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istrator\Downloads\"/>
    </mc:Choice>
  </mc:AlternateContent>
  <xr:revisionPtr revIDLastSave="0" documentId="13_ncr:1_{1BF9423B-ED3E-40F9-B44A-FFE31206F1A3}" xr6:coauthVersionLast="47" xr6:coauthVersionMax="47" xr10:uidLastSave="{00000000-0000-0000-0000-000000000000}"/>
  <bookViews>
    <workbookView xWindow="-108" yWindow="-108" windowWidth="23256" windowHeight="12456" firstSheet="2" activeTab="3" xr2:uid="{00000000-000D-0000-FFFF-FFFF00000000}"/>
  </bookViews>
  <sheets>
    <sheet name="Data" sheetId="1" r:id="rId1"/>
    <sheet name="Notes" sheetId="2" r:id="rId2"/>
    <sheet name="Data Cleaning( Removing Outlier" sheetId="4" r:id="rId3"/>
    <sheet name="Cleaned Data " sheetId="3" r:id="rId4"/>
  </sheets>
  <definedNames>
    <definedName name="_xlchart.v1.0" hidden="1">'Cleaned Data '!$B$1</definedName>
    <definedName name="_xlchart.v1.1" hidden="1">'Cleaned Data '!$B$2:$B$1518</definedName>
    <definedName name="_xlchart.v1.2" hidden="1">'Cleaned Data '!$B$1</definedName>
    <definedName name="_xlchart.v1.3" hidden="1">'Cleaned Data '!$B$2:$B$1518</definedName>
    <definedName name="_xlchart.v1.4" hidden="1">'Cleaned Data '!$A$1</definedName>
    <definedName name="_xlchart.v1.5" hidden="1">'Cleaned Data '!$A$2:$A$1518</definedName>
    <definedName name="_xlnm.Print_Titles" localSheetId="0">Data!$A:$B,Data!$1:$2</definedName>
  </definedNames>
  <calcPr calcId="191029" fullPrecision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smNativeData">
      <pm:revision xmlns:pm="smNativeData" day="1443944406" val="742" rev="120"/>
      <pm:docPrefs xmlns:pm="smNativeData" id="1443944406" fixedDigits="0" showNotice="1" showFrameBounds="1" autoChart="1" recalcOnPrint="1" recalcOnCopy="1" compatTextArt="1" keepXLPalette="1" tab="567" useDefinedPrintRange="1" printArea="currentSheet"/>
      <pm:compatibility xmlns:pm="smNativeData" id="1443944406" overlapCells="1"/>
      <pm:defCurrency xmlns:pm="smNativeData" id="1443944406"/>
    </ext>
  </extLst>
</workbook>
</file>

<file path=xl/calcChain.xml><?xml version="1.0" encoding="utf-8"?>
<calcChain xmlns="http://schemas.openxmlformats.org/spreadsheetml/2006/main">
  <c r="P13" i="4" l="1"/>
  <c r="F47" i="4" s="1"/>
  <c r="G47" i="4" s="1"/>
  <c r="P12" i="4"/>
  <c r="F1071" i="4" s="1"/>
  <c r="G1071" i="4" s="1"/>
  <c r="C12" i="4"/>
  <c r="D12" i="4" s="1"/>
  <c r="C10" i="4"/>
  <c r="D10" i="4" s="1"/>
  <c r="C8" i="4"/>
  <c r="D8" i="4" s="1"/>
  <c r="P7" i="4"/>
  <c r="P6" i="4"/>
  <c r="C65" i="4" s="1"/>
  <c r="D65" i="4" s="1"/>
  <c r="F2" i="4" l="1"/>
  <c r="G2" i="4" s="1"/>
  <c r="F23" i="4"/>
  <c r="G23" i="4" s="1"/>
  <c r="F33" i="4"/>
  <c r="G33" i="4" s="1"/>
  <c r="F43" i="4"/>
  <c r="G43" i="4" s="1"/>
  <c r="F53" i="4"/>
  <c r="G53" i="4" s="1"/>
  <c r="C66" i="4"/>
  <c r="D66" i="4" s="1"/>
  <c r="F88" i="4"/>
  <c r="G88" i="4" s="1"/>
  <c r="F132" i="4"/>
  <c r="G132" i="4" s="1"/>
  <c r="F172" i="4"/>
  <c r="G172" i="4" s="1"/>
  <c r="F196" i="4"/>
  <c r="G196" i="4" s="1"/>
  <c r="F228" i="4"/>
  <c r="G228" i="4" s="1"/>
  <c r="F252" i="4"/>
  <c r="G252" i="4" s="1"/>
  <c r="F260" i="4"/>
  <c r="G260" i="4" s="1"/>
  <c r="F284" i="4"/>
  <c r="G284" i="4" s="1"/>
  <c r="F292" i="4"/>
  <c r="G292" i="4" s="1"/>
  <c r="F300" i="4"/>
  <c r="G300" i="4" s="1"/>
  <c r="F308" i="4"/>
  <c r="G308" i="4" s="1"/>
  <c r="F316" i="4"/>
  <c r="G316" i="4" s="1"/>
  <c r="F324" i="4"/>
  <c r="G324" i="4" s="1"/>
  <c r="F332" i="4"/>
  <c r="G332" i="4" s="1"/>
  <c r="F340" i="4"/>
  <c r="G340" i="4" s="1"/>
  <c r="F348" i="4"/>
  <c r="G348" i="4" s="1"/>
  <c r="F356" i="4"/>
  <c r="G356" i="4" s="1"/>
  <c r="F364" i="4"/>
  <c r="G364" i="4" s="1"/>
  <c r="F372" i="4"/>
  <c r="G372" i="4" s="1"/>
  <c r="F380" i="4"/>
  <c r="G380" i="4" s="1"/>
  <c r="F388" i="4"/>
  <c r="G388" i="4" s="1"/>
  <c r="F396" i="4"/>
  <c r="G396" i="4" s="1"/>
  <c r="F404" i="4"/>
  <c r="G404" i="4" s="1"/>
  <c r="F412" i="4"/>
  <c r="G412" i="4" s="1"/>
  <c r="F444" i="4"/>
  <c r="G444" i="4" s="1"/>
  <c r="F452" i="4"/>
  <c r="G452" i="4" s="1"/>
  <c r="F460" i="4"/>
  <c r="G460" i="4" s="1"/>
  <c r="F468" i="4"/>
  <c r="G468" i="4" s="1"/>
  <c r="F476" i="4"/>
  <c r="G476" i="4" s="1"/>
  <c r="F484" i="4"/>
  <c r="G484" i="4" s="1"/>
  <c r="F492" i="4"/>
  <c r="G492" i="4" s="1"/>
  <c r="F500" i="4"/>
  <c r="G500" i="4" s="1"/>
  <c r="F508" i="4"/>
  <c r="G508" i="4" s="1"/>
  <c r="F516" i="4"/>
  <c r="G516" i="4" s="1"/>
  <c r="F524" i="4"/>
  <c r="G524" i="4" s="1"/>
  <c r="F532" i="4"/>
  <c r="G532" i="4" s="1"/>
  <c r="F540" i="4"/>
  <c r="G540" i="4" s="1"/>
  <c r="F548" i="4"/>
  <c r="G548" i="4" s="1"/>
  <c r="F556" i="4"/>
  <c r="G556" i="4" s="1"/>
  <c r="F564" i="4"/>
  <c r="G564" i="4" s="1"/>
  <c r="F572" i="4"/>
  <c r="G572" i="4" s="1"/>
  <c r="F591" i="4"/>
  <c r="G591" i="4" s="1"/>
  <c r="F615" i="4"/>
  <c r="G615" i="4" s="1"/>
  <c r="F647" i="4"/>
  <c r="G647" i="4" s="1"/>
  <c r="F679" i="4"/>
  <c r="G679" i="4" s="1"/>
  <c r="F711" i="4"/>
  <c r="G711" i="4" s="1"/>
  <c r="F743" i="4"/>
  <c r="G743" i="4" s="1"/>
  <c r="F775" i="4"/>
  <c r="G775" i="4" s="1"/>
  <c r="F807" i="4"/>
  <c r="G807" i="4" s="1"/>
  <c r="F839" i="4"/>
  <c r="G839" i="4" s="1"/>
  <c r="F871" i="4"/>
  <c r="G871" i="4" s="1"/>
  <c r="F903" i="4"/>
  <c r="G903" i="4" s="1"/>
  <c r="F935" i="4"/>
  <c r="G935" i="4" s="1"/>
  <c r="F967" i="4"/>
  <c r="G967" i="4" s="1"/>
  <c r="F999" i="4"/>
  <c r="G999" i="4" s="1"/>
  <c r="F1031" i="4"/>
  <c r="G1031" i="4" s="1"/>
  <c r="F1063" i="4"/>
  <c r="G1063" i="4" s="1"/>
  <c r="C1127" i="4"/>
  <c r="D1127" i="4" s="1"/>
  <c r="C1255" i="4"/>
  <c r="D1255" i="4" s="1"/>
  <c r="C1383" i="4"/>
  <c r="D1383" i="4" s="1"/>
  <c r="C1511" i="4"/>
  <c r="D1511" i="4" s="1"/>
  <c r="F1684" i="4"/>
  <c r="G1684" i="4" s="1"/>
  <c r="F19" i="4"/>
  <c r="G19" i="4" s="1"/>
  <c r="F25" i="4"/>
  <c r="G25" i="4" s="1"/>
  <c r="F35" i="4"/>
  <c r="G35" i="4" s="1"/>
  <c r="F39" i="4"/>
  <c r="G39" i="4" s="1"/>
  <c r="F51" i="4"/>
  <c r="G51" i="4" s="1"/>
  <c r="F57" i="4"/>
  <c r="G57" i="4" s="1"/>
  <c r="F61" i="4"/>
  <c r="G61" i="4" s="1"/>
  <c r="C69" i="4"/>
  <c r="D69" i="4" s="1"/>
  <c r="C1683" i="4"/>
  <c r="D1683" i="4" s="1"/>
  <c r="F76" i="4"/>
  <c r="G76" i="4" s="1"/>
  <c r="F84" i="4"/>
  <c r="G84" i="4" s="1"/>
  <c r="F100" i="4"/>
  <c r="G100" i="4" s="1"/>
  <c r="F124" i="4"/>
  <c r="G124" i="4" s="1"/>
  <c r="F148" i="4"/>
  <c r="G148" i="4" s="1"/>
  <c r="F164" i="4"/>
  <c r="G164" i="4" s="1"/>
  <c r="F188" i="4"/>
  <c r="G188" i="4" s="1"/>
  <c r="F220" i="4"/>
  <c r="G220" i="4" s="1"/>
  <c r="F244" i="4"/>
  <c r="G244" i="4" s="1"/>
  <c r="F276" i="4"/>
  <c r="G276" i="4" s="1"/>
  <c r="F428" i="4"/>
  <c r="G428" i="4" s="1"/>
  <c r="C5" i="4"/>
  <c r="D5" i="4" s="1"/>
  <c r="F12" i="4"/>
  <c r="G12" i="4" s="1"/>
  <c r="C22" i="4"/>
  <c r="D22" i="4" s="1"/>
  <c r="C30" i="4"/>
  <c r="D30" i="4" s="1"/>
  <c r="C34" i="4"/>
  <c r="D34" i="4" s="1"/>
  <c r="C42" i="4"/>
  <c r="D42" i="4" s="1"/>
  <c r="C46" i="4"/>
  <c r="D46" i="4" s="1"/>
  <c r="C50" i="4"/>
  <c r="D50" i="4" s="1"/>
  <c r="C54" i="4"/>
  <c r="D54" i="4" s="1"/>
  <c r="C58" i="4"/>
  <c r="D58" i="4" s="1"/>
  <c r="F66" i="4"/>
  <c r="G66" i="4" s="1"/>
  <c r="F73" i="4"/>
  <c r="G73" i="4" s="1"/>
  <c r="F77" i="4"/>
  <c r="G77" i="4" s="1"/>
  <c r="F85" i="4"/>
  <c r="G85" i="4" s="1"/>
  <c r="F89" i="4"/>
  <c r="G89" i="4" s="1"/>
  <c r="F21" i="4"/>
  <c r="G21" i="4" s="1"/>
  <c r="F31" i="4"/>
  <c r="G31" i="4" s="1"/>
  <c r="F37" i="4"/>
  <c r="G37" i="4" s="1"/>
  <c r="F41" i="4"/>
  <c r="G41" i="4" s="1"/>
  <c r="F49" i="4"/>
  <c r="G49" i="4" s="1"/>
  <c r="F55" i="4"/>
  <c r="G55" i="4" s="1"/>
  <c r="F59" i="4"/>
  <c r="G59" i="4" s="1"/>
  <c r="C64" i="4"/>
  <c r="D64" i="4" s="1"/>
  <c r="F69" i="4"/>
  <c r="G69" i="4" s="1"/>
  <c r="F80" i="4"/>
  <c r="G80" i="4" s="1"/>
  <c r="F92" i="4"/>
  <c r="G92" i="4" s="1"/>
  <c r="F116" i="4"/>
  <c r="G116" i="4" s="1"/>
  <c r="F140" i="4"/>
  <c r="G140" i="4" s="1"/>
  <c r="F156" i="4"/>
  <c r="G156" i="4" s="1"/>
  <c r="F180" i="4"/>
  <c r="G180" i="4" s="1"/>
  <c r="F212" i="4"/>
  <c r="G212" i="4" s="1"/>
  <c r="F236" i="4"/>
  <c r="G236" i="4" s="1"/>
  <c r="F268" i="4"/>
  <c r="G268" i="4" s="1"/>
  <c r="F436" i="4"/>
  <c r="G436" i="4" s="1"/>
  <c r="F8" i="4"/>
  <c r="G8" i="4" s="1"/>
  <c r="C14" i="4"/>
  <c r="D14" i="4" s="1"/>
  <c r="C20" i="4"/>
  <c r="D20" i="4" s="1"/>
  <c r="C26" i="4"/>
  <c r="D26" i="4" s="1"/>
  <c r="C32" i="4"/>
  <c r="D32" i="4" s="1"/>
  <c r="C36" i="4"/>
  <c r="D36" i="4" s="1"/>
  <c r="C44" i="4"/>
  <c r="D44" i="4" s="1"/>
  <c r="C48" i="4"/>
  <c r="D48" i="4" s="1"/>
  <c r="C52" i="4"/>
  <c r="D52" i="4" s="1"/>
  <c r="C56" i="4"/>
  <c r="D56" i="4" s="1"/>
  <c r="C70" i="4"/>
  <c r="D70" i="4" s="1"/>
  <c r="F81" i="4"/>
  <c r="G81" i="4" s="1"/>
  <c r="F64" i="4"/>
  <c r="G64" i="4" s="1"/>
  <c r="C67" i="4"/>
  <c r="D67" i="4" s="1"/>
  <c r="C74" i="4"/>
  <c r="D74" i="4" s="1"/>
  <c r="C78" i="4"/>
  <c r="D78" i="4" s="1"/>
  <c r="C82" i="4"/>
  <c r="D82" i="4" s="1"/>
  <c r="C86" i="4"/>
  <c r="D86" i="4" s="1"/>
  <c r="C90" i="4"/>
  <c r="D90" i="4" s="1"/>
  <c r="F94" i="4"/>
  <c r="G94" i="4" s="1"/>
  <c r="F102" i="4"/>
  <c r="G102" i="4" s="1"/>
  <c r="F110" i="4"/>
  <c r="G110" i="4" s="1"/>
  <c r="F118" i="4"/>
  <c r="G118" i="4" s="1"/>
  <c r="F126" i="4"/>
  <c r="G126" i="4" s="1"/>
  <c r="F134" i="4"/>
  <c r="G134" i="4" s="1"/>
  <c r="F142" i="4"/>
  <c r="G142" i="4" s="1"/>
  <c r="F150" i="4"/>
  <c r="G150" i="4" s="1"/>
  <c r="F158" i="4"/>
  <c r="G158" i="4" s="1"/>
  <c r="F166" i="4"/>
  <c r="G166" i="4" s="1"/>
  <c r="F174" i="4"/>
  <c r="G174" i="4" s="1"/>
  <c r="F182" i="4"/>
  <c r="G182" i="4" s="1"/>
  <c r="F190" i="4"/>
  <c r="G190" i="4" s="1"/>
  <c r="F198" i="4"/>
  <c r="G198" i="4" s="1"/>
  <c r="F206" i="4"/>
  <c r="G206" i="4" s="1"/>
  <c r="F214" i="4"/>
  <c r="G214" i="4" s="1"/>
  <c r="F222" i="4"/>
  <c r="G222" i="4" s="1"/>
  <c r="F230" i="4"/>
  <c r="G230" i="4" s="1"/>
  <c r="F238" i="4"/>
  <c r="G238" i="4" s="1"/>
  <c r="F246" i="4"/>
  <c r="G246" i="4" s="1"/>
  <c r="F254" i="4"/>
  <c r="G254" i="4" s="1"/>
  <c r="F262" i="4"/>
  <c r="G262" i="4" s="1"/>
  <c r="F270" i="4"/>
  <c r="G270" i="4" s="1"/>
  <c r="F278" i="4"/>
  <c r="G278" i="4" s="1"/>
  <c r="F286" i="4"/>
  <c r="G286" i="4" s="1"/>
  <c r="F294" i="4"/>
  <c r="G294" i="4" s="1"/>
  <c r="F302" i="4"/>
  <c r="G302" i="4" s="1"/>
  <c r="F310" i="4"/>
  <c r="G310" i="4" s="1"/>
  <c r="F318" i="4"/>
  <c r="G318" i="4" s="1"/>
  <c r="F326" i="4"/>
  <c r="G326" i="4" s="1"/>
  <c r="F334" i="4"/>
  <c r="G334" i="4" s="1"/>
  <c r="F342" i="4"/>
  <c r="G342" i="4" s="1"/>
  <c r="F350" i="4"/>
  <c r="G350" i="4" s="1"/>
  <c r="F358" i="4"/>
  <c r="G358" i="4" s="1"/>
  <c r="F366" i="4"/>
  <c r="G366" i="4" s="1"/>
  <c r="F374" i="4"/>
  <c r="G374" i="4" s="1"/>
  <c r="F382" i="4"/>
  <c r="G382" i="4" s="1"/>
  <c r="F390" i="4"/>
  <c r="G390" i="4" s="1"/>
  <c r="F398" i="4"/>
  <c r="G398" i="4" s="1"/>
  <c r="F406" i="4"/>
  <c r="G406" i="4" s="1"/>
  <c r="F414" i="4"/>
  <c r="G414" i="4" s="1"/>
  <c r="F422" i="4"/>
  <c r="G422" i="4" s="1"/>
  <c r="F430" i="4"/>
  <c r="G430" i="4" s="1"/>
  <c r="F438" i="4"/>
  <c r="G438" i="4" s="1"/>
  <c r="F446" i="4"/>
  <c r="G446" i="4" s="1"/>
  <c r="F454" i="4"/>
  <c r="G454" i="4" s="1"/>
  <c r="F462" i="4"/>
  <c r="G462" i="4" s="1"/>
  <c r="F470" i="4"/>
  <c r="G470" i="4" s="1"/>
  <c r="F478" i="4"/>
  <c r="G478" i="4" s="1"/>
  <c r="F486" i="4"/>
  <c r="G486" i="4" s="1"/>
  <c r="F494" i="4"/>
  <c r="G494" i="4" s="1"/>
  <c r="F502" i="4"/>
  <c r="G502" i="4" s="1"/>
  <c r="F510" i="4"/>
  <c r="G510" i="4" s="1"/>
  <c r="F518" i="4"/>
  <c r="G518" i="4" s="1"/>
  <c r="F526" i="4"/>
  <c r="G526" i="4" s="1"/>
  <c r="F534" i="4"/>
  <c r="G534" i="4" s="1"/>
  <c r="F542" i="4"/>
  <c r="G542" i="4" s="1"/>
  <c r="F550" i="4"/>
  <c r="G550" i="4" s="1"/>
  <c r="F558" i="4"/>
  <c r="G558" i="4" s="1"/>
  <c r="F566" i="4"/>
  <c r="G566" i="4" s="1"/>
  <c r="F575" i="4"/>
  <c r="G575" i="4" s="1"/>
  <c r="F623" i="4"/>
  <c r="G623" i="4" s="1"/>
  <c r="F655" i="4"/>
  <c r="G655" i="4" s="1"/>
  <c r="F687" i="4"/>
  <c r="G687" i="4" s="1"/>
  <c r="F719" i="4"/>
  <c r="G719" i="4" s="1"/>
  <c r="F751" i="4"/>
  <c r="G751" i="4" s="1"/>
  <c r="F783" i="4"/>
  <c r="G783" i="4" s="1"/>
  <c r="F815" i="4"/>
  <c r="G815" i="4" s="1"/>
  <c r="F847" i="4"/>
  <c r="G847" i="4" s="1"/>
  <c r="F879" i="4"/>
  <c r="G879" i="4" s="1"/>
  <c r="F911" i="4"/>
  <c r="G911" i="4" s="1"/>
  <c r="F943" i="4"/>
  <c r="G943" i="4" s="1"/>
  <c r="F975" i="4"/>
  <c r="G975" i="4" s="1"/>
  <c r="F1007" i="4"/>
  <c r="G1007" i="4" s="1"/>
  <c r="F1039" i="4"/>
  <c r="G1039" i="4" s="1"/>
  <c r="C1159" i="4"/>
  <c r="D1159" i="4" s="1"/>
  <c r="C1287" i="4"/>
  <c r="D1287" i="4" s="1"/>
  <c r="C1415" i="4"/>
  <c r="D1415" i="4" s="1"/>
  <c r="C1543" i="4"/>
  <c r="D1543" i="4" s="1"/>
  <c r="C1769" i="4"/>
  <c r="D1769" i="4" s="1"/>
  <c r="F17" i="4"/>
  <c r="G17" i="4" s="1"/>
  <c r="F29" i="4"/>
  <c r="G29" i="4" s="1"/>
  <c r="F45" i="4"/>
  <c r="G45" i="4" s="1"/>
  <c r="F3141" i="4"/>
  <c r="G3141" i="4" s="1"/>
  <c r="F3139" i="4"/>
  <c r="G3139" i="4" s="1"/>
  <c r="F3137" i="4"/>
  <c r="G3137" i="4" s="1"/>
  <c r="F3135" i="4"/>
  <c r="G3135" i="4" s="1"/>
  <c r="F3133" i="4"/>
  <c r="G3133" i="4" s="1"/>
  <c r="F3131" i="4"/>
  <c r="G3131" i="4" s="1"/>
  <c r="F3129" i="4"/>
  <c r="G3129" i="4" s="1"/>
  <c r="F3127" i="4"/>
  <c r="G3127" i="4" s="1"/>
  <c r="F3125" i="4"/>
  <c r="G3125" i="4" s="1"/>
  <c r="F3123" i="4"/>
  <c r="G3123" i="4" s="1"/>
  <c r="F3121" i="4"/>
  <c r="G3121" i="4" s="1"/>
  <c r="F3119" i="4"/>
  <c r="G3119" i="4" s="1"/>
  <c r="F3117" i="4"/>
  <c r="G3117" i="4" s="1"/>
  <c r="F3115" i="4"/>
  <c r="G3115" i="4" s="1"/>
  <c r="F3113" i="4"/>
  <c r="G3113" i="4" s="1"/>
  <c r="F3111" i="4"/>
  <c r="G3111" i="4" s="1"/>
  <c r="F3109" i="4"/>
  <c r="G3109" i="4" s="1"/>
  <c r="F3107" i="4"/>
  <c r="G3107" i="4" s="1"/>
  <c r="F3105" i="4"/>
  <c r="G3105" i="4" s="1"/>
  <c r="F3103" i="4"/>
  <c r="G3103" i="4" s="1"/>
  <c r="F3101" i="4"/>
  <c r="G3101" i="4" s="1"/>
  <c r="F3099" i="4"/>
  <c r="G3099" i="4" s="1"/>
  <c r="F3097" i="4"/>
  <c r="G3097" i="4" s="1"/>
  <c r="F3095" i="4"/>
  <c r="G3095" i="4" s="1"/>
  <c r="F3093" i="4"/>
  <c r="G3093" i="4" s="1"/>
  <c r="F3091" i="4"/>
  <c r="G3091" i="4" s="1"/>
  <c r="F3089" i="4"/>
  <c r="G3089" i="4" s="1"/>
  <c r="F3087" i="4"/>
  <c r="G3087" i="4" s="1"/>
  <c r="F3085" i="4"/>
  <c r="G3085" i="4" s="1"/>
  <c r="F3083" i="4"/>
  <c r="G3083" i="4" s="1"/>
  <c r="F3081" i="4"/>
  <c r="G3081" i="4" s="1"/>
  <c r="F3079" i="4"/>
  <c r="G3079" i="4" s="1"/>
  <c r="F3077" i="4"/>
  <c r="G3077" i="4" s="1"/>
  <c r="F3075" i="4"/>
  <c r="G3075" i="4" s="1"/>
  <c r="F3073" i="4"/>
  <c r="G3073" i="4" s="1"/>
  <c r="F3071" i="4"/>
  <c r="G3071" i="4" s="1"/>
  <c r="F3069" i="4"/>
  <c r="G3069" i="4" s="1"/>
  <c r="F3067" i="4"/>
  <c r="G3067" i="4" s="1"/>
  <c r="F3065" i="4"/>
  <c r="G3065" i="4" s="1"/>
  <c r="F3063" i="4"/>
  <c r="G3063" i="4" s="1"/>
  <c r="F3061" i="4"/>
  <c r="G3061" i="4" s="1"/>
  <c r="F3059" i="4"/>
  <c r="G3059" i="4" s="1"/>
  <c r="F3057" i="4"/>
  <c r="G3057" i="4" s="1"/>
  <c r="F3055" i="4"/>
  <c r="G3055" i="4" s="1"/>
  <c r="F3053" i="4"/>
  <c r="G3053" i="4" s="1"/>
  <c r="F3051" i="4"/>
  <c r="G3051" i="4" s="1"/>
  <c r="F3049" i="4"/>
  <c r="G3049" i="4" s="1"/>
  <c r="F3047" i="4"/>
  <c r="G3047" i="4" s="1"/>
  <c r="F3045" i="4"/>
  <c r="G3045" i="4" s="1"/>
  <c r="F3043" i="4"/>
  <c r="G3043" i="4" s="1"/>
  <c r="F3041" i="4"/>
  <c r="G3041" i="4" s="1"/>
  <c r="F3039" i="4"/>
  <c r="G3039" i="4" s="1"/>
  <c r="F3037" i="4"/>
  <c r="G3037" i="4" s="1"/>
  <c r="F3035" i="4"/>
  <c r="G3035" i="4" s="1"/>
  <c r="F3033" i="4"/>
  <c r="G3033" i="4" s="1"/>
  <c r="F3031" i="4"/>
  <c r="G3031" i="4" s="1"/>
  <c r="F3029" i="4"/>
  <c r="G3029" i="4" s="1"/>
  <c r="F3027" i="4"/>
  <c r="G3027" i="4" s="1"/>
  <c r="F3025" i="4"/>
  <c r="G3025" i="4" s="1"/>
  <c r="F3023" i="4"/>
  <c r="G3023" i="4" s="1"/>
  <c r="F3021" i="4"/>
  <c r="G3021" i="4" s="1"/>
  <c r="F3019" i="4"/>
  <c r="G3019" i="4" s="1"/>
  <c r="F3017" i="4"/>
  <c r="G3017" i="4" s="1"/>
  <c r="F3015" i="4"/>
  <c r="G3015" i="4" s="1"/>
  <c r="F3013" i="4"/>
  <c r="G3013" i="4" s="1"/>
  <c r="F3011" i="4"/>
  <c r="G3011" i="4" s="1"/>
  <c r="F3009" i="4"/>
  <c r="G3009" i="4" s="1"/>
  <c r="F3007" i="4"/>
  <c r="G3007" i="4" s="1"/>
  <c r="F3005" i="4"/>
  <c r="G3005" i="4" s="1"/>
  <c r="F3003" i="4"/>
  <c r="G3003" i="4" s="1"/>
  <c r="F3001" i="4"/>
  <c r="G3001" i="4" s="1"/>
  <c r="F2999" i="4"/>
  <c r="G2999" i="4" s="1"/>
  <c r="F2997" i="4"/>
  <c r="G2997" i="4" s="1"/>
  <c r="F2995" i="4"/>
  <c r="G2995" i="4" s="1"/>
  <c r="F2993" i="4"/>
  <c r="G2993" i="4" s="1"/>
  <c r="F2991" i="4"/>
  <c r="G2991" i="4" s="1"/>
  <c r="F2989" i="4"/>
  <c r="G2989" i="4" s="1"/>
  <c r="F2987" i="4"/>
  <c r="G2987" i="4" s="1"/>
  <c r="F2985" i="4"/>
  <c r="G2985" i="4" s="1"/>
  <c r="F2983" i="4"/>
  <c r="G2983" i="4" s="1"/>
  <c r="F2981" i="4"/>
  <c r="G2981" i="4" s="1"/>
  <c r="F2979" i="4"/>
  <c r="G2979" i="4" s="1"/>
  <c r="F2977" i="4"/>
  <c r="G2977" i="4" s="1"/>
  <c r="F2975" i="4"/>
  <c r="G2975" i="4" s="1"/>
  <c r="F2973" i="4"/>
  <c r="G2973" i="4" s="1"/>
  <c r="F3140" i="4"/>
  <c r="G3140" i="4" s="1"/>
  <c r="F3138" i="4"/>
  <c r="G3138" i="4" s="1"/>
  <c r="F3136" i="4"/>
  <c r="G3136" i="4" s="1"/>
  <c r="F3134" i="4"/>
  <c r="G3134" i="4" s="1"/>
  <c r="F3132" i="4"/>
  <c r="G3132" i="4" s="1"/>
  <c r="F3130" i="4"/>
  <c r="G3130" i="4" s="1"/>
  <c r="F3128" i="4"/>
  <c r="G3128" i="4" s="1"/>
  <c r="F3126" i="4"/>
  <c r="G3126" i="4" s="1"/>
  <c r="F3124" i="4"/>
  <c r="G3124" i="4" s="1"/>
  <c r="F3122" i="4"/>
  <c r="G3122" i="4" s="1"/>
  <c r="F3120" i="4"/>
  <c r="G3120" i="4" s="1"/>
  <c r="F3118" i="4"/>
  <c r="G3118" i="4" s="1"/>
  <c r="F3116" i="4"/>
  <c r="G3116" i="4" s="1"/>
  <c r="F3114" i="4"/>
  <c r="G3114" i="4" s="1"/>
  <c r="F3112" i="4"/>
  <c r="G3112" i="4" s="1"/>
  <c r="F3110" i="4"/>
  <c r="G3110" i="4" s="1"/>
  <c r="F3108" i="4"/>
  <c r="G3108" i="4" s="1"/>
  <c r="F3106" i="4"/>
  <c r="G3106" i="4" s="1"/>
  <c r="F3104" i="4"/>
  <c r="G3104" i="4" s="1"/>
  <c r="F3102" i="4"/>
  <c r="G3102" i="4" s="1"/>
  <c r="F3100" i="4"/>
  <c r="G3100" i="4" s="1"/>
  <c r="F3098" i="4"/>
  <c r="G3098" i="4" s="1"/>
  <c r="F3096" i="4"/>
  <c r="G3096" i="4" s="1"/>
  <c r="F3094" i="4"/>
  <c r="G3094" i="4" s="1"/>
  <c r="F3092" i="4"/>
  <c r="G3092" i="4" s="1"/>
  <c r="F3090" i="4"/>
  <c r="G3090" i="4" s="1"/>
  <c r="F3088" i="4"/>
  <c r="G3088" i="4" s="1"/>
  <c r="F3086" i="4"/>
  <c r="G3086" i="4" s="1"/>
  <c r="F3084" i="4"/>
  <c r="G3084" i="4" s="1"/>
  <c r="F3082" i="4"/>
  <c r="G3082" i="4" s="1"/>
  <c r="F3080" i="4"/>
  <c r="G3080" i="4" s="1"/>
  <c r="F3078" i="4"/>
  <c r="G3078" i="4" s="1"/>
  <c r="F3076" i="4"/>
  <c r="G3076" i="4" s="1"/>
  <c r="F3074" i="4"/>
  <c r="G3074" i="4" s="1"/>
  <c r="F3072" i="4"/>
  <c r="G3072" i="4" s="1"/>
  <c r="F3070" i="4"/>
  <c r="G3070" i="4" s="1"/>
  <c r="F3068" i="4"/>
  <c r="G3068" i="4" s="1"/>
  <c r="F3066" i="4"/>
  <c r="G3066" i="4" s="1"/>
  <c r="F3064" i="4"/>
  <c r="G3064" i="4" s="1"/>
  <c r="F3062" i="4"/>
  <c r="G3062" i="4" s="1"/>
  <c r="F3060" i="4"/>
  <c r="G3060" i="4" s="1"/>
  <c r="F3058" i="4"/>
  <c r="G3058" i="4" s="1"/>
  <c r="F3056" i="4"/>
  <c r="G3056" i="4" s="1"/>
  <c r="F3054" i="4"/>
  <c r="G3054" i="4" s="1"/>
  <c r="F3052" i="4"/>
  <c r="G3052" i="4" s="1"/>
  <c r="F3050" i="4"/>
  <c r="G3050" i="4" s="1"/>
  <c r="F3048" i="4"/>
  <c r="G3048" i="4" s="1"/>
  <c r="F3046" i="4"/>
  <c r="G3046" i="4" s="1"/>
  <c r="F3044" i="4"/>
  <c r="G3044" i="4" s="1"/>
  <c r="F3042" i="4"/>
  <c r="G3042" i="4" s="1"/>
  <c r="F3040" i="4"/>
  <c r="G3040" i="4" s="1"/>
  <c r="F3038" i="4"/>
  <c r="G3038" i="4" s="1"/>
  <c r="F3036" i="4"/>
  <c r="G3036" i="4" s="1"/>
  <c r="F3034" i="4"/>
  <c r="G3034" i="4" s="1"/>
  <c r="F3032" i="4"/>
  <c r="G3032" i="4" s="1"/>
  <c r="F3030" i="4"/>
  <c r="G3030" i="4" s="1"/>
  <c r="F3028" i="4"/>
  <c r="G3028" i="4" s="1"/>
  <c r="F3026" i="4"/>
  <c r="G3026" i="4" s="1"/>
  <c r="F3024" i="4"/>
  <c r="G3024" i="4" s="1"/>
  <c r="F3022" i="4"/>
  <c r="G3022" i="4" s="1"/>
  <c r="F3020" i="4"/>
  <c r="G3020" i="4" s="1"/>
  <c r="F3018" i="4"/>
  <c r="G3018" i="4" s="1"/>
  <c r="F3016" i="4"/>
  <c r="G3016" i="4" s="1"/>
  <c r="F3014" i="4"/>
  <c r="G3014" i="4" s="1"/>
  <c r="F3012" i="4"/>
  <c r="G3012" i="4" s="1"/>
  <c r="F3010" i="4"/>
  <c r="G3010" i="4" s="1"/>
  <c r="F3008" i="4"/>
  <c r="G3008" i="4" s="1"/>
  <c r="F3006" i="4"/>
  <c r="G3006" i="4" s="1"/>
  <c r="F3004" i="4"/>
  <c r="G3004" i="4" s="1"/>
  <c r="F3002" i="4"/>
  <c r="G3002" i="4" s="1"/>
  <c r="F3000" i="4"/>
  <c r="G3000" i="4" s="1"/>
  <c r="F2998" i="4"/>
  <c r="G2998" i="4" s="1"/>
  <c r="F2996" i="4"/>
  <c r="G2996" i="4" s="1"/>
  <c r="F2994" i="4"/>
  <c r="G2994" i="4" s="1"/>
  <c r="F2992" i="4"/>
  <c r="G2992" i="4" s="1"/>
  <c r="F2990" i="4"/>
  <c r="G2990" i="4" s="1"/>
  <c r="F2988" i="4"/>
  <c r="G2988" i="4" s="1"/>
  <c r="F2982" i="4"/>
  <c r="G2982" i="4" s="1"/>
  <c r="F2976" i="4"/>
  <c r="G2976" i="4" s="1"/>
  <c r="F2986" i="4"/>
  <c r="G2986" i="4" s="1"/>
  <c r="F2980" i="4"/>
  <c r="G2980" i="4" s="1"/>
  <c r="F2971" i="4"/>
  <c r="G2971" i="4" s="1"/>
  <c r="F2969" i="4"/>
  <c r="G2969" i="4" s="1"/>
  <c r="F2967" i="4"/>
  <c r="G2967" i="4" s="1"/>
  <c r="F2965" i="4"/>
  <c r="G2965" i="4" s="1"/>
  <c r="F2963" i="4"/>
  <c r="G2963" i="4" s="1"/>
  <c r="F2961" i="4"/>
  <c r="G2961" i="4" s="1"/>
  <c r="F2959" i="4"/>
  <c r="G2959" i="4" s="1"/>
  <c r="F2957" i="4"/>
  <c r="G2957" i="4" s="1"/>
  <c r="F2955" i="4"/>
  <c r="G2955" i="4" s="1"/>
  <c r="F2953" i="4"/>
  <c r="G2953" i="4" s="1"/>
  <c r="F2951" i="4"/>
  <c r="G2951" i="4" s="1"/>
  <c r="F2949" i="4"/>
  <c r="G2949" i="4" s="1"/>
  <c r="F2947" i="4"/>
  <c r="G2947" i="4" s="1"/>
  <c r="F2945" i="4"/>
  <c r="G2945" i="4" s="1"/>
  <c r="F2943" i="4"/>
  <c r="G2943" i="4" s="1"/>
  <c r="F2941" i="4"/>
  <c r="G2941" i="4" s="1"/>
  <c r="F2939" i="4"/>
  <c r="G2939" i="4" s="1"/>
  <c r="F2937" i="4"/>
  <c r="G2937" i="4" s="1"/>
  <c r="F2935" i="4"/>
  <c r="G2935" i="4" s="1"/>
  <c r="F2933" i="4"/>
  <c r="G2933" i="4" s="1"/>
  <c r="F2931" i="4"/>
  <c r="G2931" i="4" s="1"/>
  <c r="F2929" i="4"/>
  <c r="G2929" i="4" s="1"/>
  <c r="F2927" i="4"/>
  <c r="G2927" i="4" s="1"/>
  <c r="F2925" i="4"/>
  <c r="G2925" i="4" s="1"/>
  <c r="F2923" i="4"/>
  <c r="G2923" i="4" s="1"/>
  <c r="F2921" i="4"/>
  <c r="G2921" i="4" s="1"/>
  <c r="F2919" i="4"/>
  <c r="G2919" i="4" s="1"/>
  <c r="F2917" i="4"/>
  <c r="G2917" i="4" s="1"/>
  <c r="F2915" i="4"/>
  <c r="G2915" i="4" s="1"/>
  <c r="F2913" i="4"/>
  <c r="G2913" i="4" s="1"/>
  <c r="F2911" i="4"/>
  <c r="G2911" i="4" s="1"/>
  <c r="F2909" i="4"/>
  <c r="G2909" i="4" s="1"/>
  <c r="F2907" i="4"/>
  <c r="G2907" i="4" s="1"/>
  <c r="F2905" i="4"/>
  <c r="G2905" i="4" s="1"/>
  <c r="F2903" i="4"/>
  <c r="G2903" i="4" s="1"/>
  <c r="F2901" i="4"/>
  <c r="G2901" i="4" s="1"/>
  <c r="F2899" i="4"/>
  <c r="G2899" i="4" s="1"/>
  <c r="F2897" i="4"/>
  <c r="G2897" i="4" s="1"/>
  <c r="F2895" i="4"/>
  <c r="G2895" i="4" s="1"/>
  <c r="F2893" i="4"/>
  <c r="G2893" i="4" s="1"/>
  <c r="F2891" i="4"/>
  <c r="G2891" i="4" s="1"/>
  <c r="F2889" i="4"/>
  <c r="G2889" i="4" s="1"/>
  <c r="F2887" i="4"/>
  <c r="G2887" i="4" s="1"/>
  <c r="F2885" i="4"/>
  <c r="G2885" i="4" s="1"/>
  <c r="F2883" i="4"/>
  <c r="G2883" i="4" s="1"/>
  <c r="F2881" i="4"/>
  <c r="G2881" i="4" s="1"/>
  <c r="F2879" i="4"/>
  <c r="G2879" i="4" s="1"/>
  <c r="F2877" i="4"/>
  <c r="G2877" i="4" s="1"/>
  <c r="F2875" i="4"/>
  <c r="G2875" i="4" s="1"/>
  <c r="F2873" i="4"/>
  <c r="G2873" i="4" s="1"/>
  <c r="F2871" i="4"/>
  <c r="G2871" i="4" s="1"/>
  <c r="F2869" i="4"/>
  <c r="G2869" i="4" s="1"/>
  <c r="F2867" i="4"/>
  <c r="G2867" i="4" s="1"/>
  <c r="F2865" i="4"/>
  <c r="G2865" i="4" s="1"/>
  <c r="F2863" i="4"/>
  <c r="G2863" i="4" s="1"/>
  <c r="F2861" i="4"/>
  <c r="G2861" i="4" s="1"/>
  <c r="F2859" i="4"/>
  <c r="G2859" i="4" s="1"/>
  <c r="F2857" i="4"/>
  <c r="G2857" i="4" s="1"/>
  <c r="F2855" i="4"/>
  <c r="G2855" i="4" s="1"/>
  <c r="F2853" i="4"/>
  <c r="G2853" i="4" s="1"/>
  <c r="F2851" i="4"/>
  <c r="G2851" i="4" s="1"/>
  <c r="F2849" i="4"/>
  <c r="G2849" i="4" s="1"/>
  <c r="F2847" i="4"/>
  <c r="G2847" i="4" s="1"/>
  <c r="F2845" i="4"/>
  <c r="G2845" i="4" s="1"/>
  <c r="F2843" i="4"/>
  <c r="G2843" i="4" s="1"/>
  <c r="F2841" i="4"/>
  <c r="G2841" i="4" s="1"/>
  <c r="F2839" i="4"/>
  <c r="G2839" i="4" s="1"/>
  <c r="F2837" i="4"/>
  <c r="G2837" i="4" s="1"/>
  <c r="F2835" i="4"/>
  <c r="G2835" i="4" s="1"/>
  <c r="F2833" i="4"/>
  <c r="G2833" i="4" s="1"/>
  <c r="F2831" i="4"/>
  <c r="G2831" i="4" s="1"/>
  <c r="F2829" i="4"/>
  <c r="G2829" i="4" s="1"/>
  <c r="F2827" i="4"/>
  <c r="G2827" i="4" s="1"/>
  <c r="F2825" i="4"/>
  <c r="G2825" i="4" s="1"/>
  <c r="F2823" i="4"/>
  <c r="G2823" i="4" s="1"/>
  <c r="F2821" i="4"/>
  <c r="G2821" i="4" s="1"/>
  <c r="F2819" i="4"/>
  <c r="G2819" i="4" s="1"/>
  <c r="F2817" i="4"/>
  <c r="G2817" i="4" s="1"/>
  <c r="F2815" i="4"/>
  <c r="G2815" i="4" s="1"/>
  <c r="F2813" i="4"/>
  <c r="G2813" i="4" s="1"/>
  <c r="F2811" i="4"/>
  <c r="G2811" i="4" s="1"/>
  <c r="F2809" i="4"/>
  <c r="G2809" i="4" s="1"/>
  <c r="F2807" i="4"/>
  <c r="G2807" i="4" s="1"/>
  <c r="F2805" i="4"/>
  <c r="G2805" i="4" s="1"/>
  <c r="F2803" i="4"/>
  <c r="G2803" i="4" s="1"/>
  <c r="F2801" i="4"/>
  <c r="G2801" i="4" s="1"/>
  <c r="F2799" i="4"/>
  <c r="G2799" i="4" s="1"/>
  <c r="F2797" i="4"/>
  <c r="G2797" i="4" s="1"/>
  <c r="F2795" i="4"/>
  <c r="G2795" i="4" s="1"/>
  <c r="F2793" i="4"/>
  <c r="G2793" i="4" s="1"/>
  <c r="F2791" i="4"/>
  <c r="G2791" i="4" s="1"/>
  <c r="F2789" i="4"/>
  <c r="G2789" i="4" s="1"/>
  <c r="F2787" i="4"/>
  <c r="G2787" i="4" s="1"/>
  <c r="F2785" i="4"/>
  <c r="G2785" i="4" s="1"/>
  <c r="F2783" i="4"/>
  <c r="G2783" i="4" s="1"/>
  <c r="F2781" i="4"/>
  <c r="G2781" i="4" s="1"/>
  <c r="F2779" i="4"/>
  <c r="G2779" i="4" s="1"/>
  <c r="F2777" i="4"/>
  <c r="G2777" i="4" s="1"/>
  <c r="F2775" i="4"/>
  <c r="G2775" i="4" s="1"/>
  <c r="F2773" i="4"/>
  <c r="G2773" i="4" s="1"/>
  <c r="F2771" i="4"/>
  <c r="G2771" i="4" s="1"/>
  <c r="F2769" i="4"/>
  <c r="G2769" i="4" s="1"/>
  <c r="F2767" i="4"/>
  <c r="G2767" i="4" s="1"/>
  <c r="F2765" i="4"/>
  <c r="G2765" i="4" s="1"/>
  <c r="F2763" i="4"/>
  <c r="G2763" i="4" s="1"/>
  <c r="F2761" i="4"/>
  <c r="G2761" i="4" s="1"/>
  <c r="F2759" i="4"/>
  <c r="G2759" i="4" s="1"/>
  <c r="F2757" i="4"/>
  <c r="G2757" i="4" s="1"/>
  <c r="F2755" i="4"/>
  <c r="G2755" i="4" s="1"/>
  <c r="F2753" i="4"/>
  <c r="G2753" i="4" s="1"/>
  <c r="F2751" i="4"/>
  <c r="G2751" i="4" s="1"/>
  <c r="F2749" i="4"/>
  <c r="G2749" i="4" s="1"/>
  <c r="F2747" i="4"/>
  <c r="G2747" i="4" s="1"/>
  <c r="F2745" i="4"/>
  <c r="G2745" i="4" s="1"/>
  <c r="F2743" i="4"/>
  <c r="G2743" i="4" s="1"/>
  <c r="F2741" i="4"/>
  <c r="G2741" i="4" s="1"/>
  <c r="F2739" i="4"/>
  <c r="G2739" i="4" s="1"/>
  <c r="F2737" i="4"/>
  <c r="G2737" i="4" s="1"/>
  <c r="F2735" i="4"/>
  <c r="G2735" i="4" s="1"/>
  <c r="F2733" i="4"/>
  <c r="G2733" i="4" s="1"/>
  <c r="F2731" i="4"/>
  <c r="G2731" i="4" s="1"/>
  <c r="F2729" i="4"/>
  <c r="G2729" i="4" s="1"/>
  <c r="F2727" i="4"/>
  <c r="G2727" i="4" s="1"/>
  <c r="F2725" i="4"/>
  <c r="G2725" i="4" s="1"/>
  <c r="F2723" i="4"/>
  <c r="G2723" i="4" s="1"/>
  <c r="F2721" i="4"/>
  <c r="G2721" i="4" s="1"/>
  <c r="F2719" i="4"/>
  <c r="G2719" i="4" s="1"/>
  <c r="F2717" i="4"/>
  <c r="G2717" i="4" s="1"/>
  <c r="F2715" i="4"/>
  <c r="G2715" i="4" s="1"/>
  <c r="F2713" i="4"/>
  <c r="G2713" i="4" s="1"/>
  <c r="F2711" i="4"/>
  <c r="G2711" i="4" s="1"/>
  <c r="F2709" i="4"/>
  <c r="G2709" i="4" s="1"/>
  <c r="F2707" i="4"/>
  <c r="G2707" i="4" s="1"/>
  <c r="F2705" i="4"/>
  <c r="G2705" i="4" s="1"/>
  <c r="F2703" i="4"/>
  <c r="G2703" i="4" s="1"/>
  <c r="F2701" i="4"/>
  <c r="G2701" i="4" s="1"/>
  <c r="F2699" i="4"/>
  <c r="G2699" i="4" s="1"/>
  <c r="F2697" i="4"/>
  <c r="G2697" i="4" s="1"/>
  <c r="F2695" i="4"/>
  <c r="G2695" i="4" s="1"/>
  <c r="F2693" i="4"/>
  <c r="G2693" i="4" s="1"/>
  <c r="F2691" i="4"/>
  <c r="G2691" i="4" s="1"/>
  <c r="F2689" i="4"/>
  <c r="G2689" i="4" s="1"/>
  <c r="F2687" i="4"/>
  <c r="G2687" i="4" s="1"/>
  <c r="F2685" i="4"/>
  <c r="G2685" i="4" s="1"/>
  <c r="F2683" i="4"/>
  <c r="G2683" i="4" s="1"/>
  <c r="F2681" i="4"/>
  <c r="G2681" i="4" s="1"/>
  <c r="F2679" i="4"/>
  <c r="G2679" i="4" s="1"/>
  <c r="F2677" i="4"/>
  <c r="G2677" i="4" s="1"/>
  <c r="F2974" i="4"/>
  <c r="G2974" i="4" s="1"/>
  <c r="F2960" i="4"/>
  <c r="G2960" i="4" s="1"/>
  <c r="F2956" i="4"/>
  <c r="G2956" i="4" s="1"/>
  <c r="F2952" i="4"/>
  <c r="G2952" i="4" s="1"/>
  <c r="F2948" i="4"/>
  <c r="G2948" i="4" s="1"/>
  <c r="F2944" i="4"/>
  <c r="G2944" i="4" s="1"/>
  <c r="F2940" i="4"/>
  <c r="G2940" i="4" s="1"/>
  <c r="F2936" i="4"/>
  <c r="G2936" i="4" s="1"/>
  <c r="F2932" i="4"/>
  <c r="G2932" i="4" s="1"/>
  <c r="F2928" i="4"/>
  <c r="G2928" i="4" s="1"/>
  <c r="F2924" i="4"/>
  <c r="G2924" i="4" s="1"/>
  <c r="F2920" i="4"/>
  <c r="G2920" i="4" s="1"/>
  <c r="F2916" i="4"/>
  <c r="G2916" i="4" s="1"/>
  <c r="F2912" i="4"/>
  <c r="G2912" i="4" s="1"/>
  <c r="F2908" i="4"/>
  <c r="G2908" i="4" s="1"/>
  <c r="F2904" i="4"/>
  <c r="G2904" i="4" s="1"/>
  <c r="F2900" i="4"/>
  <c r="G2900" i="4" s="1"/>
  <c r="F2896" i="4"/>
  <c r="G2896" i="4" s="1"/>
  <c r="F2892" i="4"/>
  <c r="G2892" i="4" s="1"/>
  <c r="F2888" i="4"/>
  <c r="G2888" i="4" s="1"/>
  <c r="F2884" i="4"/>
  <c r="G2884" i="4" s="1"/>
  <c r="F2880" i="4"/>
  <c r="G2880" i="4" s="1"/>
  <c r="F2876" i="4"/>
  <c r="G2876" i="4" s="1"/>
  <c r="F2872" i="4"/>
  <c r="G2872" i="4" s="1"/>
  <c r="F2868" i="4"/>
  <c r="G2868" i="4" s="1"/>
  <c r="F2864" i="4"/>
  <c r="G2864" i="4" s="1"/>
  <c r="F2860" i="4"/>
  <c r="G2860" i="4" s="1"/>
  <c r="F2856" i="4"/>
  <c r="G2856" i="4" s="1"/>
  <c r="F2852" i="4"/>
  <c r="G2852" i="4" s="1"/>
  <c r="F2848" i="4"/>
  <c r="G2848" i="4" s="1"/>
  <c r="F2844" i="4"/>
  <c r="G2844" i="4" s="1"/>
  <c r="F2840" i="4"/>
  <c r="G2840" i="4" s="1"/>
  <c r="F2836" i="4"/>
  <c r="G2836" i="4" s="1"/>
  <c r="F2832" i="4"/>
  <c r="G2832" i="4" s="1"/>
  <c r="F2828" i="4"/>
  <c r="G2828" i="4" s="1"/>
  <c r="F2824" i="4"/>
  <c r="G2824" i="4" s="1"/>
  <c r="F2820" i="4"/>
  <c r="G2820" i="4" s="1"/>
  <c r="F2816" i="4"/>
  <c r="G2816" i="4" s="1"/>
  <c r="F2812" i="4"/>
  <c r="G2812" i="4" s="1"/>
  <c r="F2808" i="4"/>
  <c r="G2808" i="4" s="1"/>
  <c r="F2804" i="4"/>
  <c r="G2804" i="4" s="1"/>
  <c r="F2800" i="4"/>
  <c r="G2800" i="4" s="1"/>
  <c r="F2796" i="4"/>
  <c r="G2796" i="4" s="1"/>
  <c r="F2792" i="4"/>
  <c r="G2792" i="4" s="1"/>
  <c r="F2788" i="4"/>
  <c r="G2788" i="4" s="1"/>
  <c r="F2784" i="4"/>
  <c r="G2784" i="4" s="1"/>
  <c r="F2780" i="4"/>
  <c r="G2780" i="4" s="1"/>
  <c r="F2776" i="4"/>
  <c r="G2776" i="4" s="1"/>
  <c r="F2772" i="4"/>
  <c r="G2772" i="4" s="1"/>
  <c r="F2768" i="4"/>
  <c r="G2768" i="4" s="1"/>
  <c r="F2764" i="4"/>
  <c r="G2764" i="4" s="1"/>
  <c r="F2760" i="4"/>
  <c r="G2760" i="4" s="1"/>
  <c r="F2756" i="4"/>
  <c r="G2756" i="4" s="1"/>
  <c r="F2752" i="4"/>
  <c r="G2752" i="4" s="1"/>
  <c r="F2748" i="4"/>
  <c r="G2748" i="4" s="1"/>
  <c r="F2744" i="4"/>
  <c r="G2744" i="4" s="1"/>
  <c r="F2740" i="4"/>
  <c r="G2740" i="4" s="1"/>
  <c r="F2736" i="4"/>
  <c r="G2736" i="4" s="1"/>
  <c r="F2732" i="4"/>
  <c r="G2732" i="4" s="1"/>
  <c r="F2728" i="4"/>
  <c r="G2728" i="4" s="1"/>
  <c r="F2724" i="4"/>
  <c r="G2724" i="4" s="1"/>
  <c r="F2720" i="4"/>
  <c r="G2720" i="4" s="1"/>
  <c r="F2716" i="4"/>
  <c r="G2716" i="4" s="1"/>
  <c r="F2712" i="4"/>
  <c r="G2712" i="4" s="1"/>
  <c r="F2708" i="4"/>
  <c r="G2708" i="4" s="1"/>
  <c r="F2704" i="4"/>
  <c r="G2704" i="4" s="1"/>
  <c r="F2700" i="4"/>
  <c r="G2700" i="4" s="1"/>
  <c r="F2696" i="4"/>
  <c r="G2696" i="4" s="1"/>
  <c r="F2692" i="4"/>
  <c r="G2692" i="4" s="1"/>
  <c r="F2688" i="4"/>
  <c r="G2688" i="4" s="1"/>
  <c r="F2684" i="4"/>
  <c r="G2684" i="4" s="1"/>
  <c r="F2680" i="4"/>
  <c r="G2680" i="4" s="1"/>
  <c r="F2970" i="4"/>
  <c r="G2970" i="4" s="1"/>
  <c r="F2676" i="4"/>
  <c r="G2676" i="4" s="1"/>
  <c r="F2674" i="4"/>
  <c r="G2674" i="4" s="1"/>
  <c r="F2672" i="4"/>
  <c r="G2672" i="4" s="1"/>
  <c r="F2670" i="4"/>
  <c r="G2670" i="4" s="1"/>
  <c r="F2668" i="4"/>
  <c r="G2668" i="4" s="1"/>
  <c r="F2666" i="4"/>
  <c r="G2666" i="4" s="1"/>
  <c r="F2664" i="4"/>
  <c r="G2664" i="4" s="1"/>
  <c r="F2662" i="4"/>
  <c r="G2662" i="4" s="1"/>
  <c r="F2660" i="4"/>
  <c r="G2660" i="4" s="1"/>
  <c r="F2658" i="4"/>
  <c r="G2658" i="4" s="1"/>
  <c r="F2656" i="4"/>
  <c r="G2656" i="4" s="1"/>
  <c r="F2654" i="4"/>
  <c r="G2654" i="4" s="1"/>
  <c r="F2652" i="4"/>
  <c r="G2652" i="4" s="1"/>
  <c r="F2650" i="4"/>
  <c r="G2650" i="4" s="1"/>
  <c r="F2648" i="4"/>
  <c r="G2648" i="4" s="1"/>
  <c r="F2646" i="4"/>
  <c r="G2646" i="4" s="1"/>
  <c r="F2644" i="4"/>
  <c r="G2644" i="4" s="1"/>
  <c r="F2642" i="4"/>
  <c r="G2642" i="4" s="1"/>
  <c r="F2640" i="4"/>
  <c r="G2640" i="4" s="1"/>
  <c r="F2638" i="4"/>
  <c r="G2638" i="4" s="1"/>
  <c r="F2636" i="4"/>
  <c r="G2636" i="4" s="1"/>
  <c r="F2634" i="4"/>
  <c r="G2634" i="4" s="1"/>
  <c r="F2632" i="4"/>
  <c r="G2632" i="4" s="1"/>
  <c r="F2630" i="4"/>
  <c r="G2630" i="4" s="1"/>
  <c r="F2628" i="4"/>
  <c r="G2628" i="4" s="1"/>
  <c r="F2626" i="4"/>
  <c r="G2626" i="4" s="1"/>
  <c r="F2624" i="4"/>
  <c r="G2624" i="4" s="1"/>
  <c r="F2622" i="4"/>
  <c r="G2622" i="4" s="1"/>
  <c r="F2620" i="4"/>
  <c r="G2620" i="4" s="1"/>
  <c r="F2618" i="4"/>
  <c r="G2618" i="4" s="1"/>
  <c r="F2616" i="4"/>
  <c r="G2616" i="4" s="1"/>
  <c r="F2614" i="4"/>
  <c r="G2614" i="4" s="1"/>
  <c r="F2612" i="4"/>
  <c r="G2612" i="4" s="1"/>
  <c r="F2610" i="4"/>
  <c r="G2610" i="4" s="1"/>
  <c r="F2608" i="4"/>
  <c r="G2608" i="4" s="1"/>
  <c r="F2606" i="4"/>
  <c r="G2606" i="4" s="1"/>
  <c r="F2604" i="4"/>
  <c r="G2604" i="4" s="1"/>
  <c r="F2602" i="4"/>
  <c r="G2602" i="4" s="1"/>
  <c r="F2600" i="4"/>
  <c r="G2600" i="4" s="1"/>
  <c r="F2598" i="4"/>
  <c r="G2598" i="4" s="1"/>
  <c r="F2596" i="4"/>
  <c r="G2596" i="4" s="1"/>
  <c r="F2594" i="4"/>
  <c r="G2594" i="4" s="1"/>
  <c r="F2592" i="4"/>
  <c r="G2592" i="4" s="1"/>
  <c r="F2590" i="4"/>
  <c r="G2590" i="4" s="1"/>
  <c r="F2588" i="4"/>
  <c r="G2588" i="4" s="1"/>
  <c r="F2586" i="4"/>
  <c r="G2586" i="4" s="1"/>
  <c r="F2584" i="4"/>
  <c r="G2584" i="4" s="1"/>
  <c r="F2582" i="4"/>
  <c r="G2582" i="4" s="1"/>
  <c r="F2580" i="4"/>
  <c r="G2580" i="4" s="1"/>
  <c r="F2578" i="4"/>
  <c r="G2578" i="4" s="1"/>
  <c r="F2576" i="4"/>
  <c r="G2576" i="4" s="1"/>
  <c r="F2574" i="4"/>
  <c r="G2574" i="4" s="1"/>
  <c r="F2572" i="4"/>
  <c r="G2572" i="4" s="1"/>
  <c r="F2570" i="4"/>
  <c r="G2570" i="4" s="1"/>
  <c r="F2568" i="4"/>
  <c r="G2568" i="4" s="1"/>
  <c r="F2566" i="4"/>
  <c r="G2566" i="4" s="1"/>
  <c r="F2564" i="4"/>
  <c r="G2564" i="4" s="1"/>
  <c r="F2562" i="4"/>
  <c r="G2562" i="4" s="1"/>
  <c r="F2560" i="4"/>
  <c r="G2560" i="4" s="1"/>
  <c r="F2558" i="4"/>
  <c r="G2558" i="4" s="1"/>
  <c r="F2556" i="4"/>
  <c r="G2556" i="4" s="1"/>
  <c r="F2554" i="4"/>
  <c r="G2554" i="4" s="1"/>
  <c r="F2552" i="4"/>
  <c r="G2552" i="4" s="1"/>
  <c r="F2550" i="4"/>
  <c r="G2550" i="4" s="1"/>
  <c r="F2548" i="4"/>
  <c r="G2548" i="4" s="1"/>
  <c r="F2546" i="4"/>
  <c r="G2546" i="4" s="1"/>
  <c r="F2544" i="4"/>
  <c r="G2544" i="4" s="1"/>
  <c r="F2542" i="4"/>
  <c r="G2542" i="4" s="1"/>
  <c r="F2540" i="4"/>
  <c r="G2540" i="4" s="1"/>
  <c r="F2538" i="4"/>
  <c r="G2538" i="4" s="1"/>
  <c r="F2536" i="4"/>
  <c r="G2536" i="4" s="1"/>
  <c r="F2534" i="4"/>
  <c r="G2534" i="4" s="1"/>
  <c r="F2532" i="4"/>
  <c r="G2532" i="4" s="1"/>
  <c r="F2530" i="4"/>
  <c r="G2530" i="4" s="1"/>
  <c r="F2528" i="4"/>
  <c r="G2528" i="4" s="1"/>
  <c r="F2526" i="4"/>
  <c r="G2526" i="4" s="1"/>
  <c r="F2524" i="4"/>
  <c r="G2524" i="4" s="1"/>
  <c r="F2522" i="4"/>
  <c r="G2522" i="4" s="1"/>
  <c r="F2520" i="4"/>
  <c r="G2520" i="4" s="1"/>
  <c r="F2518" i="4"/>
  <c r="G2518" i="4" s="1"/>
  <c r="F2516" i="4"/>
  <c r="G2516" i="4" s="1"/>
  <c r="F2514" i="4"/>
  <c r="G2514" i="4" s="1"/>
  <c r="F2512" i="4"/>
  <c r="G2512" i="4" s="1"/>
  <c r="F2510" i="4"/>
  <c r="G2510" i="4" s="1"/>
  <c r="F2508" i="4"/>
  <c r="G2508" i="4" s="1"/>
  <c r="F2506" i="4"/>
  <c r="G2506" i="4" s="1"/>
  <c r="F2504" i="4"/>
  <c r="G2504" i="4" s="1"/>
  <c r="F2502" i="4"/>
  <c r="G2502" i="4" s="1"/>
  <c r="F2500" i="4"/>
  <c r="G2500" i="4" s="1"/>
  <c r="F2498" i="4"/>
  <c r="G2498" i="4" s="1"/>
  <c r="F2496" i="4"/>
  <c r="G2496" i="4" s="1"/>
  <c r="F2494" i="4"/>
  <c r="G2494" i="4" s="1"/>
  <c r="F2978" i="4"/>
  <c r="G2978" i="4" s="1"/>
  <c r="F2964" i="4"/>
  <c r="G2964" i="4" s="1"/>
  <c r="F2968" i="4"/>
  <c r="G2968" i="4" s="1"/>
  <c r="F2958" i="4"/>
  <c r="G2958" i="4" s="1"/>
  <c r="F2954" i="4"/>
  <c r="G2954" i="4" s="1"/>
  <c r="F2950" i="4"/>
  <c r="G2950" i="4" s="1"/>
  <c r="F2946" i="4"/>
  <c r="G2946" i="4" s="1"/>
  <c r="F2942" i="4"/>
  <c r="G2942" i="4" s="1"/>
  <c r="F2938" i="4"/>
  <c r="G2938" i="4" s="1"/>
  <c r="F2934" i="4"/>
  <c r="G2934" i="4" s="1"/>
  <c r="F2930" i="4"/>
  <c r="G2930" i="4" s="1"/>
  <c r="F2926" i="4"/>
  <c r="G2926" i="4" s="1"/>
  <c r="F2922" i="4"/>
  <c r="G2922" i="4" s="1"/>
  <c r="F2918" i="4"/>
  <c r="G2918" i="4" s="1"/>
  <c r="F2914" i="4"/>
  <c r="G2914" i="4" s="1"/>
  <c r="F2910" i="4"/>
  <c r="G2910" i="4" s="1"/>
  <c r="F2906" i="4"/>
  <c r="G2906" i="4" s="1"/>
  <c r="F2902" i="4"/>
  <c r="G2902" i="4" s="1"/>
  <c r="F2898" i="4"/>
  <c r="G2898" i="4" s="1"/>
  <c r="F2894" i="4"/>
  <c r="G2894" i="4" s="1"/>
  <c r="F2890" i="4"/>
  <c r="G2890" i="4" s="1"/>
  <c r="F2886" i="4"/>
  <c r="G2886" i="4" s="1"/>
  <c r="F2882" i="4"/>
  <c r="G2882" i="4" s="1"/>
  <c r="F2878" i="4"/>
  <c r="G2878" i="4" s="1"/>
  <c r="F2874" i="4"/>
  <c r="G2874" i="4" s="1"/>
  <c r="F2870" i="4"/>
  <c r="G2870" i="4" s="1"/>
  <c r="F2866" i="4"/>
  <c r="G2866" i="4" s="1"/>
  <c r="F2862" i="4"/>
  <c r="G2862" i="4" s="1"/>
  <c r="F2858" i="4"/>
  <c r="G2858" i="4" s="1"/>
  <c r="F2854" i="4"/>
  <c r="G2854" i="4" s="1"/>
  <c r="F2850" i="4"/>
  <c r="G2850" i="4" s="1"/>
  <c r="F2846" i="4"/>
  <c r="G2846" i="4" s="1"/>
  <c r="F2842" i="4"/>
  <c r="G2842" i="4" s="1"/>
  <c r="F2838" i="4"/>
  <c r="G2838" i="4" s="1"/>
  <c r="F2834" i="4"/>
  <c r="G2834" i="4" s="1"/>
  <c r="F2830" i="4"/>
  <c r="G2830" i="4" s="1"/>
  <c r="F2826" i="4"/>
  <c r="G2826" i="4" s="1"/>
  <c r="F2822" i="4"/>
  <c r="G2822" i="4" s="1"/>
  <c r="F2818" i="4"/>
  <c r="G2818" i="4" s="1"/>
  <c r="F2814" i="4"/>
  <c r="G2814" i="4" s="1"/>
  <c r="F2810" i="4"/>
  <c r="G2810" i="4" s="1"/>
  <c r="F2806" i="4"/>
  <c r="G2806" i="4" s="1"/>
  <c r="F2802" i="4"/>
  <c r="G2802" i="4" s="1"/>
  <c r="F2798" i="4"/>
  <c r="G2798" i="4" s="1"/>
  <c r="F2794" i="4"/>
  <c r="G2794" i="4" s="1"/>
  <c r="F2790" i="4"/>
  <c r="G2790" i="4" s="1"/>
  <c r="F2786" i="4"/>
  <c r="G2786" i="4" s="1"/>
  <c r="F2782" i="4"/>
  <c r="G2782" i="4" s="1"/>
  <c r="F2778" i="4"/>
  <c r="G2778" i="4" s="1"/>
  <c r="F2774" i="4"/>
  <c r="G2774" i="4" s="1"/>
  <c r="F2770" i="4"/>
  <c r="G2770" i="4" s="1"/>
  <c r="F2766" i="4"/>
  <c r="G2766" i="4" s="1"/>
  <c r="F2762" i="4"/>
  <c r="G2762" i="4" s="1"/>
  <c r="F2758" i="4"/>
  <c r="G2758" i="4" s="1"/>
  <c r="F2754" i="4"/>
  <c r="G2754" i="4" s="1"/>
  <c r="F2750" i="4"/>
  <c r="G2750" i="4" s="1"/>
  <c r="F2746" i="4"/>
  <c r="G2746" i="4" s="1"/>
  <c r="F2742" i="4"/>
  <c r="G2742" i="4" s="1"/>
  <c r="F2738" i="4"/>
  <c r="G2738" i="4" s="1"/>
  <c r="F2734" i="4"/>
  <c r="G2734" i="4" s="1"/>
  <c r="F2730" i="4"/>
  <c r="G2730" i="4" s="1"/>
  <c r="F2726" i="4"/>
  <c r="G2726" i="4" s="1"/>
  <c r="F2722" i="4"/>
  <c r="G2722" i="4" s="1"/>
  <c r="F2718" i="4"/>
  <c r="G2718" i="4" s="1"/>
  <c r="F2714" i="4"/>
  <c r="G2714" i="4" s="1"/>
  <c r="F2710" i="4"/>
  <c r="G2710" i="4" s="1"/>
  <c r="F2706" i="4"/>
  <c r="G2706" i="4" s="1"/>
  <c r="F2702" i="4"/>
  <c r="G2702" i="4" s="1"/>
  <c r="F2698" i="4"/>
  <c r="G2698" i="4" s="1"/>
  <c r="F2694" i="4"/>
  <c r="G2694" i="4" s="1"/>
  <c r="F2690" i="4"/>
  <c r="G2690" i="4" s="1"/>
  <c r="F2686" i="4"/>
  <c r="G2686" i="4" s="1"/>
  <c r="F2682" i="4"/>
  <c r="G2682" i="4" s="1"/>
  <c r="F2678" i="4"/>
  <c r="G2678" i="4" s="1"/>
  <c r="F2962" i="4"/>
  <c r="G2962" i="4" s="1"/>
  <c r="F2972" i="4"/>
  <c r="G2972" i="4" s="1"/>
  <c r="F2667" i="4"/>
  <c r="G2667" i="4" s="1"/>
  <c r="F2651" i="4"/>
  <c r="G2651" i="4" s="1"/>
  <c r="F2635" i="4"/>
  <c r="G2635" i="4" s="1"/>
  <c r="F2619" i="4"/>
  <c r="G2619" i="4" s="1"/>
  <c r="F2603" i="4"/>
  <c r="G2603" i="4" s="1"/>
  <c r="F2587" i="4"/>
  <c r="G2587" i="4" s="1"/>
  <c r="F2571" i="4"/>
  <c r="G2571" i="4" s="1"/>
  <c r="F2555" i="4"/>
  <c r="G2555" i="4" s="1"/>
  <c r="F2539" i="4"/>
  <c r="G2539" i="4" s="1"/>
  <c r="F2499" i="4"/>
  <c r="G2499" i="4" s="1"/>
  <c r="F2488" i="4"/>
  <c r="G2488" i="4" s="1"/>
  <c r="F2479" i="4"/>
  <c r="G2479" i="4" s="1"/>
  <c r="F2477" i="4"/>
  <c r="G2477" i="4" s="1"/>
  <c r="F2475" i="4"/>
  <c r="G2475" i="4" s="1"/>
  <c r="F2473" i="4"/>
  <c r="G2473" i="4" s="1"/>
  <c r="F2471" i="4"/>
  <c r="G2471" i="4" s="1"/>
  <c r="F2469" i="4"/>
  <c r="G2469" i="4" s="1"/>
  <c r="F2467" i="4"/>
  <c r="G2467" i="4" s="1"/>
  <c r="F2465" i="4"/>
  <c r="G2465" i="4" s="1"/>
  <c r="F2463" i="4"/>
  <c r="G2463" i="4" s="1"/>
  <c r="F2461" i="4"/>
  <c r="G2461" i="4" s="1"/>
  <c r="F2459" i="4"/>
  <c r="G2459" i="4" s="1"/>
  <c r="F2457" i="4"/>
  <c r="G2457" i="4" s="1"/>
  <c r="F2455" i="4"/>
  <c r="G2455" i="4" s="1"/>
  <c r="F2453" i="4"/>
  <c r="G2453" i="4" s="1"/>
  <c r="F2451" i="4"/>
  <c r="G2451" i="4" s="1"/>
  <c r="F2449" i="4"/>
  <c r="G2449" i="4" s="1"/>
  <c r="F2447" i="4"/>
  <c r="G2447" i="4" s="1"/>
  <c r="F2445" i="4"/>
  <c r="G2445" i="4" s="1"/>
  <c r="F2443" i="4"/>
  <c r="G2443" i="4" s="1"/>
  <c r="F2441" i="4"/>
  <c r="G2441" i="4" s="1"/>
  <c r="F2439" i="4"/>
  <c r="G2439" i="4" s="1"/>
  <c r="F2437" i="4"/>
  <c r="G2437" i="4" s="1"/>
  <c r="F2435" i="4"/>
  <c r="G2435" i="4" s="1"/>
  <c r="F2433" i="4"/>
  <c r="G2433" i="4" s="1"/>
  <c r="F2431" i="4"/>
  <c r="G2431" i="4" s="1"/>
  <c r="F2429" i="4"/>
  <c r="G2429" i="4" s="1"/>
  <c r="F2427" i="4"/>
  <c r="G2427" i="4" s="1"/>
  <c r="F2425" i="4"/>
  <c r="G2425" i="4" s="1"/>
  <c r="F2423" i="4"/>
  <c r="G2423" i="4" s="1"/>
  <c r="F2421" i="4"/>
  <c r="G2421" i="4" s="1"/>
  <c r="F2419" i="4"/>
  <c r="G2419" i="4" s="1"/>
  <c r="F2417" i="4"/>
  <c r="G2417" i="4" s="1"/>
  <c r="F2415" i="4"/>
  <c r="G2415" i="4" s="1"/>
  <c r="F2413" i="4"/>
  <c r="G2413" i="4" s="1"/>
  <c r="F2411" i="4"/>
  <c r="G2411" i="4" s="1"/>
  <c r="F2409" i="4"/>
  <c r="G2409" i="4" s="1"/>
  <c r="F2407" i="4"/>
  <c r="G2407" i="4" s="1"/>
  <c r="F2405" i="4"/>
  <c r="G2405" i="4" s="1"/>
  <c r="F2403" i="4"/>
  <c r="G2403" i="4" s="1"/>
  <c r="F2401" i="4"/>
  <c r="G2401" i="4" s="1"/>
  <c r="F2399" i="4"/>
  <c r="G2399" i="4" s="1"/>
  <c r="F2397" i="4"/>
  <c r="G2397" i="4" s="1"/>
  <c r="F2395" i="4"/>
  <c r="G2395" i="4" s="1"/>
  <c r="F2393" i="4"/>
  <c r="G2393" i="4" s="1"/>
  <c r="F2391" i="4"/>
  <c r="G2391" i="4" s="1"/>
  <c r="F2389" i="4"/>
  <c r="G2389" i="4" s="1"/>
  <c r="F2387" i="4"/>
  <c r="G2387" i="4" s="1"/>
  <c r="F2385" i="4"/>
  <c r="G2385" i="4" s="1"/>
  <c r="F2383" i="4"/>
  <c r="G2383" i="4" s="1"/>
  <c r="F2381" i="4"/>
  <c r="G2381" i="4" s="1"/>
  <c r="F2379" i="4"/>
  <c r="G2379" i="4" s="1"/>
  <c r="F2377" i="4"/>
  <c r="G2377" i="4" s="1"/>
  <c r="F2375" i="4"/>
  <c r="G2375" i="4" s="1"/>
  <c r="F2373" i="4"/>
  <c r="G2373" i="4" s="1"/>
  <c r="F2371" i="4"/>
  <c r="G2371" i="4" s="1"/>
  <c r="F2369" i="4"/>
  <c r="G2369" i="4" s="1"/>
  <c r="F2367" i="4"/>
  <c r="G2367" i="4" s="1"/>
  <c r="F2365" i="4"/>
  <c r="G2365" i="4" s="1"/>
  <c r="F2363" i="4"/>
  <c r="G2363" i="4" s="1"/>
  <c r="F2361" i="4"/>
  <c r="G2361" i="4" s="1"/>
  <c r="F2359" i="4"/>
  <c r="G2359" i="4" s="1"/>
  <c r="F2357" i="4"/>
  <c r="G2357" i="4" s="1"/>
  <c r="F2355" i="4"/>
  <c r="G2355" i="4" s="1"/>
  <c r="F2353" i="4"/>
  <c r="G2353" i="4" s="1"/>
  <c r="F2351" i="4"/>
  <c r="G2351" i="4" s="1"/>
  <c r="F2349" i="4"/>
  <c r="G2349" i="4" s="1"/>
  <c r="F2347" i="4"/>
  <c r="G2347" i="4" s="1"/>
  <c r="F2345" i="4"/>
  <c r="G2345" i="4" s="1"/>
  <c r="F2343" i="4"/>
  <c r="G2343" i="4" s="1"/>
  <c r="F2341" i="4"/>
  <c r="G2341" i="4" s="1"/>
  <c r="F2339" i="4"/>
  <c r="G2339" i="4" s="1"/>
  <c r="F2337" i="4"/>
  <c r="G2337" i="4" s="1"/>
  <c r="F2335" i="4"/>
  <c r="G2335" i="4" s="1"/>
  <c r="F2333" i="4"/>
  <c r="G2333" i="4" s="1"/>
  <c r="F2331" i="4"/>
  <c r="G2331" i="4" s="1"/>
  <c r="F2329" i="4"/>
  <c r="G2329" i="4" s="1"/>
  <c r="F2327" i="4"/>
  <c r="G2327" i="4" s="1"/>
  <c r="F2325" i="4"/>
  <c r="G2325" i="4" s="1"/>
  <c r="F2323" i="4"/>
  <c r="G2323" i="4" s="1"/>
  <c r="F2321" i="4"/>
  <c r="G2321" i="4" s="1"/>
  <c r="F2319" i="4"/>
  <c r="G2319" i="4" s="1"/>
  <c r="F2317" i="4"/>
  <c r="G2317" i="4" s="1"/>
  <c r="F2315" i="4"/>
  <c r="G2315" i="4" s="1"/>
  <c r="F2313" i="4"/>
  <c r="G2313" i="4" s="1"/>
  <c r="F2311" i="4"/>
  <c r="G2311" i="4" s="1"/>
  <c r="F2309" i="4"/>
  <c r="G2309" i="4" s="1"/>
  <c r="F2307" i="4"/>
  <c r="G2307" i="4" s="1"/>
  <c r="F2305" i="4"/>
  <c r="G2305" i="4" s="1"/>
  <c r="F2303" i="4"/>
  <c r="G2303" i="4" s="1"/>
  <c r="F2301" i="4"/>
  <c r="G2301" i="4" s="1"/>
  <c r="F2299" i="4"/>
  <c r="G2299" i="4" s="1"/>
  <c r="F2297" i="4"/>
  <c r="G2297" i="4" s="1"/>
  <c r="F2295" i="4"/>
  <c r="G2295" i="4" s="1"/>
  <c r="F2293" i="4"/>
  <c r="G2293" i="4" s="1"/>
  <c r="F2291" i="4"/>
  <c r="G2291" i="4" s="1"/>
  <c r="F2289" i="4"/>
  <c r="G2289" i="4" s="1"/>
  <c r="F2287" i="4"/>
  <c r="G2287" i="4" s="1"/>
  <c r="F2285" i="4"/>
  <c r="G2285" i="4" s="1"/>
  <c r="F2661" i="4"/>
  <c r="G2661" i="4" s="1"/>
  <c r="F2645" i="4"/>
  <c r="G2645" i="4" s="1"/>
  <c r="F2629" i="4"/>
  <c r="G2629" i="4" s="1"/>
  <c r="F2613" i="4"/>
  <c r="G2613" i="4" s="1"/>
  <c r="F2597" i="4"/>
  <c r="G2597" i="4" s="1"/>
  <c r="F2581" i="4"/>
  <c r="G2581" i="4" s="1"/>
  <c r="F2565" i="4"/>
  <c r="G2565" i="4" s="1"/>
  <c r="F2549" i="4"/>
  <c r="G2549" i="4" s="1"/>
  <c r="F2533" i="4"/>
  <c r="G2533" i="4" s="1"/>
  <c r="F2505" i="4"/>
  <c r="G2505" i="4" s="1"/>
  <c r="F2490" i="4"/>
  <c r="G2490" i="4" s="1"/>
  <c r="F2481" i="4"/>
  <c r="G2481" i="4" s="1"/>
  <c r="F2671" i="4"/>
  <c r="G2671" i="4" s="1"/>
  <c r="F2655" i="4"/>
  <c r="G2655" i="4" s="1"/>
  <c r="F2639" i="4"/>
  <c r="G2639" i="4" s="1"/>
  <c r="F2623" i="4"/>
  <c r="G2623" i="4" s="1"/>
  <c r="F2607" i="4"/>
  <c r="G2607" i="4" s="1"/>
  <c r="F2591" i="4"/>
  <c r="G2591" i="4" s="1"/>
  <c r="F2575" i="4"/>
  <c r="G2575" i="4" s="1"/>
  <c r="F2559" i="4"/>
  <c r="G2559" i="4" s="1"/>
  <c r="F2543" i="4"/>
  <c r="G2543" i="4" s="1"/>
  <c r="F2527" i="4"/>
  <c r="G2527" i="4" s="1"/>
  <c r="F2523" i="4"/>
  <c r="G2523" i="4" s="1"/>
  <c r="F2519" i="4"/>
  <c r="G2519" i="4" s="1"/>
  <c r="F2515" i="4"/>
  <c r="G2515" i="4" s="1"/>
  <c r="F2511" i="4"/>
  <c r="G2511" i="4" s="1"/>
  <c r="F2495" i="4"/>
  <c r="G2495" i="4" s="1"/>
  <c r="F2492" i="4"/>
  <c r="G2492" i="4" s="1"/>
  <c r="F2483" i="4"/>
  <c r="G2483" i="4" s="1"/>
  <c r="F2966" i="4"/>
  <c r="G2966" i="4" s="1"/>
  <c r="F2665" i="4"/>
  <c r="G2665" i="4" s="1"/>
  <c r="F2649" i="4"/>
  <c r="G2649" i="4" s="1"/>
  <c r="F2633" i="4"/>
  <c r="G2633" i="4" s="1"/>
  <c r="F2617" i="4"/>
  <c r="G2617" i="4" s="1"/>
  <c r="F2601" i="4"/>
  <c r="G2601" i="4" s="1"/>
  <c r="F2585" i="4"/>
  <c r="G2585" i="4" s="1"/>
  <c r="F2569" i="4"/>
  <c r="G2569" i="4" s="1"/>
  <c r="F2553" i="4"/>
  <c r="G2553" i="4" s="1"/>
  <c r="F2537" i="4"/>
  <c r="G2537" i="4" s="1"/>
  <c r="F2501" i="4"/>
  <c r="G2501" i="4" s="1"/>
  <c r="F2485" i="4"/>
  <c r="G2485" i="4" s="1"/>
  <c r="F2675" i="4"/>
  <c r="G2675" i="4" s="1"/>
  <c r="F2659" i="4"/>
  <c r="G2659" i="4" s="1"/>
  <c r="F2643" i="4"/>
  <c r="G2643" i="4" s="1"/>
  <c r="F2627" i="4"/>
  <c r="G2627" i="4" s="1"/>
  <c r="F2611" i="4"/>
  <c r="G2611" i="4" s="1"/>
  <c r="F2595" i="4"/>
  <c r="G2595" i="4" s="1"/>
  <c r="F2579" i="4"/>
  <c r="G2579" i="4" s="1"/>
  <c r="F2563" i="4"/>
  <c r="G2563" i="4" s="1"/>
  <c r="F2547" i="4"/>
  <c r="G2547" i="4" s="1"/>
  <c r="F2531" i="4"/>
  <c r="G2531" i="4" s="1"/>
  <c r="F2507" i="4"/>
  <c r="G2507" i="4" s="1"/>
  <c r="F2487" i="4"/>
  <c r="G2487" i="4" s="1"/>
  <c r="F2480" i="4"/>
  <c r="G2480" i="4" s="1"/>
  <c r="F2478" i="4"/>
  <c r="G2478" i="4" s="1"/>
  <c r="F2476" i="4"/>
  <c r="G2476" i="4" s="1"/>
  <c r="F2474" i="4"/>
  <c r="G2474" i="4" s="1"/>
  <c r="F2472" i="4"/>
  <c r="G2472" i="4" s="1"/>
  <c r="F2470" i="4"/>
  <c r="G2470" i="4" s="1"/>
  <c r="F2468" i="4"/>
  <c r="G2468" i="4" s="1"/>
  <c r="F2466" i="4"/>
  <c r="G2466" i="4" s="1"/>
  <c r="F2464" i="4"/>
  <c r="G2464" i="4" s="1"/>
  <c r="F2462" i="4"/>
  <c r="G2462" i="4" s="1"/>
  <c r="F2460" i="4"/>
  <c r="G2460" i="4" s="1"/>
  <c r="F2458" i="4"/>
  <c r="G2458" i="4" s="1"/>
  <c r="F2456" i="4"/>
  <c r="G2456" i="4" s="1"/>
  <c r="F2454" i="4"/>
  <c r="G2454" i="4" s="1"/>
  <c r="F2452" i="4"/>
  <c r="G2452" i="4" s="1"/>
  <c r="F2450" i="4"/>
  <c r="G2450" i="4" s="1"/>
  <c r="F2448" i="4"/>
  <c r="G2448" i="4" s="1"/>
  <c r="F2446" i="4"/>
  <c r="G2446" i="4" s="1"/>
  <c r="F2444" i="4"/>
  <c r="G2444" i="4" s="1"/>
  <c r="F2442" i="4"/>
  <c r="G2442" i="4" s="1"/>
  <c r="F2440" i="4"/>
  <c r="G2440" i="4" s="1"/>
  <c r="F2438" i="4"/>
  <c r="G2438" i="4" s="1"/>
  <c r="F2436" i="4"/>
  <c r="G2436" i="4" s="1"/>
  <c r="F2434" i="4"/>
  <c r="G2434" i="4" s="1"/>
  <c r="F2432" i="4"/>
  <c r="G2432" i="4" s="1"/>
  <c r="F2430" i="4"/>
  <c r="G2430" i="4" s="1"/>
  <c r="F2428" i="4"/>
  <c r="G2428" i="4" s="1"/>
  <c r="F2426" i="4"/>
  <c r="G2426" i="4" s="1"/>
  <c r="F2424" i="4"/>
  <c r="G2424" i="4" s="1"/>
  <c r="F2422" i="4"/>
  <c r="G2422" i="4" s="1"/>
  <c r="F2420" i="4"/>
  <c r="G2420" i="4" s="1"/>
  <c r="F2418" i="4"/>
  <c r="G2418" i="4" s="1"/>
  <c r="F2416" i="4"/>
  <c r="G2416" i="4" s="1"/>
  <c r="F2414" i="4"/>
  <c r="G2414" i="4" s="1"/>
  <c r="F2412" i="4"/>
  <c r="G2412" i="4" s="1"/>
  <c r="F2410" i="4"/>
  <c r="G2410" i="4" s="1"/>
  <c r="F2408" i="4"/>
  <c r="G2408" i="4" s="1"/>
  <c r="F2406" i="4"/>
  <c r="G2406" i="4" s="1"/>
  <c r="F2404" i="4"/>
  <c r="G2404" i="4" s="1"/>
  <c r="F2402" i="4"/>
  <c r="G2402" i="4" s="1"/>
  <c r="F2400" i="4"/>
  <c r="G2400" i="4" s="1"/>
  <c r="F2398" i="4"/>
  <c r="G2398" i="4" s="1"/>
  <c r="F2396" i="4"/>
  <c r="G2396" i="4" s="1"/>
  <c r="F2394" i="4"/>
  <c r="G2394" i="4" s="1"/>
  <c r="F2392" i="4"/>
  <c r="G2392" i="4" s="1"/>
  <c r="F2390" i="4"/>
  <c r="G2390" i="4" s="1"/>
  <c r="F2388" i="4"/>
  <c r="G2388" i="4" s="1"/>
  <c r="F2386" i="4"/>
  <c r="G2386" i="4" s="1"/>
  <c r="F2384" i="4"/>
  <c r="G2384" i="4" s="1"/>
  <c r="F2382" i="4"/>
  <c r="G2382" i="4" s="1"/>
  <c r="F2380" i="4"/>
  <c r="G2380" i="4" s="1"/>
  <c r="F2378" i="4"/>
  <c r="G2378" i="4" s="1"/>
  <c r="F2376" i="4"/>
  <c r="G2376" i="4" s="1"/>
  <c r="F2374" i="4"/>
  <c r="G2374" i="4" s="1"/>
  <c r="F2372" i="4"/>
  <c r="G2372" i="4" s="1"/>
  <c r="F2370" i="4"/>
  <c r="G2370" i="4" s="1"/>
  <c r="F2368" i="4"/>
  <c r="G2368" i="4" s="1"/>
  <c r="F2366" i="4"/>
  <c r="G2366" i="4" s="1"/>
  <c r="F2364" i="4"/>
  <c r="G2364" i="4" s="1"/>
  <c r="F2362" i="4"/>
  <c r="G2362" i="4" s="1"/>
  <c r="F2360" i="4"/>
  <c r="G2360" i="4" s="1"/>
  <c r="F2358" i="4"/>
  <c r="G2358" i="4" s="1"/>
  <c r="F2356" i="4"/>
  <c r="G2356" i="4" s="1"/>
  <c r="F2354" i="4"/>
  <c r="G2354" i="4" s="1"/>
  <c r="F2352" i="4"/>
  <c r="G2352" i="4" s="1"/>
  <c r="F2350" i="4"/>
  <c r="G2350" i="4" s="1"/>
  <c r="F2348" i="4"/>
  <c r="G2348" i="4" s="1"/>
  <c r="F2346" i="4"/>
  <c r="G2346" i="4" s="1"/>
  <c r="F2344" i="4"/>
  <c r="G2344" i="4" s="1"/>
  <c r="F2342" i="4"/>
  <c r="G2342" i="4" s="1"/>
  <c r="F2340" i="4"/>
  <c r="G2340" i="4" s="1"/>
  <c r="F2338" i="4"/>
  <c r="G2338" i="4" s="1"/>
  <c r="F2336" i="4"/>
  <c r="G2336" i="4" s="1"/>
  <c r="F2334" i="4"/>
  <c r="G2334" i="4" s="1"/>
  <c r="F2332" i="4"/>
  <c r="G2332" i="4" s="1"/>
  <c r="F2330" i="4"/>
  <c r="G2330" i="4" s="1"/>
  <c r="F2328" i="4"/>
  <c r="G2328" i="4" s="1"/>
  <c r="F2326" i="4"/>
  <c r="G2326" i="4" s="1"/>
  <c r="F2324" i="4"/>
  <c r="G2324" i="4" s="1"/>
  <c r="F2322" i="4"/>
  <c r="G2322" i="4" s="1"/>
  <c r="F2320" i="4"/>
  <c r="G2320" i="4" s="1"/>
  <c r="F2318" i="4"/>
  <c r="G2318" i="4" s="1"/>
  <c r="F2316" i="4"/>
  <c r="G2316" i="4" s="1"/>
  <c r="F2314" i="4"/>
  <c r="G2314" i="4" s="1"/>
  <c r="F2312" i="4"/>
  <c r="G2312" i="4" s="1"/>
  <c r="F2310" i="4"/>
  <c r="G2310" i="4" s="1"/>
  <c r="F2308" i="4"/>
  <c r="G2308" i="4" s="1"/>
  <c r="F2306" i="4"/>
  <c r="G2306" i="4" s="1"/>
  <c r="F2304" i="4"/>
  <c r="G2304" i="4" s="1"/>
  <c r="F2302" i="4"/>
  <c r="G2302" i="4" s="1"/>
  <c r="F2300" i="4"/>
  <c r="G2300" i="4" s="1"/>
  <c r="F2298" i="4"/>
  <c r="G2298" i="4" s="1"/>
  <c r="F2296" i="4"/>
  <c r="G2296" i="4" s="1"/>
  <c r="F2294" i="4"/>
  <c r="G2294" i="4" s="1"/>
  <c r="F2292" i="4"/>
  <c r="G2292" i="4" s="1"/>
  <c r="F2290" i="4"/>
  <c r="G2290" i="4" s="1"/>
  <c r="F2288" i="4"/>
  <c r="G2288" i="4" s="1"/>
  <c r="F2286" i="4"/>
  <c r="G2286" i="4" s="1"/>
  <c r="F2284" i="4"/>
  <c r="G2284" i="4" s="1"/>
  <c r="F2282" i="4"/>
  <c r="G2282" i="4" s="1"/>
  <c r="F2669" i="4"/>
  <c r="G2669" i="4" s="1"/>
  <c r="F2984" i="4"/>
  <c r="G2984" i="4" s="1"/>
  <c r="F2653" i="4"/>
  <c r="G2653" i="4" s="1"/>
  <c r="F2641" i="4"/>
  <c r="G2641" i="4" s="1"/>
  <c r="F2583" i="4"/>
  <c r="G2583" i="4" s="1"/>
  <c r="F2497" i="4"/>
  <c r="G2497" i="4" s="1"/>
  <c r="F2484" i="4"/>
  <c r="G2484" i="4" s="1"/>
  <c r="F2637" i="4"/>
  <c r="G2637" i="4" s="1"/>
  <c r="F2625" i="4"/>
  <c r="G2625" i="4" s="1"/>
  <c r="F2567" i="4"/>
  <c r="G2567" i="4" s="1"/>
  <c r="F2525" i="4"/>
  <c r="G2525" i="4" s="1"/>
  <c r="F2489" i="4"/>
  <c r="G2489" i="4" s="1"/>
  <c r="F2621" i="4"/>
  <c r="G2621" i="4" s="1"/>
  <c r="F2609" i="4"/>
  <c r="G2609" i="4" s="1"/>
  <c r="F2551" i="4"/>
  <c r="G2551" i="4" s="1"/>
  <c r="F2513" i="4"/>
  <c r="G2513" i="4" s="1"/>
  <c r="F2482" i="4"/>
  <c r="G2482" i="4" s="1"/>
  <c r="F2279" i="4"/>
  <c r="G2279" i="4" s="1"/>
  <c r="F2277" i="4"/>
  <c r="G2277" i="4" s="1"/>
  <c r="F2275" i="4"/>
  <c r="G2275" i="4" s="1"/>
  <c r="F2273" i="4"/>
  <c r="G2273" i="4" s="1"/>
  <c r="F2271" i="4"/>
  <c r="G2271" i="4" s="1"/>
  <c r="F2269" i="4"/>
  <c r="G2269" i="4" s="1"/>
  <c r="F2267" i="4"/>
  <c r="G2267" i="4" s="1"/>
  <c r="F2265" i="4"/>
  <c r="G2265" i="4" s="1"/>
  <c r="F2263" i="4"/>
  <c r="G2263" i="4" s="1"/>
  <c r="F2261" i="4"/>
  <c r="G2261" i="4" s="1"/>
  <c r="F2259" i="4"/>
  <c r="G2259" i="4" s="1"/>
  <c r="F2257" i="4"/>
  <c r="G2257" i="4" s="1"/>
  <c r="F2255" i="4"/>
  <c r="G2255" i="4" s="1"/>
  <c r="F2253" i="4"/>
  <c r="G2253" i="4" s="1"/>
  <c r="F2251" i="4"/>
  <c r="G2251" i="4" s="1"/>
  <c r="F2249" i="4"/>
  <c r="G2249" i="4" s="1"/>
  <c r="F2247" i="4"/>
  <c r="G2247" i="4" s="1"/>
  <c r="F2245" i="4"/>
  <c r="G2245" i="4" s="1"/>
  <c r="F2243" i="4"/>
  <c r="G2243" i="4" s="1"/>
  <c r="F2241" i="4"/>
  <c r="G2241" i="4" s="1"/>
  <c r="F2239" i="4"/>
  <c r="G2239" i="4" s="1"/>
  <c r="F2237" i="4"/>
  <c r="G2237" i="4" s="1"/>
  <c r="F2235" i="4"/>
  <c r="G2235" i="4" s="1"/>
  <c r="F2233" i="4"/>
  <c r="G2233" i="4" s="1"/>
  <c r="F2231" i="4"/>
  <c r="G2231" i="4" s="1"/>
  <c r="F2229" i="4"/>
  <c r="G2229" i="4" s="1"/>
  <c r="F2227" i="4"/>
  <c r="G2227" i="4" s="1"/>
  <c r="F2225" i="4"/>
  <c r="G2225" i="4" s="1"/>
  <c r="F2223" i="4"/>
  <c r="G2223" i="4" s="1"/>
  <c r="F2221" i="4"/>
  <c r="G2221" i="4" s="1"/>
  <c r="F2219" i="4"/>
  <c r="G2219" i="4" s="1"/>
  <c r="F2217" i="4"/>
  <c r="G2217" i="4" s="1"/>
  <c r="F2215" i="4"/>
  <c r="G2215" i="4" s="1"/>
  <c r="F2213" i="4"/>
  <c r="G2213" i="4" s="1"/>
  <c r="F2211" i="4"/>
  <c r="G2211" i="4" s="1"/>
  <c r="F2209" i="4"/>
  <c r="G2209" i="4" s="1"/>
  <c r="F2207" i="4"/>
  <c r="G2207" i="4" s="1"/>
  <c r="F2205" i="4"/>
  <c r="G2205" i="4" s="1"/>
  <c r="F2203" i="4"/>
  <c r="G2203" i="4" s="1"/>
  <c r="F2201" i="4"/>
  <c r="G2201" i="4" s="1"/>
  <c r="F2199" i="4"/>
  <c r="G2199" i="4" s="1"/>
  <c r="F2197" i="4"/>
  <c r="G2197" i="4" s="1"/>
  <c r="F2195" i="4"/>
  <c r="G2195" i="4" s="1"/>
  <c r="F2193" i="4"/>
  <c r="G2193" i="4" s="1"/>
  <c r="F2191" i="4"/>
  <c r="G2191" i="4" s="1"/>
  <c r="F2189" i="4"/>
  <c r="G2189" i="4" s="1"/>
  <c r="F2187" i="4"/>
  <c r="G2187" i="4" s="1"/>
  <c r="F2185" i="4"/>
  <c r="G2185" i="4" s="1"/>
  <c r="F2183" i="4"/>
  <c r="G2183" i="4" s="1"/>
  <c r="F2181" i="4"/>
  <c r="G2181" i="4" s="1"/>
  <c r="F2179" i="4"/>
  <c r="G2179" i="4" s="1"/>
  <c r="F2177" i="4"/>
  <c r="G2177" i="4" s="1"/>
  <c r="F2175" i="4"/>
  <c r="G2175" i="4" s="1"/>
  <c r="F2173" i="4"/>
  <c r="G2173" i="4" s="1"/>
  <c r="F2171" i="4"/>
  <c r="G2171" i="4" s="1"/>
  <c r="F2169" i="4"/>
  <c r="G2169" i="4" s="1"/>
  <c r="F2167" i="4"/>
  <c r="G2167" i="4" s="1"/>
  <c r="F2165" i="4"/>
  <c r="G2165" i="4" s="1"/>
  <c r="F2163" i="4"/>
  <c r="G2163" i="4" s="1"/>
  <c r="F2161" i="4"/>
  <c r="G2161" i="4" s="1"/>
  <c r="F2159" i="4"/>
  <c r="G2159" i="4" s="1"/>
  <c r="F2157" i="4"/>
  <c r="G2157" i="4" s="1"/>
  <c r="F2155" i="4"/>
  <c r="G2155" i="4" s="1"/>
  <c r="F2153" i="4"/>
  <c r="G2153" i="4" s="1"/>
  <c r="F2151" i="4"/>
  <c r="G2151" i="4" s="1"/>
  <c r="F2149" i="4"/>
  <c r="G2149" i="4" s="1"/>
  <c r="F2147" i="4"/>
  <c r="G2147" i="4" s="1"/>
  <c r="F2145" i="4"/>
  <c r="G2145" i="4" s="1"/>
  <c r="F2143" i="4"/>
  <c r="G2143" i="4" s="1"/>
  <c r="F2141" i="4"/>
  <c r="G2141" i="4" s="1"/>
  <c r="F2139" i="4"/>
  <c r="G2139" i="4" s="1"/>
  <c r="F2137" i="4"/>
  <c r="G2137" i="4" s="1"/>
  <c r="F2135" i="4"/>
  <c r="G2135" i="4" s="1"/>
  <c r="F2133" i="4"/>
  <c r="G2133" i="4" s="1"/>
  <c r="F2131" i="4"/>
  <c r="G2131" i="4" s="1"/>
  <c r="F2129" i="4"/>
  <c r="G2129" i="4" s="1"/>
  <c r="F2127" i="4"/>
  <c r="G2127" i="4" s="1"/>
  <c r="F2125" i="4"/>
  <c r="G2125" i="4" s="1"/>
  <c r="F2123" i="4"/>
  <c r="G2123" i="4" s="1"/>
  <c r="F2121" i="4"/>
  <c r="G2121" i="4" s="1"/>
  <c r="F2119" i="4"/>
  <c r="G2119" i="4" s="1"/>
  <c r="F2117" i="4"/>
  <c r="G2117" i="4" s="1"/>
  <c r="F2115" i="4"/>
  <c r="G2115" i="4" s="1"/>
  <c r="F2113" i="4"/>
  <c r="G2113" i="4" s="1"/>
  <c r="F2111" i="4"/>
  <c r="G2111" i="4" s="1"/>
  <c r="F2109" i="4"/>
  <c r="G2109" i="4" s="1"/>
  <c r="F2107" i="4"/>
  <c r="G2107" i="4" s="1"/>
  <c r="F2105" i="4"/>
  <c r="G2105" i="4" s="1"/>
  <c r="F2103" i="4"/>
  <c r="G2103" i="4" s="1"/>
  <c r="F2101" i="4"/>
  <c r="G2101" i="4" s="1"/>
  <c r="F2099" i="4"/>
  <c r="G2099" i="4" s="1"/>
  <c r="F2097" i="4"/>
  <c r="G2097" i="4" s="1"/>
  <c r="F2095" i="4"/>
  <c r="G2095" i="4" s="1"/>
  <c r="F2093" i="4"/>
  <c r="G2093" i="4" s="1"/>
  <c r="F2091" i="4"/>
  <c r="G2091" i="4" s="1"/>
  <c r="F2089" i="4"/>
  <c r="G2089" i="4" s="1"/>
  <c r="F2087" i="4"/>
  <c r="G2087" i="4" s="1"/>
  <c r="F2085" i="4"/>
  <c r="G2085" i="4" s="1"/>
  <c r="F2083" i="4"/>
  <c r="G2083" i="4" s="1"/>
  <c r="F2081" i="4"/>
  <c r="G2081" i="4" s="1"/>
  <c r="F2079" i="4"/>
  <c r="G2079" i="4" s="1"/>
  <c r="F2077" i="4"/>
  <c r="G2077" i="4" s="1"/>
  <c r="F2075" i="4"/>
  <c r="G2075" i="4" s="1"/>
  <c r="F2073" i="4"/>
  <c r="G2073" i="4" s="1"/>
  <c r="F2071" i="4"/>
  <c r="G2071" i="4" s="1"/>
  <c r="F2069" i="4"/>
  <c r="G2069" i="4" s="1"/>
  <c r="F2067" i="4"/>
  <c r="G2067" i="4" s="1"/>
  <c r="F2065" i="4"/>
  <c r="G2065" i="4" s="1"/>
  <c r="F2063" i="4"/>
  <c r="G2063" i="4" s="1"/>
  <c r="F2061" i="4"/>
  <c r="G2061" i="4" s="1"/>
  <c r="F2059" i="4"/>
  <c r="G2059" i="4" s="1"/>
  <c r="F2057" i="4"/>
  <c r="G2057" i="4" s="1"/>
  <c r="F2055" i="4"/>
  <c r="G2055" i="4" s="1"/>
  <c r="F2053" i="4"/>
  <c r="G2053" i="4" s="1"/>
  <c r="F2051" i="4"/>
  <c r="G2051" i="4" s="1"/>
  <c r="F2049" i="4"/>
  <c r="G2049" i="4" s="1"/>
  <c r="F2047" i="4"/>
  <c r="G2047" i="4" s="1"/>
  <c r="F2045" i="4"/>
  <c r="G2045" i="4" s="1"/>
  <c r="F2043" i="4"/>
  <c r="G2043" i="4" s="1"/>
  <c r="F2041" i="4"/>
  <c r="G2041" i="4" s="1"/>
  <c r="F2039" i="4"/>
  <c r="G2039" i="4" s="1"/>
  <c r="F2037" i="4"/>
  <c r="G2037" i="4" s="1"/>
  <c r="F2035" i="4"/>
  <c r="G2035" i="4" s="1"/>
  <c r="F2033" i="4"/>
  <c r="G2033" i="4" s="1"/>
  <c r="F2031" i="4"/>
  <c r="G2031" i="4" s="1"/>
  <c r="F2029" i="4"/>
  <c r="G2029" i="4" s="1"/>
  <c r="F2027" i="4"/>
  <c r="G2027" i="4" s="1"/>
  <c r="F2025" i="4"/>
  <c r="G2025" i="4" s="1"/>
  <c r="F2023" i="4"/>
  <c r="G2023" i="4" s="1"/>
  <c r="F2021" i="4"/>
  <c r="G2021" i="4" s="1"/>
  <c r="F2019" i="4"/>
  <c r="G2019" i="4" s="1"/>
  <c r="F2017" i="4"/>
  <c r="G2017" i="4" s="1"/>
  <c r="F2015" i="4"/>
  <c r="G2015" i="4" s="1"/>
  <c r="F2663" i="4"/>
  <c r="G2663" i="4" s="1"/>
  <c r="F2605" i="4"/>
  <c r="G2605" i="4" s="1"/>
  <c r="F2593" i="4"/>
  <c r="G2593" i="4" s="1"/>
  <c r="F2535" i="4"/>
  <c r="G2535" i="4" s="1"/>
  <c r="F2503" i="4"/>
  <c r="G2503" i="4" s="1"/>
  <c r="F2281" i="4"/>
  <c r="G2281" i="4" s="1"/>
  <c r="F2647" i="4"/>
  <c r="G2647" i="4" s="1"/>
  <c r="F2589" i="4"/>
  <c r="G2589" i="4" s="1"/>
  <c r="F2577" i="4"/>
  <c r="G2577" i="4" s="1"/>
  <c r="F2521" i="4"/>
  <c r="G2521" i="4" s="1"/>
  <c r="F2631" i="4"/>
  <c r="G2631" i="4" s="1"/>
  <c r="F2573" i="4"/>
  <c r="G2573" i="4" s="1"/>
  <c r="F2561" i="4"/>
  <c r="G2561" i="4" s="1"/>
  <c r="F2493" i="4"/>
  <c r="G2493" i="4" s="1"/>
  <c r="F2280" i="4"/>
  <c r="G2280" i="4" s="1"/>
  <c r="F2272" i="4"/>
  <c r="G2272" i="4" s="1"/>
  <c r="F2264" i="4"/>
  <c r="G2264" i="4" s="1"/>
  <c r="F2256" i="4"/>
  <c r="G2256" i="4" s="1"/>
  <c r="F2248" i="4"/>
  <c r="G2248" i="4" s="1"/>
  <c r="F2240" i="4"/>
  <c r="G2240" i="4" s="1"/>
  <c r="F2232" i="4"/>
  <c r="G2232" i="4" s="1"/>
  <c r="F2216" i="4"/>
  <c r="G2216" i="4" s="1"/>
  <c r="F2200" i="4"/>
  <c r="G2200" i="4" s="1"/>
  <c r="F2184" i="4"/>
  <c r="G2184" i="4" s="1"/>
  <c r="F2168" i="4"/>
  <c r="G2168" i="4" s="1"/>
  <c r="F2152" i="4"/>
  <c r="G2152" i="4" s="1"/>
  <c r="F2136" i="4"/>
  <c r="G2136" i="4" s="1"/>
  <c r="F2120" i="4"/>
  <c r="G2120" i="4" s="1"/>
  <c r="F2104" i="4"/>
  <c r="G2104" i="4" s="1"/>
  <c r="F2088" i="4"/>
  <c r="G2088" i="4" s="1"/>
  <c r="F2072" i="4"/>
  <c r="G2072" i="4" s="1"/>
  <c r="F2056" i="4"/>
  <c r="G2056" i="4" s="1"/>
  <c r="F2040" i="4"/>
  <c r="G2040" i="4" s="1"/>
  <c r="F2024" i="4"/>
  <c r="G2024" i="4" s="1"/>
  <c r="F2529" i="4"/>
  <c r="G2529" i="4" s="1"/>
  <c r="F2491" i="4"/>
  <c r="G2491" i="4" s="1"/>
  <c r="F2226" i="4"/>
  <c r="G2226" i="4" s="1"/>
  <c r="F2210" i="4"/>
  <c r="G2210" i="4" s="1"/>
  <c r="F2194" i="4"/>
  <c r="G2194" i="4" s="1"/>
  <c r="F2178" i="4"/>
  <c r="G2178" i="4" s="1"/>
  <c r="F2162" i="4"/>
  <c r="G2162" i="4" s="1"/>
  <c r="F2146" i="4"/>
  <c r="G2146" i="4" s="1"/>
  <c r="F2130" i="4"/>
  <c r="G2130" i="4" s="1"/>
  <c r="F2114" i="4"/>
  <c r="G2114" i="4" s="1"/>
  <c r="F2098" i="4"/>
  <c r="G2098" i="4" s="1"/>
  <c r="F2082" i="4"/>
  <c r="G2082" i="4" s="1"/>
  <c r="F2066" i="4"/>
  <c r="G2066" i="4" s="1"/>
  <c r="F2050" i="4"/>
  <c r="G2050" i="4" s="1"/>
  <c r="F2034" i="4"/>
  <c r="G2034" i="4" s="1"/>
  <c r="F2018" i="4"/>
  <c r="G2018" i="4" s="1"/>
  <c r="F2486" i="4"/>
  <c r="G2486" i="4" s="1"/>
  <c r="F2278" i="4"/>
  <c r="G2278" i="4" s="1"/>
  <c r="F2270" i="4"/>
  <c r="G2270" i="4" s="1"/>
  <c r="F2262" i="4"/>
  <c r="G2262" i="4" s="1"/>
  <c r="F2254" i="4"/>
  <c r="G2254" i="4" s="1"/>
  <c r="F2246" i="4"/>
  <c r="G2246" i="4" s="1"/>
  <c r="F2238" i="4"/>
  <c r="G2238" i="4" s="1"/>
  <c r="F2220" i="4"/>
  <c r="G2220" i="4" s="1"/>
  <c r="F2204" i="4"/>
  <c r="G2204" i="4" s="1"/>
  <c r="F2188" i="4"/>
  <c r="G2188" i="4" s="1"/>
  <c r="F2172" i="4"/>
  <c r="G2172" i="4" s="1"/>
  <c r="F2156" i="4"/>
  <c r="G2156" i="4" s="1"/>
  <c r="F2140" i="4"/>
  <c r="G2140" i="4" s="1"/>
  <c r="F2124" i="4"/>
  <c r="G2124" i="4" s="1"/>
  <c r="F2108" i="4"/>
  <c r="G2108" i="4" s="1"/>
  <c r="F2092" i="4"/>
  <c r="G2092" i="4" s="1"/>
  <c r="F2076" i="4"/>
  <c r="G2076" i="4" s="1"/>
  <c r="F2060" i="4"/>
  <c r="G2060" i="4" s="1"/>
  <c r="F2044" i="4"/>
  <c r="G2044" i="4" s="1"/>
  <c r="F2028" i="4"/>
  <c r="G2028" i="4" s="1"/>
  <c r="F2517" i="4"/>
  <c r="G2517" i="4" s="1"/>
  <c r="F2230" i="4"/>
  <c r="G2230" i="4" s="1"/>
  <c r="F2214" i="4"/>
  <c r="G2214" i="4" s="1"/>
  <c r="F2198" i="4"/>
  <c r="G2198" i="4" s="1"/>
  <c r="F2182" i="4"/>
  <c r="G2182" i="4" s="1"/>
  <c r="F2166" i="4"/>
  <c r="G2166" i="4" s="1"/>
  <c r="F2150" i="4"/>
  <c r="G2150" i="4" s="1"/>
  <c r="F2134" i="4"/>
  <c r="G2134" i="4" s="1"/>
  <c r="F2118" i="4"/>
  <c r="G2118" i="4" s="1"/>
  <c r="F2102" i="4"/>
  <c r="G2102" i="4" s="1"/>
  <c r="F2086" i="4"/>
  <c r="G2086" i="4" s="1"/>
  <c r="F2070" i="4"/>
  <c r="G2070" i="4" s="1"/>
  <c r="F2054" i="4"/>
  <c r="G2054" i="4" s="1"/>
  <c r="F2038" i="4"/>
  <c r="G2038" i="4" s="1"/>
  <c r="F2022" i="4"/>
  <c r="G2022" i="4" s="1"/>
  <c r="F2013" i="4"/>
  <c r="G2013" i="4" s="1"/>
  <c r="F2011" i="4"/>
  <c r="G2011" i="4" s="1"/>
  <c r="F2009" i="4"/>
  <c r="G2009" i="4" s="1"/>
  <c r="F2007" i="4"/>
  <c r="G2007" i="4" s="1"/>
  <c r="F2005" i="4"/>
  <c r="G2005" i="4" s="1"/>
  <c r="F2003" i="4"/>
  <c r="G2003" i="4" s="1"/>
  <c r="F2001" i="4"/>
  <c r="G2001" i="4" s="1"/>
  <c r="F1999" i="4"/>
  <c r="G1999" i="4" s="1"/>
  <c r="F1997" i="4"/>
  <c r="G1997" i="4" s="1"/>
  <c r="F1995" i="4"/>
  <c r="G1995" i="4" s="1"/>
  <c r="F1993" i="4"/>
  <c r="G1993" i="4" s="1"/>
  <c r="F1991" i="4"/>
  <c r="G1991" i="4" s="1"/>
  <c r="F1989" i="4"/>
  <c r="G1989" i="4" s="1"/>
  <c r="F1987" i="4"/>
  <c r="G1987" i="4" s="1"/>
  <c r="F1985" i="4"/>
  <c r="G1985" i="4" s="1"/>
  <c r="F1983" i="4"/>
  <c r="G1983" i="4" s="1"/>
  <c r="F1981" i="4"/>
  <c r="G1981" i="4" s="1"/>
  <c r="F1979" i="4"/>
  <c r="G1979" i="4" s="1"/>
  <c r="F1977" i="4"/>
  <c r="G1977" i="4" s="1"/>
  <c r="F1975" i="4"/>
  <c r="G1975" i="4" s="1"/>
  <c r="F1973" i="4"/>
  <c r="G1973" i="4" s="1"/>
  <c r="F1971" i="4"/>
  <c r="G1971" i="4" s="1"/>
  <c r="F1969" i="4"/>
  <c r="G1969" i="4" s="1"/>
  <c r="F1967" i="4"/>
  <c r="G1967" i="4" s="1"/>
  <c r="F1965" i="4"/>
  <c r="G1965" i="4" s="1"/>
  <c r="F1963" i="4"/>
  <c r="G1963" i="4" s="1"/>
  <c r="F1961" i="4"/>
  <c r="G1961" i="4" s="1"/>
  <c r="F1959" i="4"/>
  <c r="G1959" i="4" s="1"/>
  <c r="F1957" i="4"/>
  <c r="G1957" i="4" s="1"/>
  <c r="F1955" i="4"/>
  <c r="G1955" i="4" s="1"/>
  <c r="F1953" i="4"/>
  <c r="G1953" i="4" s="1"/>
  <c r="F1951" i="4"/>
  <c r="G1951" i="4" s="1"/>
  <c r="F1949" i="4"/>
  <c r="G1949" i="4" s="1"/>
  <c r="F1947" i="4"/>
  <c r="G1947" i="4" s="1"/>
  <c r="F1945" i="4"/>
  <c r="G1945" i="4" s="1"/>
  <c r="F1943" i="4"/>
  <c r="G1943" i="4" s="1"/>
  <c r="F1941" i="4"/>
  <c r="G1941" i="4" s="1"/>
  <c r="F1939" i="4"/>
  <c r="G1939" i="4" s="1"/>
  <c r="F1937" i="4"/>
  <c r="G1937" i="4" s="1"/>
  <c r="F1935" i="4"/>
  <c r="G1935" i="4" s="1"/>
  <c r="F1933" i="4"/>
  <c r="G1933" i="4" s="1"/>
  <c r="F1931" i="4"/>
  <c r="G1931" i="4" s="1"/>
  <c r="F1929" i="4"/>
  <c r="G1929" i="4" s="1"/>
  <c r="F1927" i="4"/>
  <c r="G1927" i="4" s="1"/>
  <c r="F1925" i="4"/>
  <c r="G1925" i="4" s="1"/>
  <c r="F1923" i="4"/>
  <c r="G1923" i="4" s="1"/>
  <c r="F1921" i="4"/>
  <c r="G1921" i="4" s="1"/>
  <c r="F1919" i="4"/>
  <c r="G1919" i="4" s="1"/>
  <c r="F1917" i="4"/>
  <c r="G1917" i="4" s="1"/>
  <c r="F1915" i="4"/>
  <c r="G1915" i="4" s="1"/>
  <c r="F1913" i="4"/>
  <c r="G1913" i="4" s="1"/>
  <c r="F1911" i="4"/>
  <c r="G1911" i="4" s="1"/>
  <c r="F1909" i="4"/>
  <c r="G1909" i="4" s="1"/>
  <c r="F1907" i="4"/>
  <c r="G1907" i="4" s="1"/>
  <c r="F1905" i="4"/>
  <c r="G1905" i="4" s="1"/>
  <c r="F1903" i="4"/>
  <c r="G1903" i="4" s="1"/>
  <c r="F1901" i="4"/>
  <c r="G1901" i="4" s="1"/>
  <c r="F1899" i="4"/>
  <c r="G1899" i="4" s="1"/>
  <c r="F1897" i="4"/>
  <c r="G1897" i="4" s="1"/>
  <c r="F1895" i="4"/>
  <c r="G1895" i="4" s="1"/>
  <c r="F1893" i="4"/>
  <c r="G1893" i="4" s="1"/>
  <c r="F1891" i="4"/>
  <c r="G1891" i="4" s="1"/>
  <c r="F1889" i="4"/>
  <c r="G1889" i="4" s="1"/>
  <c r="F1887" i="4"/>
  <c r="G1887" i="4" s="1"/>
  <c r="F1885" i="4"/>
  <c r="G1885" i="4" s="1"/>
  <c r="F1883" i="4"/>
  <c r="G1883" i="4" s="1"/>
  <c r="F1881" i="4"/>
  <c r="G1881" i="4" s="1"/>
  <c r="F1879" i="4"/>
  <c r="G1879" i="4" s="1"/>
  <c r="F1877" i="4"/>
  <c r="G1877" i="4" s="1"/>
  <c r="F1875" i="4"/>
  <c r="G1875" i="4" s="1"/>
  <c r="F1873" i="4"/>
  <c r="G1873" i="4" s="1"/>
  <c r="F1871" i="4"/>
  <c r="G1871" i="4" s="1"/>
  <c r="F1869" i="4"/>
  <c r="G1869" i="4" s="1"/>
  <c r="F1867" i="4"/>
  <c r="G1867" i="4" s="1"/>
  <c r="F1865" i="4"/>
  <c r="G1865" i="4" s="1"/>
  <c r="F1863" i="4"/>
  <c r="G1863" i="4" s="1"/>
  <c r="F1861" i="4"/>
  <c r="G1861" i="4" s="1"/>
  <c r="F1859" i="4"/>
  <c r="G1859" i="4" s="1"/>
  <c r="F1857" i="4"/>
  <c r="G1857" i="4" s="1"/>
  <c r="F1855" i="4"/>
  <c r="G1855" i="4" s="1"/>
  <c r="F1853" i="4"/>
  <c r="G1853" i="4" s="1"/>
  <c r="F1851" i="4"/>
  <c r="G1851" i="4" s="1"/>
  <c r="F1849" i="4"/>
  <c r="G1849" i="4" s="1"/>
  <c r="F1847" i="4"/>
  <c r="G1847" i="4" s="1"/>
  <c r="F1845" i="4"/>
  <c r="G1845" i="4" s="1"/>
  <c r="F1843" i="4"/>
  <c r="G1843" i="4" s="1"/>
  <c r="F1841" i="4"/>
  <c r="G1841" i="4" s="1"/>
  <c r="F1839" i="4"/>
  <c r="G1839" i="4" s="1"/>
  <c r="F1837" i="4"/>
  <c r="G1837" i="4" s="1"/>
  <c r="F1835" i="4"/>
  <c r="G1835" i="4" s="1"/>
  <c r="F1833" i="4"/>
  <c r="G1833" i="4" s="1"/>
  <c r="F1831" i="4"/>
  <c r="G1831" i="4" s="1"/>
  <c r="F1829" i="4"/>
  <c r="G1829" i="4" s="1"/>
  <c r="F1827" i="4"/>
  <c r="G1827" i="4" s="1"/>
  <c r="F1825" i="4"/>
  <c r="G1825" i="4" s="1"/>
  <c r="F1823" i="4"/>
  <c r="G1823" i="4" s="1"/>
  <c r="F1821" i="4"/>
  <c r="G1821" i="4" s="1"/>
  <c r="F1819" i="4"/>
  <c r="G1819" i="4" s="1"/>
  <c r="F1817" i="4"/>
  <c r="G1817" i="4" s="1"/>
  <c r="F1815" i="4"/>
  <c r="G1815" i="4" s="1"/>
  <c r="F1813" i="4"/>
  <c r="G1813" i="4" s="1"/>
  <c r="F1811" i="4"/>
  <c r="G1811" i="4" s="1"/>
  <c r="F1809" i="4"/>
  <c r="G1809" i="4" s="1"/>
  <c r="F1807" i="4"/>
  <c r="G1807" i="4" s="1"/>
  <c r="F1805" i="4"/>
  <c r="G1805" i="4" s="1"/>
  <c r="F1803" i="4"/>
  <c r="G1803" i="4" s="1"/>
  <c r="F1801" i="4"/>
  <c r="G1801" i="4" s="1"/>
  <c r="F1799" i="4"/>
  <c r="G1799" i="4" s="1"/>
  <c r="F1797" i="4"/>
  <c r="G1797" i="4" s="1"/>
  <c r="F1795" i="4"/>
  <c r="G1795" i="4" s="1"/>
  <c r="F1793" i="4"/>
  <c r="G1793" i="4" s="1"/>
  <c r="F1791" i="4"/>
  <c r="G1791" i="4" s="1"/>
  <c r="F1789" i="4"/>
  <c r="G1789" i="4" s="1"/>
  <c r="F1787" i="4"/>
  <c r="G1787" i="4" s="1"/>
  <c r="F1785" i="4"/>
  <c r="G1785" i="4" s="1"/>
  <c r="F1783" i="4"/>
  <c r="G1783" i="4" s="1"/>
  <c r="F1781" i="4"/>
  <c r="G1781" i="4" s="1"/>
  <c r="F1779" i="4"/>
  <c r="G1779" i="4" s="1"/>
  <c r="F1777" i="4"/>
  <c r="G1777" i="4" s="1"/>
  <c r="F1775" i="4"/>
  <c r="G1775" i="4" s="1"/>
  <c r="F1773" i="4"/>
  <c r="G1773" i="4" s="1"/>
  <c r="F1771" i="4"/>
  <c r="G1771" i="4" s="1"/>
  <c r="F1769" i="4"/>
  <c r="G1769" i="4" s="1"/>
  <c r="F1767" i="4"/>
  <c r="G1767" i="4" s="1"/>
  <c r="F1765" i="4"/>
  <c r="G1765" i="4" s="1"/>
  <c r="F1763" i="4"/>
  <c r="G1763" i="4" s="1"/>
  <c r="F1761" i="4"/>
  <c r="G1761" i="4" s="1"/>
  <c r="F1759" i="4"/>
  <c r="G1759" i="4" s="1"/>
  <c r="F1757" i="4"/>
  <c r="G1757" i="4" s="1"/>
  <c r="F1755" i="4"/>
  <c r="G1755" i="4" s="1"/>
  <c r="F1753" i="4"/>
  <c r="G1753" i="4" s="1"/>
  <c r="F1751" i="4"/>
  <c r="G1751" i="4" s="1"/>
  <c r="F1749" i="4"/>
  <c r="G1749" i="4" s="1"/>
  <c r="F1747" i="4"/>
  <c r="G1747" i="4" s="1"/>
  <c r="F1745" i="4"/>
  <c r="G1745" i="4" s="1"/>
  <c r="F1743" i="4"/>
  <c r="G1743" i="4" s="1"/>
  <c r="F1741" i="4"/>
  <c r="G1741" i="4" s="1"/>
  <c r="F1739" i="4"/>
  <c r="G1739" i="4" s="1"/>
  <c r="F1737" i="4"/>
  <c r="G1737" i="4" s="1"/>
  <c r="F1735" i="4"/>
  <c r="G1735" i="4" s="1"/>
  <c r="F1733" i="4"/>
  <c r="G1733" i="4" s="1"/>
  <c r="F1731" i="4"/>
  <c r="G1731" i="4" s="1"/>
  <c r="F1729" i="4"/>
  <c r="G1729" i="4" s="1"/>
  <c r="F1727" i="4"/>
  <c r="G1727" i="4" s="1"/>
  <c r="F1725" i="4"/>
  <c r="G1725" i="4" s="1"/>
  <c r="F1723" i="4"/>
  <c r="G1723" i="4" s="1"/>
  <c r="F1721" i="4"/>
  <c r="G1721" i="4" s="1"/>
  <c r="F1719" i="4"/>
  <c r="G1719" i="4" s="1"/>
  <c r="F1717" i="4"/>
  <c r="G1717" i="4" s="1"/>
  <c r="F1715" i="4"/>
  <c r="G1715" i="4" s="1"/>
  <c r="F1713" i="4"/>
  <c r="G1713" i="4" s="1"/>
  <c r="F1711" i="4"/>
  <c r="G1711" i="4" s="1"/>
  <c r="F1709" i="4"/>
  <c r="G1709" i="4" s="1"/>
  <c r="F1707" i="4"/>
  <c r="G1707" i="4" s="1"/>
  <c r="F1705" i="4"/>
  <c r="G1705" i="4" s="1"/>
  <c r="F1703" i="4"/>
  <c r="G1703" i="4" s="1"/>
  <c r="F1701" i="4"/>
  <c r="G1701" i="4" s="1"/>
  <c r="F1699" i="4"/>
  <c r="G1699" i="4" s="1"/>
  <c r="F1697" i="4"/>
  <c r="G1697" i="4" s="1"/>
  <c r="F1695" i="4"/>
  <c r="G1695" i="4" s="1"/>
  <c r="F1693" i="4"/>
  <c r="G1693" i="4" s="1"/>
  <c r="F1691" i="4"/>
  <c r="G1691" i="4" s="1"/>
  <c r="F1689" i="4"/>
  <c r="G1689" i="4" s="1"/>
  <c r="F1687" i="4"/>
  <c r="G1687" i="4" s="1"/>
  <c r="F1685" i="4"/>
  <c r="G1685" i="4" s="1"/>
  <c r="F1683" i="4"/>
  <c r="G1683" i="4" s="1"/>
  <c r="F1681" i="4"/>
  <c r="G1681" i="4" s="1"/>
  <c r="F1679" i="4"/>
  <c r="G1679" i="4" s="1"/>
  <c r="F1677" i="4"/>
  <c r="G1677" i="4" s="1"/>
  <c r="F1675" i="4"/>
  <c r="G1675" i="4" s="1"/>
  <c r="F1673" i="4"/>
  <c r="G1673" i="4" s="1"/>
  <c r="F1671" i="4"/>
  <c r="G1671" i="4" s="1"/>
  <c r="F1669" i="4"/>
  <c r="G1669" i="4" s="1"/>
  <c r="F1667" i="4"/>
  <c r="G1667" i="4" s="1"/>
  <c r="F1665" i="4"/>
  <c r="G1665" i="4" s="1"/>
  <c r="F1663" i="4"/>
  <c r="G1663" i="4" s="1"/>
  <c r="F1661" i="4"/>
  <c r="G1661" i="4" s="1"/>
  <c r="F1659" i="4"/>
  <c r="G1659" i="4" s="1"/>
  <c r="F1657" i="4"/>
  <c r="G1657" i="4" s="1"/>
  <c r="F1655" i="4"/>
  <c r="G1655" i="4" s="1"/>
  <c r="F1653" i="4"/>
  <c r="G1653" i="4" s="1"/>
  <c r="F1651" i="4"/>
  <c r="G1651" i="4" s="1"/>
  <c r="F1649" i="4"/>
  <c r="G1649" i="4" s="1"/>
  <c r="F1647" i="4"/>
  <c r="G1647" i="4" s="1"/>
  <c r="F1645" i="4"/>
  <c r="G1645" i="4" s="1"/>
  <c r="F1643" i="4"/>
  <c r="G1643" i="4" s="1"/>
  <c r="F1641" i="4"/>
  <c r="G1641" i="4" s="1"/>
  <c r="F1639" i="4"/>
  <c r="G1639" i="4" s="1"/>
  <c r="F1637" i="4"/>
  <c r="G1637" i="4" s="1"/>
  <c r="F1635" i="4"/>
  <c r="G1635" i="4" s="1"/>
  <c r="F1633" i="4"/>
  <c r="G1633" i="4" s="1"/>
  <c r="F1631" i="4"/>
  <c r="G1631" i="4" s="1"/>
  <c r="F1629" i="4"/>
  <c r="G1629" i="4" s="1"/>
  <c r="F1627" i="4"/>
  <c r="G1627" i="4" s="1"/>
  <c r="F1625" i="4"/>
  <c r="G1625" i="4" s="1"/>
  <c r="F1623" i="4"/>
  <c r="G1623" i="4" s="1"/>
  <c r="F1621" i="4"/>
  <c r="G1621" i="4" s="1"/>
  <c r="F1619" i="4"/>
  <c r="G1619" i="4" s="1"/>
  <c r="F1617" i="4"/>
  <c r="G1617" i="4" s="1"/>
  <c r="F1615" i="4"/>
  <c r="G1615" i="4" s="1"/>
  <c r="F1613" i="4"/>
  <c r="G1613" i="4" s="1"/>
  <c r="F1611" i="4"/>
  <c r="G1611" i="4" s="1"/>
  <c r="F1609" i="4"/>
  <c r="G1609" i="4" s="1"/>
  <c r="F1607" i="4"/>
  <c r="G1607" i="4" s="1"/>
  <c r="F1605" i="4"/>
  <c r="G1605" i="4" s="1"/>
  <c r="F1603" i="4"/>
  <c r="G1603" i="4" s="1"/>
  <c r="F2615" i="4"/>
  <c r="G2615" i="4" s="1"/>
  <c r="F2557" i="4"/>
  <c r="G2557" i="4" s="1"/>
  <c r="F2509" i="4"/>
  <c r="G2509" i="4" s="1"/>
  <c r="F2276" i="4"/>
  <c r="G2276" i="4" s="1"/>
  <c r="F2268" i="4"/>
  <c r="G2268" i="4" s="1"/>
  <c r="F2260" i="4"/>
  <c r="G2260" i="4" s="1"/>
  <c r="F2252" i="4"/>
  <c r="G2252" i="4" s="1"/>
  <c r="F2244" i="4"/>
  <c r="G2244" i="4" s="1"/>
  <c r="F2236" i="4"/>
  <c r="G2236" i="4" s="1"/>
  <c r="F2224" i="4"/>
  <c r="G2224" i="4" s="1"/>
  <c r="F2208" i="4"/>
  <c r="G2208" i="4" s="1"/>
  <c r="F2192" i="4"/>
  <c r="G2192" i="4" s="1"/>
  <c r="F2176" i="4"/>
  <c r="G2176" i="4" s="1"/>
  <c r="F2160" i="4"/>
  <c r="G2160" i="4" s="1"/>
  <c r="F2144" i="4"/>
  <c r="G2144" i="4" s="1"/>
  <c r="F2128" i="4"/>
  <c r="G2128" i="4" s="1"/>
  <c r="F2112" i="4"/>
  <c r="G2112" i="4" s="1"/>
  <c r="F2096" i="4"/>
  <c r="G2096" i="4" s="1"/>
  <c r="F2080" i="4"/>
  <c r="G2080" i="4" s="1"/>
  <c r="F2064" i="4"/>
  <c r="G2064" i="4" s="1"/>
  <c r="F2048" i="4"/>
  <c r="G2048" i="4" s="1"/>
  <c r="F2032" i="4"/>
  <c r="G2032" i="4" s="1"/>
  <c r="F2016" i="4"/>
  <c r="G2016" i="4" s="1"/>
  <c r="F2673" i="4"/>
  <c r="G2673" i="4" s="1"/>
  <c r="F2218" i="4"/>
  <c r="G2218" i="4" s="1"/>
  <c r="F2202" i="4"/>
  <c r="G2202" i="4" s="1"/>
  <c r="F2186" i="4"/>
  <c r="G2186" i="4" s="1"/>
  <c r="F2170" i="4"/>
  <c r="G2170" i="4" s="1"/>
  <c r="F2154" i="4"/>
  <c r="G2154" i="4" s="1"/>
  <c r="F2138" i="4"/>
  <c r="G2138" i="4" s="1"/>
  <c r="F2122" i="4"/>
  <c r="G2122" i="4" s="1"/>
  <c r="F2106" i="4"/>
  <c r="G2106" i="4" s="1"/>
  <c r="F2090" i="4"/>
  <c r="G2090" i="4" s="1"/>
  <c r="F2074" i="4"/>
  <c r="G2074" i="4" s="1"/>
  <c r="F2058" i="4"/>
  <c r="G2058" i="4" s="1"/>
  <c r="F2042" i="4"/>
  <c r="G2042" i="4" s="1"/>
  <c r="F2026" i="4"/>
  <c r="G2026" i="4" s="1"/>
  <c r="F2266" i="4"/>
  <c r="G2266" i="4" s="1"/>
  <c r="F2234" i="4"/>
  <c r="G2234" i="4" s="1"/>
  <c r="F2212" i="4"/>
  <c r="G2212" i="4" s="1"/>
  <c r="F2148" i="4"/>
  <c r="G2148" i="4" s="1"/>
  <c r="F2084" i="4"/>
  <c r="G2084" i="4" s="1"/>
  <c r="F2020" i="4"/>
  <c r="G2020" i="4" s="1"/>
  <c r="F1784" i="4"/>
  <c r="G1784" i="4" s="1"/>
  <c r="F1768" i="4"/>
  <c r="G1768" i="4" s="1"/>
  <c r="F1752" i="4"/>
  <c r="G1752" i="4" s="1"/>
  <c r="F1736" i="4"/>
  <c r="G1736" i="4" s="1"/>
  <c r="F1720" i="4"/>
  <c r="G1720" i="4" s="1"/>
  <c r="F1704" i="4"/>
  <c r="G1704" i="4" s="1"/>
  <c r="F1688" i="4"/>
  <c r="G1688" i="4" s="1"/>
  <c r="F1672" i="4"/>
  <c r="G1672" i="4" s="1"/>
  <c r="F1656" i="4"/>
  <c r="G1656" i="4" s="1"/>
  <c r="F1604" i="4"/>
  <c r="G1604" i="4" s="1"/>
  <c r="F1601" i="4"/>
  <c r="G1601" i="4" s="1"/>
  <c r="F1592" i="4"/>
  <c r="G1592" i="4" s="1"/>
  <c r="F1590" i="4"/>
  <c r="G1590" i="4" s="1"/>
  <c r="F1588" i="4"/>
  <c r="G1588" i="4" s="1"/>
  <c r="F1586" i="4"/>
  <c r="G1586" i="4" s="1"/>
  <c r="F1584" i="4"/>
  <c r="G1584" i="4" s="1"/>
  <c r="F1582" i="4"/>
  <c r="G1582" i="4" s="1"/>
  <c r="F1580" i="4"/>
  <c r="G1580" i="4" s="1"/>
  <c r="F1578" i="4"/>
  <c r="G1578" i="4" s="1"/>
  <c r="F1576" i="4"/>
  <c r="G1576" i="4" s="1"/>
  <c r="F1574" i="4"/>
  <c r="G1574" i="4" s="1"/>
  <c r="F1572" i="4"/>
  <c r="G1572" i="4" s="1"/>
  <c r="F1570" i="4"/>
  <c r="G1570" i="4" s="1"/>
  <c r="F1568" i="4"/>
  <c r="G1568" i="4" s="1"/>
  <c r="F1566" i="4"/>
  <c r="G1566" i="4" s="1"/>
  <c r="F1564" i="4"/>
  <c r="G1564" i="4" s="1"/>
  <c r="F1562" i="4"/>
  <c r="G1562" i="4" s="1"/>
  <c r="F1560" i="4"/>
  <c r="G1560" i="4" s="1"/>
  <c r="F1558" i="4"/>
  <c r="G1558" i="4" s="1"/>
  <c r="F1556" i="4"/>
  <c r="G1556" i="4" s="1"/>
  <c r="F1554" i="4"/>
  <c r="G1554" i="4" s="1"/>
  <c r="F1552" i="4"/>
  <c r="G1552" i="4" s="1"/>
  <c r="F1550" i="4"/>
  <c r="G1550" i="4" s="1"/>
  <c r="F1548" i="4"/>
  <c r="G1548" i="4" s="1"/>
  <c r="F1546" i="4"/>
  <c r="G1546" i="4" s="1"/>
  <c r="F1544" i="4"/>
  <c r="G1544" i="4" s="1"/>
  <c r="F1542" i="4"/>
  <c r="G1542" i="4" s="1"/>
  <c r="F1540" i="4"/>
  <c r="G1540" i="4" s="1"/>
  <c r="F1538" i="4"/>
  <c r="G1538" i="4" s="1"/>
  <c r="F1536" i="4"/>
  <c r="G1536" i="4" s="1"/>
  <c r="F1534" i="4"/>
  <c r="G1534" i="4" s="1"/>
  <c r="F1532" i="4"/>
  <c r="G1532" i="4" s="1"/>
  <c r="F1530" i="4"/>
  <c r="G1530" i="4" s="1"/>
  <c r="F1528" i="4"/>
  <c r="G1528" i="4" s="1"/>
  <c r="F1526" i="4"/>
  <c r="G1526" i="4" s="1"/>
  <c r="F1524" i="4"/>
  <c r="G1524" i="4" s="1"/>
  <c r="F1522" i="4"/>
  <c r="G1522" i="4" s="1"/>
  <c r="F1520" i="4"/>
  <c r="G1520" i="4" s="1"/>
  <c r="F1518" i="4"/>
  <c r="G1518" i="4" s="1"/>
  <c r="F1516" i="4"/>
  <c r="G1516" i="4" s="1"/>
  <c r="F1514" i="4"/>
  <c r="G1514" i="4" s="1"/>
  <c r="F1512" i="4"/>
  <c r="G1512" i="4" s="1"/>
  <c r="F1510" i="4"/>
  <c r="G1510" i="4" s="1"/>
  <c r="F1508" i="4"/>
  <c r="G1508" i="4" s="1"/>
  <c r="F1506" i="4"/>
  <c r="G1506" i="4" s="1"/>
  <c r="F1504" i="4"/>
  <c r="G1504" i="4" s="1"/>
  <c r="F1502" i="4"/>
  <c r="G1502" i="4" s="1"/>
  <c r="F1500" i="4"/>
  <c r="G1500" i="4" s="1"/>
  <c r="F1498" i="4"/>
  <c r="G1498" i="4" s="1"/>
  <c r="F1496" i="4"/>
  <c r="G1496" i="4" s="1"/>
  <c r="F1494" i="4"/>
  <c r="G1494" i="4" s="1"/>
  <c r="F1492" i="4"/>
  <c r="G1492" i="4" s="1"/>
  <c r="F1490" i="4"/>
  <c r="G1490" i="4" s="1"/>
  <c r="F1488" i="4"/>
  <c r="G1488" i="4" s="1"/>
  <c r="F1486" i="4"/>
  <c r="G1486" i="4" s="1"/>
  <c r="F1484" i="4"/>
  <c r="G1484" i="4" s="1"/>
  <c r="F1482" i="4"/>
  <c r="G1482" i="4" s="1"/>
  <c r="F1480" i="4"/>
  <c r="G1480" i="4" s="1"/>
  <c r="F1478" i="4"/>
  <c r="G1478" i="4" s="1"/>
  <c r="F1476" i="4"/>
  <c r="G1476" i="4" s="1"/>
  <c r="F1474" i="4"/>
  <c r="G1474" i="4" s="1"/>
  <c r="F1472" i="4"/>
  <c r="G1472" i="4" s="1"/>
  <c r="F1470" i="4"/>
  <c r="G1470" i="4" s="1"/>
  <c r="F1468" i="4"/>
  <c r="G1468" i="4" s="1"/>
  <c r="F1466" i="4"/>
  <c r="G1466" i="4" s="1"/>
  <c r="F1464" i="4"/>
  <c r="G1464" i="4" s="1"/>
  <c r="F1462" i="4"/>
  <c r="G1462" i="4" s="1"/>
  <c r="F1460" i="4"/>
  <c r="G1460" i="4" s="1"/>
  <c r="F1458" i="4"/>
  <c r="G1458" i="4" s="1"/>
  <c r="F1456" i="4"/>
  <c r="G1456" i="4" s="1"/>
  <c r="F1454" i="4"/>
  <c r="G1454" i="4" s="1"/>
  <c r="F1452" i="4"/>
  <c r="G1452" i="4" s="1"/>
  <c r="F1450" i="4"/>
  <c r="G1450" i="4" s="1"/>
  <c r="F1448" i="4"/>
  <c r="G1448" i="4" s="1"/>
  <c r="F1446" i="4"/>
  <c r="G1446" i="4" s="1"/>
  <c r="F1444" i="4"/>
  <c r="G1444" i="4" s="1"/>
  <c r="F1442" i="4"/>
  <c r="G1442" i="4" s="1"/>
  <c r="F1440" i="4"/>
  <c r="G1440" i="4" s="1"/>
  <c r="F1438" i="4"/>
  <c r="G1438" i="4" s="1"/>
  <c r="F1436" i="4"/>
  <c r="G1436" i="4" s="1"/>
  <c r="F1434" i="4"/>
  <c r="G1434" i="4" s="1"/>
  <c r="F1432" i="4"/>
  <c r="G1432" i="4" s="1"/>
  <c r="F1430" i="4"/>
  <c r="G1430" i="4" s="1"/>
  <c r="F1428" i="4"/>
  <c r="G1428" i="4" s="1"/>
  <c r="F1426" i="4"/>
  <c r="G1426" i="4" s="1"/>
  <c r="F1424" i="4"/>
  <c r="G1424" i="4" s="1"/>
  <c r="F1422" i="4"/>
  <c r="G1422" i="4" s="1"/>
  <c r="F1420" i="4"/>
  <c r="G1420" i="4" s="1"/>
  <c r="F1418" i="4"/>
  <c r="G1418" i="4" s="1"/>
  <c r="F1416" i="4"/>
  <c r="G1416" i="4" s="1"/>
  <c r="F1414" i="4"/>
  <c r="G1414" i="4" s="1"/>
  <c r="F1412" i="4"/>
  <c r="G1412" i="4" s="1"/>
  <c r="F1410" i="4"/>
  <c r="G1410" i="4" s="1"/>
  <c r="F1408" i="4"/>
  <c r="G1408" i="4" s="1"/>
  <c r="F1406" i="4"/>
  <c r="G1406" i="4" s="1"/>
  <c r="F1404" i="4"/>
  <c r="G1404" i="4" s="1"/>
  <c r="F1402" i="4"/>
  <c r="G1402" i="4" s="1"/>
  <c r="F1400" i="4"/>
  <c r="G1400" i="4" s="1"/>
  <c r="F1398" i="4"/>
  <c r="G1398" i="4" s="1"/>
  <c r="F1396" i="4"/>
  <c r="G1396" i="4" s="1"/>
  <c r="F1394" i="4"/>
  <c r="G1394" i="4" s="1"/>
  <c r="F1392" i="4"/>
  <c r="G1392" i="4" s="1"/>
  <c r="F1390" i="4"/>
  <c r="G1390" i="4" s="1"/>
  <c r="F1388" i="4"/>
  <c r="G1388" i="4" s="1"/>
  <c r="F1386" i="4"/>
  <c r="G1386" i="4" s="1"/>
  <c r="F1384" i="4"/>
  <c r="G1384" i="4" s="1"/>
  <c r="F1382" i="4"/>
  <c r="G1382" i="4" s="1"/>
  <c r="F1380" i="4"/>
  <c r="G1380" i="4" s="1"/>
  <c r="F1378" i="4"/>
  <c r="G1378" i="4" s="1"/>
  <c r="F1376" i="4"/>
  <c r="G1376" i="4" s="1"/>
  <c r="F1374" i="4"/>
  <c r="G1374" i="4" s="1"/>
  <c r="F1372" i="4"/>
  <c r="G1372" i="4" s="1"/>
  <c r="F1370" i="4"/>
  <c r="G1370" i="4" s="1"/>
  <c r="F1368" i="4"/>
  <c r="G1368" i="4" s="1"/>
  <c r="F1366" i="4"/>
  <c r="G1366" i="4" s="1"/>
  <c r="F1364" i="4"/>
  <c r="G1364" i="4" s="1"/>
  <c r="F1362" i="4"/>
  <c r="G1362" i="4" s="1"/>
  <c r="F1360" i="4"/>
  <c r="G1360" i="4" s="1"/>
  <c r="F1358" i="4"/>
  <c r="G1358" i="4" s="1"/>
  <c r="F1356" i="4"/>
  <c r="G1356" i="4" s="1"/>
  <c r="F1354" i="4"/>
  <c r="G1354" i="4" s="1"/>
  <c r="F1352" i="4"/>
  <c r="G1352" i="4" s="1"/>
  <c r="F1350" i="4"/>
  <c r="G1350" i="4" s="1"/>
  <c r="F1348" i="4"/>
  <c r="G1348" i="4" s="1"/>
  <c r="F1346" i="4"/>
  <c r="G1346" i="4" s="1"/>
  <c r="F1344" i="4"/>
  <c r="G1344" i="4" s="1"/>
  <c r="F1342" i="4"/>
  <c r="G1342" i="4" s="1"/>
  <c r="F1340" i="4"/>
  <c r="G1340" i="4" s="1"/>
  <c r="F1338" i="4"/>
  <c r="G1338" i="4" s="1"/>
  <c r="F1336" i="4"/>
  <c r="G1336" i="4" s="1"/>
  <c r="F1334" i="4"/>
  <c r="G1334" i="4" s="1"/>
  <c r="F1332" i="4"/>
  <c r="G1332" i="4" s="1"/>
  <c r="F1330" i="4"/>
  <c r="G1330" i="4" s="1"/>
  <c r="F1328" i="4"/>
  <c r="G1328" i="4" s="1"/>
  <c r="F1326" i="4"/>
  <c r="G1326" i="4" s="1"/>
  <c r="F1324" i="4"/>
  <c r="G1324" i="4" s="1"/>
  <c r="F1322" i="4"/>
  <c r="G1322" i="4" s="1"/>
  <c r="F1320" i="4"/>
  <c r="G1320" i="4" s="1"/>
  <c r="F1318" i="4"/>
  <c r="G1318" i="4" s="1"/>
  <c r="F1316" i="4"/>
  <c r="G1316" i="4" s="1"/>
  <c r="F1314" i="4"/>
  <c r="G1314" i="4" s="1"/>
  <c r="F1312" i="4"/>
  <c r="G1312" i="4" s="1"/>
  <c r="F1310" i="4"/>
  <c r="G1310" i="4" s="1"/>
  <c r="F1308" i="4"/>
  <c r="G1308" i="4" s="1"/>
  <c r="F1306" i="4"/>
  <c r="G1306" i="4" s="1"/>
  <c r="F1304" i="4"/>
  <c r="G1304" i="4" s="1"/>
  <c r="F1302" i="4"/>
  <c r="G1302" i="4" s="1"/>
  <c r="F1300" i="4"/>
  <c r="G1300" i="4" s="1"/>
  <c r="F1298" i="4"/>
  <c r="G1298" i="4" s="1"/>
  <c r="F1296" i="4"/>
  <c r="G1296" i="4" s="1"/>
  <c r="F1294" i="4"/>
  <c r="G1294" i="4" s="1"/>
  <c r="F1292" i="4"/>
  <c r="G1292" i="4" s="1"/>
  <c r="F1290" i="4"/>
  <c r="G1290" i="4" s="1"/>
  <c r="F1288" i="4"/>
  <c r="G1288" i="4" s="1"/>
  <c r="F1286" i="4"/>
  <c r="G1286" i="4" s="1"/>
  <c r="F1284" i="4"/>
  <c r="G1284" i="4" s="1"/>
  <c r="F1282" i="4"/>
  <c r="G1282" i="4" s="1"/>
  <c r="F1280" i="4"/>
  <c r="G1280" i="4" s="1"/>
  <c r="F1278" i="4"/>
  <c r="G1278" i="4" s="1"/>
  <c r="F1276" i="4"/>
  <c r="G1276" i="4" s="1"/>
  <c r="F1274" i="4"/>
  <c r="G1274" i="4" s="1"/>
  <c r="F1272" i="4"/>
  <c r="G1272" i="4" s="1"/>
  <c r="F1270" i="4"/>
  <c r="G1270" i="4" s="1"/>
  <c r="F1268" i="4"/>
  <c r="G1268" i="4" s="1"/>
  <c r="F1266" i="4"/>
  <c r="G1266" i="4" s="1"/>
  <c r="F1264" i="4"/>
  <c r="G1264" i="4" s="1"/>
  <c r="F1262" i="4"/>
  <c r="G1262" i="4" s="1"/>
  <c r="F1260" i="4"/>
  <c r="G1260" i="4" s="1"/>
  <c r="F1258" i="4"/>
  <c r="G1258" i="4" s="1"/>
  <c r="F1256" i="4"/>
  <c r="G1256" i="4" s="1"/>
  <c r="F1254" i="4"/>
  <c r="G1254" i="4" s="1"/>
  <c r="F1252" i="4"/>
  <c r="G1252" i="4" s="1"/>
  <c r="F1250" i="4"/>
  <c r="G1250" i="4" s="1"/>
  <c r="F1248" i="4"/>
  <c r="G1248" i="4" s="1"/>
  <c r="F1246" i="4"/>
  <c r="G1246" i="4" s="1"/>
  <c r="F1244" i="4"/>
  <c r="G1244" i="4" s="1"/>
  <c r="F1242" i="4"/>
  <c r="G1242" i="4" s="1"/>
  <c r="F1240" i="4"/>
  <c r="G1240" i="4" s="1"/>
  <c r="F1238" i="4"/>
  <c r="G1238" i="4" s="1"/>
  <c r="F1236" i="4"/>
  <c r="G1236" i="4" s="1"/>
  <c r="F1234" i="4"/>
  <c r="G1234" i="4" s="1"/>
  <c r="F1232" i="4"/>
  <c r="G1232" i="4" s="1"/>
  <c r="F1230" i="4"/>
  <c r="G1230" i="4" s="1"/>
  <c r="F1228" i="4"/>
  <c r="G1228" i="4" s="1"/>
  <c r="F1226" i="4"/>
  <c r="G1226" i="4" s="1"/>
  <c r="F1224" i="4"/>
  <c r="G1224" i="4" s="1"/>
  <c r="F1222" i="4"/>
  <c r="G1222" i="4" s="1"/>
  <c r="F1220" i="4"/>
  <c r="G1220" i="4" s="1"/>
  <c r="F1218" i="4"/>
  <c r="G1218" i="4" s="1"/>
  <c r="F1216" i="4"/>
  <c r="G1216" i="4" s="1"/>
  <c r="F1214" i="4"/>
  <c r="G1214" i="4" s="1"/>
  <c r="F1212" i="4"/>
  <c r="G1212" i="4" s="1"/>
  <c r="F1210" i="4"/>
  <c r="G1210" i="4" s="1"/>
  <c r="F1208" i="4"/>
  <c r="G1208" i="4" s="1"/>
  <c r="F1206" i="4"/>
  <c r="G1206" i="4" s="1"/>
  <c r="F1204" i="4"/>
  <c r="G1204" i="4" s="1"/>
  <c r="F1202" i="4"/>
  <c r="G1202" i="4" s="1"/>
  <c r="F1200" i="4"/>
  <c r="G1200" i="4" s="1"/>
  <c r="F1198" i="4"/>
  <c r="G1198" i="4" s="1"/>
  <c r="F1196" i="4"/>
  <c r="G1196" i="4" s="1"/>
  <c r="F1194" i="4"/>
  <c r="G1194" i="4" s="1"/>
  <c r="F1192" i="4"/>
  <c r="G1192" i="4" s="1"/>
  <c r="F1190" i="4"/>
  <c r="G1190" i="4" s="1"/>
  <c r="F1188" i="4"/>
  <c r="G1188" i="4" s="1"/>
  <c r="F1186" i="4"/>
  <c r="G1186" i="4" s="1"/>
  <c r="F1184" i="4"/>
  <c r="G1184" i="4" s="1"/>
  <c r="F1182" i="4"/>
  <c r="G1182" i="4" s="1"/>
  <c r="F1180" i="4"/>
  <c r="G1180" i="4" s="1"/>
  <c r="F1178" i="4"/>
  <c r="G1178" i="4" s="1"/>
  <c r="F1176" i="4"/>
  <c r="G1176" i="4" s="1"/>
  <c r="F1174" i="4"/>
  <c r="G1174" i="4" s="1"/>
  <c r="F1172" i="4"/>
  <c r="G1172" i="4" s="1"/>
  <c r="F1170" i="4"/>
  <c r="G1170" i="4" s="1"/>
  <c r="F1168" i="4"/>
  <c r="G1168" i="4" s="1"/>
  <c r="F1166" i="4"/>
  <c r="G1166" i="4" s="1"/>
  <c r="F1164" i="4"/>
  <c r="G1164" i="4" s="1"/>
  <c r="F1162" i="4"/>
  <c r="G1162" i="4" s="1"/>
  <c r="F1160" i="4"/>
  <c r="G1160" i="4" s="1"/>
  <c r="F1158" i="4"/>
  <c r="G1158" i="4" s="1"/>
  <c r="F1156" i="4"/>
  <c r="G1156" i="4" s="1"/>
  <c r="F1154" i="4"/>
  <c r="G1154" i="4" s="1"/>
  <c r="F1152" i="4"/>
  <c r="G1152" i="4" s="1"/>
  <c r="F1150" i="4"/>
  <c r="G1150" i="4" s="1"/>
  <c r="F1148" i="4"/>
  <c r="G1148" i="4" s="1"/>
  <c r="F1146" i="4"/>
  <c r="G1146" i="4" s="1"/>
  <c r="F1144" i="4"/>
  <c r="G1144" i="4" s="1"/>
  <c r="F1142" i="4"/>
  <c r="G1142" i="4" s="1"/>
  <c r="F1140" i="4"/>
  <c r="G1140" i="4" s="1"/>
  <c r="F1138" i="4"/>
  <c r="G1138" i="4" s="1"/>
  <c r="F1136" i="4"/>
  <c r="G1136" i="4" s="1"/>
  <c r="F1134" i="4"/>
  <c r="G1134" i="4" s="1"/>
  <c r="F1132" i="4"/>
  <c r="G1132" i="4" s="1"/>
  <c r="F1130" i="4"/>
  <c r="G1130" i="4" s="1"/>
  <c r="F1128" i="4"/>
  <c r="G1128" i="4" s="1"/>
  <c r="F1126" i="4"/>
  <c r="G1126" i="4" s="1"/>
  <c r="F1124" i="4"/>
  <c r="G1124" i="4" s="1"/>
  <c r="F1122" i="4"/>
  <c r="G1122" i="4" s="1"/>
  <c r="F1120" i="4"/>
  <c r="G1120" i="4" s="1"/>
  <c r="F1118" i="4"/>
  <c r="G1118" i="4" s="1"/>
  <c r="F1116" i="4"/>
  <c r="G1116" i="4" s="1"/>
  <c r="F1114" i="4"/>
  <c r="G1114" i="4" s="1"/>
  <c r="F1112" i="4"/>
  <c r="G1112" i="4" s="1"/>
  <c r="F1110" i="4"/>
  <c r="G1110" i="4" s="1"/>
  <c r="F1108" i="4"/>
  <c r="G1108" i="4" s="1"/>
  <c r="F1106" i="4"/>
  <c r="G1106" i="4" s="1"/>
  <c r="F1104" i="4"/>
  <c r="G1104" i="4" s="1"/>
  <c r="F1102" i="4"/>
  <c r="G1102" i="4" s="1"/>
  <c r="F1100" i="4"/>
  <c r="G1100" i="4" s="1"/>
  <c r="F1098" i="4"/>
  <c r="G1098" i="4" s="1"/>
  <c r="F1096" i="4"/>
  <c r="G1096" i="4" s="1"/>
  <c r="F1094" i="4"/>
  <c r="G1094" i="4" s="1"/>
  <c r="F1092" i="4"/>
  <c r="G1092" i="4" s="1"/>
  <c r="F1090" i="4"/>
  <c r="G1090" i="4" s="1"/>
  <c r="F1088" i="4"/>
  <c r="G1088" i="4" s="1"/>
  <c r="F1086" i="4"/>
  <c r="G1086" i="4" s="1"/>
  <c r="F2190" i="4"/>
  <c r="G2190" i="4" s="1"/>
  <c r="F2126" i="4"/>
  <c r="G2126" i="4" s="1"/>
  <c r="F2062" i="4"/>
  <c r="G2062" i="4" s="1"/>
  <c r="F2008" i="4"/>
  <c r="G2008" i="4" s="1"/>
  <c r="F2000" i="4"/>
  <c r="G2000" i="4" s="1"/>
  <c r="F1992" i="4"/>
  <c r="G1992" i="4" s="1"/>
  <c r="F1984" i="4"/>
  <c r="G1984" i="4" s="1"/>
  <c r="F1976" i="4"/>
  <c r="G1976" i="4" s="1"/>
  <c r="F1968" i="4"/>
  <c r="G1968" i="4" s="1"/>
  <c r="F1960" i="4"/>
  <c r="G1960" i="4" s="1"/>
  <c r="F1952" i="4"/>
  <c r="G1952" i="4" s="1"/>
  <c r="F1944" i="4"/>
  <c r="G1944" i="4" s="1"/>
  <c r="F1936" i="4"/>
  <c r="G1936" i="4" s="1"/>
  <c r="F1928" i="4"/>
  <c r="G1928" i="4" s="1"/>
  <c r="F1920" i="4"/>
  <c r="G1920" i="4" s="1"/>
  <c r="F1912" i="4"/>
  <c r="G1912" i="4" s="1"/>
  <c r="F1904" i="4"/>
  <c r="G1904" i="4" s="1"/>
  <c r="F1896" i="4"/>
  <c r="G1896" i="4" s="1"/>
  <c r="F1888" i="4"/>
  <c r="G1888" i="4" s="1"/>
  <c r="F1880" i="4"/>
  <c r="G1880" i="4" s="1"/>
  <c r="F1872" i="4"/>
  <c r="G1872" i="4" s="1"/>
  <c r="F1864" i="4"/>
  <c r="G1864" i="4" s="1"/>
  <c r="F1856" i="4"/>
  <c r="G1856" i="4" s="1"/>
  <c r="F1848" i="4"/>
  <c r="G1848" i="4" s="1"/>
  <c r="F1840" i="4"/>
  <c r="G1840" i="4" s="1"/>
  <c r="F1832" i="4"/>
  <c r="G1832" i="4" s="1"/>
  <c r="F1824" i="4"/>
  <c r="G1824" i="4" s="1"/>
  <c r="F1816" i="4"/>
  <c r="G1816" i="4" s="1"/>
  <c r="F1808" i="4"/>
  <c r="G1808" i="4" s="1"/>
  <c r="F1800" i="4"/>
  <c r="G1800" i="4" s="1"/>
  <c r="F1794" i="4"/>
  <c r="G1794" i="4" s="1"/>
  <c r="F1778" i="4"/>
  <c r="G1778" i="4" s="1"/>
  <c r="F1762" i="4"/>
  <c r="G1762" i="4" s="1"/>
  <c r="F1746" i="4"/>
  <c r="G1746" i="4" s="1"/>
  <c r="F1730" i="4"/>
  <c r="G1730" i="4" s="1"/>
  <c r="F1714" i="4"/>
  <c r="G1714" i="4" s="1"/>
  <c r="F1698" i="4"/>
  <c r="G1698" i="4" s="1"/>
  <c r="F1682" i="4"/>
  <c r="G1682" i="4" s="1"/>
  <c r="F1666" i="4"/>
  <c r="G1666" i="4" s="1"/>
  <c r="F1594" i="4"/>
  <c r="G1594" i="4" s="1"/>
  <c r="F2258" i="4"/>
  <c r="G2258" i="4" s="1"/>
  <c r="F2228" i="4"/>
  <c r="G2228" i="4" s="1"/>
  <c r="F2164" i="4"/>
  <c r="G2164" i="4" s="1"/>
  <c r="F2100" i="4"/>
  <c r="G2100" i="4" s="1"/>
  <c r="F2036" i="4"/>
  <c r="G2036" i="4" s="1"/>
  <c r="F1788" i="4"/>
  <c r="G1788" i="4" s="1"/>
  <c r="F1772" i="4"/>
  <c r="G1772" i="4" s="1"/>
  <c r="F1756" i="4"/>
  <c r="G1756" i="4" s="1"/>
  <c r="F1740" i="4"/>
  <c r="G1740" i="4" s="1"/>
  <c r="F1724" i="4"/>
  <c r="G1724" i="4" s="1"/>
  <c r="F1708" i="4"/>
  <c r="G1708" i="4" s="1"/>
  <c r="F1692" i="4"/>
  <c r="G1692" i="4" s="1"/>
  <c r="F1676" i="4"/>
  <c r="G1676" i="4" s="1"/>
  <c r="F1660" i="4"/>
  <c r="G1660" i="4" s="1"/>
  <c r="F1650" i="4"/>
  <c r="G1650" i="4" s="1"/>
  <c r="F1646" i="4"/>
  <c r="G1646" i="4" s="1"/>
  <c r="F1642" i="4"/>
  <c r="G1642" i="4" s="1"/>
  <c r="F1638" i="4"/>
  <c r="G1638" i="4" s="1"/>
  <c r="F1634" i="4"/>
  <c r="G1634" i="4" s="1"/>
  <c r="F1630" i="4"/>
  <c r="G1630" i="4" s="1"/>
  <c r="F1626" i="4"/>
  <c r="G1626" i="4" s="1"/>
  <c r="F1622" i="4"/>
  <c r="G1622" i="4" s="1"/>
  <c r="F1618" i="4"/>
  <c r="G1618" i="4" s="1"/>
  <c r="F1614" i="4"/>
  <c r="G1614" i="4" s="1"/>
  <c r="F1610" i="4"/>
  <c r="G1610" i="4" s="1"/>
  <c r="F1596" i="4"/>
  <c r="G1596" i="4" s="1"/>
  <c r="F2657" i="4"/>
  <c r="G2657" i="4" s="1"/>
  <c r="F2206" i="4"/>
  <c r="G2206" i="4" s="1"/>
  <c r="F2142" i="4"/>
  <c r="G2142" i="4" s="1"/>
  <c r="F2078" i="4"/>
  <c r="G2078" i="4" s="1"/>
  <c r="F2014" i="4"/>
  <c r="G2014" i="4" s="1"/>
  <c r="F2006" i="4"/>
  <c r="G2006" i="4" s="1"/>
  <c r="F1998" i="4"/>
  <c r="G1998" i="4" s="1"/>
  <c r="F1990" i="4"/>
  <c r="G1990" i="4" s="1"/>
  <c r="F1982" i="4"/>
  <c r="G1982" i="4" s="1"/>
  <c r="F1974" i="4"/>
  <c r="G1974" i="4" s="1"/>
  <c r="F1966" i="4"/>
  <c r="G1966" i="4" s="1"/>
  <c r="F1958" i="4"/>
  <c r="G1958" i="4" s="1"/>
  <c r="F1950" i="4"/>
  <c r="G1950" i="4" s="1"/>
  <c r="F1942" i="4"/>
  <c r="G1942" i="4" s="1"/>
  <c r="F1934" i="4"/>
  <c r="G1934" i="4" s="1"/>
  <c r="F1926" i="4"/>
  <c r="G1926" i="4" s="1"/>
  <c r="F1918" i="4"/>
  <c r="G1918" i="4" s="1"/>
  <c r="F1910" i="4"/>
  <c r="G1910" i="4" s="1"/>
  <c r="F1902" i="4"/>
  <c r="G1902" i="4" s="1"/>
  <c r="F1894" i="4"/>
  <c r="G1894" i="4" s="1"/>
  <c r="F1886" i="4"/>
  <c r="G1886" i="4" s="1"/>
  <c r="F1878" i="4"/>
  <c r="G1878" i="4" s="1"/>
  <c r="F1870" i="4"/>
  <c r="G1870" i="4" s="1"/>
  <c r="F1862" i="4"/>
  <c r="G1862" i="4" s="1"/>
  <c r="F1854" i="4"/>
  <c r="G1854" i="4" s="1"/>
  <c r="F1846" i="4"/>
  <c r="G1846" i="4" s="1"/>
  <c r="F1838" i="4"/>
  <c r="G1838" i="4" s="1"/>
  <c r="F1830" i="4"/>
  <c r="G1830" i="4" s="1"/>
  <c r="F1822" i="4"/>
  <c r="G1822" i="4" s="1"/>
  <c r="F1814" i="4"/>
  <c r="G1814" i="4" s="1"/>
  <c r="F1806" i="4"/>
  <c r="G1806" i="4" s="1"/>
  <c r="F1798" i="4"/>
  <c r="G1798" i="4" s="1"/>
  <c r="F1782" i="4"/>
  <c r="G1782" i="4" s="1"/>
  <c r="F1766" i="4"/>
  <c r="G1766" i="4" s="1"/>
  <c r="F1750" i="4"/>
  <c r="G1750" i="4" s="1"/>
  <c r="F1734" i="4"/>
  <c r="G1734" i="4" s="1"/>
  <c r="F1718" i="4"/>
  <c r="G1718" i="4" s="1"/>
  <c r="F1702" i="4"/>
  <c r="G1702" i="4" s="1"/>
  <c r="F1686" i="4"/>
  <c r="G1686" i="4" s="1"/>
  <c r="F1670" i="4"/>
  <c r="G1670" i="4" s="1"/>
  <c r="F1654" i="4"/>
  <c r="G1654" i="4" s="1"/>
  <c r="F1606" i="4"/>
  <c r="G1606" i="4" s="1"/>
  <c r="F1598" i="4"/>
  <c r="G1598" i="4" s="1"/>
  <c r="F2283" i="4"/>
  <c r="G2283" i="4" s="1"/>
  <c r="F2250" i="4"/>
  <c r="G2250" i="4" s="1"/>
  <c r="F2180" i="4"/>
  <c r="G2180" i="4" s="1"/>
  <c r="F2116" i="4"/>
  <c r="G2116" i="4" s="1"/>
  <c r="F2052" i="4"/>
  <c r="G2052" i="4" s="1"/>
  <c r="F1792" i="4"/>
  <c r="G1792" i="4" s="1"/>
  <c r="F1776" i="4"/>
  <c r="G1776" i="4" s="1"/>
  <c r="F1760" i="4"/>
  <c r="G1760" i="4" s="1"/>
  <c r="F1744" i="4"/>
  <c r="G1744" i="4" s="1"/>
  <c r="F1728" i="4"/>
  <c r="G1728" i="4" s="1"/>
  <c r="F1712" i="4"/>
  <c r="G1712" i="4" s="1"/>
  <c r="F1696" i="4"/>
  <c r="G1696" i="4" s="1"/>
  <c r="F1680" i="4"/>
  <c r="G1680" i="4" s="1"/>
  <c r="F1664" i="4"/>
  <c r="G1664" i="4" s="1"/>
  <c r="F1600" i="4"/>
  <c r="G1600" i="4" s="1"/>
  <c r="F1593" i="4"/>
  <c r="G1593" i="4" s="1"/>
  <c r="F1591" i="4"/>
  <c r="G1591" i="4" s="1"/>
  <c r="F1589" i="4"/>
  <c r="G1589" i="4" s="1"/>
  <c r="F1587" i="4"/>
  <c r="G1587" i="4" s="1"/>
  <c r="F1585" i="4"/>
  <c r="G1585" i="4" s="1"/>
  <c r="F1583" i="4"/>
  <c r="G1583" i="4" s="1"/>
  <c r="F1581" i="4"/>
  <c r="G1581" i="4" s="1"/>
  <c r="F1579" i="4"/>
  <c r="G1579" i="4" s="1"/>
  <c r="F1577" i="4"/>
  <c r="G1577" i="4" s="1"/>
  <c r="F1575" i="4"/>
  <c r="G1575" i="4" s="1"/>
  <c r="F1573" i="4"/>
  <c r="G1573" i="4" s="1"/>
  <c r="F1571" i="4"/>
  <c r="G1571" i="4" s="1"/>
  <c r="F1569" i="4"/>
  <c r="G1569" i="4" s="1"/>
  <c r="F1567" i="4"/>
  <c r="G1567" i="4" s="1"/>
  <c r="F1565" i="4"/>
  <c r="G1565" i="4" s="1"/>
  <c r="F1563" i="4"/>
  <c r="G1563" i="4" s="1"/>
  <c r="F1561" i="4"/>
  <c r="G1561" i="4" s="1"/>
  <c r="F1559" i="4"/>
  <c r="G1559" i="4" s="1"/>
  <c r="F1557" i="4"/>
  <c r="G1557" i="4" s="1"/>
  <c r="F1555" i="4"/>
  <c r="G1555" i="4" s="1"/>
  <c r="F1553" i="4"/>
  <c r="G1553" i="4" s="1"/>
  <c r="F1551" i="4"/>
  <c r="G1551" i="4" s="1"/>
  <c r="F1549" i="4"/>
  <c r="G1549" i="4" s="1"/>
  <c r="F1547" i="4"/>
  <c r="G1547" i="4" s="1"/>
  <c r="F1545" i="4"/>
  <c r="G1545" i="4" s="1"/>
  <c r="F1543" i="4"/>
  <c r="G1543" i="4" s="1"/>
  <c r="F1541" i="4"/>
  <c r="G1541" i="4" s="1"/>
  <c r="F1539" i="4"/>
  <c r="G1539" i="4" s="1"/>
  <c r="F1537" i="4"/>
  <c r="G1537" i="4" s="1"/>
  <c r="F1535" i="4"/>
  <c r="G1535" i="4" s="1"/>
  <c r="F1533" i="4"/>
  <c r="G1533" i="4" s="1"/>
  <c r="F1531" i="4"/>
  <c r="G1531" i="4" s="1"/>
  <c r="F1529" i="4"/>
  <c r="G1529" i="4" s="1"/>
  <c r="F1527" i="4"/>
  <c r="G1527" i="4" s="1"/>
  <c r="F1525" i="4"/>
  <c r="G1525" i="4" s="1"/>
  <c r="F1523" i="4"/>
  <c r="G1523" i="4" s="1"/>
  <c r="F1521" i="4"/>
  <c r="G1521" i="4" s="1"/>
  <c r="F1519" i="4"/>
  <c r="G1519" i="4" s="1"/>
  <c r="F1517" i="4"/>
  <c r="G1517" i="4" s="1"/>
  <c r="F1515" i="4"/>
  <c r="G1515" i="4" s="1"/>
  <c r="F1513" i="4"/>
  <c r="G1513" i="4" s="1"/>
  <c r="F1511" i="4"/>
  <c r="G1511" i="4" s="1"/>
  <c r="F1509" i="4"/>
  <c r="G1509" i="4" s="1"/>
  <c r="F1507" i="4"/>
  <c r="G1507" i="4" s="1"/>
  <c r="F1505" i="4"/>
  <c r="G1505" i="4" s="1"/>
  <c r="F1503" i="4"/>
  <c r="G1503" i="4" s="1"/>
  <c r="F1501" i="4"/>
  <c r="G1501" i="4" s="1"/>
  <c r="F1499" i="4"/>
  <c r="G1499" i="4" s="1"/>
  <c r="F1497" i="4"/>
  <c r="G1497" i="4" s="1"/>
  <c r="F1495" i="4"/>
  <c r="G1495" i="4" s="1"/>
  <c r="F1493" i="4"/>
  <c r="G1493" i="4" s="1"/>
  <c r="F1491" i="4"/>
  <c r="G1491" i="4" s="1"/>
  <c r="F1489" i="4"/>
  <c r="G1489" i="4" s="1"/>
  <c r="F1487" i="4"/>
  <c r="G1487" i="4" s="1"/>
  <c r="F1485" i="4"/>
  <c r="G1485" i="4" s="1"/>
  <c r="F1483" i="4"/>
  <c r="G1483" i="4" s="1"/>
  <c r="F1481" i="4"/>
  <c r="G1481" i="4" s="1"/>
  <c r="F1479" i="4"/>
  <c r="G1479" i="4" s="1"/>
  <c r="F1477" i="4"/>
  <c r="G1477" i="4" s="1"/>
  <c r="F1475" i="4"/>
  <c r="G1475" i="4" s="1"/>
  <c r="F1473" i="4"/>
  <c r="G1473" i="4" s="1"/>
  <c r="F1471" i="4"/>
  <c r="G1471" i="4" s="1"/>
  <c r="F1469" i="4"/>
  <c r="G1469" i="4" s="1"/>
  <c r="F1467" i="4"/>
  <c r="G1467" i="4" s="1"/>
  <c r="F1465" i="4"/>
  <c r="G1465" i="4" s="1"/>
  <c r="F1463" i="4"/>
  <c r="G1463" i="4" s="1"/>
  <c r="F1461" i="4"/>
  <c r="G1461" i="4" s="1"/>
  <c r="F1459" i="4"/>
  <c r="G1459" i="4" s="1"/>
  <c r="F1457" i="4"/>
  <c r="G1457" i="4" s="1"/>
  <c r="F1455" i="4"/>
  <c r="G1455" i="4" s="1"/>
  <c r="F1453" i="4"/>
  <c r="G1453" i="4" s="1"/>
  <c r="F1451" i="4"/>
  <c r="G1451" i="4" s="1"/>
  <c r="F1449" i="4"/>
  <c r="G1449" i="4" s="1"/>
  <c r="F1447" i="4"/>
  <c r="G1447" i="4" s="1"/>
  <c r="F1445" i="4"/>
  <c r="G1445" i="4" s="1"/>
  <c r="F1443" i="4"/>
  <c r="G1443" i="4" s="1"/>
  <c r="F1441" i="4"/>
  <c r="G1441" i="4" s="1"/>
  <c r="F1439" i="4"/>
  <c r="G1439" i="4" s="1"/>
  <c r="F1437" i="4"/>
  <c r="G1437" i="4" s="1"/>
  <c r="F1435" i="4"/>
  <c r="G1435" i="4" s="1"/>
  <c r="F1433" i="4"/>
  <c r="G1433" i="4" s="1"/>
  <c r="F1431" i="4"/>
  <c r="G1431" i="4" s="1"/>
  <c r="F1429" i="4"/>
  <c r="G1429" i="4" s="1"/>
  <c r="F1427" i="4"/>
  <c r="G1427" i="4" s="1"/>
  <c r="F1425" i="4"/>
  <c r="G1425" i="4" s="1"/>
  <c r="F1423" i="4"/>
  <c r="G1423" i="4" s="1"/>
  <c r="F1421" i="4"/>
  <c r="G1421" i="4" s="1"/>
  <c r="F1419" i="4"/>
  <c r="G1419" i="4" s="1"/>
  <c r="F1417" i="4"/>
  <c r="G1417" i="4" s="1"/>
  <c r="F1415" i="4"/>
  <c r="G1415" i="4" s="1"/>
  <c r="F1413" i="4"/>
  <c r="G1413" i="4" s="1"/>
  <c r="F1411" i="4"/>
  <c r="G1411" i="4" s="1"/>
  <c r="F1409" i="4"/>
  <c r="G1409" i="4" s="1"/>
  <c r="F1407" i="4"/>
  <c r="G1407" i="4" s="1"/>
  <c r="F1405" i="4"/>
  <c r="G1405" i="4" s="1"/>
  <c r="F1403" i="4"/>
  <c r="G1403" i="4" s="1"/>
  <c r="F1401" i="4"/>
  <c r="G1401" i="4" s="1"/>
  <c r="F1399" i="4"/>
  <c r="G1399" i="4" s="1"/>
  <c r="F1397" i="4"/>
  <c r="G1397" i="4" s="1"/>
  <c r="F1395" i="4"/>
  <c r="G1395" i="4" s="1"/>
  <c r="F1393" i="4"/>
  <c r="G1393" i="4" s="1"/>
  <c r="F1391" i="4"/>
  <c r="G1391" i="4" s="1"/>
  <c r="F1389" i="4"/>
  <c r="G1389" i="4" s="1"/>
  <c r="F1387" i="4"/>
  <c r="G1387" i="4" s="1"/>
  <c r="F1385" i="4"/>
  <c r="G1385" i="4" s="1"/>
  <c r="F1383" i="4"/>
  <c r="G1383" i="4" s="1"/>
  <c r="F1381" i="4"/>
  <c r="G1381" i="4" s="1"/>
  <c r="F1379" i="4"/>
  <c r="G1379" i="4" s="1"/>
  <c r="F1377" i="4"/>
  <c r="G1377" i="4" s="1"/>
  <c r="F1375" i="4"/>
  <c r="G1375" i="4" s="1"/>
  <c r="F1373" i="4"/>
  <c r="G1373" i="4" s="1"/>
  <c r="F1371" i="4"/>
  <c r="G1371" i="4" s="1"/>
  <c r="F1369" i="4"/>
  <c r="G1369" i="4" s="1"/>
  <c r="F1367" i="4"/>
  <c r="G1367" i="4" s="1"/>
  <c r="F1365" i="4"/>
  <c r="G1365" i="4" s="1"/>
  <c r="F1363" i="4"/>
  <c r="G1363" i="4" s="1"/>
  <c r="F1361" i="4"/>
  <c r="G1361" i="4" s="1"/>
  <c r="F1359" i="4"/>
  <c r="G1359" i="4" s="1"/>
  <c r="F1357" i="4"/>
  <c r="G1357" i="4" s="1"/>
  <c r="F1355" i="4"/>
  <c r="G1355" i="4" s="1"/>
  <c r="F1353" i="4"/>
  <c r="G1353" i="4" s="1"/>
  <c r="F1351" i="4"/>
  <c r="G1351" i="4" s="1"/>
  <c r="F1349" i="4"/>
  <c r="G1349" i="4" s="1"/>
  <c r="F1347" i="4"/>
  <c r="G1347" i="4" s="1"/>
  <c r="F1345" i="4"/>
  <c r="G1345" i="4" s="1"/>
  <c r="F1343" i="4"/>
  <c r="G1343" i="4" s="1"/>
  <c r="F1341" i="4"/>
  <c r="G1341" i="4" s="1"/>
  <c r="F1339" i="4"/>
  <c r="G1339" i="4" s="1"/>
  <c r="F1337" i="4"/>
  <c r="G1337" i="4" s="1"/>
  <c r="F1335" i="4"/>
  <c r="G1335" i="4" s="1"/>
  <c r="F1333" i="4"/>
  <c r="G1333" i="4" s="1"/>
  <c r="F1331" i="4"/>
  <c r="G1331" i="4" s="1"/>
  <c r="F1329" i="4"/>
  <c r="G1329" i="4" s="1"/>
  <c r="F1327" i="4"/>
  <c r="G1327" i="4" s="1"/>
  <c r="F1325" i="4"/>
  <c r="G1325" i="4" s="1"/>
  <c r="F1323" i="4"/>
  <c r="G1323" i="4" s="1"/>
  <c r="F1321" i="4"/>
  <c r="G1321" i="4" s="1"/>
  <c r="F1319" i="4"/>
  <c r="G1319" i="4" s="1"/>
  <c r="F1317" i="4"/>
  <c r="G1317" i="4" s="1"/>
  <c r="F1315" i="4"/>
  <c r="G1315" i="4" s="1"/>
  <c r="F1313" i="4"/>
  <c r="G1313" i="4" s="1"/>
  <c r="F1311" i="4"/>
  <c r="G1311" i="4" s="1"/>
  <c r="F1309" i="4"/>
  <c r="G1309" i="4" s="1"/>
  <c r="F1307" i="4"/>
  <c r="G1307" i="4" s="1"/>
  <c r="F1305" i="4"/>
  <c r="G1305" i="4" s="1"/>
  <c r="F1303" i="4"/>
  <c r="G1303" i="4" s="1"/>
  <c r="F1301" i="4"/>
  <c r="G1301" i="4" s="1"/>
  <c r="F1299" i="4"/>
  <c r="G1299" i="4" s="1"/>
  <c r="F1297" i="4"/>
  <c r="G1297" i="4" s="1"/>
  <c r="F1295" i="4"/>
  <c r="G1295" i="4" s="1"/>
  <c r="F1293" i="4"/>
  <c r="G1293" i="4" s="1"/>
  <c r="F1291" i="4"/>
  <c r="G1291" i="4" s="1"/>
  <c r="F1289" i="4"/>
  <c r="G1289" i="4" s="1"/>
  <c r="F1287" i="4"/>
  <c r="G1287" i="4" s="1"/>
  <c r="F1285" i="4"/>
  <c r="G1285" i="4" s="1"/>
  <c r="F1283" i="4"/>
  <c r="G1283" i="4" s="1"/>
  <c r="F1281" i="4"/>
  <c r="G1281" i="4" s="1"/>
  <c r="F1279" i="4"/>
  <c r="G1279" i="4" s="1"/>
  <c r="F1277" i="4"/>
  <c r="G1277" i="4" s="1"/>
  <c r="F1275" i="4"/>
  <c r="G1275" i="4" s="1"/>
  <c r="F1273" i="4"/>
  <c r="G1273" i="4" s="1"/>
  <c r="F1271" i="4"/>
  <c r="G1271" i="4" s="1"/>
  <c r="F1269" i="4"/>
  <c r="G1269" i="4" s="1"/>
  <c r="F1267" i="4"/>
  <c r="G1267" i="4" s="1"/>
  <c r="F1265" i="4"/>
  <c r="G1265" i="4" s="1"/>
  <c r="F1263" i="4"/>
  <c r="G1263" i="4" s="1"/>
  <c r="F1261" i="4"/>
  <c r="G1261" i="4" s="1"/>
  <c r="F1259" i="4"/>
  <c r="G1259" i="4" s="1"/>
  <c r="F1257" i="4"/>
  <c r="G1257" i="4" s="1"/>
  <c r="F1255" i="4"/>
  <c r="G1255" i="4" s="1"/>
  <c r="F1253" i="4"/>
  <c r="G1253" i="4" s="1"/>
  <c r="F1251" i="4"/>
  <c r="G1251" i="4" s="1"/>
  <c r="F1249" i="4"/>
  <c r="G1249" i="4" s="1"/>
  <c r="F1247" i="4"/>
  <c r="G1247" i="4" s="1"/>
  <c r="F1245" i="4"/>
  <c r="G1245" i="4" s="1"/>
  <c r="F1243" i="4"/>
  <c r="G1243" i="4" s="1"/>
  <c r="F1241" i="4"/>
  <c r="G1241" i="4" s="1"/>
  <c r="F1239" i="4"/>
  <c r="G1239" i="4" s="1"/>
  <c r="F1237" i="4"/>
  <c r="G1237" i="4" s="1"/>
  <c r="F1235" i="4"/>
  <c r="G1235" i="4" s="1"/>
  <c r="F1233" i="4"/>
  <c r="G1233" i="4" s="1"/>
  <c r="F1231" i="4"/>
  <c r="G1231" i="4" s="1"/>
  <c r="F1229" i="4"/>
  <c r="G1229" i="4" s="1"/>
  <c r="F1227" i="4"/>
  <c r="G1227" i="4" s="1"/>
  <c r="F1225" i="4"/>
  <c r="G1225" i="4" s="1"/>
  <c r="F1223" i="4"/>
  <c r="G1223" i="4" s="1"/>
  <c r="F1221" i="4"/>
  <c r="G1221" i="4" s="1"/>
  <c r="F1219" i="4"/>
  <c r="G1219" i="4" s="1"/>
  <c r="F1217" i="4"/>
  <c r="G1217" i="4" s="1"/>
  <c r="F1215" i="4"/>
  <c r="G1215" i="4" s="1"/>
  <c r="F1213" i="4"/>
  <c r="G1213" i="4" s="1"/>
  <c r="F1211" i="4"/>
  <c r="G1211" i="4" s="1"/>
  <c r="F1209" i="4"/>
  <c r="G1209" i="4" s="1"/>
  <c r="F1207" i="4"/>
  <c r="G1207" i="4" s="1"/>
  <c r="F1205" i="4"/>
  <c r="G1205" i="4" s="1"/>
  <c r="F1203" i="4"/>
  <c r="G1203" i="4" s="1"/>
  <c r="F1201" i="4"/>
  <c r="G1201" i="4" s="1"/>
  <c r="F1199" i="4"/>
  <c r="G1199" i="4" s="1"/>
  <c r="F1197" i="4"/>
  <c r="G1197" i="4" s="1"/>
  <c r="F1195" i="4"/>
  <c r="G1195" i="4" s="1"/>
  <c r="F1193" i="4"/>
  <c r="G1193" i="4" s="1"/>
  <c r="F1191" i="4"/>
  <c r="G1191" i="4" s="1"/>
  <c r="F1189" i="4"/>
  <c r="G1189" i="4" s="1"/>
  <c r="F1187" i="4"/>
  <c r="G1187" i="4" s="1"/>
  <c r="F1185" i="4"/>
  <c r="G1185" i="4" s="1"/>
  <c r="F1183" i="4"/>
  <c r="G1183" i="4" s="1"/>
  <c r="F1181" i="4"/>
  <c r="G1181" i="4" s="1"/>
  <c r="F1179" i="4"/>
  <c r="G1179" i="4" s="1"/>
  <c r="F1177" i="4"/>
  <c r="G1177" i="4" s="1"/>
  <c r="F1175" i="4"/>
  <c r="G1175" i="4" s="1"/>
  <c r="F1173" i="4"/>
  <c r="G1173" i="4" s="1"/>
  <c r="F1171" i="4"/>
  <c r="G1171" i="4" s="1"/>
  <c r="F1169" i="4"/>
  <c r="G1169" i="4" s="1"/>
  <c r="F1167" i="4"/>
  <c r="G1167" i="4" s="1"/>
  <c r="F1165" i="4"/>
  <c r="G1165" i="4" s="1"/>
  <c r="F1163" i="4"/>
  <c r="G1163" i="4" s="1"/>
  <c r="F1161" i="4"/>
  <c r="G1161" i="4" s="1"/>
  <c r="F1159" i="4"/>
  <c r="G1159" i="4" s="1"/>
  <c r="F1157" i="4"/>
  <c r="G1157" i="4" s="1"/>
  <c r="F1155" i="4"/>
  <c r="G1155" i="4" s="1"/>
  <c r="F1153" i="4"/>
  <c r="G1153" i="4" s="1"/>
  <c r="F1151" i="4"/>
  <c r="G1151" i="4" s="1"/>
  <c r="F1149" i="4"/>
  <c r="G1149" i="4" s="1"/>
  <c r="F1147" i="4"/>
  <c r="G1147" i="4" s="1"/>
  <c r="F1145" i="4"/>
  <c r="G1145" i="4" s="1"/>
  <c r="F1143" i="4"/>
  <c r="G1143" i="4" s="1"/>
  <c r="F1141" i="4"/>
  <c r="G1141" i="4" s="1"/>
  <c r="F1139" i="4"/>
  <c r="G1139" i="4" s="1"/>
  <c r="F1137" i="4"/>
  <c r="G1137" i="4" s="1"/>
  <c r="F1135" i="4"/>
  <c r="G1135" i="4" s="1"/>
  <c r="F1133" i="4"/>
  <c r="G1133" i="4" s="1"/>
  <c r="F1131" i="4"/>
  <c r="G1131" i="4" s="1"/>
  <c r="F1129" i="4"/>
  <c r="G1129" i="4" s="1"/>
  <c r="F1127" i="4"/>
  <c r="G1127" i="4" s="1"/>
  <c r="F1125" i="4"/>
  <c r="G1125" i="4" s="1"/>
  <c r="F1123" i="4"/>
  <c r="G1123" i="4" s="1"/>
  <c r="F1121" i="4"/>
  <c r="G1121" i="4" s="1"/>
  <c r="F1119" i="4"/>
  <c r="G1119" i="4" s="1"/>
  <c r="F1117" i="4"/>
  <c r="G1117" i="4" s="1"/>
  <c r="F1115" i="4"/>
  <c r="G1115" i="4" s="1"/>
  <c r="F1113" i="4"/>
  <c r="G1113" i="4" s="1"/>
  <c r="F1111" i="4"/>
  <c r="G1111" i="4" s="1"/>
  <c r="F1109" i="4"/>
  <c r="G1109" i="4" s="1"/>
  <c r="F1107" i="4"/>
  <c r="G1107" i="4" s="1"/>
  <c r="F1105" i="4"/>
  <c r="G1105" i="4" s="1"/>
  <c r="F1103" i="4"/>
  <c r="G1103" i="4" s="1"/>
  <c r="F1101" i="4"/>
  <c r="G1101" i="4" s="1"/>
  <c r="F1099" i="4"/>
  <c r="G1099" i="4" s="1"/>
  <c r="F1097" i="4"/>
  <c r="G1097" i="4" s="1"/>
  <c r="F1095" i="4"/>
  <c r="G1095" i="4" s="1"/>
  <c r="F1093" i="4"/>
  <c r="G1093" i="4" s="1"/>
  <c r="F1091" i="4"/>
  <c r="G1091" i="4" s="1"/>
  <c r="F1089" i="4"/>
  <c r="G1089" i="4" s="1"/>
  <c r="F1087" i="4"/>
  <c r="G1087" i="4" s="1"/>
  <c r="F1085" i="4"/>
  <c r="G1085" i="4" s="1"/>
  <c r="F2599" i="4"/>
  <c r="G2599" i="4" s="1"/>
  <c r="F2222" i="4"/>
  <c r="G2222" i="4" s="1"/>
  <c r="F2158" i="4"/>
  <c r="G2158" i="4" s="1"/>
  <c r="F2094" i="4"/>
  <c r="G2094" i="4" s="1"/>
  <c r="F2030" i="4"/>
  <c r="G2030" i="4" s="1"/>
  <c r="F2012" i="4"/>
  <c r="G2012" i="4" s="1"/>
  <c r="F2004" i="4"/>
  <c r="G2004" i="4" s="1"/>
  <c r="F1996" i="4"/>
  <c r="G1996" i="4" s="1"/>
  <c r="F1988" i="4"/>
  <c r="G1988" i="4" s="1"/>
  <c r="F1980" i="4"/>
  <c r="G1980" i="4" s="1"/>
  <c r="F1972" i="4"/>
  <c r="G1972" i="4" s="1"/>
  <c r="F1964" i="4"/>
  <c r="G1964" i="4" s="1"/>
  <c r="F1956" i="4"/>
  <c r="G1956" i="4" s="1"/>
  <c r="F1948" i="4"/>
  <c r="G1948" i="4" s="1"/>
  <c r="F1940" i="4"/>
  <c r="G1940" i="4" s="1"/>
  <c r="F1932" i="4"/>
  <c r="G1932" i="4" s="1"/>
  <c r="F1924" i="4"/>
  <c r="G1924" i="4" s="1"/>
  <c r="F1916" i="4"/>
  <c r="G1916" i="4" s="1"/>
  <c r="F1908" i="4"/>
  <c r="G1908" i="4" s="1"/>
  <c r="F1900" i="4"/>
  <c r="G1900" i="4" s="1"/>
  <c r="F1892" i="4"/>
  <c r="G1892" i="4" s="1"/>
  <c r="F1884" i="4"/>
  <c r="G1884" i="4" s="1"/>
  <c r="F1876" i="4"/>
  <c r="G1876" i="4" s="1"/>
  <c r="F1868" i="4"/>
  <c r="G1868" i="4" s="1"/>
  <c r="F1860" i="4"/>
  <c r="G1860" i="4" s="1"/>
  <c r="F1852" i="4"/>
  <c r="G1852" i="4" s="1"/>
  <c r="F1844" i="4"/>
  <c r="G1844" i="4" s="1"/>
  <c r="F1836" i="4"/>
  <c r="G1836" i="4" s="1"/>
  <c r="F1828" i="4"/>
  <c r="G1828" i="4" s="1"/>
  <c r="F1820" i="4"/>
  <c r="G1820" i="4" s="1"/>
  <c r="F1812" i="4"/>
  <c r="G1812" i="4" s="1"/>
  <c r="F1804" i="4"/>
  <c r="G1804" i="4" s="1"/>
  <c r="F1786" i="4"/>
  <c r="G1786" i="4" s="1"/>
  <c r="F1770" i="4"/>
  <c r="G1770" i="4" s="1"/>
  <c r="F1754" i="4"/>
  <c r="G1754" i="4" s="1"/>
  <c r="F1738" i="4"/>
  <c r="G1738" i="4" s="1"/>
  <c r="F1722" i="4"/>
  <c r="G1722" i="4" s="1"/>
  <c r="F1706" i="4"/>
  <c r="G1706" i="4" s="1"/>
  <c r="F1690" i="4"/>
  <c r="G1690" i="4" s="1"/>
  <c r="F1674" i="4"/>
  <c r="G1674" i="4" s="1"/>
  <c r="F1658" i="4"/>
  <c r="G1658" i="4" s="1"/>
  <c r="F1602" i="4"/>
  <c r="G1602" i="4" s="1"/>
  <c r="F1595" i="4"/>
  <c r="G1595" i="4" s="1"/>
  <c r="F2545" i="4"/>
  <c r="G2545" i="4" s="1"/>
  <c r="F2242" i="4"/>
  <c r="G2242" i="4" s="1"/>
  <c r="F2068" i="4"/>
  <c r="G2068" i="4" s="1"/>
  <c r="F1764" i="4"/>
  <c r="G1764" i="4" s="1"/>
  <c r="F1700" i="4"/>
  <c r="G1700" i="4" s="1"/>
  <c r="F1640" i="4"/>
  <c r="G1640" i="4" s="1"/>
  <c r="F1624" i="4"/>
  <c r="G1624" i="4" s="1"/>
  <c r="F1608" i="4"/>
  <c r="G1608" i="4" s="1"/>
  <c r="F1597" i="4"/>
  <c r="G1597" i="4" s="1"/>
  <c r="F2541" i="4"/>
  <c r="G2541" i="4" s="1"/>
  <c r="F2002" i="4"/>
  <c r="G2002" i="4" s="1"/>
  <c r="F1970" i="4"/>
  <c r="G1970" i="4" s="1"/>
  <c r="F1938" i="4"/>
  <c r="G1938" i="4" s="1"/>
  <c r="F1906" i="4"/>
  <c r="G1906" i="4" s="1"/>
  <c r="F1874" i="4"/>
  <c r="G1874" i="4" s="1"/>
  <c r="F1842" i="4"/>
  <c r="G1842" i="4" s="1"/>
  <c r="F1810" i="4"/>
  <c r="G1810" i="4" s="1"/>
  <c r="F1742" i="4"/>
  <c r="G1742" i="4" s="1"/>
  <c r="F1678" i="4"/>
  <c r="G1678" i="4" s="1"/>
  <c r="F2132" i="4"/>
  <c r="G2132" i="4" s="1"/>
  <c r="F1780" i="4"/>
  <c r="G1780" i="4" s="1"/>
  <c r="F1716" i="4"/>
  <c r="G1716" i="4" s="1"/>
  <c r="F1652" i="4"/>
  <c r="G1652" i="4" s="1"/>
  <c r="F1636" i="4"/>
  <c r="G1636" i="4" s="1"/>
  <c r="F1620" i="4"/>
  <c r="G1620" i="4" s="1"/>
  <c r="F1084" i="4"/>
  <c r="G1084" i="4" s="1"/>
  <c r="F1082" i="4"/>
  <c r="G1082" i="4" s="1"/>
  <c r="F1080" i="4"/>
  <c r="G1080" i="4" s="1"/>
  <c r="F1078" i="4"/>
  <c r="G1078" i="4" s="1"/>
  <c r="F1076" i="4"/>
  <c r="G1076" i="4" s="1"/>
  <c r="F1074" i="4"/>
  <c r="G1074" i="4" s="1"/>
  <c r="F1072" i="4"/>
  <c r="G1072" i="4" s="1"/>
  <c r="F1070" i="4"/>
  <c r="G1070" i="4" s="1"/>
  <c r="F1068" i="4"/>
  <c r="G1068" i="4" s="1"/>
  <c r="F1066" i="4"/>
  <c r="G1066" i="4" s="1"/>
  <c r="F1064" i="4"/>
  <c r="G1064" i="4" s="1"/>
  <c r="F1062" i="4"/>
  <c r="G1062" i="4" s="1"/>
  <c r="F1060" i="4"/>
  <c r="G1060" i="4" s="1"/>
  <c r="F1058" i="4"/>
  <c r="G1058" i="4" s="1"/>
  <c r="F1056" i="4"/>
  <c r="G1056" i="4" s="1"/>
  <c r="F1054" i="4"/>
  <c r="G1054" i="4" s="1"/>
  <c r="F1052" i="4"/>
  <c r="G1052" i="4" s="1"/>
  <c r="F1050" i="4"/>
  <c r="G1050" i="4" s="1"/>
  <c r="F1048" i="4"/>
  <c r="G1048" i="4" s="1"/>
  <c r="F1046" i="4"/>
  <c r="G1046" i="4" s="1"/>
  <c r="F1044" i="4"/>
  <c r="G1044" i="4" s="1"/>
  <c r="F1042" i="4"/>
  <c r="G1042" i="4" s="1"/>
  <c r="F1040" i="4"/>
  <c r="G1040" i="4" s="1"/>
  <c r="F1038" i="4"/>
  <c r="G1038" i="4" s="1"/>
  <c r="F1036" i="4"/>
  <c r="G1036" i="4" s="1"/>
  <c r="F1034" i="4"/>
  <c r="G1034" i="4" s="1"/>
  <c r="F1032" i="4"/>
  <c r="G1032" i="4" s="1"/>
  <c r="F1030" i="4"/>
  <c r="G1030" i="4" s="1"/>
  <c r="F1028" i="4"/>
  <c r="G1028" i="4" s="1"/>
  <c r="F1026" i="4"/>
  <c r="G1026" i="4" s="1"/>
  <c r="F1024" i="4"/>
  <c r="G1024" i="4" s="1"/>
  <c r="F1022" i="4"/>
  <c r="G1022" i="4" s="1"/>
  <c r="F1020" i="4"/>
  <c r="G1020" i="4" s="1"/>
  <c r="F1018" i="4"/>
  <c r="G1018" i="4" s="1"/>
  <c r="F1016" i="4"/>
  <c r="G1016" i="4" s="1"/>
  <c r="F1014" i="4"/>
  <c r="G1014" i="4" s="1"/>
  <c r="F1012" i="4"/>
  <c r="G1012" i="4" s="1"/>
  <c r="F1010" i="4"/>
  <c r="G1010" i="4" s="1"/>
  <c r="F1008" i="4"/>
  <c r="G1008" i="4" s="1"/>
  <c r="F1006" i="4"/>
  <c r="G1006" i="4" s="1"/>
  <c r="F1004" i="4"/>
  <c r="G1004" i="4" s="1"/>
  <c r="F1002" i="4"/>
  <c r="G1002" i="4" s="1"/>
  <c r="F1000" i="4"/>
  <c r="G1000" i="4" s="1"/>
  <c r="F998" i="4"/>
  <c r="G998" i="4" s="1"/>
  <c r="F996" i="4"/>
  <c r="G996" i="4" s="1"/>
  <c r="F994" i="4"/>
  <c r="G994" i="4" s="1"/>
  <c r="F992" i="4"/>
  <c r="G992" i="4" s="1"/>
  <c r="F990" i="4"/>
  <c r="G990" i="4" s="1"/>
  <c r="F988" i="4"/>
  <c r="G988" i="4" s="1"/>
  <c r="F986" i="4"/>
  <c r="G986" i="4" s="1"/>
  <c r="F984" i="4"/>
  <c r="G984" i="4" s="1"/>
  <c r="F982" i="4"/>
  <c r="G982" i="4" s="1"/>
  <c r="F980" i="4"/>
  <c r="G980" i="4" s="1"/>
  <c r="F978" i="4"/>
  <c r="G978" i="4" s="1"/>
  <c r="F976" i="4"/>
  <c r="G976" i="4" s="1"/>
  <c r="F974" i="4"/>
  <c r="G974" i="4" s="1"/>
  <c r="F972" i="4"/>
  <c r="G972" i="4" s="1"/>
  <c r="F970" i="4"/>
  <c r="G970" i="4" s="1"/>
  <c r="F968" i="4"/>
  <c r="G968" i="4" s="1"/>
  <c r="F966" i="4"/>
  <c r="G966" i="4" s="1"/>
  <c r="F964" i="4"/>
  <c r="G964" i="4" s="1"/>
  <c r="F962" i="4"/>
  <c r="G962" i="4" s="1"/>
  <c r="F960" i="4"/>
  <c r="G960" i="4" s="1"/>
  <c r="F958" i="4"/>
  <c r="G958" i="4" s="1"/>
  <c r="F956" i="4"/>
  <c r="G956" i="4" s="1"/>
  <c r="F954" i="4"/>
  <c r="G954" i="4" s="1"/>
  <c r="F952" i="4"/>
  <c r="G952" i="4" s="1"/>
  <c r="F950" i="4"/>
  <c r="G950" i="4" s="1"/>
  <c r="F948" i="4"/>
  <c r="G948" i="4" s="1"/>
  <c r="F946" i="4"/>
  <c r="G946" i="4" s="1"/>
  <c r="F944" i="4"/>
  <c r="G944" i="4" s="1"/>
  <c r="F942" i="4"/>
  <c r="G942" i="4" s="1"/>
  <c r="F940" i="4"/>
  <c r="G940" i="4" s="1"/>
  <c r="F938" i="4"/>
  <c r="G938" i="4" s="1"/>
  <c r="F936" i="4"/>
  <c r="G936" i="4" s="1"/>
  <c r="F934" i="4"/>
  <c r="G934" i="4" s="1"/>
  <c r="F932" i="4"/>
  <c r="G932" i="4" s="1"/>
  <c r="F930" i="4"/>
  <c r="G930" i="4" s="1"/>
  <c r="F928" i="4"/>
  <c r="G928" i="4" s="1"/>
  <c r="F926" i="4"/>
  <c r="G926" i="4" s="1"/>
  <c r="F924" i="4"/>
  <c r="G924" i="4" s="1"/>
  <c r="F922" i="4"/>
  <c r="G922" i="4" s="1"/>
  <c r="F920" i="4"/>
  <c r="G920" i="4" s="1"/>
  <c r="F918" i="4"/>
  <c r="G918" i="4" s="1"/>
  <c r="F916" i="4"/>
  <c r="G916" i="4" s="1"/>
  <c r="F914" i="4"/>
  <c r="G914" i="4" s="1"/>
  <c r="F912" i="4"/>
  <c r="G912" i="4" s="1"/>
  <c r="F910" i="4"/>
  <c r="G910" i="4" s="1"/>
  <c r="F908" i="4"/>
  <c r="G908" i="4" s="1"/>
  <c r="F906" i="4"/>
  <c r="G906" i="4" s="1"/>
  <c r="F904" i="4"/>
  <c r="G904" i="4" s="1"/>
  <c r="F902" i="4"/>
  <c r="G902" i="4" s="1"/>
  <c r="F900" i="4"/>
  <c r="G900" i="4" s="1"/>
  <c r="F898" i="4"/>
  <c r="G898" i="4" s="1"/>
  <c r="F896" i="4"/>
  <c r="G896" i="4" s="1"/>
  <c r="F894" i="4"/>
  <c r="G894" i="4" s="1"/>
  <c r="F892" i="4"/>
  <c r="G892" i="4" s="1"/>
  <c r="F890" i="4"/>
  <c r="G890" i="4" s="1"/>
  <c r="F888" i="4"/>
  <c r="G888" i="4" s="1"/>
  <c r="F886" i="4"/>
  <c r="G886" i="4" s="1"/>
  <c r="F884" i="4"/>
  <c r="G884" i="4" s="1"/>
  <c r="F882" i="4"/>
  <c r="G882" i="4" s="1"/>
  <c r="F880" i="4"/>
  <c r="G880" i="4" s="1"/>
  <c r="F878" i="4"/>
  <c r="G878" i="4" s="1"/>
  <c r="F876" i="4"/>
  <c r="G876" i="4" s="1"/>
  <c r="F874" i="4"/>
  <c r="G874" i="4" s="1"/>
  <c r="F872" i="4"/>
  <c r="G872" i="4" s="1"/>
  <c r="F870" i="4"/>
  <c r="G870" i="4" s="1"/>
  <c r="F868" i="4"/>
  <c r="G868" i="4" s="1"/>
  <c r="F866" i="4"/>
  <c r="G866" i="4" s="1"/>
  <c r="F864" i="4"/>
  <c r="G864" i="4" s="1"/>
  <c r="F862" i="4"/>
  <c r="G862" i="4" s="1"/>
  <c r="F860" i="4"/>
  <c r="G860" i="4" s="1"/>
  <c r="F858" i="4"/>
  <c r="G858" i="4" s="1"/>
  <c r="F856" i="4"/>
  <c r="G856" i="4" s="1"/>
  <c r="F854" i="4"/>
  <c r="G854" i="4" s="1"/>
  <c r="F852" i="4"/>
  <c r="G852" i="4" s="1"/>
  <c r="F850" i="4"/>
  <c r="G850" i="4" s="1"/>
  <c r="F848" i="4"/>
  <c r="G848" i="4" s="1"/>
  <c r="F846" i="4"/>
  <c r="G846" i="4" s="1"/>
  <c r="F844" i="4"/>
  <c r="G844" i="4" s="1"/>
  <c r="F842" i="4"/>
  <c r="G842" i="4" s="1"/>
  <c r="F840" i="4"/>
  <c r="G840" i="4" s="1"/>
  <c r="F838" i="4"/>
  <c r="G838" i="4" s="1"/>
  <c r="F836" i="4"/>
  <c r="G836" i="4" s="1"/>
  <c r="F834" i="4"/>
  <c r="G834" i="4" s="1"/>
  <c r="F832" i="4"/>
  <c r="G832" i="4" s="1"/>
  <c r="F830" i="4"/>
  <c r="G830" i="4" s="1"/>
  <c r="F828" i="4"/>
  <c r="G828" i="4" s="1"/>
  <c r="F826" i="4"/>
  <c r="G826" i="4" s="1"/>
  <c r="F824" i="4"/>
  <c r="G824" i="4" s="1"/>
  <c r="F822" i="4"/>
  <c r="G822" i="4" s="1"/>
  <c r="F820" i="4"/>
  <c r="G820" i="4" s="1"/>
  <c r="F818" i="4"/>
  <c r="G818" i="4" s="1"/>
  <c r="F816" i="4"/>
  <c r="G816" i="4" s="1"/>
  <c r="F814" i="4"/>
  <c r="G814" i="4" s="1"/>
  <c r="F812" i="4"/>
  <c r="G812" i="4" s="1"/>
  <c r="F810" i="4"/>
  <c r="G810" i="4" s="1"/>
  <c r="F808" i="4"/>
  <c r="G808" i="4" s="1"/>
  <c r="F806" i="4"/>
  <c r="G806" i="4" s="1"/>
  <c r="F804" i="4"/>
  <c r="G804" i="4" s="1"/>
  <c r="F802" i="4"/>
  <c r="G802" i="4" s="1"/>
  <c r="F800" i="4"/>
  <c r="G800" i="4" s="1"/>
  <c r="F798" i="4"/>
  <c r="G798" i="4" s="1"/>
  <c r="F796" i="4"/>
  <c r="G796" i="4" s="1"/>
  <c r="F794" i="4"/>
  <c r="G794" i="4" s="1"/>
  <c r="F792" i="4"/>
  <c r="G792" i="4" s="1"/>
  <c r="F790" i="4"/>
  <c r="G790" i="4" s="1"/>
  <c r="F788" i="4"/>
  <c r="G788" i="4" s="1"/>
  <c r="F786" i="4"/>
  <c r="G786" i="4" s="1"/>
  <c r="F784" i="4"/>
  <c r="G784" i="4" s="1"/>
  <c r="F782" i="4"/>
  <c r="G782" i="4" s="1"/>
  <c r="F780" i="4"/>
  <c r="G780" i="4" s="1"/>
  <c r="F778" i="4"/>
  <c r="G778" i="4" s="1"/>
  <c r="F776" i="4"/>
  <c r="G776" i="4" s="1"/>
  <c r="F774" i="4"/>
  <c r="G774" i="4" s="1"/>
  <c r="F772" i="4"/>
  <c r="G772" i="4" s="1"/>
  <c r="F770" i="4"/>
  <c r="G770" i="4" s="1"/>
  <c r="F768" i="4"/>
  <c r="G768" i="4" s="1"/>
  <c r="F766" i="4"/>
  <c r="G766" i="4" s="1"/>
  <c r="F764" i="4"/>
  <c r="G764" i="4" s="1"/>
  <c r="F762" i="4"/>
  <c r="G762" i="4" s="1"/>
  <c r="F760" i="4"/>
  <c r="G760" i="4" s="1"/>
  <c r="F758" i="4"/>
  <c r="G758" i="4" s="1"/>
  <c r="F756" i="4"/>
  <c r="G756" i="4" s="1"/>
  <c r="F754" i="4"/>
  <c r="G754" i="4" s="1"/>
  <c r="F752" i="4"/>
  <c r="G752" i="4" s="1"/>
  <c r="F750" i="4"/>
  <c r="G750" i="4" s="1"/>
  <c r="F748" i="4"/>
  <c r="G748" i="4" s="1"/>
  <c r="F746" i="4"/>
  <c r="G746" i="4" s="1"/>
  <c r="F744" i="4"/>
  <c r="G744" i="4" s="1"/>
  <c r="F742" i="4"/>
  <c r="G742" i="4" s="1"/>
  <c r="F740" i="4"/>
  <c r="G740" i="4" s="1"/>
  <c r="F738" i="4"/>
  <c r="G738" i="4" s="1"/>
  <c r="F736" i="4"/>
  <c r="G736" i="4" s="1"/>
  <c r="F734" i="4"/>
  <c r="G734" i="4" s="1"/>
  <c r="F732" i="4"/>
  <c r="G732" i="4" s="1"/>
  <c r="F730" i="4"/>
  <c r="G730" i="4" s="1"/>
  <c r="F728" i="4"/>
  <c r="G728" i="4" s="1"/>
  <c r="F726" i="4"/>
  <c r="G726" i="4" s="1"/>
  <c r="F724" i="4"/>
  <c r="G724" i="4" s="1"/>
  <c r="F722" i="4"/>
  <c r="G722" i="4" s="1"/>
  <c r="F720" i="4"/>
  <c r="G720" i="4" s="1"/>
  <c r="F718" i="4"/>
  <c r="G718" i="4" s="1"/>
  <c r="F716" i="4"/>
  <c r="G716" i="4" s="1"/>
  <c r="F714" i="4"/>
  <c r="G714" i="4" s="1"/>
  <c r="F712" i="4"/>
  <c r="G712" i="4" s="1"/>
  <c r="F710" i="4"/>
  <c r="G710" i="4" s="1"/>
  <c r="F708" i="4"/>
  <c r="G708" i="4" s="1"/>
  <c r="F706" i="4"/>
  <c r="G706" i="4" s="1"/>
  <c r="F704" i="4"/>
  <c r="G704" i="4" s="1"/>
  <c r="F702" i="4"/>
  <c r="G702" i="4" s="1"/>
  <c r="F700" i="4"/>
  <c r="G700" i="4" s="1"/>
  <c r="F698" i="4"/>
  <c r="G698" i="4" s="1"/>
  <c r="F696" i="4"/>
  <c r="G696" i="4" s="1"/>
  <c r="F694" i="4"/>
  <c r="G694" i="4" s="1"/>
  <c r="F692" i="4"/>
  <c r="G692" i="4" s="1"/>
  <c r="F690" i="4"/>
  <c r="G690" i="4" s="1"/>
  <c r="F688" i="4"/>
  <c r="G688" i="4" s="1"/>
  <c r="F686" i="4"/>
  <c r="G686" i="4" s="1"/>
  <c r="F684" i="4"/>
  <c r="G684" i="4" s="1"/>
  <c r="F682" i="4"/>
  <c r="G682" i="4" s="1"/>
  <c r="F680" i="4"/>
  <c r="G680" i="4" s="1"/>
  <c r="F678" i="4"/>
  <c r="G678" i="4" s="1"/>
  <c r="F676" i="4"/>
  <c r="G676" i="4" s="1"/>
  <c r="F674" i="4"/>
  <c r="G674" i="4" s="1"/>
  <c r="F672" i="4"/>
  <c r="G672" i="4" s="1"/>
  <c r="F670" i="4"/>
  <c r="G670" i="4" s="1"/>
  <c r="F668" i="4"/>
  <c r="G668" i="4" s="1"/>
  <c r="F666" i="4"/>
  <c r="G666" i="4" s="1"/>
  <c r="F664" i="4"/>
  <c r="G664" i="4" s="1"/>
  <c r="F662" i="4"/>
  <c r="G662" i="4" s="1"/>
  <c r="F660" i="4"/>
  <c r="G660" i="4" s="1"/>
  <c r="F658" i="4"/>
  <c r="G658" i="4" s="1"/>
  <c r="F656" i="4"/>
  <c r="G656" i="4" s="1"/>
  <c r="F654" i="4"/>
  <c r="G654" i="4" s="1"/>
  <c r="F652" i="4"/>
  <c r="G652" i="4" s="1"/>
  <c r="F650" i="4"/>
  <c r="G650" i="4" s="1"/>
  <c r="F648" i="4"/>
  <c r="G648" i="4" s="1"/>
  <c r="F646" i="4"/>
  <c r="G646" i="4" s="1"/>
  <c r="F644" i="4"/>
  <c r="G644" i="4" s="1"/>
  <c r="F642" i="4"/>
  <c r="G642" i="4" s="1"/>
  <c r="F640" i="4"/>
  <c r="G640" i="4" s="1"/>
  <c r="F638" i="4"/>
  <c r="G638" i="4" s="1"/>
  <c r="F636" i="4"/>
  <c r="G636" i="4" s="1"/>
  <c r="F634" i="4"/>
  <c r="G634" i="4" s="1"/>
  <c r="F632" i="4"/>
  <c r="G632" i="4" s="1"/>
  <c r="F630" i="4"/>
  <c r="G630" i="4" s="1"/>
  <c r="F628" i="4"/>
  <c r="G628" i="4" s="1"/>
  <c r="F626" i="4"/>
  <c r="G626" i="4" s="1"/>
  <c r="F624" i="4"/>
  <c r="G624" i="4" s="1"/>
  <c r="F622" i="4"/>
  <c r="G622" i="4" s="1"/>
  <c r="F620" i="4"/>
  <c r="G620" i="4" s="1"/>
  <c r="F618" i="4"/>
  <c r="G618" i="4" s="1"/>
  <c r="F616" i="4"/>
  <c r="G616" i="4" s="1"/>
  <c r="F614" i="4"/>
  <c r="G614" i="4" s="1"/>
  <c r="F612" i="4"/>
  <c r="G612" i="4" s="1"/>
  <c r="F610" i="4"/>
  <c r="G610" i="4" s="1"/>
  <c r="F608" i="4"/>
  <c r="G608" i="4" s="1"/>
  <c r="F606" i="4"/>
  <c r="G606" i="4" s="1"/>
  <c r="F604" i="4"/>
  <c r="G604" i="4" s="1"/>
  <c r="F602" i="4"/>
  <c r="G602" i="4" s="1"/>
  <c r="F600" i="4"/>
  <c r="G600" i="4" s="1"/>
  <c r="F598" i="4"/>
  <c r="G598" i="4" s="1"/>
  <c r="F596" i="4"/>
  <c r="G596" i="4" s="1"/>
  <c r="F594" i="4"/>
  <c r="G594" i="4" s="1"/>
  <c r="F592" i="4"/>
  <c r="G592" i="4" s="1"/>
  <c r="F590" i="4"/>
  <c r="G590" i="4" s="1"/>
  <c r="F588" i="4"/>
  <c r="G588" i="4" s="1"/>
  <c r="F586" i="4"/>
  <c r="G586" i="4" s="1"/>
  <c r="F584" i="4"/>
  <c r="G584" i="4" s="1"/>
  <c r="F582" i="4"/>
  <c r="G582" i="4" s="1"/>
  <c r="F580" i="4"/>
  <c r="G580" i="4" s="1"/>
  <c r="F578" i="4"/>
  <c r="G578" i="4" s="1"/>
  <c r="F576" i="4"/>
  <c r="G576" i="4" s="1"/>
  <c r="F574" i="4"/>
  <c r="G574" i="4" s="1"/>
  <c r="F2046" i="4"/>
  <c r="G2046" i="4" s="1"/>
  <c r="F1994" i="4"/>
  <c r="G1994" i="4" s="1"/>
  <c r="F1962" i="4"/>
  <c r="G1962" i="4" s="1"/>
  <c r="F1930" i="4"/>
  <c r="G1930" i="4" s="1"/>
  <c r="F1898" i="4"/>
  <c r="G1898" i="4" s="1"/>
  <c r="F1866" i="4"/>
  <c r="G1866" i="4" s="1"/>
  <c r="F1834" i="4"/>
  <c r="G1834" i="4" s="1"/>
  <c r="F1802" i="4"/>
  <c r="G1802" i="4" s="1"/>
  <c r="F1758" i="4"/>
  <c r="G1758" i="4" s="1"/>
  <c r="F1694" i="4"/>
  <c r="G1694" i="4" s="1"/>
  <c r="F2196" i="4"/>
  <c r="G2196" i="4" s="1"/>
  <c r="F1796" i="4"/>
  <c r="G1796" i="4" s="1"/>
  <c r="F1732" i="4"/>
  <c r="G1732" i="4" s="1"/>
  <c r="F1668" i="4"/>
  <c r="G1668" i="4" s="1"/>
  <c r="F1648" i="4"/>
  <c r="G1648" i="4" s="1"/>
  <c r="F1632" i="4"/>
  <c r="G1632" i="4" s="1"/>
  <c r="F1616" i="4"/>
  <c r="G1616" i="4" s="1"/>
  <c r="F2110" i="4"/>
  <c r="G2110" i="4" s="1"/>
  <c r="F1986" i="4"/>
  <c r="G1986" i="4" s="1"/>
  <c r="F1954" i="4"/>
  <c r="G1954" i="4" s="1"/>
  <c r="F1922" i="4"/>
  <c r="G1922" i="4" s="1"/>
  <c r="F1890" i="4"/>
  <c r="G1890" i="4" s="1"/>
  <c r="F1858" i="4"/>
  <c r="G1858" i="4" s="1"/>
  <c r="F1826" i="4"/>
  <c r="G1826" i="4" s="1"/>
  <c r="F1774" i="4"/>
  <c r="G1774" i="4" s="1"/>
  <c r="F1710" i="4"/>
  <c r="G1710" i="4" s="1"/>
  <c r="F2274" i="4"/>
  <c r="G2274" i="4" s="1"/>
  <c r="F1748" i="4"/>
  <c r="G1748" i="4" s="1"/>
  <c r="F1077" i="4"/>
  <c r="G1077" i="4" s="1"/>
  <c r="F1069" i="4"/>
  <c r="G1069" i="4" s="1"/>
  <c r="F1061" i="4"/>
  <c r="G1061" i="4" s="1"/>
  <c r="F1053" i="4"/>
  <c r="G1053" i="4" s="1"/>
  <c r="F1045" i="4"/>
  <c r="G1045" i="4" s="1"/>
  <c r="F1037" i="4"/>
  <c r="G1037" i="4" s="1"/>
  <c r="F1029" i="4"/>
  <c r="G1029" i="4" s="1"/>
  <c r="F1021" i="4"/>
  <c r="G1021" i="4" s="1"/>
  <c r="F1013" i="4"/>
  <c r="G1013" i="4" s="1"/>
  <c r="F1005" i="4"/>
  <c r="G1005" i="4" s="1"/>
  <c r="F997" i="4"/>
  <c r="G997" i="4" s="1"/>
  <c r="F989" i="4"/>
  <c r="G989" i="4" s="1"/>
  <c r="F981" i="4"/>
  <c r="G981" i="4" s="1"/>
  <c r="F973" i="4"/>
  <c r="G973" i="4" s="1"/>
  <c r="F965" i="4"/>
  <c r="G965" i="4" s="1"/>
  <c r="F957" i="4"/>
  <c r="G957" i="4" s="1"/>
  <c r="F949" i="4"/>
  <c r="G949" i="4" s="1"/>
  <c r="F941" i="4"/>
  <c r="G941" i="4" s="1"/>
  <c r="F933" i="4"/>
  <c r="G933" i="4" s="1"/>
  <c r="F925" i="4"/>
  <c r="G925" i="4" s="1"/>
  <c r="F917" i="4"/>
  <c r="G917" i="4" s="1"/>
  <c r="F909" i="4"/>
  <c r="G909" i="4" s="1"/>
  <c r="F901" i="4"/>
  <c r="G901" i="4" s="1"/>
  <c r="F893" i="4"/>
  <c r="G893" i="4" s="1"/>
  <c r="F885" i="4"/>
  <c r="G885" i="4" s="1"/>
  <c r="F877" i="4"/>
  <c r="G877" i="4" s="1"/>
  <c r="F869" i="4"/>
  <c r="G869" i="4" s="1"/>
  <c r="F861" i="4"/>
  <c r="G861" i="4" s="1"/>
  <c r="F853" i="4"/>
  <c r="G853" i="4" s="1"/>
  <c r="F845" i="4"/>
  <c r="G845" i="4" s="1"/>
  <c r="F837" i="4"/>
  <c r="G837" i="4" s="1"/>
  <c r="F829" i="4"/>
  <c r="G829" i="4" s="1"/>
  <c r="F821" i="4"/>
  <c r="G821" i="4" s="1"/>
  <c r="F813" i="4"/>
  <c r="G813" i="4" s="1"/>
  <c r="F805" i="4"/>
  <c r="G805" i="4" s="1"/>
  <c r="F797" i="4"/>
  <c r="G797" i="4" s="1"/>
  <c r="F789" i="4"/>
  <c r="G789" i="4" s="1"/>
  <c r="F781" i="4"/>
  <c r="G781" i="4" s="1"/>
  <c r="F773" i="4"/>
  <c r="G773" i="4" s="1"/>
  <c r="F765" i="4"/>
  <c r="G765" i="4" s="1"/>
  <c r="F757" i="4"/>
  <c r="G757" i="4" s="1"/>
  <c r="F749" i="4"/>
  <c r="G749" i="4" s="1"/>
  <c r="F741" i="4"/>
  <c r="G741" i="4" s="1"/>
  <c r="F733" i="4"/>
  <c r="G733" i="4" s="1"/>
  <c r="F725" i="4"/>
  <c r="G725" i="4" s="1"/>
  <c r="F717" i="4"/>
  <c r="G717" i="4" s="1"/>
  <c r="F709" i="4"/>
  <c r="G709" i="4" s="1"/>
  <c r="F701" i="4"/>
  <c r="G701" i="4" s="1"/>
  <c r="F693" i="4"/>
  <c r="G693" i="4" s="1"/>
  <c r="F685" i="4"/>
  <c r="G685" i="4" s="1"/>
  <c r="F677" i="4"/>
  <c r="G677" i="4" s="1"/>
  <c r="F669" i="4"/>
  <c r="G669" i="4" s="1"/>
  <c r="F661" i="4"/>
  <c r="G661" i="4" s="1"/>
  <c r="F653" i="4"/>
  <c r="G653" i="4" s="1"/>
  <c r="F645" i="4"/>
  <c r="G645" i="4" s="1"/>
  <c r="F637" i="4"/>
  <c r="G637" i="4" s="1"/>
  <c r="F629" i="4"/>
  <c r="G629" i="4" s="1"/>
  <c r="F621" i="4"/>
  <c r="G621" i="4" s="1"/>
  <c r="F613" i="4"/>
  <c r="G613" i="4" s="1"/>
  <c r="F595" i="4"/>
  <c r="G595" i="4" s="1"/>
  <c r="F579" i="4"/>
  <c r="G579" i="4" s="1"/>
  <c r="F1978" i="4"/>
  <c r="G1978" i="4" s="1"/>
  <c r="F1850" i="4"/>
  <c r="G1850" i="4" s="1"/>
  <c r="F1662" i="4"/>
  <c r="G1662" i="4" s="1"/>
  <c r="F1599" i="4"/>
  <c r="G1599" i="4" s="1"/>
  <c r="F605" i="4"/>
  <c r="G605" i="4" s="1"/>
  <c r="F589" i="4"/>
  <c r="G589" i="4" s="1"/>
  <c r="F1644" i="4"/>
  <c r="G1644" i="4" s="1"/>
  <c r="F1083" i="4"/>
  <c r="G1083" i="4" s="1"/>
  <c r="F1075" i="4"/>
  <c r="G1075" i="4" s="1"/>
  <c r="F1067" i="4"/>
  <c r="G1067" i="4" s="1"/>
  <c r="F1059" i="4"/>
  <c r="G1059" i="4" s="1"/>
  <c r="F1051" i="4"/>
  <c r="G1051" i="4" s="1"/>
  <c r="F1043" i="4"/>
  <c r="G1043" i="4" s="1"/>
  <c r="F1035" i="4"/>
  <c r="G1035" i="4" s="1"/>
  <c r="F1027" i="4"/>
  <c r="G1027" i="4" s="1"/>
  <c r="F1019" i="4"/>
  <c r="G1019" i="4" s="1"/>
  <c r="F1011" i="4"/>
  <c r="G1011" i="4" s="1"/>
  <c r="F1003" i="4"/>
  <c r="G1003" i="4" s="1"/>
  <c r="F995" i="4"/>
  <c r="G995" i="4" s="1"/>
  <c r="F987" i="4"/>
  <c r="G987" i="4" s="1"/>
  <c r="F979" i="4"/>
  <c r="G979" i="4" s="1"/>
  <c r="F971" i="4"/>
  <c r="G971" i="4" s="1"/>
  <c r="F963" i="4"/>
  <c r="G963" i="4" s="1"/>
  <c r="F955" i="4"/>
  <c r="G955" i="4" s="1"/>
  <c r="F947" i="4"/>
  <c r="G947" i="4" s="1"/>
  <c r="F939" i="4"/>
  <c r="G939" i="4" s="1"/>
  <c r="F931" i="4"/>
  <c r="G931" i="4" s="1"/>
  <c r="F923" i="4"/>
  <c r="G923" i="4" s="1"/>
  <c r="F915" i="4"/>
  <c r="G915" i="4" s="1"/>
  <c r="F907" i="4"/>
  <c r="G907" i="4" s="1"/>
  <c r="F899" i="4"/>
  <c r="G899" i="4" s="1"/>
  <c r="F891" i="4"/>
  <c r="G891" i="4" s="1"/>
  <c r="F883" i="4"/>
  <c r="G883" i="4" s="1"/>
  <c r="F875" i="4"/>
  <c r="G875" i="4" s="1"/>
  <c r="F867" i="4"/>
  <c r="G867" i="4" s="1"/>
  <c r="F859" i="4"/>
  <c r="G859" i="4" s="1"/>
  <c r="F851" i="4"/>
  <c r="G851" i="4" s="1"/>
  <c r="F843" i="4"/>
  <c r="G843" i="4" s="1"/>
  <c r="F835" i="4"/>
  <c r="G835" i="4" s="1"/>
  <c r="F827" i="4"/>
  <c r="G827" i="4" s="1"/>
  <c r="F819" i="4"/>
  <c r="G819" i="4" s="1"/>
  <c r="F811" i="4"/>
  <c r="G811" i="4" s="1"/>
  <c r="F803" i="4"/>
  <c r="G803" i="4" s="1"/>
  <c r="F795" i="4"/>
  <c r="G795" i="4" s="1"/>
  <c r="F787" i="4"/>
  <c r="G787" i="4" s="1"/>
  <c r="F779" i="4"/>
  <c r="G779" i="4" s="1"/>
  <c r="F771" i="4"/>
  <c r="G771" i="4" s="1"/>
  <c r="F763" i="4"/>
  <c r="G763" i="4" s="1"/>
  <c r="F755" i="4"/>
  <c r="G755" i="4" s="1"/>
  <c r="F747" i="4"/>
  <c r="G747" i="4" s="1"/>
  <c r="F739" i="4"/>
  <c r="G739" i="4" s="1"/>
  <c r="F731" i="4"/>
  <c r="G731" i="4" s="1"/>
  <c r="F723" i="4"/>
  <c r="G723" i="4" s="1"/>
  <c r="F715" i="4"/>
  <c r="G715" i="4" s="1"/>
  <c r="F707" i="4"/>
  <c r="G707" i="4" s="1"/>
  <c r="F699" i="4"/>
  <c r="G699" i="4" s="1"/>
  <c r="F691" i="4"/>
  <c r="G691" i="4" s="1"/>
  <c r="F683" i="4"/>
  <c r="G683" i="4" s="1"/>
  <c r="F675" i="4"/>
  <c r="G675" i="4" s="1"/>
  <c r="F667" i="4"/>
  <c r="G667" i="4" s="1"/>
  <c r="F659" i="4"/>
  <c r="G659" i="4" s="1"/>
  <c r="F651" i="4"/>
  <c r="G651" i="4" s="1"/>
  <c r="F643" i="4"/>
  <c r="G643" i="4" s="1"/>
  <c r="F635" i="4"/>
  <c r="G635" i="4" s="1"/>
  <c r="F627" i="4"/>
  <c r="G627" i="4" s="1"/>
  <c r="F619" i="4"/>
  <c r="G619" i="4" s="1"/>
  <c r="F611" i="4"/>
  <c r="G611" i="4" s="1"/>
  <c r="F599" i="4"/>
  <c r="G599" i="4" s="1"/>
  <c r="F583" i="4"/>
  <c r="G583" i="4" s="1"/>
  <c r="F573" i="4"/>
  <c r="G573" i="4" s="1"/>
  <c r="F571" i="4"/>
  <c r="G571" i="4" s="1"/>
  <c r="F569" i="4"/>
  <c r="G569" i="4" s="1"/>
  <c r="F567" i="4"/>
  <c r="G567" i="4" s="1"/>
  <c r="F565" i="4"/>
  <c r="G565" i="4" s="1"/>
  <c r="F563" i="4"/>
  <c r="G563" i="4" s="1"/>
  <c r="F561" i="4"/>
  <c r="G561" i="4" s="1"/>
  <c r="F559" i="4"/>
  <c r="G559" i="4" s="1"/>
  <c r="F557" i="4"/>
  <c r="G557" i="4" s="1"/>
  <c r="F555" i="4"/>
  <c r="G555" i="4" s="1"/>
  <c r="F553" i="4"/>
  <c r="G553" i="4" s="1"/>
  <c r="F551" i="4"/>
  <c r="G551" i="4" s="1"/>
  <c r="F549" i="4"/>
  <c r="G549" i="4" s="1"/>
  <c r="F547" i="4"/>
  <c r="G547" i="4" s="1"/>
  <c r="F545" i="4"/>
  <c r="G545" i="4" s="1"/>
  <c r="F543" i="4"/>
  <c r="G543" i="4" s="1"/>
  <c r="F541" i="4"/>
  <c r="G541" i="4" s="1"/>
  <c r="F539" i="4"/>
  <c r="G539" i="4" s="1"/>
  <c r="F537" i="4"/>
  <c r="G537" i="4" s="1"/>
  <c r="F535" i="4"/>
  <c r="G535" i="4" s="1"/>
  <c r="F533" i="4"/>
  <c r="G533" i="4" s="1"/>
  <c r="F531" i="4"/>
  <c r="G531" i="4" s="1"/>
  <c r="F529" i="4"/>
  <c r="G529" i="4" s="1"/>
  <c r="F527" i="4"/>
  <c r="G527" i="4" s="1"/>
  <c r="F525" i="4"/>
  <c r="G525" i="4" s="1"/>
  <c r="F523" i="4"/>
  <c r="G523" i="4" s="1"/>
  <c r="F521" i="4"/>
  <c r="G521" i="4" s="1"/>
  <c r="F519" i="4"/>
  <c r="G519" i="4" s="1"/>
  <c r="F517" i="4"/>
  <c r="G517" i="4" s="1"/>
  <c r="F515" i="4"/>
  <c r="G515" i="4" s="1"/>
  <c r="F513" i="4"/>
  <c r="G513" i="4" s="1"/>
  <c r="F511" i="4"/>
  <c r="G511" i="4" s="1"/>
  <c r="F509" i="4"/>
  <c r="G509" i="4" s="1"/>
  <c r="F507" i="4"/>
  <c r="G507" i="4" s="1"/>
  <c r="F505" i="4"/>
  <c r="G505" i="4" s="1"/>
  <c r="F503" i="4"/>
  <c r="G503" i="4" s="1"/>
  <c r="F501" i="4"/>
  <c r="G501" i="4" s="1"/>
  <c r="F499" i="4"/>
  <c r="G499" i="4" s="1"/>
  <c r="F497" i="4"/>
  <c r="G497" i="4" s="1"/>
  <c r="F495" i="4"/>
  <c r="G495" i="4" s="1"/>
  <c r="F493" i="4"/>
  <c r="G493" i="4" s="1"/>
  <c r="F491" i="4"/>
  <c r="G491" i="4" s="1"/>
  <c r="F489" i="4"/>
  <c r="G489" i="4" s="1"/>
  <c r="F487" i="4"/>
  <c r="G487" i="4" s="1"/>
  <c r="F485" i="4"/>
  <c r="G485" i="4" s="1"/>
  <c r="F483" i="4"/>
  <c r="G483" i="4" s="1"/>
  <c r="F481" i="4"/>
  <c r="G481" i="4" s="1"/>
  <c r="F479" i="4"/>
  <c r="G479" i="4" s="1"/>
  <c r="F477" i="4"/>
  <c r="G477" i="4" s="1"/>
  <c r="F475" i="4"/>
  <c r="G475" i="4" s="1"/>
  <c r="F473" i="4"/>
  <c r="G473" i="4" s="1"/>
  <c r="F471" i="4"/>
  <c r="G471" i="4" s="1"/>
  <c r="F469" i="4"/>
  <c r="G469" i="4" s="1"/>
  <c r="F467" i="4"/>
  <c r="G467" i="4" s="1"/>
  <c r="F465" i="4"/>
  <c r="G465" i="4" s="1"/>
  <c r="F463" i="4"/>
  <c r="G463" i="4" s="1"/>
  <c r="F461" i="4"/>
  <c r="G461" i="4" s="1"/>
  <c r="F459" i="4"/>
  <c r="G459" i="4" s="1"/>
  <c r="F457" i="4"/>
  <c r="G457" i="4" s="1"/>
  <c r="F455" i="4"/>
  <c r="G455" i="4" s="1"/>
  <c r="F453" i="4"/>
  <c r="G453" i="4" s="1"/>
  <c r="F451" i="4"/>
  <c r="G451" i="4" s="1"/>
  <c r="F449" i="4"/>
  <c r="G449" i="4" s="1"/>
  <c r="F447" i="4"/>
  <c r="G447" i="4" s="1"/>
  <c r="F445" i="4"/>
  <c r="G445" i="4" s="1"/>
  <c r="F443" i="4"/>
  <c r="G443" i="4" s="1"/>
  <c r="F441" i="4"/>
  <c r="G441" i="4" s="1"/>
  <c r="F439" i="4"/>
  <c r="G439" i="4" s="1"/>
  <c r="F437" i="4"/>
  <c r="G437" i="4" s="1"/>
  <c r="F435" i="4"/>
  <c r="G435" i="4" s="1"/>
  <c r="F433" i="4"/>
  <c r="G433" i="4" s="1"/>
  <c r="F431" i="4"/>
  <c r="G431" i="4" s="1"/>
  <c r="F429" i="4"/>
  <c r="G429" i="4" s="1"/>
  <c r="F427" i="4"/>
  <c r="G427" i="4" s="1"/>
  <c r="F425" i="4"/>
  <c r="G425" i="4" s="1"/>
  <c r="F423" i="4"/>
  <c r="G423" i="4" s="1"/>
  <c r="F421" i="4"/>
  <c r="G421" i="4" s="1"/>
  <c r="F419" i="4"/>
  <c r="G419" i="4" s="1"/>
  <c r="F417" i="4"/>
  <c r="G417" i="4" s="1"/>
  <c r="F415" i="4"/>
  <c r="G415" i="4" s="1"/>
  <c r="F413" i="4"/>
  <c r="G413" i="4" s="1"/>
  <c r="F411" i="4"/>
  <c r="G411" i="4" s="1"/>
  <c r="F409" i="4"/>
  <c r="G409" i="4" s="1"/>
  <c r="F407" i="4"/>
  <c r="G407" i="4" s="1"/>
  <c r="F405" i="4"/>
  <c r="G405" i="4" s="1"/>
  <c r="F403" i="4"/>
  <c r="G403" i="4" s="1"/>
  <c r="F401" i="4"/>
  <c r="G401" i="4" s="1"/>
  <c r="F399" i="4"/>
  <c r="G399" i="4" s="1"/>
  <c r="F397" i="4"/>
  <c r="G397" i="4" s="1"/>
  <c r="F395" i="4"/>
  <c r="G395" i="4" s="1"/>
  <c r="F393" i="4"/>
  <c r="G393" i="4" s="1"/>
  <c r="F391" i="4"/>
  <c r="G391" i="4" s="1"/>
  <c r="F389" i="4"/>
  <c r="G389" i="4" s="1"/>
  <c r="F387" i="4"/>
  <c r="G387" i="4" s="1"/>
  <c r="F385" i="4"/>
  <c r="G385" i="4" s="1"/>
  <c r="F383" i="4"/>
  <c r="G383" i="4" s="1"/>
  <c r="F381" i="4"/>
  <c r="G381" i="4" s="1"/>
  <c r="F379" i="4"/>
  <c r="G379" i="4" s="1"/>
  <c r="F377" i="4"/>
  <c r="G377" i="4" s="1"/>
  <c r="F375" i="4"/>
  <c r="G375" i="4" s="1"/>
  <c r="F373" i="4"/>
  <c r="G373" i="4" s="1"/>
  <c r="F371" i="4"/>
  <c r="G371" i="4" s="1"/>
  <c r="F369" i="4"/>
  <c r="G369" i="4" s="1"/>
  <c r="F367" i="4"/>
  <c r="G367" i="4" s="1"/>
  <c r="F365" i="4"/>
  <c r="G365" i="4" s="1"/>
  <c r="F363" i="4"/>
  <c r="G363" i="4" s="1"/>
  <c r="F361" i="4"/>
  <c r="G361" i="4" s="1"/>
  <c r="F359" i="4"/>
  <c r="G359" i="4" s="1"/>
  <c r="F357" i="4"/>
  <c r="G357" i="4" s="1"/>
  <c r="F355" i="4"/>
  <c r="G355" i="4" s="1"/>
  <c r="F353" i="4"/>
  <c r="G353" i="4" s="1"/>
  <c r="F351" i="4"/>
  <c r="G351" i="4" s="1"/>
  <c r="F349" i="4"/>
  <c r="G349" i="4" s="1"/>
  <c r="F347" i="4"/>
  <c r="G347" i="4" s="1"/>
  <c r="F345" i="4"/>
  <c r="G345" i="4" s="1"/>
  <c r="F343" i="4"/>
  <c r="G343" i="4" s="1"/>
  <c r="F341" i="4"/>
  <c r="G341" i="4" s="1"/>
  <c r="F339" i="4"/>
  <c r="G339" i="4" s="1"/>
  <c r="F337" i="4"/>
  <c r="G337" i="4" s="1"/>
  <c r="F335" i="4"/>
  <c r="G335" i="4" s="1"/>
  <c r="F333" i="4"/>
  <c r="G333" i="4" s="1"/>
  <c r="F331" i="4"/>
  <c r="G331" i="4" s="1"/>
  <c r="F329" i="4"/>
  <c r="G329" i="4" s="1"/>
  <c r="F327" i="4"/>
  <c r="G327" i="4" s="1"/>
  <c r="F325" i="4"/>
  <c r="G325" i="4" s="1"/>
  <c r="F323" i="4"/>
  <c r="G323" i="4" s="1"/>
  <c r="F321" i="4"/>
  <c r="G321" i="4" s="1"/>
  <c r="F319" i="4"/>
  <c r="G319" i="4" s="1"/>
  <c r="F317" i="4"/>
  <c r="G317" i="4" s="1"/>
  <c r="F315" i="4"/>
  <c r="G315" i="4" s="1"/>
  <c r="F313" i="4"/>
  <c r="G313" i="4" s="1"/>
  <c r="F311" i="4"/>
  <c r="G311" i="4" s="1"/>
  <c r="F309" i="4"/>
  <c r="G309" i="4" s="1"/>
  <c r="F307" i="4"/>
  <c r="G307" i="4" s="1"/>
  <c r="F305" i="4"/>
  <c r="G305" i="4" s="1"/>
  <c r="F303" i="4"/>
  <c r="G303" i="4" s="1"/>
  <c r="F301" i="4"/>
  <c r="G301" i="4" s="1"/>
  <c r="F299" i="4"/>
  <c r="G299" i="4" s="1"/>
  <c r="F297" i="4"/>
  <c r="G297" i="4" s="1"/>
  <c r="F295" i="4"/>
  <c r="G295" i="4" s="1"/>
  <c r="F293" i="4"/>
  <c r="G293" i="4" s="1"/>
  <c r="F291" i="4"/>
  <c r="G291" i="4" s="1"/>
  <c r="F289" i="4"/>
  <c r="G289" i="4" s="1"/>
  <c r="F287" i="4"/>
  <c r="G287" i="4" s="1"/>
  <c r="F285" i="4"/>
  <c r="G285" i="4" s="1"/>
  <c r="F283" i="4"/>
  <c r="G283" i="4" s="1"/>
  <c r="F281" i="4"/>
  <c r="G281" i="4" s="1"/>
  <c r="F279" i="4"/>
  <c r="G279" i="4" s="1"/>
  <c r="F277" i="4"/>
  <c r="G277" i="4" s="1"/>
  <c r="F275" i="4"/>
  <c r="G275" i="4" s="1"/>
  <c r="F273" i="4"/>
  <c r="G273" i="4" s="1"/>
  <c r="F271" i="4"/>
  <c r="G271" i="4" s="1"/>
  <c r="F269" i="4"/>
  <c r="G269" i="4" s="1"/>
  <c r="F267" i="4"/>
  <c r="G267" i="4" s="1"/>
  <c r="F265" i="4"/>
  <c r="G265" i="4" s="1"/>
  <c r="F263" i="4"/>
  <c r="G263" i="4" s="1"/>
  <c r="F261" i="4"/>
  <c r="G261" i="4" s="1"/>
  <c r="F259" i="4"/>
  <c r="G259" i="4" s="1"/>
  <c r="F257" i="4"/>
  <c r="G257" i="4" s="1"/>
  <c r="F255" i="4"/>
  <c r="G255" i="4" s="1"/>
  <c r="F253" i="4"/>
  <c r="G253" i="4" s="1"/>
  <c r="F251" i="4"/>
  <c r="G251" i="4" s="1"/>
  <c r="F249" i="4"/>
  <c r="G249" i="4" s="1"/>
  <c r="F247" i="4"/>
  <c r="G247" i="4" s="1"/>
  <c r="F245" i="4"/>
  <c r="G245" i="4" s="1"/>
  <c r="F243" i="4"/>
  <c r="G243" i="4" s="1"/>
  <c r="F241" i="4"/>
  <c r="G241" i="4" s="1"/>
  <c r="F239" i="4"/>
  <c r="G239" i="4" s="1"/>
  <c r="F237" i="4"/>
  <c r="G237" i="4" s="1"/>
  <c r="F235" i="4"/>
  <c r="G235" i="4" s="1"/>
  <c r="F233" i="4"/>
  <c r="G233" i="4" s="1"/>
  <c r="F231" i="4"/>
  <c r="G231" i="4" s="1"/>
  <c r="F229" i="4"/>
  <c r="G229" i="4" s="1"/>
  <c r="F227" i="4"/>
  <c r="G227" i="4" s="1"/>
  <c r="F225" i="4"/>
  <c r="G225" i="4" s="1"/>
  <c r="F223" i="4"/>
  <c r="G223" i="4" s="1"/>
  <c r="F221" i="4"/>
  <c r="G221" i="4" s="1"/>
  <c r="F219" i="4"/>
  <c r="G219" i="4" s="1"/>
  <c r="F217" i="4"/>
  <c r="G217" i="4" s="1"/>
  <c r="F215" i="4"/>
  <c r="G215" i="4" s="1"/>
  <c r="F213" i="4"/>
  <c r="G213" i="4" s="1"/>
  <c r="F211" i="4"/>
  <c r="G211" i="4" s="1"/>
  <c r="F209" i="4"/>
  <c r="G209" i="4" s="1"/>
  <c r="F207" i="4"/>
  <c r="G207" i="4" s="1"/>
  <c r="F205" i="4"/>
  <c r="G205" i="4" s="1"/>
  <c r="F203" i="4"/>
  <c r="G203" i="4" s="1"/>
  <c r="F201" i="4"/>
  <c r="G201" i="4" s="1"/>
  <c r="F199" i="4"/>
  <c r="G199" i="4" s="1"/>
  <c r="F197" i="4"/>
  <c r="G197" i="4" s="1"/>
  <c r="F195" i="4"/>
  <c r="G195" i="4" s="1"/>
  <c r="F193" i="4"/>
  <c r="G193" i="4" s="1"/>
  <c r="F191" i="4"/>
  <c r="G191" i="4" s="1"/>
  <c r="F189" i="4"/>
  <c r="G189" i="4" s="1"/>
  <c r="F187" i="4"/>
  <c r="G187" i="4" s="1"/>
  <c r="F185" i="4"/>
  <c r="G185" i="4" s="1"/>
  <c r="F183" i="4"/>
  <c r="G183" i="4" s="1"/>
  <c r="F181" i="4"/>
  <c r="G181" i="4" s="1"/>
  <c r="F179" i="4"/>
  <c r="G179" i="4" s="1"/>
  <c r="F177" i="4"/>
  <c r="G177" i="4" s="1"/>
  <c r="F175" i="4"/>
  <c r="G175" i="4" s="1"/>
  <c r="F173" i="4"/>
  <c r="G173" i="4" s="1"/>
  <c r="F171" i="4"/>
  <c r="G171" i="4" s="1"/>
  <c r="F169" i="4"/>
  <c r="G169" i="4" s="1"/>
  <c r="F167" i="4"/>
  <c r="G167" i="4" s="1"/>
  <c r="F165" i="4"/>
  <c r="G165" i="4" s="1"/>
  <c r="F163" i="4"/>
  <c r="G163" i="4" s="1"/>
  <c r="F161" i="4"/>
  <c r="G161" i="4" s="1"/>
  <c r="F159" i="4"/>
  <c r="G159" i="4" s="1"/>
  <c r="F157" i="4"/>
  <c r="G157" i="4" s="1"/>
  <c r="F155" i="4"/>
  <c r="G155" i="4" s="1"/>
  <c r="F153" i="4"/>
  <c r="G153" i="4" s="1"/>
  <c r="F151" i="4"/>
  <c r="G151" i="4" s="1"/>
  <c r="F149" i="4"/>
  <c r="G149" i="4" s="1"/>
  <c r="F147" i="4"/>
  <c r="G147" i="4" s="1"/>
  <c r="F145" i="4"/>
  <c r="G145" i="4" s="1"/>
  <c r="F143" i="4"/>
  <c r="G143" i="4" s="1"/>
  <c r="F141" i="4"/>
  <c r="G141" i="4" s="1"/>
  <c r="F139" i="4"/>
  <c r="G139" i="4" s="1"/>
  <c r="F137" i="4"/>
  <c r="G137" i="4" s="1"/>
  <c r="F135" i="4"/>
  <c r="G135" i="4" s="1"/>
  <c r="F133" i="4"/>
  <c r="G133" i="4" s="1"/>
  <c r="F131" i="4"/>
  <c r="G131" i="4" s="1"/>
  <c r="F129" i="4"/>
  <c r="G129" i="4" s="1"/>
  <c r="F127" i="4"/>
  <c r="G127" i="4" s="1"/>
  <c r="F125" i="4"/>
  <c r="G125" i="4" s="1"/>
  <c r="F123" i="4"/>
  <c r="G123" i="4" s="1"/>
  <c r="F121" i="4"/>
  <c r="G121" i="4" s="1"/>
  <c r="F119" i="4"/>
  <c r="G119" i="4" s="1"/>
  <c r="F117" i="4"/>
  <c r="G117" i="4" s="1"/>
  <c r="F115" i="4"/>
  <c r="G115" i="4" s="1"/>
  <c r="F113" i="4"/>
  <c r="G113" i="4" s="1"/>
  <c r="F111" i="4"/>
  <c r="G111" i="4" s="1"/>
  <c r="F109" i="4"/>
  <c r="G109" i="4" s="1"/>
  <c r="F107" i="4"/>
  <c r="G107" i="4" s="1"/>
  <c r="F105" i="4"/>
  <c r="G105" i="4" s="1"/>
  <c r="F103" i="4"/>
  <c r="G103" i="4" s="1"/>
  <c r="F101" i="4"/>
  <c r="G101" i="4" s="1"/>
  <c r="F99" i="4"/>
  <c r="G99" i="4" s="1"/>
  <c r="F97" i="4"/>
  <c r="G97" i="4" s="1"/>
  <c r="F95" i="4"/>
  <c r="G95" i="4" s="1"/>
  <c r="F93" i="4"/>
  <c r="G93" i="4" s="1"/>
  <c r="F2174" i="4"/>
  <c r="G2174" i="4" s="1"/>
  <c r="F1946" i="4"/>
  <c r="G1946" i="4" s="1"/>
  <c r="F1818" i="4"/>
  <c r="G1818" i="4" s="1"/>
  <c r="F1726" i="4"/>
  <c r="G1726" i="4" s="1"/>
  <c r="F593" i="4"/>
  <c r="G593" i="4" s="1"/>
  <c r="F577" i="4"/>
  <c r="G577" i="4" s="1"/>
  <c r="F1628" i="4"/>
  <c r="G1628" i="4" s="1"/>
  <c r="F1081" i="4"/>
  <c r="G1081" i="4" s="1"/>
  <c r="F1073" i="4"/>
  <c r="G1073" i="4" s="1"/>
  <c r="F1065" i="4"/>
  <c r="G1065" i="4" s="1"/>
  <c r="F1057" i="4"/>
  <c r="G1057" i="4" s="1"/>
  <c r="F1049" i="4"/>
  <c r="G1049" i="4" s="1"/>
  <c r="F1041" i="4"/>
  <c r="G1041" i="4" s="1"/>
  <c r="F1033" i="4"/>
  <c r="G1033" i="4" s="1"/>
  <c r="F1025" i="4"/>
  <c r="G1025" i="4" s="1"/>
  <c r="F1017" i="4"/>
  <c r="G1017" i="4" s="1"/>
  <c r="F1009" i="4"/>
  <c r="G1009" i="4" s="1"/>
  <c r="F1001" i="4"/>
  <c r="G1001" i="4" s="1"/>
  <c r="F993" i="4"/>
  <c r="G993" i="4" s="1"/>
  <c r="F985" i="4"/>
  <c r="G985" i="4" s="1"/>
  <c r="F977" i="4"/>
  <c r="G977" i="4" s="1"/>
  <c r="F969" i="4"/>
  <c r="G969" i="4" s="1"/>
  <c r="F961" i="4"/>
  <c r="G961" i="4" s="1"/>
  <c r="F953" i="4"/>
  <c r="G953" i="4" s="1"/>
  <c r="F945" i="4"/>
  <c r="G945" i="4" s="1"/>
  <c r="F937" i="4"/>
  <c r="G937" i="4" s="1"/>
  <c r="F929" i="4"/>
  <c r="G929" i="4" s="1"/>
  <c r="F921" i="4"/>
  <c r="G921" i="4" s="1"/>
  <c r="F913" i="4"/>
  <c r="G913" i="4" s="1"/>
  <c r="F905" i="4"/>
  <c r="G905" i="4" s="1"/>
  <c r="F897" i="4"/>
  <c r="G897" i="4" s="1"/>
  <c r="F889" i="4"/>
  <c r="G889" i="4" s="1"/>
  <c r="F881" i="4"/>
  <c r="G881" i="4" s="1"/>
  <c r="F873" i="4"/>
  <c r="G873" i="4" s="1"/>
  <c r="F865" i="4"/>
  <c r="G865" i="4" s="1"/>
  <c r="F857" i="4"/>
  <c r="G857" i="4" s="1"/>
  <c r="F849" i="4"/>
  <c r="G849" i="4" s="1"/>
  <c r="F841" i="4"/>
  <c r="G841" i="4" s="1"/>
  <c r="F833" i="4"/>
  <c r="G833" i="4" s="1"/>
  <c r="F825" i="4"/>
  <c r="G825" i="4" s="1"/>
  <c r="F817" i="4"/>
  <c r="G817" i="4" s="1"/>
  <c r="F809" i="4"/>
  <c r="G809" i="4" s="1"/>
  <c r="F801" i="4"/>
  <c r="G801" i="4" s="1"/>
  <c r="F793" i="4"/>
  <c r="G793" i="4" s="1"/>
  <c r="F785" i="4"/>
  <c r="G785" i="4" s="1"/>
  <c r="F777" i="4"/>
  <c r="G777" i="4" s="1"/>
  <c r="F769" i="4"/>
  <c r="G769" i="4" s="1"/>
  <c r="F761" i="4"/>
  <c r="G761" i="4" s="1"/>
  <c r="F753" i="4"/>
  <c r="G753" i="4" s="1"/>
  <c r="F745" i="4"/>
  <c r="G745" i="4" s="1"/>
  <c r="F737" i="4"/>
  <c r="G737" i="4" s="1"/>
  <c r="F729" i="4"/>
  <c r="G729" i="4" s="1"/>
  <c r="F721" i="4"/>
  <c r="G721" i="4" s="1"/>
  <c r="F713" i="4"/>
  <c r="G713" i="4" s="1"/>
  <c r="F705" i="4"/>
  <c r="G705" i="4" s="1"/>
  <c r="F697" i="4"/>
  <c r="G697" i="4" s="1"/>
  <c r="F689" i="4"/>
  <c r="G689" i="4" s="1"/>
  <c r="F681" i="4"/>
  <c r="G681" i="4" s="1"/>
  <c r="F673" i="4"/>
  <c r="G673" i="4" s="1"/>
  <c r="F665" i="4"/>
  <c r="G665" i="4" s="1"/>
  <c r="F657" i="4"/>
  <c r="G657" i="4" s="1"/>
  <c r="F649" i="4"/>
  <c r="G649" i="4" s="1"/>
  <c r="F641" i="4"/>
  <c r="G641" i="4" s="1"/>
  <c r="F633" i="4"/>
  <c r="G633" i="4" s="1"/>
  <c r="F625" i="4"/>
  <c r="G625" i="4" s="1"/>
  <c r="F617" i="4"/>
  <c r="G617" i="4" s="1"/>
  <c r="F609" i="4"/>
  <c r="G609" i="4" s="1"/>
  <c r="F603" i="4"/>
  <c r="G603" i="4" s="1"/>
  <c r="F587" i="4"/>
  <c r="G587" i="4" s="1"/>
  <c r="F1914" i="4"/>
  <c r="G1914" i="4" s="1"/>
  <c r="F1790" i="4"/>
  <c r="G1790" i="4" s="1"/>
  <c r="F597" i="4"/>
  <c r="G597" i="4" s="1"/>
  <c r="F581" i="4"/>
  <c r="G581" i="4" s="1"/>
  <c r="F14" i="4"/>
  <c r="G14" i="4" s="1"/>
  <c r="F16" i="4"/>
  <c r="G16" i="4" s="1"/>
  <c r="F18" i="4"/>
  <c r="G18" i="4" s="1"/>
  <c r="F20" i="4"/>
  <c r="G20" i="4" s="1"/>
  <c r="F22" i="4"/>
  <c r="G22" i="4" s="1"/>
  <c r="F24" i="4"/>
  <c r="G24" i="4" s="1"/>
  <c r="F26" i="4"/>
  <c r="G26" i="4" s="1"/>
  <c r="F28" i="4"/>
  <c r="G28" i="4" s="1"/>
  <c r="F30" i="4"/>
  <c r="G30" i="4" s="1"/>
  <c r="F32" i="4"/>
  <c r="G32" i="4" s="1"/>
  <c r="F34" i="4"/>
  <c r="G34" i="4" s="1"/>
  <c r="F36" i="4"/>
  <c r="G36" i="4" s="1"/>
  <c r="F38" i="4"/>
  <c r="G38" i="4" s="1"/>
  <c r="F40" i="4"/>
  <c r="G40" i="4" s="1"/>
  <c r="F42" i="4"/>
  <c r="G42" i="4" s="1"/>
  <c r="F44" i="4"/>
  <c r="G44" i="4" s="1"/>
  <c r="F46" i="4"/>
  <c r="G46" i="4" s="1"/>
  <c r="F48" i="4"/>
  <c r="G48" i="4" s="1"/>
  <c r="F50" i="4"/>
  <c r="G50" i="4" s="1"/>
  <c r="F52" i="4"/>
  <c r="G52" i="4" s="1"/>
  <c r="F54" i="4"/>
  <c r="G54" i="4" s="1"/>
  <c r="F56" i="4"/>
  <c r="G56" i="4" s="1"/>
  <c r="F58" i="4"/>
  <c r="G58" i="4" s="1"/>
  <c r="F60" i="4"/>
  <c r="G60" i="4" s="1"/>
  <c r="F62" i="4"/>
  <c r="G62" i="4" s="1"/>
  <c r="F67" i="4"/>
  <c r="G67" i="4" s="1"/>
  <c r="F70" i="4"/>
  <c r="G70" i="4" s="1"/>
  <c r="F601" i="4"/>
  <c r="G601" i="4" s="1"/>
  <c r="F1882" i="4"/>
  <c r="G1882" i="4" s="1"/>
  <c r="C3141" i="4"/>
  <c r="D3141" i="4" s="1"/>
  <c r="C3139" i="4"/>
  <c r="D3139" i="4" s="1"/>
  <c r="C3137" i="4"/>
  <c r="D3137" i="4" s="1"/>
  <c r="C3135" i="4"/>
  <c r="D3135" i="4" s="1"/>
  <c r="C3133" i="4"/>
  <c r="D3133" i="4" s="1"/>
  <c r="C3131" i="4"/>
  <c r="D3131" i="4" s="1"/>
  <c r="C3129" i="4"/>
  <c r="D3129" i="4" s="1"/>
  <c r="C3127" i="4"/>
  <c r="D3127" i="4" s="1"/>
  <c r="C3125" i="4"/>
  <c r="D3125" i="4" s="1"/>
  <c r="C3123" i="4"/>
  <c r="D3123" i="4" s="1"/>
  <c r="C3121" i="4"/>
  <c r="D3121" i="4" s="1"/>
  <c r="C3119" i="4"/>
  <c r="D3119" i="4" s="1"/>
  <c r="C3117" i="4"/>
  <c r="D3117" i="4" s="1"/>
  <c r="C3115" i="4"/>
  <c r="D3115" i="4" s="1"/>
  <c r="C3113" i="4"/>
  <c r="D3113" i="4" s="1"/>
  <c r="C3111" i="4"/>
  <c r="D3111" i="4" s="1"/>
  <c r="C3109" i="4"/>
  <c r="D3109" i="4" s="1"/>
  <c r="C3107" i="4"/>
  <c r="D3107" i="4" s="1"/>
  <c r="C3105" i="4"/>
  <c r="D3105" i="4" s="1"/>
  <c r="C3103" i="4"/>
  <c r="D3103" i="4" s="1"/>
  <c r="C3101" i="4"/>
  <c r="D3101" i="4" s="1"/>
  <c r="C3099" i="4"/>
  <c r="D3099" i="4" s="1"/>
  <c r="C3097" i="4"/>
  <c r="D3097" i="4" s="1"/>
  <c r="C3095" i="4"/>
  <c r="D3095" i="4" s="1"/>
  <c r="C3093" i="4"/>
  <c r="D3093" i="4" s="1"/>
  <c r="C3091" i="4"/>
  <c r="D3091" i="4" s="1"/>
  <c r="C3089" i="4"/>
  <c r="D3089" i="4" s="1"/>
  <c r="C3087" i="4"/>
  <c r="D3087" i="4" s="1"/>
  <c r="C3085" i="4"/>
  <c r="D3085" i="4" s="1"/>
  <c r="C3083" i="4"/>
  <c r="D3083" i="4" s="1"/>
  <c r="C3081" i="4"/>
  <c r="D3081" i="4" s="1"/>
  <c r="C3079" i="4"/>
  <c r="D3079" i="4" s="1"/>
  <c r="C3077" i="4"/>
  <c r="D3077" i="4" s="1"/>
  <c r="C3075" i="4"/>
  <c r="D3075" i="4" s="1"/>
  <c r="C3073" i="4"/>
  <c r="D3073" i="4" s="1"/>
  <c r="C3071" i="4"/>
  <c r="D3071" i="4" s="1"/>
  <c r="C3069" i="4"/>
  <c r="D3069" i="4" s="1"/>
  <c r="C3067" i="4"/>
  <c r="D3067" i="4" s="1"/>
  <c r="C3065" i="4"/>
  <c r="D3065" i="4" s="1"/>
  <c r="C3063" i="4"/>
  <c r="D3063" i="4" s="1"/>
  <c r="C3061" i="4"/>
  <c r="D3061" i="4" s="1"/>
  <c r="C3059" i="4"/>
  <c r="D3059" i="4" s="1"/>
  <c r="C3057" i="4"/>
  <c r="D3057" i="4" s="1"/>
  <c r="C3055" i="4"/>
  <c r="D3055" i="4" s="1"/>
  <c r="C3053" i="4"/>
  <c r="D3053" i="4" s="1"/>
  <c r="C3051" i="4"/>
  <c r="D3051" i="4" s="1"/>
  <c r="C3049" i="4"/>
  <c r="D3049" i="4" s="1"/>
  <c r="C3047" i="4"/>
  <c r="D3047" i="4" s="1"/>
  <c r="C3045" i="4"/>
  <c r="D3045" i="4" s="1"/>
  <c r="C3043" i="4"/>
  <c r="D3043" i="4" s="1"/>
  <c r="C3041" i="4"/>
  <c r="D3041" i="4" s="1"/>
  <c r="C3039" i="4"/>
  <c r="D3039" i="4" s="1"/>
  <c r="C3037" i="4"/>
  <c r="D3037" i="4" s="1"/>
  <c r="C3035" i="4"/>
  <c r="D3035" i="4" s="1"/>
  <c r="C3033" i="4"/>
  <c r="D3033" i="4" s="1"/>
  <c r="C3031" i="4"/>
  <c r="D3031" i="4" s="1"/>
  <c r="C3029" i="4"/>
  <c r="D3029" i="4" s="1"/>
  <c r="C3027" i="4"/>
  <c r="D3027" i="4" s="1"/>
  <c r="C3025" i="4"/>
  <c r="D3025" i="4" s="1"/>
  <c r="C3023" i="4"/>
  <c r="D3023" i="4" s="1"/>
  <c r="C3021" i="4"/>
  <c r="D3021" i="4" s="1"/>
  <c r="C3019" i="4"/>
  <c r="D3019" i="4" s="1"/>
  <c r="C3017" i="4"/>
  <c r="D3017" i="4" s="1"/>
  <c r="C3015" i="4"/>
  <c r="D3015" i="4" s="1"/>
  <c r="C3013" i="4"/>
  <c r="D3013" i="4" s="1"/>
  <c r="C3011" i="4"/>
  <c r="D3011" i="4" s="1"/>
  <c r="C3009" i="4"/>
  <c r="D3009" i="4" s="1"/>
  <c r="C3007" i="4"/>
  <c r="D3007" i="4" s="1"/>
  <c r="C3005" i="4"/>
  <c r="D3005" i="4" s="1"/>
  <c r="C3003" i="4"/>
  <c r="D3003" i="4" s="1"/>
  <c r="C3001" i="4"/>
  <c r="D3001" i="4" s="1"/>
  <c r="C2999" i="4"/>
  <c r="D2999" i="4" s="1"/>
  <c r="C2997" i="4"/>
  <c r="D2997" i="4" s="1"/>
  <c r="C2995" i="4"/>
  <c r="D2995" i="4" s="1"/>
  <c r="C2993" i="4"/>
  <c r="D2993" i="4" s="1"/>
  <c r="C2991" i="4"/>
  <c r="D2991" i="4" s="1"/>
  <c r="C2989" i="4"/>
  <c r="D2989" i="4" s="1"/>
  <c r="C2987" i="4"/>
  <c r="D2987" i="4" s="1"/>
  <c r="C2985" i="4"/>
  <c r="D2985" i="4" s="1"/>
  <c r="C2983" i="4"/>
  <c r="D2983" i="4" s="1"/>
  <c r="C2981" i="4"/>
  <c r="D2981" i="4" s="1"/>
  <c r="C2979" i="4"/>
  <c r="D2979" i="4" s="1"/>
  <c r="C2977" i="4"/>
  <c r="D2977" i="4" s="1"/>
  <c r="C2975" i="4"/>
  <c r="D2975" i="4" s="1"/>
  <c r="C2973" i="4"/>
  <c r="D2973" i="4" s="1"/>
  <c r="C2978" i="4"/>
  <c r="D2978" i="4" s="1"/>
  <c r="C3140" i="4"/>
  <c r="D3140" i="4" s="1"/>
  <c r="C3132" i="4"/>
  <c r="D3132" i="4" s="1"/>
  <c r="C3124" i="4"/>
  <c r="D3124" i="4" s="1"/>
  <c r="C3116" i="4"/>
  <c r="D3116" i="4" s="1"/>
  <c r="C3108" i="4"/>
  <c r="D3108" i="4" s="1"/>
  <c r="C3100" i="4"/>
  <c r="D3100" i="4" s="1"/>
  <c r="C3092" i="4"/>
  <c r="D3092" i="4" s="1"/>
  <c r="C3084" i="4"/>
  <c r="D3084" i="4" s="1"/>
  <c r="C3076" i="4"/>
  <c r="D3076" i="4" s="1"/>
  <c r="C3068" i="4"/>
  <c r="D3068" i="4" s="1"/>
  <c r="C3060" i="4"/>
  <c r="D3060" i="4" s="1"/>
  <c r="C3052" i="4"/>
  <c r="D3052" i="4" s="1"/>
  <c r="C3044" i="4"/>
  <c r="D3044" i="4" s="1"/>
  <c r="C3036" i="4"/>
  <c r="D3036" i="4" s="1"/>
  <c r="C3028" i="4"/>
  <c r="D3028" i="4" s="1"/>
  <c r="C3020" i="4"/>
  <c r="D3020" i="4" s="1"/>
  <c r="C3012" i="4"/>
  <c r="D3012" i="4" s="1"/>
  <c r="C3004" i="4"/>
  <c r="D3004" i="4" s="1"/>
  <c r="C2996" i="4"/>
  <c r="D2996" i="4" s="1"/>
  <c r="C2988" i="4"/>
  <c r="D2988" i="4" s="1"/>
  <c r="C2972" i="4"/>
  <c r="D2972" i="4" s="1"/>
  <c r="C2970" i="4"/>
  <c r="D2970" i="4" s="1"/>
  <c r="C2968" i="4"/>
  <c r="D2968" i="4" s="1"/>
  <c r="C2966" i="4"/>
  <c r="D2966" i="4" s="1"/>
  <c r="C2964" i="4"/>
  <c r="D2964" i="4" s="1"/>
  <c r="C2962" i="4"/>
  <c r="D2962" i="4" s="1"/>
  <c r="C2960" i="4"/>
  <c r="D2960" i="4" s="1"/>
  <c r="C2958" i="4"/>
  <c r="D2958" i="4" s="1"/>
  <c r="C2956" i="4"/>
  <c r="D2956" i="4" s="1"/>
  <c r="C2954" i="4"/>
  <c r="D2954" i="4" s="1"/>
  <c r="C2952" i="4"/>
  <c r="D2952" i="4" s="1"/>
  <c r="C2950" i="4"/>
  <c r="D2950" i="4" s="1"/>
  <c r="C2948" i="4"/>
  <c r="D2948" i="4" s="1"/>
  <c r="C2946" i="4"/>
  <c r="D2946" i="4" s="1"/>
  <c r="C2944" i="4"/>
  <c r="D2944" i="4" s="1"/>
  <c r="C2942" i="4"/>
  <c r="D2942" i="4" s="1"/>
  <c r="C2940" i="4"/>
  <c r="D2940" i="4" s="1"/>
  <c r="C2938" i="4"/>
  <c r="D2938" i="4" s="1"/>
  <c r="C2936" i="4"/>
  <c r="D2936" i="4" s="1"/>
  <c r="C2934" i="4"/>
  <c r="D2934" i="4" s="1"/>
  <c r="C2932" i="4"/>
  <c r="D2932" i="4" s="1"/>
  <c r="C2930" i="4"/>
  <c r="D2930" i="4" s="1"/>
  <c r="C2928" i="4"/>
  <c r="D2928" i="4" s="1"/>
  <c r="C2926" i="4"/>
  <c r="D2926" i="4" s="1"/>
  <c r="C2924" i="4"/>
  <c r="D2924" i="4" s="1"/>
  <c r="C2922" i="4"/>
  <c r="D2922" i="4" s="1"/>
  <c r="C2920" i="4"/>
  <c r="D2920" i="4" s="1"/>
  <c r="C2918" i="4"/>
  <c r="D2918" i="4" s="1"/>
  <c r="C2916" i="4"/>
  <c r="D2916" i="4" s="1"/>
  <c r="C2914" i="4"/>
  <c r="D2914" i="4" s="1"/>
  <c r="C2912" i="4"/>
  <c r="D2912" i="4" s="1"/>
  <c r="C2910" i="4"/>
  <c r="D2910" i="4" s="1"/>
  <c r="C2908" i="4"/>
  <c r="D2908" i="4" s="1"/>
  <c r="C2906" i="4"/>
  <c r="D2906" i="4" s="1"/>
  <c r="C2904" i="4"/>
  <c r="D2904" i="4" s="1"/>
  <c r="C2902" i="4"/>
  <c r="D2902" i="4" s="1"/>
  <c r="C2900" i="4"/>
  <c r="D2900" i="4" s="1"/>
  <c r="C2898" i="4"/>
  <c r="D2898" i="4" s="1"/>
  <c r="C2896" i="4"/>
  <c r="D2896" i="4" s="1"/>
  <c r="C2894" i="4"/>
  <c r="D2894" i="4" s="1"/>
  <c r="C2892" i="4"/>
  <c r="D2892" i="4" s="1"/>
  <c r="C2890" i="4"/>
  <c r="D2890" i="4" s="1"/>
  <c r="C2888" i="4"/>
  <c r="D2888" i="4" s="1"/>
  <c r="C2886" i="4"/>
  <c r="D2886" i="4" s="1"/>
  <c r="C2884" i="4"/>
  <c r="D2884" i="4" s="1"/>
  <c r="C2882" i="4"/>
  <c r="D2882" i="4" s="1"/>
  <c r="C2880" i="4"/>
  <c r="D2880" i="4" s="1"/>
  <c r="C2878" i="4"/>
  <c r="D2878" i="4" s="1"/>
  <c r="C2876" i="4"/>
  <c r="D2876" i="4" s="1"/>
  <c r="C2874" i="4"/>
  <c r="D2874" i="4" s="1"/>
  <c r="C2872" i="4"/>
  <c r="D2872" i="4" s="1"/>
  <c r="C2870" i="4"/>
  <c r="D2870" i="4" s="1"/>
  <c r="C2868" i="4"/>
  <c r="D2868" i="4" s="1"/>
  <c r="C2866" i="4"/>
  <c r="D2866" i="4" s="1"/>
  <c r="C2864" i="4"/>
  <c r="D2864" i="4" s="1"/>
  <c r="C2862" i="4"/>
  <c r="D2862" i="4" s="1"/>
  <c r="C2860" i="4"/>
  <c r="D2860" i="4" s="1"/>
  <c r="C2858" i="4"/>
  <c r="D2858" i="4" s="1"/>
  <c r="C2856" i="4"/>
  <c r="D2856" i="4" s="1"/>
  <c r="C2854" i="4"/>
  <c r="D2854" i="4" s="1"/>
  <c r="C2852" i="4"/>
  <c r="D2852" i="4" s="1"/>
  <c r="C2850" i="4"/>
  <c r="D2850" i="4" s="1"/>
  <c r="C2848" i="4"/>
  <c r="D2848" i="4" s="1"/>
  <c r="C2846" i="4"/>
  <c r="D2846" i="4" s="1"/>
  <c r="C2844" i="4"/>
  <c r="D2844" i="4" s="1"/>
  <c r="C2842" i="4"/>
  <c r="D2842" i="4" s="1"/>
  <c r="C2840" i="4"/>
  <c r="D2840" i="4" s="1"/>
  <c r="C2838" i="4"/>
  <c r="D2838" i="4" s="1"/>
  <c r="C2836" i="4"/>
  <c r="D2836" i="4" s="1"/>
  <c r="C2834" i="4"/>
  <c r="D2834" i="4" s="1"/>
  <c r="C2832" i="4"/>
  <c r="D2832" i="4" s="1"/>
  <c r="C2830" i="4"/>
  <c r="D2830" i="4" s="1"/>
  <c r="C2828" i="4"/>
  <c r="D2828" i="4" s="1"/>
  <c r="C2826" i="4"/>
  <c r="D2826" i="4" s="1"/>
  <c r="C2824" i="4"/>
  <c r="D2824" i="4" s="1"/>
  <c r="C2822" i="4"/>
  <c r="D2822" i="4" s="1"/>
  <c r="C2820" i="4"/>
  <c r="D2820" i="4" s="1"/>
  <c r="C2818" i="4"/>
  <c r="D2818" i="4" s="1"/>
  <c r="C2816" i="4"/>
  <c r="D2816" i="4" s="1"/>
  <c r="C2814" i="4"/>
  <c r="D2814" i="4" s="1"/>
  <c r="C2812" i="4"/>
  <c r="D2812" i="4" s="1"/>
  <c r="C2810" i="4"/>
  <c r="D2810" i="4" s="1"/>
  <c r="C2808" i="4"/>
  <c r="D2808" i="4" s="1"/>
  <c r="C2806" i="4"/>
  <c r="D2806" i="4" s="1"/>
  <c r="C2804" i="4"/>
  <c r="D2804" i="4" s="1"/>
  <c r="C2802" i="4"/>
  <c r="D2802" i="4" s="1"/>
  <c r="C2800" i="4"/>
  <c r="D2800" i="4" s="1"/>
  <c r="C2798" i="4"/>
  <c r="D2798" i="4" s="1"/>
  <c r="C2796" i="4"/>
  <c r="D2796" i="4" s="1"/>
  <c r="C2794" i="4"/>
  <c r="D2794" i="4" s="1"/>
  <c r="C2792" i="4"/>
  <c r="D2792" i="4" s="1"/>
  <c r="C2790" i="4"/>
  <c r="D2790" i="4" s="1"/>
  <c r="C2788" i="4"/>
  <c r="D2788" i="4" s="1"/>
  <c r="C2786" i="4"/>
  <c r="D2786" i="4" s="1"/>
  <c r="C2784" i="4"/>
  <c r="D2784" i="4" s="1"/>
  <c r="C2782" i="4"/>
  <c r="D2782" i="4" s="1"/>
  <c r="C2780" i="4"/>
  <c r="D2780" i="4" s="1"/>
  <c r="C2778" i="4"/>
  <c r="D2778" i="4" s="1"/>
  <c r="C2776" i="4"/>
  <c r="D2776" i="4" s="1"/>
  <c r="C2774" i="4"/>
  <c r="D2774" i="4" s="1"/>
  <c r="C2772" i="4"/>
  <c r="D2772" i="4" s="1"/>
  <c r="C2770" i="4"/>
  <c r="D2770" i="4" s="1"/>
  <c r="C2768" i="4"/>
  <c r="D2768" i="4" s="1"/>
  <c r="C2766" i="4"/>
  <c r="D2766" i="4" s="1"/>
  <c r="C2764" i="4"/>
  <c r="D2764" i="4" s="1"/>
  <c r="C2762" i="4"/>
  <c r="D2762" i="4" s="1"/>
  <c r="C2760" i="4"/>
  <c r="D2760" i="4" s="1"/>
  <c r="C2758" i="4"/>
  <c r="D2758" i="4" s="1"/>
  <c r="C2756" i="4"/>
  <c r="D2756" i="4" s="1"/>
  <c r="C2754" i="4"/>
  <c r="D2754" i="4" s="1"/>
  <c r="C2752" i="4"/>
  <c r="D2752" i="4" s="1"/>
  <c r="C2750" i="4"/>
  <c r="D2750" i="4" s="1"/>
  <c r="C2748" i="4"/>
  <c r="D2748" i="4" s="1"/>
  <c r="C2746" i="4"/>
  <c r="D2746" i="4" s="1"/>
  <c r="C2744" i="4"/>
  <c r="D2744" i="4" s="1"/>
  <c r="C2742" i="4"/>
  <c r="D2742" i="4" s="1"/>
  <c r="C2740" i="4"/>
  <c r="D2740" i="4" s="1"/>
  <c r="C2738" i="4"/>
  <c r="D2738" i="4" s="1"/>
  <c r="C2736" i="4"/>
  <c r="D2736" i="4" s="1"/>
  <c r="C2734" i="4"/>
  <c r="D2734" i="4" s="1"/>
  <c r="C2732" i="4"/>
  <c r="D2732" i="4" s="1"/>
  <c r="C2730" i="4"/>
  <c r="D2730" i="4" s="1"/>
  <c r="C2728" i="4"/>
  <c r="D2728" i="4" s="1"/>
  <c r="C2726" i="4"/>
  <c r="D2726" i="4" s="1"/>
  <c r="C2724" i="4"/>
  <c r="D2724" i="4" s="1"/>
  <c r="C2722" i="4"/>
  <c r="D2722" i="4" s="1"/>
  <c r="C2720" i="4"/>
  <c r="D2720" i="4" s="1"/>
  <c r="C2718" i="4"/>
  <c r="D2718" i="4" s="1"/>
  <c r="C2716" i="4"/>
  <c r="D2716" i="4" s="1"/>
  <c r="C2714" i="4"/>
  <c r="D2714" i="4" s="1"/>
  <c r="C2712" i="4"/>
  <c r="D2712" i="4" s="1"/>
  <c r="C2710" i="4"/>
  <c r="D2710" i="4" s="1"/>
  <c r="C2708" i="4"/>
  <c r="D2708" i="4" s="1"/>
  <c r="C2706" i="4"/>
  <c r="D2706" i="4" s="1"/>
  <c r="C2704" i="4"/>
  <c r="D2704" i="4" s="1"/>
  <c r="C2702" i="4"/>
  <c r="D2702" i="4" s="1"/>
  <c r="C2700" i="4"/>
  <c r="D2700" i="4" s="1"/>
  <c r="C2698" i="4"/>
  <c r="D2698" i="4" s="1"/>
  <c r="C2696" i="4"/>
  <c r="D2696" i="4" s="1"/>
  <c r="C2694" i="4"/>
  <c r="D2694" i="4" s="1"/>
  <c r="C2692" i="4"/>
  <c r="D2692" i="4" s="1"/>
  <c r="C2690" i="4"/>
  <c r="D2690" i="4" s="1"/>
  <c r="C2688" i="4"/>
  <c r="D2688" i="4" s="1"/>
  <c r="C2686" i="4"/>
  <c r="D2686" i="4" s="1"/>
  <c r="C2684" i="4"/>
  <c r="D2684" i="4" s="1"/>
  <c r="C2682" i="4"/>
  <c r="D2682" i="4" s="1"/>
  <c r="C2680" i="4"/>
  <c r="D2680" i="4" s="1"/>
  <c r="C2982" i="4"/>
  <c r="D2982" i="4" s="1"/>
  <c r="C3138" i="4"/>
  <c r="D3138" i="4" s="1"/>
  <c r="C3130" i="4"/>
  <c r="D3130" i="4" s="1"/>
  <c r="C3122" i="4"/>
  <c r="D3122" i="4" s="1"/>
  <c r="C3114" i="4"/>
  <c r="D3114" i="4" s="1"/>
  <c r="C3106" i="4"/>
  <c r="D3106" i="4" s="1"/>
  <c r="C3098" i="4"/>
  <c r="D3098" i="4" s="1"/>
  <c r="C3090" i="4"/>
  <c r="D3090" i="4" s="1"/>
  <c r="C3082" i="4"/>
  <c r="D3082" i="4" s="1"/>
  <c r="C3074" i="4"/>
  <c r="D3074" i="4" s="1"/>
  <c r="C3066" i="4"/>
  <c r="D3066" i="4" s="1"/>
  <c r="C3058" i="4"/>
  <c r="D3058" i="4" s="1"/>
  <c r="C3050" i="4"/>
  <c r="D3050" i="4" s="1"/>
  <c r="C3042" i="4"/>
  <c r="D3042" i="4" s="1"/>
  <c r="C3034" i="4"/>
  <c r="D3034" i="4" s="1"/>
  <c r="C3026" i="4"/>
  <c r="D3026" i="4" s="1"/>
  <c r="C3018" i="4"/>
  <c r="D3018" i="4" s="1"/>
  <c r="C3010" i="4"/>
  <c r="D3010" i="4" s="1"/>
  <c r="C3002" i="4"/>
  <c r="D3002" i="4" s="1"/>
  <c r="C2994" i="4"/>
  <c r="D2994" i="4" s="1"/>
  <c r="C2976" i="4"/>
  <c r="D2976" i="4" s="1"/>
  <c r="C2986" i="4"/>
  <c r="D2986" i="4" s="1"/>
  <c r="C3136" i="4"/>
  <c r="D3136" i="4" s="1"/>
  <c r="C3128" i="4"/>
  <c r="D3128" i="4" s="1"/>
  <c r="C3120" i="4"/>
  <c r="D3120" i="4" s="1"/>
  <c r="C3112" i="4"/>
  <c r="D3112" i="4" s="1"/>
  <c r="C3104" i="4"/>
  <c r="D3104" i="4" s="1"/>
  <c r="C3096" i="4"/>
  <c r="D3096" i="4" s="1"/>
  <c r="C3088" i="4"/>
  <c r="D3088" i="4" s="1"/>
  <c r="C3080" i="4"/>
  <c r="D3080" i="4" s="1"/>
  <c r="C3072" i="4"/>
  <c r="D3072" i="4" s="1"/>
  <c r="C3064" i="4"/>
  <c r="D3064" i="4" s="1"/>
  <c r="C3056" i="4"/>
  <c r="D3056" i="4" s="1"/>
  <c r="C3048" i="4"/>
  <c r="D3048" i="4" s="1"/>
  <c r="C3040" i="4"/>
  <c r="D3040" i="4" s="1"/>
  <c r="C3032" i="4"/>
  <c r="D3032" i="4" s="1"/>
  <c r="C3024" i="4"/>
  <c r="D3024" i="4" s="1"/>
  <c r="C3134" i="4"/>
  <c r="D3134" i="4" s="1"/>
  <c r="C3126" i="4"/>
  <c r="D3126" i="4" s="1"/>
  <c r="C3118" i="4"/>
  <c r="D3118" i="4" s="1"/>
  <c r="C3110" i="4"/>
  <c r="D3110" i="4" s="1"/>
  <c r="C3102" i="4"/>
  <c r="D3102" i="4" s="1"/>
  <c r="C3094" i="4"/>
  <c r="D3094" i="4" s="1"/>
  <c r="C3086" i="4"/>
  <c r="D3086" i="4" s="1"/>
  <c r="C3078" i="4"/>
  <c r="D3078" i="4" s="1"/>
  <c r="C3070" i="4"/>
  <c r="D3070" i="4" s="1"/>
  <c r="C3062" i="4"/>
  <c r="D3062" i="4" s="1"/>
  <c r="C3054" i="4"/>
  <c r="D3054" i="4" s="1"/>
  <c r="C3046" i="4"/>
  <c r="D3046" i="4" s="1"/>
  <c r="C3000" i="4"/>
  <c r="D3000" i="4" s="1"/>
  <c r="C2984" i="4"/>
  <c r="D2984" i="4" s="1"/>
  <c r="C2965" i="4"/>
  <c r="D2965" i="4" s="1"/>
  <c r="C3022" i="4"/>
  <c r="D3022" i="4" s="1"/>
  <c r="C2980" i="4"/>
  <c r="D2980" i="4" s="1"/>
  <c r="C3016" i="4"/>
  <c r="D3016" i="4" s="1"/>
  <c r="C2998" i="4"/>
  <c r="D2998" i="4" s="1"/>
  <c r="C2969" i="4"/>
  <c r="D2969" i="4" s="1"/>
  <c r="C2959" i="4"/>
  <c r="D2959" i="4" s="1"/>
  <c r="C2955" i="4"/>
  <c r="D2955" i="4" s="1"/>
  <c r="C2951" i="4"/>
  <c r="D2951" i="4" s="1"/>
  <c r="C2947" i="4"/>
  <c r="D2947" i="4" s="1"/>
  <c r="C2943" i="4"/>
  <c r="D2943" i="4" s="1"/>
  <c r="C2939" i="4"/>
  <c r="D2939" i="4" s="1"/>
  <c r="C2935" i="4"/>
  <c r="D2935" i="4" s="1"/>
  <c r="C2931" i="4"/>
  <c r="D2931" i="4" s="1"/>
  <c r="C2927" i="4"/>
  <c r="D2927" i="4" s="1"/>
  <c r="C2923" i="4"/>
  <c r="D2923" i="4" s="1"/>
  <c r="C2919" i="4"/>
  <c r="D2919" i="4" s="1"/>
  <c r="C2915" i="4"/>
  <c r="D2915" i="4" s="1"/>
  <c r="C2911" i="4"/>
  <c r="D2911" i="4" s="1"/>
  <c r="C2907" i="4"/>
  <c r="D2907" i="4" s="1"/>
  <c r="C2903" i="4"/>
  <c r="D2903" i="4" s="1"/>
  <c r="C2899" i="4"/>
  <c r="D2899" i="4" s="1"/>
  <c r="C2895" i="4"/>
  <c r="D2895" i="4" s="1"/>
  <c r="C2891" i="4"/>
  <c r="D2891" i="4" s="1"/>
  <c r="C2887" i="4"/>
  <c r="D2887" i="4" s="1"/>
  <c r="C2883" i="4"/>
  <c r="D2883" i="4" s="1"/>
  <c r="C2879" i="4"/>
  <c r="D2879" i="4" s="1"/>
  <c r="C2875" i="4"/>
  <c r="D2875" i="4" s="1"/>
  <c r="C2871" i="4"/>
  <c r="D2871" i="4" s="1"/>
  <c r="C2867" i="4"/>
  <c r="D2867" i="4" s="1"/>
  <c r="C2863" i="4"/>
  <c r="D2863" i="4" s="1"/>
  <c r="C2859" i="4"/>
  <c r="D2859" i="4" s="1"/>
  <c r="C2855" i="4"/>
  <c r="D2855" i="4" s="1"/>
  <c r="C2851" i="4"/>
  <c r="D2851" i="4" s="1"/>
  <c r="C2847" i="4"/>
  <c r="D2847" i="4" s="1"/>
  <c r="C2843" i="4"/>
  <c r="D2843" i="4" s="1"/>
  <c r="C2839" i="4"/>
  <c r="D2839" i="4" s="1"/>
  <c r="C2835" i="4"/>
  <c r="D2835" i="4" s="1"/>
  <c r="C2831" i="4"/>
  <c r="D2831" i="4" s="1"/>
  <c r="C2827" i="4"/>
  <c r="D2827" i="4" s="1"/>
  <c r="C2823" i="4"/>
  <c r="D2823" i="4" s="1"/>
  <c r="C2819" i="4"/>
  <c r="D2819" i="4" s="1"/>
  <c r="C2815" i="4"/>
  <c r="D2815" i="4" s="1"/>
  <c r="C2811" i="4"/>
  <c r="D2811" i="4" s="1"/>
  <c r="C2807" i="4"/>
  <c r="D2807" i="4" s="1"/>
  <c r="C2803" i="4"/>
  <c r="D2803" i="4" s="1"/>
  <c r="C2799" i="4"/>
  <c r="D2799" i="4" s="1"/>
  <c r="C2795" i="4"/>
  <c r="D2795" i="4" s="1"/>
  <c r="C2791" i="4"/>
  <c r="D2791" i="4" s="1"/>
  <c r="C2787" i="4"/>
  <c r="D2787" i="4" s="1"/>
  <c r="C2783" i="4"/>
  <c r="D2783" i="4" s="1"/>
  <c r="C2779" i="4"/>
  <c r="D2779" i="4" s="1"/>
  <c r="C2775" i="4"/>
  <c r="D2775" i="4" s="1"/>
  <c r="C2771" i="4"/>
  <c r="D2771" i="4" s="1"/>
  <c r="C2767" i="4"/>
  <c r="D2767" i="4" s="1"/>
  <c r="C2763" i="4"/>
  <c r="D2763" i="4" s="1"/>
  <c r="C2759" i="4"/>
  <c r="D2759" i="4" s="1"/>
  <c r="C2755" i="4"/>
  <c r="D2755" i="4" s="1"/>
  <c r="C2751" i="4"/>
  <c r="D2751" i="4" s="1"/>
  <c r="C2747" i="4"/>
  <c r="D2747" i="4" s="1"/>
  <c r="C2743" i="4"/>
  <c r="D2743" i="4" s="1"/>
  <c r="C2739" i="4"/>
  <c r="D2739" i="4" s="1"/>
  <c r="C2735" i="4"/>
  <c r="D2735" i="4" s="1"/>
  <c r="C2731" i="4"/>
  <c r="D2731" i="4" s="1"/>
  <c r="C2727" i="4"/>
  <c r="D2727" i="4" s="1"/>
  <c r="C2723" i="4"/>
  <c r="D2723" i="4" s="1"/>
  <c r="C2719" i="4"/>
  <c r="D2719" i="4" s="1"/>
  <c r="C2715" i="4"/>
  <c r="D2715" i="4" s="1"/>
  <c r="C2711" i="4"/>
  <c r="D2711" i="4" s="1"/>
  <c r="C2707" i="4"/>
  <c r="D2707" i="4" s="1"/>
  <c r="C2703" i="4"/>
  <c r="D2703" i="4" s="1"/>
  <c r="C2699" i="4"/>
  <c r="D2699" i="4" s="1"/>
  <c r="C2695" i="4"/>
  <c r="D2695" i="4" s="1"/>
  <c r="C2691" i="4"/>
  <c r="D2691" i="4" s="1"/>
  <c r="C2687" i="4"/>
  <c r="D2687" i="4" s="1"/>
  <c r="C2683" i="4"/>
  <c r="D2683" i="4" s="1"/>
  <c r="C2679" i="4"/>
  <c r="D2679" i="4" s="1"/>
  <c r="C2992" i="4"/>
  <c r="D2992" i="4" s="1"/>
  <c r="C2963" i="4"/>
  <c r="D2963" i="4" s="1"/>
  <c r="C2676" i="4"/>
  <c r="D2676" i="4" s="1"/>
  <c r="C2674" i="4"/>
  <c r="D2674" i="4" s="1"/>
  <c r="C2672" i="4"/>
  <c r="D2672" i="4" s="1"/>
  <c r="C2670" i="4"/>
  <c r="D2670" i="4" s="1"/>
  <c r="C2668" i="4"/>
  <c r="D2668" i="4" s="1"/>
  <c r="C2666" i="4"/>
  <c r="D2666" i="4" s="1"/>
  <c r="C2664" i="4"/>
  <c r="D2664" i="4" s="1"/>
  <c r="C2662" i="4"/>
  <c r="D2662" i="4" s="1"/>
  <c r="C2660" i="4"/>
  <c r="D2660" i="4" s="1"/>
  <c r="C2658" i="4"/>
  <c r="D2658" i="4" s="1"/>
  <c r="C2656" i="4"/>
  <c r="D2656" i="4" s="1"/>
  <c r="C2654" i="4"/>
  <c r="D2654" i="4" s="1"/>
  <c r="C2652" i="4"/>
  <c r="D2652" i="4" s="1"/>
  <c r="C2650" i="4"/>
  <c r="D2650" i="4" s="1"/>
  <c r="C2648" i="4"/>
  <c r="D2648" i="4" s="1"/>
  <c r="C2646" i="4"/>
  <c r="D2646" i="4" s="1"/>
  <c r="C2644" i="4"/>
  <c r="D2644" i="4" s="1"/>
  <c r="C2642" i="4"/>
  <c r="D2642" i="4" s="1"/>
  <c r="C2640" i="4"/>
  <c r="D2640" i="4" s="1"/>
  <c r="C2638" i="4"/>
  <c r="D2638" i="4" s="1"/>
  <c r="C2636" i="4"/>
  <c r="D2636" i="4" s="1"/>
  <c r="C2634" i="4"/>
  <c r="D2634" i="4" s="1"/>
  <c r="C2632" i="4"/>
  <c r="D2632" i="4" s="1"/>
  <c r="C2630" i="4"/>
  <c r="D2630" i="4" s="1"/>
  <c r="C2628" i="4"/>
  <c r="D2628" i="4" s="1"/>
  <c r="C2626" i="4"/>
  <c r="D2626" i="4" s="1"/>
  <c r="C2624" i="4"/>
  <c r="D2624" i="4" s="1"/>
  <c r="C2622" i="4"/>
  <c r="D2622" i="4" s="1"/>
  <c r="C2620" i="4"/>
  <c r="D2620" i="4" s="1"/>
  <c r="C2618" i="4"/>
  <c r="D2618" i="4" s="1"/>
  <c r="C2616" i="4"/>
  <c r="D2616" i="4" s="1"/>
  <c r="C2614" i="4"/>
  <c r="D2614" i="4" s="1"/>
  <c r="C2612" i="4"/>
  <c r="D2612" i="4" s="1"/>
  <c r="C2610" i="4"/>
  <c r="D2610" i="4" s="1"/>
  <c r="C2608" i="4"/>
  <c r="D2608" i="4" s="1"/>
  <c r="C2606" i="4"/>
  <c r="D2606" i="4" s="1"/>
  <c r="C2604" i="4"/>
  <c r="D2604" i="4" s="1"/>
  <c r="C2602" i="4"/>
  <c r="D2602" i="4" s="1"/>
  <c r="C2600" i="4"/>
  <c r="D2600" i="4" s="1"/>
  <c r="C2598" i="4"/>
  <c r="D2598" i="4" s="1"/>
  <c r="C2596" i="4"/>
  <c r="D2596" i="4" s="1"/>
  <c r="C2594" i="4"/>
  <c r="D2594" i="4" s="1"/>
  <c r="C2592" i="4"/>
  <c r="D2592" i="4" s="1"/>
  <c r="C2590" i="4"/>
  <c r="D2590" i="4" s="1"/>
  <c r="C2588" i="4"/>
  <c r="D2588" i="4" s="1"/>
  <c r="C2586" i="4"/>
  <c r="D2586" i="4" s="1"/>
  <c r="C2584" i="4"/>
  <c r="D2584" i="4" s="1"/>
  <c r="C2582" i="4"/>
  <c r="D2582" i="4" s="1"/>
  <c r="C2580" i="4"/>
  <c r="D2580" i="4" s="1"/>
  <c r="C2578" i="4"/>
  <c r="D2578" i="4" s="1"/>
  <c r="C2576" i="4"/>
  <c r="D2576" i="4" s="1"/>
  <c r="C2574" i="4"/>
  <c r="D2574" i="4" s="1"/>
  <c r="C2572" i="4"/>
  <c r="D2572" i="4" s="1"/>
  <c r="C2570" i="4"/>
  <c r="D2570" i="4" s="1"/>
  <c r="C2568" i="4"/>
  <c r="D2568" i="4" s="1"/>
  <c r="C2566" i="4"/>
  <c r="D2566" i="4" s="1"/>
  <c r="C2564" i="4"/>
  <c r="D2564" i="4" s="1"/>
  <c r="C2562" i="4"/>
  <c r="D2562" i="4" s="1"/>
  <c r="C2560" i="4"/>
  <c r="D2560" i="4" s="1"/>
  <c r="C2558" i="4"/>
  <c r="D2558" i="4" s="1"/>
  <c r="C2556" i="4"/>
  <c r="D2556" i="4" s="1"/>
  <c r="C2554" i="4"/>
  <c r="D2554" i="4" s="1"/>
  <c r="C2552" i="4"/>
  <c r="D2552" i="4" s="1"/>
  <c r="C2550" i="4"/>
  <c r="D2550" i="4" s="1"/>
  <c r="C2548" i="4"/>
  <c r="D2548" i="4" s="1"/>
  <c r="C2546" i="4"/>
  <c r="D2546" i="4" s="1"/>
  <c r="C2544" i="4"/>
  <c r="D2544" i="4" s="1"/>
  <c r="C2542" i="4"/>
  <c r="D2542" i="4" s="1"/>
  <c r="C2540" i="4"/>
  <c r="D2540" i="4" s="1"/>
  <c r="C2538" i="4"/>
  <c r="D2538" i="4" s="1"/>
  <c r="C2536" i="4"/>
  <c r="D2536" i="4" s="1"/>
  <c r="C2534" i="4"/>
  <c r="D2534" i="4" s="1"/>
  <c r="C2532" i="4"/>
  <c r="D2532" i="4" s="1"/>
  <c r="C2530" i="4"/>
  <c r="D2530" i="4" s="1"/>
  <c r="C2528" i="4"/>
  <c r="D2528" i="4" s="1"/>
  <c r="C2526" i="4"/>
  <c r="D2526" i="4" s="1"/>
  <c r="C2524" i="4"/>
  <c r="D2524" i="4" s="1"/>
  <c r="C2522" i="4"/>
  <c r="D2522" i="4" s="1"/>
  <c r="C2520" i="4"/>
  <c r="D2520" i="4" s="1"/>
  <c r="C2518" i="4"/>
  <c r="D2518" i="4" s="1"/>
  <c r="C2516" i="4"/>
  <c r="D2516" i="4" s="1"/>
  <c r="C2514" i="4"/>
  <c r="D2514" i="4" s="1"/>
  <c r="C2512" i="4"/>
  <c r="D2512" i="4" s="1"/>
  <c r="C3014" i="4"/>
  <c r="D3014" i="4" s="1"/>
  <c r="C3038" i="4"/>
  <c r="D3038" i="4" s="1"/>
  <c r="C3008" i="4"/>
  <c r="D3008" i="4" s="1"/>
  <c r="C2990" i="4"/>
  <c r="D2990" i="4" s="1"/>
  <c r="C2974" i="4"/>
  <c r="D2974" i="4" s="1"/>
  <c r="C2967" i="4"/>
  <c r="D2967" i="4" s="1"/>
  <c r="C2953" i="4"/>
  <c r="D2953" i="4" s="1"/>
  <c r="C2937" i="4"/>
  <c r="D2937" i="4" s="1"/>
  <c r="C2925" i="4"/>
  <c r="D2925" i="4" s="1"/>
  <c r="C2893" i="4"/>
  <c r="D2893" i="4" s="1"/>
  <c r="C2861" i="4"/>
  <c r="D2861" i="4" s="1"/>
  <c r="C2829" i="4"/>
  <c r="D2829" i="4" s="1"/>
  <c r="C2797" i="4"/>
  <c r="D2797" i="4" s="1"/>
  <c r="C2765" i="4"/>
  <c r="D2765" i="4" s="1"/>
  <c r="C2733" i="4"/>
  <c r="D2733" i="4" s="1"/>
  <c r="C2701" i="4"/>
  <c r="D2701" i="4" s="1"/>
  <c r="C2663" i="4"/>
  <c r="D2663" i="4" s="1"/>
  <c r="C2647" i="4"/>
  <c r="D2647" i="4" s="1"/>
  <c r="C2631" i="4"/>
  <c r="D2631" i="4" s="1"/>
  <c r="C2615" i="4"/>
  <c r="D2615" i="4" s="1"/>
  <c r="C2599" i="4"/>
  <c r="D2599" i="4" s="1"/>
  <c r="C2583" i="4"/>
  <c r="D2583" i="4" s="1"/>
  <c r="C2567" i="4"/>
  <c r="D2567" i="4" s="1"/>
  <c r="C2551" i="4"/>
  <c r="D2551" i="4" s="1"/>
  <c r="C2535" i="4"/>
  <c r="D2535" i="4" s="1"/>
  <c r="C2525" i="4"/>
  <c r="D2525" i="4" s="1"/>
  <c r="C2521" i="4"/>
  <c r="D2521" i="4" s="1"/>
  <c r="C2517" i="4"/>
  <c r="D2517" i="4" s="1"/>
  <c r="C2513" i="4"/>
  <c r="D2513" i="4" s="1"/>
  <c r="C2503" i="4"/>
  <c r="D2503" i="4" s="1"/>
  <c r="C2496" i="4"/>
  <c r="D2496" i="4" s="1"/>
  <c r="C2491" i="4"/>
  <c r="D2491" i="4" s="1"/>
  <c r="C2484" i="4"/>
  <c r="D2484" i="4" s="1"/>
  <c r="C2971" i="4"/>
  <c r="D2971" i="4" s="1"/>
  <c r="C2913" i="4"/>
  <c r="D2913" i="4" s="1"/>
  <c r="C2881" i="4"/>
  <c r="D2881" i="4" s="1"/>
  <c r="C2849" i="4"/>
  <c r="D2849" i="4" s="1"/>
  <c r="C2817" i="4"/>
  <c r="D2817" i="4" s="1"/>
  <c r="C2785" i="4"/>
  <c r="D2785" i="4" s="1"/>
  <c r="C2753" i="4"/>
  <c r="D2753" i="4" s="1"/>
  <c r="C2721" i="4"/>
  <c r="D2721" i="4" s="1"/>
  <c r="C2689" i="4"/>
  <c r="D2689" i="4" s="1"/>
  <c r="C2678" i="4"/>
  <c r="D2678" i="4" s="1"/>
  <c r="C2673" i="4"/>
  <c r="D2673" i="4" s="1"/>
  <c r="C2657" i="4"/>
  <c r="D2657" i="4" s="1"/>
  <c r="C2641" i="4"/>
  <c r="D2641" i="4" s="1"/>
  <c r="C2625" i="4"/>
  <c r="D2625" i="4" s="1"/>
  <c r="C2609" i="4"/>
  <c r="D2609" i="4" s="1"/>
  <c r="C2593" i="4"/>
  <c r="D2593" i="4" s="1"/>
  <c r="C2577" i="4"/>
  <c r="D2577" i="4" s="1"/>
  <c r="C2561" i="4"/>
  <c r="D2561" i="4" s="1"/>
  <c r="C2545" i="4"/>
  <c r="D2545" i="4" s="1"/>
  <c r="C2529" i="4"/>
  <c r="D2529" i="4" s="1"/>
  <c r="C2509" i="4"/>
  <c r="D2509" i="4" s="1"/>
  <c r="C2502" i="4"/>
  <c r="D2502" i="4" s="1"/>
  <c r="C2493" i="4"/>
  <c r="D2493" i="4" s="1"/>
  <c r="C2486" i="4"/>
  <c r="D2486" i="4" s="1"/>
  <c r="C2949" i="4"/>
  <c r="D2949" i="4" s="1"/>
  <c r="C2933" i="4"/>
  <c r="D2933" i="4" s="1"/>
  <c r="C2901" i="4"/>
  <c r="D2901" i="4" s="1"/>
  <c r="C2869" i="4"/>
  <c r="D2869" i="4" s="1"/>
  <c r="C2837" i="4"/>
  <c r="D2837" i="4" s="1"/>
  <c r="C2805" i="4"/>
  <c r="D2805" i="4" s="1"/>
  <c r="C2773" i="4"/>
  <c r="D2773" i="4" s="1"/>
  <c r="C2741" i="4"/>
  <c r="D2741" i="4" s="1"/>
  <c r="C2709" i="4"/>
  <c r="D2709" i="4" s="1"/>
  <c r="C2667" i="4"/>
  <c r="D2667" i="4" s="1"/>
  <c r="C2651" i="4"/>
  <c r="D2651" i="4" s="1"/>
  <c r="C2635" i="4"/>
  <c r="D2635" i="4" s="1"/>
  <c r="C2619" i="4"/>
  <c r="D2619" i="4" s="1"/>
  <c r="C2603" i="4"/>
  <c r="D2603" i="4" s="1"/>
  <c r="C2587" i="4"/>
  <c r="D2587" i="4" s="1"/>
  <c r="C2571" i="4"/>
  <c r="D2571" i="4" s="1"/>
  <c r="C2555" i="4"/>
  <c r="D2555" i="4" s="1"/>
  <c r="C2539" i="4"/>
  <c r="D2539" i="4" s="1"/>
  <c r="C2508" i="4"/>
  <c r="D2508" i="4" s="1"/>
  <c r="C2499" i="4"/>
  <c r="D2499" i="4" s="1"/>
  <c r="C2488" i="4"/>
  <c r="D2488" i="4" s="1"/>
  <c r="C2479" i="4"/>
  <c r="D2479" i="4" s="1"/>
  <c r="C2477" i="4"/>
  <c r="D2477" i="4" s="1"/>
  <c r="C2475" i="4"/>
  <c r="D2475" i="4" s="1"/>
  <c r="C2473" i="4"/>
  <c r="D2473" i="4" s="1"/>
  <c r="C2471" i="4"/>
  <c r="D2471" i="4" s="1"/>
  <c r="C2469" i="4"/>
  <c r="D2469" i="4" s="1"/>
  <c r="C2467" i="4"/>
  <c r="D2467" i="4" s="1"/>
  <c r="C2465" i="4"/>
  <c r="D2465" i="4" s="1"/>
  <c r="C2463" i="4"/>
  <c r="D2463" i="4" s="1"/>
  <c r="C2461" i="4"/>
  <c r="D2461" i="4" s="1"/>
  <c r="C2459" i="4"/>
  <c r="D2459" i="4" s="1"/>
  <c r="C2457" i="4"/>
  <c r="D2457" i="4" s="1"/>
  <c r="C2455" i="4"/>
  <c r="D2455" i="4" s="1"/>
  <c r="C2453" i="4"/>
  <c r="D2453" i="4" s="1"/>
  <c r="C2451" i="4"/>
  <c r="D2451" i="4" s="1"/>
  <c r="C2449" i="4"/>
  <c r="D2449" i="4" s="1"/>
  <c r="C2447" i="4"/>
  <c r="D2447" i="4" s="1"/>
  <c r="C2445" i="4"/>
  <c r="D2445" i="4" s="1"/>
  <c r="C2443" i="4"/>
  <c r="D2443" i="4" s="1"/>
  <c r="C2441" i="4"/>
  <c r="D2441" i="4" s="1"/>
  <c r="C2439" i="4"/>
  <c r="D2439" i="4" s="1"/>
  <c r="C2437" i="4"/>
  <c r="D2437" i="4" s="1"/>
  <c r="C2435" i="4"/>
  <c r="D2435" i="4" s="1"/>
  <c r="C2433" i="4"/>
  <c r="D2433" i="4" s="1"/>
  <c r="C2431" i="4"/>
  <c r="D2431" i="4" s="1"/>
  <c r="C2429" i="4"/>
  <c r="D2429" i="4" s="1"/>
  <c r="C2427" i="4"/>
  <c r="D2427" i="4" s="1"/>
  <c r="C2425" i="4"/>
  <c r="D2425" i="4" s="1"/>
  <c r="C2423" i="4"/>
  <c r="D2423" i="4" s="1"/>
  <c r="C2421" i="4"/>
  <c r="D2421" i="4" s="1"/>
  <c r="C2419" i="4"/>
  <c r="D2419" i="4" s="1"/>
  <c r="C2417" i="4"/>
  <c r="D2417" i="4" s="1"/>
  <c r="C2415" i="4"/>
  <c r="D2415" i="4" s="1"/>
  <c r="C2413" i="4"/>
  <c r="D2413" i="4" s="1"/>
  <c r="C2411" i="4"/>
  <c r="D2411" i="4" s="1"/>
  <c r="C2409" i="4"/>
  <c r="D2409" i="4" s="1"/>
  <c r="C2407" i="4"/>
  <c r="D2407" i="4" s="1"/>
  <c r="C2405" i="4"/>
  <c r="D2405" i="4" s="1"/>
  <c r="C2403" i="4"/>
  <c r="D2403" i="4" s="1"/>
  <c r="C2401" i="4"/>
  <c r="D2401" i="4" s="1"/>
  <c r="C2399" i="4"/>
  <c r="D2399" i="4" s="1"/>
  <c r="C2397" i="4"/>
  <c r="D2397" i="4" s="1"/>
  <c r="C2395" i="4"/>
  <c r="D2395" i="4" s="1"/>
  <c r="C2393" i="4"/>
  <c r="D2393" i="4" s="1"/>
  <c r="C2391" i="4"/>
  <c r="D2391" i="4" s="1"/>
  <c r="C2389" i="4"/>
  <c r="D2389" i="4" s="1"/>
  <c r="C2387" i="4"/>
  <c r="D2387" i="4" s="1"/>
  <c r="C2385" i="4"/>
  <c r="D2385" i="4" s="1"/>
  <c r="C2383" i="4"/>
  <c r="D2383" i="4" s="1"/>
  <c r="C2381" i="4"/>
  <c r="D2381" i="4" s="1"/>
  <c r="C2379" i="4"/>
  <c r="D2379" i="4" s="1"/>
  <c r="C2377" i="4"/>
  <c r="D2377" i="4" s="1"/>
  <c r="C2375" i="4"/>
  <c r="D2375" i="4" s="1"/>
  <c r="C2373" i="4"/>
  <c r="D2373" i="4" s="1"/>
  <c r="C2371" i="4"/>
  <c r="D2371" i="4" s="1"/>
  <c r="C2369" i="4"/>
  <c r="D2369" i="4" s="1"/>
  <c r="C2367" i="4"/>
  <c r="D2367" i="4" s="1"/>
  <c r="C2365" i="4"/>
  <c r="D2365" i="4" s="1"/>
  <c r="C2363" i="4"/>
  <c r="D2363" i="4" s="1"/>
  <c r="C2361" i="4"/>
  <c r="D2361" i="4" s="1"/>
  <c r="C2359" i="4"/>
  <c r="D2359" i="4" s="1"/>
  <c r="C2357" i="4"/>
  <c r="D2357" i="4" s="1"/>
  <c r="C2355" i="4"/>
  <c r="D2355" i="4" s="1"/>
  <c r="C2353" i="4"/>
  <c r="D2353" i="4" s="1"/>
  <c r="C2351" i="4"/>
  <c r="D2351" i="4" s="1"/>
  <c r="C2349" i="4"/>
  <c r="D2349" i="4" s="1"/>
  <c r="C2347" i="4"/>
  <c r="D2347" i="4" s="1"/>
  <c r="C2345" i="4"/>
  <c r="D2345" i="4" s="1"/>
  <c r="C2343" i="4"/>
  <c r="D2343" i="4" s="1"/>
  <c r="C2341" i="4"/>
  <c r="D2341" i="4" s="1"/>
  <c r="C2339" i="4"/>
  <c r="D2339" i="4" s="1"/>
  <c r="C2337" i="4"/>
  <c r="D2337" i="4" s="1"/>
  <c r="C2335" i="4"/>
  <c r="D2335" i="4" s="1"/>
  <c r="C2333" i="4"/>
  <c r="D2333" i="4" s="1"/>
  <c r="C2331" i="4"/>
  <c r="D2331" i="4" s="1"/>
  <c r="C2329" i="4"/>
  <c r="D2329" i="4" s="1"/>
  <c r="C2327" i="4"/>
  <c r="D2327" i="4" s="1"/>
  <c r="C2325" i="4"/>
  <c r="D2325" i="4" s="1"/>
  <c r="C2323" i="4"/>
  <c r="D2323" i="4" s="1"/>
  <c r="C2321" i="4"/>
  <c r="D2321" i="4" s="1"/>
  <c r="C2319" i="4"/>
  <c r="D2319" i="4" s="1"/>
  <c r="C2317" i="4"/>
  <c r="D2317" i="4" s="1"/>
  <c r="C2315" i="4"/>
  <c r="D2315" i="4" s="1"/>
  <c r="C2313" i="4"/>
  <c r="D2313" i="4" s="1"/>
  <c r="C2311" i="4"/>
  <c r="D2311" i="4" s="1"/>
  <c r="C2309" i="4"/>
  <c r="D2309" i="4" s="1"/>
  <c r="C2307" i="4"/>
  <c r="D2307" i="4" s="1"/>
  <c r="C2305" i="4"/>
  <c r="D2305" i="4" s="1"/>
  <c r="C2303" i="4"/>
  <c r="D2303" i="4" s="1"/>
  <c r="C2301" i="4"/>
  <c r="D2301" i="4" s="1"/>
  <c r="C2299" i="4"/>
  <c r="D2299" i="4" s="1"/>
  <c r="C2297" i="4"/>
  <c r="D2297" i="4" s="1"/>
  <c r="C2295" i="4"/>
  <c r="D2295" i="4" s="1"/>
  <c r="C2293" i="4"/>
  <c r="D2293" i="4" s="1"/>
  <c r="C2291" i="4"/>
  <c r="D2291" i="4" s="1"/>
  <c r="C2289" i="4"/>
  <c r="D2289" i="4" s="1"/>
  <c r="C2287" i="4"/>
  <c r="D2287" i="4" s="1"/>
  <c r="C2285" i="4"/>
  <c r="D2285" i="4" s="1"/>
  <c r="C3030" i="4"/>
  <c r="D3030" i="4" s="1"/>
  <c r="C2921" i="4"/>
  <c r="D2921" i="4" s="1"/>
  <c r="C2889" i="4"/>
  <c r="D2889" i="4" s="1"/>
  <c r="C2857" i="4"/>
  <c r="D2857" i="4" s="1"/>
  <c r="C2825" i="4"/>
  <c r="D2825" i="4" s="1"/>
  <c r="C2793" i="4"/>
  <c r="D2793" i="4" s="1"/>
  <c r="C2761" i="4"/>
  <c r="D2761" i="4" s="1"/>
  <c r="C2729" i="4"/>
  <c r="D2729" i="4" s="1"/>
  <c r="C2697" i="4"/>
  <c r="D2697" i="4" s="1"/>
  <c r="C2677" i="4"/>
  <c r="D2677" i="4" s="1"/>
  <c r="C2661" i="4"/>
  <c r="D2661" i="4" s="1"/>
  <c r="C2645" i="4"/>
  <c r="D2645" i="4" s="1"/>
  <c r="C2629" i="4"/>
  <c r="D2629" i="4" s="1"/>
  <c r="C2613" i="4"/>
  <c r="D2613" i="4" s="1"/>
  <c r="C2597" i="4"/>
  <c r="D2597" i="4" s="1"/>
  <c r="C2581" i="4"/>
  <c r="D2581" i="4" s="1"/>
  <c r="C2565" i="4"/>
  <c r="D2565" i="4" s="1"/>
  <c r="C2549" i="4"/>
  <c r="D2549" i="4" s="1"/>
  <c r="C2533" i="4"/>
  <c r="D2533" i="4" s="1"/>
  <c r="C2505" i="4"/>
  <c r="D2505" i="4" s="1"/>
  <c r="C2498" i="4"/>
  <c r="D2498" i="4" s="1"/>
  <c r="C2490" i="4"/>
  <c r="D2490" i="4" s="1"/>
  <c r="C2481" i="4"/>
  <c r="D2481" i="4" s="1"/>
  <c r="C2961" i="4"/>
  <c r="D2961" i="4" s="1"/>
  <c r="C2945" i="4"/>
  <c r="D2945" i="4" s="1"/>
  <c r="C2909" i="4"/>
  <c r="D2909" i="4" s="1"/>
  <c r="C2877" i="4"/>
  <c r="D2877" i="4" s="1"/>
  <c r="C2845" i="4"/>
  <c r="D2845" i="4" s="1"/>
  <c r="C2813" i="4"/>
  <c r="D2813" i="4" s="1"/>
  <c r="C2781" i="4"/>
  <c r="D2781" i="4" s="1"/>
  <c r="C2749" i="4"/>
  <c r="D2749" i="4" s="1"/>
  <c r="C2717" i="4"/>
  <c r="D2717" i="4" s="1"/>
  <c r="C2685" i="4"/>
  <c r="D2685" i="4" s="1"/>
  <c r="C2671" i="4"/>
  <c r="D2671" i="4" s="1"/>
  <c r="C2655" i="4"/>
  <c r="D2655" i="4" s="1"/>
  <c r="C2639" i="4"/>
  <c r="D2639" i="4" s="1"/>
  <c r="C2623" i="4"/>
  <c r="D2623" i="4" s="1"/>
  <c r="C2607" i="4"/>
  <c r="D2607" i="4" s="1"/>
  <c r="C2591" i="4"/>
  <c r="D2591" i="4" s="1"/>
  <c r="C2575" i="4"/>
  <c r="D2575" i="4" s="1"/>
  <c r="C2559" i="4"/>
  <c r="D2559" i="4" s="1"/>
  <c r="C2543" i="4"/>
  <c r="D2543" i="4" s="1"/>
  <c r="C2527" i="4"/>
  <c r="D2527" i="4" s="1"/>
  <c r="C2523" i="4"/>
  <c r="D2523" i="4" s="1"/>
  <c r="C2519" i="4"/>
  <c r="D2519" i="4" s="1"/>
  <c r="C2515" i="4"/>
  <c r="D2515" i="4" s="1"/>
  <c r="C2511" i="4"/>
  <c r="D2511" i="4" s="1"/>
  <c r="C2504" i="4"/>
  <c r="D2504" i="4" s="1"/>
  <c r="C2495" i="4"/>
  <c r="D2495" i="4" s="1"/>
  <c r="C2492" i="4"/>
  <c r="D2492" i="4" s="1"/>
  <c r="C2483" i="4"/>
  <c r="D2483" i="4" s="1"/>
  <c r="C3006" i="4"/>
  <c r="D3006" i="4" s="1"/>
  <c r="C2929" i="4"/>
  <c r="D2929" i="4" s="1"/>
  <c r="C2897" i="4"/>
  <c r="D2897" i="4" s="1"/>
  <c r="C2865" i="4"/>
  <c r="D2865" i="4" s="1"/>
  <c r="C2833" i="4"/>
  <c r="D2833" i="4" s="1"/>
  <c r="C2801" i="4"/>
  <c r="D2801" i="4" s="1"/>
  <c r="C2769" i="4"/>
  <c r="D2769" i="4" s="1"/>
  <c r="C2737" i="4"/>
  <c r="D2737" i="4" s="1"/>
  <c r="C2705" i="4"/>
  <c r="D2705" i="4" s="1"/>
  <c r="C2917" i="4"/>
  <c r="D2917" i="4" s="1"/>
  <c r="C2789" i="4"/>
  <c r="D2789" i="4" s="1"/>
  <c r="C2627" i="4"/>
  <c r="D2627" i="4" s="1"/>
  <c r="C2569" i="4"/>
  <c r="D2569" i="4" s="1"/>
  <c r="C2557" i="4"/>
  <c r="D2557" i="4" s="1"/>
  <c r="C2507" i="4"/>
  <c r="D2507" i="4" s="1"/>
  <c r="C2468" i="4"/>
  <c r="D2468" i="4" s="1"/>
  <c r="C2452" i="4"/>
  <c r="D2452" i="4" s="1"/>
  <c r="C2436" i="4"/>
  <c r="D2436" i="4" s="1"/>
  <c r="C2420" i="4"/>
  <c r="D2420" i="4" s="1"/>
  <c r="C2404" i="4"/>
  <c r="D2404" i="4" s="1"/>
  <c r="C2388" i="4"/>
  <c r="D2388" i="4" s="1"/>
  <c r="C2372" i="4"/>
  <c r="D2372" i="4" s="1"/>
  <c r="C2356" i="4"/>
  <c r="D2356" i="4" s="1"/>
  <c r="C2340" i="4"/>
  <c r="D2340" i="4" s="1"/>
  <c r="C2324" i="4"/>
  <c r="D2324" i="4" s="1"/>
  <c r="C2308" i="4"/>
  <c r="D2308" i="4" s="1"/>
  <c r="C2292" i="4"/>
  <c r="D2292" i="4" s="1"/>
  <c r="C2280" i="4"/>
  <c r="D2280" i="4" s="1"/>
  <c r="C2278" i="4"/>
  <c r="D2278" i="4" s="1"/>
  <c r="C2276" i="4"/>
  <c r="D2276" i="4" s="1"/>
  <c r="C2274" i="4"/>
  <c r="D2274" i="4" s="1"/>
  <c r="C2272" i="4"/>
  <c r="D2272" i="4" s="1"/>
  <c r="C2270" i="4"/>
  <c r="D2270" i="4" s="1"/>
  <c r="C2268" i="4"/>
  <c r="D2268" i="4" s="1"/>
  <c r="C2266" i="4"/>
  <c r="D2266" i="4" s="1"/>
  <c r="C2264" i="4"/>
  <c r="D2264" i="4" s="1"/>
  <c r="C2262" i="4"/>
  <c r="D2262" i="4" s="1"/>
  <c r="C2260" i="4"/>
  <c r="D2260" i="4" s="1"/>
  <c r="C2258" i="4"/>
  <c r="D2258" i="4" s="1"/>
  <c r="C2256" i="4"/>
  <c r="D2256" i="4" s="1"/>
  <c r="C2254" i="4"/>
  <c r="D2254" i="4" s="1"/>
  <c r="C2252" i="4"/>
  <c r="D2252" i="4" s="1"/>
  <c r="C2250" i="4"/>
  <c r="D2250" i="4" s="1"/>
  <c r="C2248" i="4"/>
  <c r="D2248" i="4" s="1"/>
  <c r="C2246" i="4"/>
  <c r="D2246" i="4" s="1"/>
  <c r="C2244" i="4"/>
  <c r="D2244" i="4" s="1"/>
  <c r="C2242" i="4"/>
  <c r="D2242" i="4" s="1"/>
  <c r="C2240" i="4"/>
  <c r="D2240" i="4" s="1"/>
  <c r="C2238" i="4"/>
  <c r="D2238" i="4" s="1"/>
  <c r="C2236" i="4"/>
  <c r="D2236" i="4" s="1"/>
  <c r="C2234" i="4"/>
  <c r="D2234" i="4" s="1"/>
  <c r="C2232" i="4"/>
  <c r="D2232" i="4" s="1"/>
  <c r="C2230" i="4"/>
  <c r="D2230" i="4" s="1"/>
  <c r="C2228" i="4"/>
  <c r="D2228" i="4" s="1"/>
  <c r="C2226" i="4"/>
  <c r="D2226" i="4" s="1"/>
  <c r="C2224" i="4"/>
  <c r="D2224" i="4" s="1"/>
  <c r="C2222" i="4"/>
  <c r="D2222" i="4" s="1"/>
  <c r="C2220" i="4"/>
  <c r="D2220" i="4" s="1"/>
  <c r="C2218" i="4"/>
  <c r="D2218" i="4" s="1"/>
  <c r="C2216" i="4"/>
  <c r="D2216" i="4" s="1"/>
  <c r="C2214" i="4"/>
  <c r="D2214" i="4" s="1"/>
  <c r="C2212" i="4"/>
  <c r="D2212" i="4" s="1"/>
  <c r="C2210" i="4"/>
  <c r="D2210" i="4" s="1"/>
  <c r="C2208" i="4"/>
  <c r="D2208" i="4" s="1"/>
  <c r="C2206" i="4"/>
  <c r="D2206" i="4" s="1"/>
  <c r="C2204" i="4"/>
  <c r="D2204" i="4" s="1"/>
  <c r="C2202" i="4"/>
  <c r="D2202" i="4" s="1"/>
  <c r="C2200" i="4"/>
  <c r="D2200" i="4" s="1"/>
  <c r="C2198" i="4"/>
  <c r="D2198" i="4" s="1"/>
  <c r="C2196" i="4"/>
  <c r="D2196" i="4" s="1"/>
  <c r="C2194" i="4"/>
  <c r="D2194" i="4" s="1"/>
  <c r="C2192" i="4"/>
  <c r="D2192" i="4" s="1"/>
  <c r="C2190" i="4"/>
  <c r="D2190" i="4" s="1"/>
  <c r="C2188" i="4"/>
  <c r="D2188" i="4" s="1"/>
  <c r="C2186" i="4"/>
  <c r="D2186" i="4" s="1"/>
  <c r="C2184" i="4"/>
  <c r="D2184" i="4" s="1"/>
  <c r="C2182" i="4"/>
  <c r="D2182" i="4" s="1"/>
  <c r="C2180" i="4"/>
  <c r="D2180" i="4" s="1"/>
  <c r="C2178" i="4"/>
  <c r="D2178" i="4" s="1"/>
  <c r="C2176" i="4"/>
  <c r="D2176" i="4" s="1"/>
  <c r="C2174" i="4"/>
  <c r="D2174" i="4" s="1"/>
  <c r="C2172" i="4"/>
  <c r="D2172" i="4" s="1"/>
  <c r="C2170" i="4"/>
  <c r="D2170" i="4" s="1"/>
  <c r="C2168" i="4"/>
  <c r="D2168" i="4" s="1"/>
  <c r="C2166" i="4"/>
  <c r="D2166" i="4" s="1"/>
  <c r="C2164" i="4"/>
  <c r="D2164" i="4" s="1"/>
  <c r="C2162" i="4"/>
  <c r="D2162" i="4" s="1"/>
  <c r="C2160" i="4"/>
  <c r="D2160" i="4" s="1"/>
  <c r="C2158" i="4"/>
  <c r="D2158" i="4" s="1"/>
  <c r="C2156" i="4"/>
  <c r="D2156" i="4" s="1"/>
  <c r="C2154" i="4"/>
  <c r="D2154" i="4" s="1"/>
  <c r="C2152" i="4"/>
  <c r="D2152" i="4" s="1"/>
  <c r="C2150" i="4"/>
  <c r="D2150" i="4" s="1"/>
  <c r="C2148" i="4"/>
  <c r="D2148" i="4" s="1"/>
  <c r="C2146" i="4"/>
  <c r="D2146" i="4" s="1"/>
  <c r="C2144" i="4"/>
  <c r="D2144" i="4" s="1"/>
  <c r="C2142" i="4"/>
  <c r="D2142" i="4" s="1"/>
  <c r="C2140" i="4"/>
  <c r="D2140" i="4" s="1"/>
  <c r="C2138" i="4"/>
  <c r="D2138" i="4" s="1"/>
  <c r="C2136" i="4"/>
  <c r="D2136" i="4" s="1"/>
  <c r="C2134" i="4"/>
  <c r="D2134" i="4" s="1"/>
  <c r="C2132" i="4"/>
  <c r="D2132" i="4" s="1"/>
  <c r="C2130" i="4"/>
  <c r="D2130" i="4" s="1"/>
  <c r="C2128" i="4"/>
  <c r="D2128" i="4" s="1"/>
  <c r="C2126" i="4"/>
  <c r="D2126" i="4" s="1"/>
  <c r="C2124" i="4"/>
  <c r="D2124" i="4" s="1"/>
  <c r="C2122" i="4"/>
  <c r="D2122" i="4" s="1"/>
  <c r="C2120" i="4"/>
  <c r="D2120" i="4" s="1"/>
  <c r="C2118" i="4"/>
  <c r="D2118" i="4" s="1"/>
  <c r="C2116" i="4"/>
  <c r="D2116" i="4" s="1"/>
  <c r="C2114" i="4"/>
  <c r="D2114" i="4" s="1"/>
  <c r="C2112" i="4"/>
  <c r="D2112" i="4" s="1"/>
  <c r="C2110" i="4"/>
  <c r="D2110" i="4" s="1"/>
  <c r="C2108" i="4"/>
  <c r="D2108" i="4" s="1"/>
  <c r="C2106" i="4"/>
  <c r="D2106" i="4" s="1"/>
  <c r="C2104" i="4"/>
  <c r="D2104" i="4" s="1"/>
  <c r="C2102" i="4"/>
  <c r="D2102" i="4" s="1"/>
  <c r="C2100" i="4"/>
  <c r="D2100" i="4" s="1"/>
  <c r="C2098" i="4"/>
  <c r="D2098" i="4" s="1"/>
  <c r="C2096" i="4"/>
  <c r="D2096" i="4" s="1"/>
  <c r="C2094" i="4"/>
  <c r="D2094" i="4" s="1"/>
  <c r="C2092" i="4"/>
  <c r="D2092" i="4" s="1"/>
  <c r="C2090" i="4"/>
  <c r="D2090" i="4" s="1"/>
  <c r="C2088" i="4"/>
  <c r="D2088" i="4" s="1"/>
  <c r="C2086" i="4"/>
  <c r="D2086" i="4" s="1"/>
  <c r="C2084" i="4"/>
  <c r="D2084" i="4" s="1"/>
  <c r="C2082" i="4"/>
  <c r="D2082" i="4" s="1"/>
  <c r="C2080" i="4"/>
  <c r="D2080" i="4" s="1"/>
  <c r="C2078" i="4"/>
  <c r="D2078" i="4" s="1"/>
  <c r="C2076" i="4"/>
  <c r="D2076" i="4" s="1"/>
  <c r="C2074" i="4"/>
  <c r="D2074" i="4" s="1"/>
  <c r="C2072" i="4"/>
  <c r="D2072" i="4" s="1"/>
  <c r="C2070" i="4"/>
  <c r="D2070" i="4" s="1"/>
  <c r="C2068" i="4"/>
  <c r="D2068" i="4" s="1"/>
  <c r="C2066" i="4"/>
  <c r="D2066" i="4" s="1"/>
  <c r="C2064" i="4"/>
  <c r="D2064" i="4" s="1"/>
  <c r="C2062" i="4"/>
  <c r="D2062" i="4" s="1"/>
  <c r="C2060" i="4"/>
  <c r="D2060" i="4" s="1"/>
  <c r="C2058" i="4"/>
  <c r="D2058" i="4" s="1"/>
  <c r="C2056" i="4"/>
  <c r="D2056" i="4" s="1"/>
  <c r="C2054" i="4"/>
  <c r="D2054" i="4" s="1"/>
  <c r="C2052" i="4"/>
  <c r="D2052" i="4" s="1"/>
  <c r="C2050" i="4"/>
  <c r="D2050" i="4" s="1"/>
  <c r="C2048" i="4"/>
  <c r="D2048" i="4" s="1"/>
  <c r="C2046" i="4"/>
  <c r="D2046" i="4" s="1"/>
  <c r="C2044" i="4"/>
  <c r="D2044" i="4" s="1"/>
  <c r="C2042" i="4"/>
  <c r="D2042" i="4" s="1"/>
  <c r="C2040" i="4"/>
  <c r="D2040" i="4" s="1"/>
  <c r="C2038" i="4"/>
  <c r="D2038" i="4" s="1"/>
  <c r="C2036" i="4"/>
  <c r="D2036" i="4" s="1"/>
  <c r="C2034" i="4"/>
  <c r="D2034" i="4" s="1"/>
  <c r="C2032" i="4"/>
  <c r="D2032" i="4" s="1"/>
  <c r="C2030" i="4"/>
  <c r="D2030" i="4" s="1"/>
  <c r="C2028" i="4"/>
  <c r="D2028" i="4" s="1"/>
  <c r="C2026" i="4"/>
  <c r="D2026" i="4" s="1"/>
  <c r="C2024" i="4"/>
  <c r="D2024" i="4" s="1"/>
  <c r="C2022" i="4"/>
  <c r="D2022" i="4" s="1"/>
  <c r="C2020" i="4"/>
  <c r="D2020" i="4" s="1"/>
  <c r="C2018" i="4"/>
  <c r="D2018" i="4" s="1"/>
  <c r="C2016" i="4"/>
  <c r="D2016" i="4" s="1"/>
  <c r="C2873" i="4"/>
  <c r="D2873" i="4" s="1"/>
  <c r="C2745" i="4"/>
  <c r="D2745" i="4" s="1"/>
  <c r="C2669" i="4"/>
  <c r="D2669" i="4" s="1"/>
  <c r="C2611" i="4"/>
  <c r="D2611" i="4" s="1"/>
  <c r="C2553" i="4"/>
  <c r="D2553" i="4" s="1"/>
  <c r="C2541" i="4"/>
  <c r="D2541" i="4" s="1"/>
  <c r="C2506" i="4"/>
  <c r="D2506" i="4" s="1"/>
  <c r="C2478" i="4"/>
  <c r="D2478" i="4" s="1"/>
  <c r="C2462" i="4"/>
  <c r="D2462" i="4" s="1"/>
  <c r="C2446" i="4"/>
  <c r="D2446" i="4" s="1"/>
  <c r="C2430" i="4"/>
  <c r="D2430" i="4" s="1"/>
  <c r="C2414" i="4"/>
  <c r="D2414" i="4" s="1"/>
  <c r="C2398" i="4"/>
  <c r="D2398" i="4" s="1"/>
  <c r="C2382" i="4"/>
  <c r="D2382" i="4" s="1"/>
  <c r="C2366" i="4"/>
  <c r="D2366" i="4" s="1"/>
  <c r="C2350" i="4"/>
  <c r="D2350" i="4" s="1"/>
  <c r="C2334" i="4"/>
  <c r="D2334" i="4" s="1"/>
  <c r="C2318" i="4"/>
  <c r="D2318" i="4" s="1"/>
  <c r="C2302" i="4"/>
  <c r="D2302" i="4" s="1"/>
  <c r="C2286" i="4"/>
  <c r="D2286" i="4" s="1"/>
  <c r="C2282" i="4"/>
  <c r="D2282" i="4" s="1"/>
  <c r="C2957" i="4"/>
  <c r="D2957" i="4" s="1"/>
  <c r="C2821" i="4"/>
  <c r="D2821" i="4" s="1"/>
  <c r="C2693" i="4"/>
  <c r="D2693" i="4" s="1"/>
  <c r="C2665" i="4"/>
  <c r="D2665" i="4" s="1"/>
  <c r="C2653" i="4"/>
  <c r="D2653" i="4" s="1"/>
  <c r="C2595" i="4"/>
  <c r="D2595" i="4" s="1"/>
  <c r="C2537" i="4"/>
  <c r="D2537" i="4" s="1"/>
  <c r="C2497" i="4"/>
  <c r="D2497" i="4" s="1"/>
  <c r="C2472" i="4"/>
  <c r="D2472" i="4" s="1"/>
  <c r="C2456" i="4"/>
  <c r="D2456" i="4" s="1"/>
  <c r="C2440" i="4"/>
  <c r="D2440" i="4" s="1"/>
  <c r="C2424" i="4"/>
  <c r="D2424" i="4" s="1"/>
  <c r="C2408" i="4"/>
  <c r="D2408" i="4" s="1"/>
  <c r="C2392" i="4"/>
  <c r="D2392" i="4" s="1"/>
  <c r="C2376" i="4"/>
  <c r="D2376" i="4" s="1"/>
  <c r="C2360" i="4"/>
  <c r="D2360" i="4" s="1"/>
  <c r="C2344" i="4"/>
  <c r="D2344" i="4" s="1"/>
  <c r="C2328" i="4"/>
  <c r="D2328" i="4" s="1"/>
  <c r="C2312" i="4"/>
  <c r="D2312" i="4" s="1"/>
  <c r="C2296" i="4"/>
  <c r="D2296" i="4" s="1"/>
  <c r="C2905" i="4"/>
  <c r="D2905" i="4" s="1"/>
  <c r="C2777" i="4"/>
  <c r="D2777" i="4" s="1"/>
  <c r="C2649" i="4"/>
  <c r="D2649" i="4" s="1"/>
  <c r="C2637" i="4"/>
  <c r="D2637" i="4" s="1"/>
  <c r="C2579" i="4"/>
  <c r="D2579" i="4" s="1"/>
  <c r="C2494" i="4"/>
  <c r="D2494" i="4" s="1"/>
  <c r="C2489" i="4"/>
  <c r="D2489" i="4" s="1"/>
  <c r="C2466" i="4"/>
  <c r="D2466" i="4" s="1"/>
  <c r="C2450" i="4"/>
  <c r="D2450" i="4" s="1"/>
  <c r="C2434" i="4"/>
  <c r="D2434" i="4" s="1"/>
  <c r="C2418" i="4"/>
  <c r="D2418" i="4" s="1"/>
  <c r="C2402" i="4"/>
  <c r="D2402" i="4" s="1"/>
  <c r="C2386" i="4"/>
  <c r="D2386" i="4" s="1"/>
  <c r="C2370" i="4"/>
  <c r="D2370" i="4" s="1"/>
  <c r="C2354" i="4"/>
  <c r="D2354" i="4" s="1"/>
  <c r="C2338" i="4"/>
  <c r="D2338" i="4" s="1"/>
  <c r="C2322" i="4"/>
  <c r="D2322" i="4" s="1"/>
  <c r="C2306" i="4"/>
  <c r="D2306" i="4" s="1"/>
  <c r="C2290" i="4"/>
  <c r="D2290" i="4" s="1"/>
  <c r="C2941" i="4"/>
  <c r="D2941" i="4" s="1"/>
  <c r="C2853" i="4"/>
  <c r="D2853" i="4" s="1"/>
  <c r="C2725" i="4"/>
  <c r="D2725" i="4" s="1"/>
  <c r="C2633" i="4"/>
  <c r="D2633" i="4" s="1"/>
  <c r="C2621" i="4"/>
  <c r="D2621" i="4" s="1"/>
  <c r="C2563" i="4"/>
  <c r="D2563" i="4" s="1"/>
  <c r="C2510" i="4"/>
  <c r="D2510" i="4" s="1"/>
  <c r="C2482" i="4"/>
  <c r="D2482" i="4" s="1"/>
  <c r="C2476" i="4"/>
  <c r="D2476" i="4" s="1"/>
  <c r="C2460" i="4"/>
  <c r="D2460" i="4" s="1"/>
  <c r="C2444" i="4"/>
  <c r="D2444" i="4" s="1"/>
  <c r="C2428" i="4"/>
  <c r="D2428" i="4" s="1"/>
  <c r="C2412" i="4"/>
  <c r="D2412" i="4" s="1"/>
  <c r="C2396" i="4"/>
  <c r="D2396" i="4" s="1"/>
  <c r="C2380" i="4"/>
  <c r="D2380" i="4" s="1"/>
  <c r="C2364" i="4"/>
  <c r="D2364" i="4" s="1"/>
  <c r="C2348" i="4"/>
  <c r="D2348" i="4" s="1"/>
  <c r="C2332" i="4"/>
  <c r="D2332" i="4" s="1"/>
  <c r="C2316" i="4"/>
  <c r="D2316" i="4" s="1"/>
  <c r="C2300" i="4"/>
  <c r="D2300" i="4" s="1"/>
  <c r="C2284" i="4"/>
  <c r="D2284" i="4" s="1"/>
  <c r="C2281" i="4"/>
  <c r="D2281" i="4" s="1"/>
  <c r="C2279" i="4"/>
  <c r="D2279" i="4" s="1"/>
  <c r="C2277" i="4"/>
  <c r="D2277" i="4" s="1"/>
  <c r="C2275" i="4"/>
  <c r="D2275" i="4" s="1"/>
  <c r="C2273" i="4"/>
  <c r="D2273" i="4" s="1"/>
  <c r="C2271" i="4"/>
  <c r="D2271" i="4" s="1"/>
  <c r="C2269" i="4"/>
  <c r="D2269" i="4" s="1"/>
  <c r="C2267" i="4"/>
  <c r="D2267" i="4" s="1"/>
  <c r="C2265" i="4"/>
  <c r="D2265" i="4" s="1"/>
  <c r="C2263" i="4"/>
  <c r="D2263" i="4" s="1"/>
  <c r="C2261" i="4"/>
  <c r="D2261" i="4" s="1"/>
  <c r="C2259" i="4"/>
  <c r="D2259" i="4" s="1"/>
  <c r="C2257" i="4"/>
  <c r="D2257" i="4" s="1"/>
  <c r="C2255" i="4"/>
  <c r="D2255" i="4" s="1"/>
  <c r="C2253" i="4"/>
  <c r="D2253" i="4" s="1"/>
  <c r="C2251" i="4"/>
  <c r="D2251" i="4" s="1"/>
  <c r="C2249" i="4"/>
  <c r="D2249" i="4" s="1"/>
  <c r="C2247" i="4"/>
  <c r="D2247" i="4" s="1"/>
  <c r="C2245" i="4"/>
  <c r="D2245" i="4" s="1"/>
  <c r="C2243" i="4"/>
  <c r="D2243" i="4" s="1"/>
  <c r="C2241" i="4"/>
  <c r="D2241" i="4" s="1"/>
  <c r="C2239" i="4"/>
  <c r="D2239" i="4" s="1"/>
  <c r="C2237" i="4"/>
  <c r="D2237" i="4" s="1"/>
  <c r="C2235" i="4"/>
  <c r="D2235" i="4" s="1"/>
  <c r="C2233" i="4"/>
  <c r="D2233" i="4" s="1"/>
  <c r="C2231" i="4"/>
  <c r="D2231" i="4" s="1"/>
  <c r="C2229" i="4"/>
  <c r="D2229" i="4" s="1"/>
  <c r="C2227" i="4"/>
  <c r="D2227" i="4" s="1"/>
  <c r="C2225" i="4"/>
  <c r="D2225" i="4" s="1"/>
  <c r="C2223" i="4"/>
  <c r="D2223" i="4" s="1"/>
  <c r="C2221" i="4"/>
  <c r="D2221" i="4" s="1"/>
  <c r="C2219" i="4"/>
  <c r="D2219" i="4" s="1"/>
  <c r="C2217" i="4"/>
  <c r="D2217" i="4" s="1"/>
  <c r="C2215" i="4"/>
  <c r="D2215" i="4" s="1"/>
  <c r="C2213" i="4"/>
  <c r="D2213" i="4" s="1"/>
  <c r="C2211" i="4"/>
  <c r="D2211" i="4" s="1"/>
  <c r="C2209" i="4"/>
  <c r="D2209" i="4" s="1"/>
  <c r="C2207" i="4"/>
  <c r="D2207" i="4" s="1"/>
  <c r="C2205" i="4"/>
  <c r="D2205" i="4" s="1"/>
  <c r="C2203" i="4"/>
  <c r="D2203" i="4" s="1"/>
  <c r="C2201" i="4"/>
  <c r="D2201" i="4" s="1"/>
  <c r="C2199" i="4"/>
  <c r="D2199" i="4" s="1"/>
  <c r="C2197" i="4"/>
  <c r="D2197" i="4" s="1"/>
  <c r="C2195" i="4"/>
  <c r="D2195" i="4" s="1"/>
  <c r="C2193" i="4"/>
  <c r="D2193" i="4" s="1"/>
  <c r="C2191" i="4"/>
  <c r="D2191" i="4" s="1"/>
  <c r="C2189" i="4"/>
  <c r="D2189" i="4" s="1"/>
  <c r="C2187" i="4"/>
  <c r="D2187" i="4" s="1"/>
  <c r="C2185" i="4"/>
  <c r="D2185" i="4" s="1"/>
  <c r="C2183" i="4"/>
  <c r="D2183" i="4" s="1"/>
  <c r="C2181" i="4"/>
  <c r="D2181" i="4" s="1"/>
  <c r="C2179" i="4"/>
  <c r="D2179" i="4" s="1"/>
  <c r="C2177" i="4"/>
  <c r="D2177" i="4" s="1"/>
  <c r="C2175" i="4"/>
  <c r="D2175" i="4" s="1"/>
  <c r="C2173" i="4"/>
  <c r="D2173" i="4" s="1"/>
  <c r="C2171" i="4"/>
  <c r="D2171" i="4" s="1"/>
  <c r="C2169" i="4"/>
  <c r="D2169" i="4" s="1"/>
  <c r="C2167" i="4"/>
  <c r="D2167" i="4" s="1"/>
  <c r="C2165" i="4"/>
  <c r="D2165" i="4" s="1"/>
  <c r="C2163" i="4"/>
  <c r="D2163" i="4" s="1"/>
  <c r="C2161" i="4"/>
  <c r="D2161" i="4" s="1"/>
  <c r="C2159" i="4"/>
  <c r="D2159" i="4" s="1"/>
  <c r="C2157" i="4"/>
  <c r="D2157" i="4" s="1"/>
  <c r="C2155" i="4"/>
  <c r="D2155" i="4" s="1"/>
  <c r="C2153" i="4"/>
  <c r="D2153" i="4" s="1"/>
  <c r="C2151" i="4"/>
  <c r="D2151" i="4" s="1"/>
  <c r="C2149" i="4"/>
  <c r="D2149" i="4" s="1"/>
  <c r="C2147" i="4"/>
  <c r="D2147" i="4" s="1"/>
  <c r="C2145" i="4"/>
  <c r="D2145" i="4" s="1"/>
  <c r="C2143" i="4"/>
  <c r="D2143" i="4" s="1"/>
  <c r="C2141" i="4"/>
  <c r="D2141" i="4" s="1"/>
  <c r="C2139" i="4"/>
  <c r="D2139" i="4" s="1"/>
  <c r="C2137" i="4"/>
  <c r="D2137" i="4" s="1"/>
  <c r="C2135" i="4"/>
  <c r="D2135" i="4" s="1"/>
  <c r="C2133" i="4"/>
  <c r="D2133" i="4" s="1"/>
  <c r="C2131" i="4"/>
  <c r="D2131" i="4" s="1"/>
  <c r="C2129" i="4"/>
  <c r="D2129" i="4" s="1"/>
  <c r="C2127" i="4"/>
  <c r="D2127" i="4" s="1"/>
  <c r="C2125" i="4"/>
  <c r="D2125" i="4" s="1"/>
  <c r="C2123" i="4"/>
  <c r="D2123" i="4" s="1"/>
  <c r="C2121" i="4"/>
  <c r="D2121" i="4" s="1"/>
  <c r="C2119" i="4"/>
  <c r="D2119" i="4" s="1"/>
  <c r="C2117" i="4"/>
  <c r="D2117" i="4" s="1"/>
  <c r="C2115" i="4"/>
  <c r="D2115" i="4" s="1"/>
  <c r="C2113" i="4"/>
  <c r="D2113" i="4" s="1"/>
  <c r="C2111" i="4"/>
  <c r="D2111" i="4" s="1"/>
  <c r="C2109" i="4"/>
  <c r="D2109" i="4" s="1"/>
  <c r="C2107" i="4"/>
  <c r="D2107" i="4" s="1"/>
  <c r="C2105" i="4"/>
  <c r="D2105" i="4" s="1"/>
  <c r="C2103" i="4"/>
  <c r="D2103" i="4" s="1"/>
  <c r="C2101" i="4"/>
  <c r="D2101" i="4" s="1"/>
  <c r="C2099" i="4"/>
  <c r="D2099" i="4" s="1"/>
  <c r="C2097" i="4"/>
  <c r="D2097" i="4" s="1"/>
  <c r="C2095" i="4"/>
  <c r="D2095" i="4" s="1"/>
  <c r="C2093" i="4"/>
  <c r="D2093" i="4" s="1"/>
  <c r="C2091" i="4"/>
  <c r="D2091" i="4" s="1"/>
  <c r="C2089" i="4"/>
  <c r="D2089" i="4" s="1"/>
  <c r="C2087" i="4"/>
  <c r="D2087" i="4" s="1"/>
  <c r="C2085" i="4"/>
  <c r="D2085" i="4" s="1"/>
  <c r="C2083" i="4"/>
  <c r="D2083" i="4" s="1"/>
  <c r="C2081" i="4"/>
  <c r="D2081" i="4" s="1"/>
  <c r="C2079" i="4"/>
  <c r="D2079" i="4" s="1"/>
  <c r="C2077" i="4"/>
  <c r="D2077" i="4" s="1"/>
  <c r="C2075" i="4"/>
  <c r="D2075" i="4" s="1"/>
  <c r="C2073" i="4"/>
  <c r="D2073" i="4" s="1"/>
  <c r="C2071" i="4"/>
  <c r="D2071" i="4" s="1"/>
  <c r="C2069" i="4"/>
  <c r="D2069" i="4" s="1"/>
  <c r="C2067" i="4"/>
  <c r="D2067" i="4" s="1"/>
  <c r="C2065" i="4"/>
  <c r="D2065" i="4" s="1"/>
  <c r="C2063" i="4"/>
  <c r="D2063" i="4" s="1"/>
  <c r="C2061" i="4"/>
  <c r="D2061" i="4" s="1"/>
  <c r="C2059" i="4"/>
  <c r="D2059" i="4" s="1"/>
  <c r="C2057" i="4"/>
  <c r="D2057" i="4" s="1"/>
  <c r="C2055" i="4"/>
  <c r="D2055" i="4" s="1"/>
  <c r="C2053" i="4"/>
  <c r="D2053" i="4" s="1"/>
  <c r="C2051" i="4"/>
  <c r="D2051" i="4" s="1"/>
  <c r="C2049" i="4"/>
  <c r="D2049" i="4" s="1"/>
  <c r="C2047" i="4"/>
  <c r="D2047" i="4" s="1"/>
  <c r="C2045" i="4"/>
  <c r="D2045" i="4" s="1"/>
  <c r="C2043" i="4"/>
  <c r="D2043" i="4" s="1"/>
  <c r="C2041" i="4"/>
  <c r="D2041" i="4" s="1"/>
  <c r="C2039" i="4"/>
  <c r="D2039" i="4" s="1"/>
  <c r="C2037" i="4"/>
  <c r="D2037" i="4" s="1"/>
  <c r="C2035" i="4"/>
  <c r="D2035" i="4" s="1"/>
  <c r="C2033" i="4"/>
  <c r="D2033" i="4" s="1"/>
  <c r="C2031" i="4"/>
  <c r="D2031" i="4" s="1"/>
  <c r="C2029" i="4"/>
  <c r="D2029" i="4" s="1"/>
  <c r="C2027" i="4"/>
  <c r="D2027" i="4" s="1"/>
  <c r="C2025" i="4"/>
  <c r="D2025" i="4" s="1"/>
  <c r="C2023" i="4"/>
  <c r="D2023" i="4" s="1"/>
  <c r="C2021" i="4"/>
  <c r="D2021" i="4" s="1"/>
  <c r="C2019" i="4"/>
  <c r="D2019" i="4" s="1"/>
  <c r="C2017" i="4"/>
  <c r="D2017" i="4" s="1"/>
  <c r="C2015" i="4"/>
  <c r="D2015" i="4" s="1"/>
  <c r="C2809" i="4"/>
  <c r="D2809" i="4" s="1"/>
  <c r="C2681" i="4"/>
  <c r="D2681" i="4" s="1"/>
  <c r="C2617" i="4"/>
  <c r="D2617" i="4" s="1"/>
  <c r="C2605" i="4"/>
  <c r="D2605" i="4" s="1"/>
  <c r="C2547" i="4"/>
  <c r="D2547" i="4" s="1"/>
  <c r="C2501" i="4"/>
  <c r="D2501" i="4" s="1"/>
  <c r="C2487" i="4"/>
  <c r="D2487" i="4" s="1"/>
  <c r="C2470" i="4"/>
  <c r="D2470" i="4" s="1"/>
  <c r="C2454" i="4"/>
  <c r="D2454" i="4" s="1"/>
  <c r="C2438" i="4"/>
  <c r="D2438" i="4" s="1"/>
  <c r="C2422" i="4"/>
  <c r="D2422" i="4" s="1"/>
  <c r="C2406" i="4"/>
  <c r="D2406" i="4" s="1"/>
  <c r="C2390" i="4"/>
  <c r="D2390" i="4" s="1"/>
  <c r="C2374" i="4"/>
  <c r="D2374" i="4" s="1"/>
  <c r="C2358" i="4"/>
  <c r="D2358" i="4" s="1"/>
  <c r="C2342" i="4"/>
  <c r="D2342" i="4" s="1"/>
  <c r="C2326" i="4"/>
  <c r="D2326" i="4" s="1"/>
  <c r="C2310" i="4"/>
  <c r="D2310" i="4" s="1"/>
  <c r="C2294" i="4"/>
  <c r="D2294" i="4" s="1"/>
  <c r="C2757" i="4"/>
  <c r="D2757" i="4" s="1"/>
  <c r="C2589" i="4"/>
  <c r="D2589" i="4" s="1"/>
  <c r="C2531" i="4"/>
  <c r="D2531" i="4" s="1"/>
  <c r="C2448" i="4"/>
  <c r="D2448" i="4" s="1"/>
  <c r="C2384" i="4"/>
  <c r="D2384" i="4" s="1"/>
  <c r="C2320" i="4"/>
  <c r="D2320" i="4" s="1"/>
  <c r="C2643" i="4"/>
  <c r="D2643" i="4" s="1"/>
  <c r="C2585" i="4"/>
  <c r="D2585" i="4" s="1"/>
  <c r="C2426" i="4"/>
  <c r="D2426" i="4" s="1"/>
  <c r="C2362" i="4"/>
  <c r="D2362" i="4" s="1"/>
  <c r="C2298" i="4"/>
  <c r="D2298" i="4" s="1"/>
  <c r="C2014" i="4"/>
  <c r="D2014" i="4" s="1"/>
  <c r="C2012" i="4"/>
  <c r="D2012" i="4" s="1"/>
  <c r="C2010" i="4"/>
  <c r="D2010" i="4" s="1"/>
  <c r="C2008" i="4"/>
  <c r="D2008" i="4" s="1"/>
  <c r="C2006" i="4"/>
  <c r="D2006" i="4" s="1"/>
  <c r="C2004" i="4"/>
  <c r="D2004" i="4" s="1"/>
  <c r="C2002" i="4"/>
  <c r="D2002" i="4" s="1"/>
  <c r="C2000" i="4"/>
  <c r="D2000" i="4" s="1"/>
  <c r="C1998" i="4"/>
  <c r="D1998" i="4" s="1"/>
  <c r="C1996" i="4"/>
  <c r="D1996" i="4" s="1"/>
  <c r="C1994" i="4"/>
  <c r="D1994" i="4" s="1"/>
  <c r="C1992" i="4"/>
  <c r="D1992" i="4" s="1"/>
  <c r="C1990" i="4"/>
  <c r="D1990" i="4" s="1"/>
  <c r="C1988" i="4"/>
  <c r="D1988" i="4" s="1"/>
  <c r="C1986" i="4"/>
  <c r="D1986" i="4" s="1"/>
  <c r="C1984" i="4"/>
  <c r="D1984" i="4" s="1"/>
  <c r="C1982" i="4"/>
  <c r="D1982" i="4" s="1"/>
  <c r="C1980" i="4"/>
  <c r="D1980" i="4" s="1"/>
  <c r="C1978" i="4"/>
  <c r="D1978" i="4" s="1"/>
  <c r="C1976" i="4"/>
  <c r="D1976" i="4" s="1"/>
  <c r="C1974" i="4"/>
  <c r="D1974" i="4" s="1"/>
  <c r="C1972" i="4"/>
  <c r="D1972" i="4" s="1"/>
  <c r="C1970" i="4"/>
  <c r="D1970" i="4" s="1"/>
  <c r="C1968" i="4"/>
  <c r="D1968" i="4" s="1"/>
  <c r="C1966" i="4"/>
  <c r="D1966" i="4" s="1"/>
  <c r="C1964" i="4"/>
  <c r="D1964" i="4" s="1"/>
  <c r="C1962" i="4"/>
  <c r="D1962" i="4" s="1"/>
  <c r="C1960" i="4"/>
  <c r="D1960" i="4" s="1"/>
  <c r="C1958" i="4"/>
  <c r="D1958" i="4" s="1"/>
  <c r="C1956" i="4"/>
  <c r="D1956" i="4" s="1"/>
  <c r="C1954" i="4"/>
  <c r="D1954" i="4" s="1"/>
  <c r="C1952" i="4"/>
  <c r="D1952" i="4" s="1"/>
  <c r="C1950" i="4"/>
  <c r="D1950" i="4" s="1"/>
  <c r="C1948" i="4"/>
  <c r="D1948" i="4" s="1"/>
  <c r="C1946" i="4"/>
  <c r="D1946" i="4" s="1"/>
  <c r="C1944" i="4"/>
  <c r="D1944" i="4" s="1"/>
  <c r="C1942" i="4"/>
  <c r="D1942" i="4" s="1"/>
  <c r="C1940" i="4"/>
  <c r="D1940" i="4" s="1"/>
  <c r="C1938" i="4"/>
  <c r="D1938" i="4" s="1"/>
  <c r="C1936" i="4"/>
  <c r="D1936" i="4" s="1"/>
  <c r="C1934" i="4"/>
  <c r="D1934" i="4" s="1"/>
  <c r="C1932" i="4"/>
  <c r="D1932" i="4" s="1"/>
  <c r="C1930" i="4"/>
  <c r="D1930" i="4" s="1"/>
  <c r="C1928" i="4"/>
  <c r="D1928" i="4" s="1"/>
  <c r="C1926" i="4"/>
  <c r="D1926" i="4" s="1"/>
  <c r="C1924" i="4"/>
  <c r="D1924" i="4" s="1"/>
  <c r="C1922" i="4"/>
  <c r="D1922" i="4" s="1"/>
  <c r="C1920" i="4"/>
  <c r="D1920" i="4" s="1"/>
  <c r="C1918" i="4"/>
  <c r="D1918" i="4" s="1"/>
  <c r="C1916" i="4"/>
  <c r="D1916" i="4" s="1"/>
  <c r="C1914" i="4"/>
  <c r="D1914" i="4" s="1"/>
  <c r="C1912" i="4"/>
  <c r="D1912" i="4" s="1"/>
  <c r="C1910" i="4"/>
  <c r="D1910" i="4" s="1"/>
  <c r="C1908" i="4"/>
  <c r="D1908" i="4" s="1"/>
  <c r="C1906" i="4"/>
  <c r="D1906" i="4" s="1"/>
  <c r="C1904" i="4"/>
  <c r="D1904" i="4" s="1"/>
  <c r="C1902" i="4"/>
  <c r="D1902" i="4" s="1"/>
  <c r="C1900" i="4"/>
  <c r="D1900" i="4" s="1"/>
  <c r="C1898" i="4"/>
  <c r="D1898" i="4" s="1"/>
  <c r="C1896" i="4"/>
  <c r="D1896" i="4" s="1"/>
  <c r="C1894" i="4"/>
  <c r="D1894" i="4" s="1"/>
  <c r="C1892" i="4"/>
  <c r="D1892" i="4" s="1"/>
  <c r="C1890" i="4"/>
  <c r="D1890" i="4" s="1"/>
  <c r="C1888" i="4"/>
  <c r="D1888" i="4" s="1"/>
  <c r="C1886" i="4"/>
  <c r="D1886" i="4" s="1"/>
  <c r="C1884" i="4"/>
  <c r="D1884" i="4" s="1"/>
  <c r="C1882" i="4"/>
  <c r="D1882" i="4" s="1"/>
  <c r="C1880" i="4"/>
  <c r="D1880" i="4" s="1"/>
  <c r="C1878" i="4"/>
  <c r="D1878" i="4" s="1"/>
  <c r="C1876" i="4"/>
  <c r="D1876" i="4" s="1"/>
  <c r="C1874" i="4"/>
  <c r="D1874" i="4" s="1"/>
  <c r="C1872" i="4"/>
  <c r="D1872" i="4" s="1"/>
  <c r="C1870" i="4"/>
  <c r="D1870" i="4" s="1"/>
  <c r="C1868" i="4"/>
  <c r="D1868" i="4" s="1"/>
  <c r="C1866" i="4"/>
  <c r="D1866" i="4" s="1"/>
  <c r="C1864" i="4"/>
  <c r="D1864" i="4" s="1"/>
  <c r="C1862" i="4"/>
  <c r="D1862" i="4" s="1"/>
  <c r="C1860" i="4"/>
  <c r="D1860" i="4" s="1"/>
  <c r="C1858" i="4"/>
  <c r="D1858" i="4" s="1"/>
  <c r="C1856" i="4"/>
  <c r="D1856" i="4" s="1"/>
  <c r="C1854" i="4"/>
  <c r="D1854" i="4" s="1"/>
  <c r="C1852" i="4"/>
  <c r="D1852" i="4" s="1"/>
  <c r="C1850" i="4"/>
  <c r="D1850" i="4" s="1"/>
  <c r="C1848" i="4"/>
  <c r="D1848" i="4" s="1"/>
  <c r="C1846" i="4"/>
  <c r="D1846" i="4" s="1"/>
  <c r="C1844" i="4"/>
  <c r="D1844" i="4" s="1"/>
  <c r="C1842" i="4"/>
  <c r="D1842" i="4" s="1"/>
  <c r="C1840" i="4"/>
  <c r="D1840" i="4" s="1"/>
  <c r="C1838" i="4"/>
  <c r="D1838" i="4" s="1"/>
  <c r="C1836" i="4"/>
  <c r="D1836" i="4" s="1"/>
  <c r="C1834" i="4"/>
  <c r="D1834" i="4" s="1"/>
  <c r="C1832" i="4"/>
  <c r="D1832" i="4" s="1"/>
  <c r="C1830" i="4"/>
  <c r="D1830" i="4" s="1"/>
  <c r="C1828" i="4"/>
  <c r="D1828" i="4" s="1"/>
  <c r="C1826" i="4"/>
  <c r="D1826" i="4" s="1"/>
  <c r="C1824" i="4"/>
  <c r="D1824" i="4" s="1"/>
  <c r="C1822" i="4"/>
  <c r="D1822" i="4" s="1"/>
  <c r="C1820" i="4"/>
  <c r="D1820" i="4" s="1"/>
  <c r="C1818" i="4"/>
  <c r="D1818" i="4" s="1"/>
  <c r="C1816" i="4"/>
  <c r="D1816" i="4" s="1"/>
  <c r="C1814" i="4"/>
  <c r="D1814" i="4" s="1"/>
  <c r="C1812" i="4"/>
  <c r="D1812" i="4" s="1"/>
  <c r="C1810" i="4"/>
  <c r="D1810" i="4" s="1"/>
  <c r="C1808" i="4"/>
  <c r="D1808" i="4" s="1"/>
  <c r="C1806" i="4"/>
  <c r="D1806" i="4" s="1"/>
  <c r="C1804" i="4"/>
  <c r="D1804" i="4" s="1"/>
  <c r="C1802" i="4"/>
  <c r="D1802" i="4" s="1"/>
  <c r="C1800" i="4"/>
  <c r="D1800" i="4" s="1"/>
  <c r="C1798" i="4"/>
  <c r="D1798" i="4" s="1"/>
  <c r="C1796" i="4"/>
  <c r="D1796" i="4" s="1"/>
  <c r="C1794" i="4"/>
  <c r="D1794" i="4" s="1"/>
  <c r="C1792" i="4"/>
  <c r="D1792" i="4" s="1"/>
  <c r="C1790" i="4"/>
  <c r="D1790" i="4" s="1"/>
  <c r="C1788" i="4"/>
  <c r="D1788" i="4" s="1"/>
  <c r="C1786" i="4"/>
  <c r="D1786" i="4" s="1"/>
  <c r="C1784" i="4"/>
  <c r="D1784" i="4" s="1"/>
  <c r="C1782" i="4"/>
  <c r="D1782" i="4" s="1"/>
  <c r="C1780" i="4"/>
  <c r="D1780" i="4" s="1"/>
  <c r="C1778" i="4"/>
  <c r="D1778" i="4" s="1"/>
  <c r="C1776" i="4"/>
  <c r="D1776" i="4" s="1"/>
  <c r="C1774" i="4"/>
  <c r="D1774" i="4" s="1"/>
  <c r="C1772" i="4"/>
  <c r="D1772" i="4" s="1"/>
  <c r="C1770" i="4"/>
  <c r="D1770" i="4" s="1"/>
  <c r="C1768" i="4"/>
  <c r="D1768" i="4" s="1"/>
  <c r="C1766" i="4"/>
  <c r="D1766" i="4" s="1"/>
  <c r="C1764" i="4"/>
  <c r="D1764" i="4" s="1"/>
  <c r="C1762" i="4"/>
  <c r="D1762" i="4" s="1"/>
  <c r="C1760" i="4"/>
  <c r="D1760" i="4" s="1"/>
  <c r="C1758" i="4"/>
  <c r="D1758" i="4" s="1"/>
  <c r="C1756" i="4"/>
  <c r="D1756" i="4" s="1"/>
  <c r="C1754" i="4"/>
  <c r="D1754" i="4" s="1"/>
  <c r="C1752" i="4"/>
  <c r="D1752" i="4" s="1"/>
  <c r="C1750" i="4"/>
  <c r="D1750" i="4" s="1"/>
  <c r="C1748" i="4"/>
  <c r="D1748" i="4" s="1"/>
  <c r="C1746" i="4"/>
  <c r="D1746" i="4" s="1"/>
  <c r="C1744" i="4"/>
  <c r="D1744" i="4" s="1"/>
  <c r="C1742" i="4"/>
  <c r="D1742" i="4" s="1"/>
  <c r="C1740" i="4"/>
  <c r="D1740" i="4" s="1"/>
  <c r="C1738" i="4"/>
  <c r="D1738" i="4" s="1"/>
  <c r="C1736" i="4"/>
  <c r="D1736" i="4" s="1"/>
  <c r="C1734" i="4"/>
  <c r="D1734" i="4" s="1"/>
  <c r="C1732" i="4"/>
  <c r="D1732" i="4" s="1"/>
  <c r="C1730" i="4"/>
  <c r="D1730" i="4" s="1"/>
  <c r="C1728" i="4"/>
  <c r="D1728" i="4" s="1"/>
  <c r="C1726" i="4"/>
  <c r="D1726" i="4" s="1"/>
  <c r="C1724" i="4"/>
  <c r="D1724" i="4" s="1"/>
  <c r="C1722" i="4"/>
  <c r="D1722" i="4" s="1"/>
  <c r="C1720" i="4"/>
  <c r="D1720" i="4" s="1"/>
  <c r="C1718" i="4"/>
  <c r="D1718" i="4" s="1"/>
  <c r="C1716" i="4"/>
  <c r="D1716" i="4" s="1"/>
  <c r="C1714" i="4"/>
  <c r="D1714" i="4" s="1"/>
  <c r="C1712" i="4"/>
  <c r="D1712" i="4" s="1"/>
  <c r="C1710" i="4"/>
  <c r="D1710" i="4" s="1"/>
  <c r="C1708" i="4"/>
  <c r="D1708" i="4" s="1"/>
  <c r="C1706" i="4"/>
  <c r="D1706" i="4" s="1"/>
  <c r="C1704" i="4"/>
  <c r="D1704" i="4" s="1"/>
  <c r="C1702" i="4"/>
  <c r="D1702" i="4" s="1"/>
  <c r="C1700" i="4"/>
  <c r="D1700" i="4" s="1"/>
  <c r="C1698" i="4"/>
  <c r="D1698" i="4" s="1"/>
  <c r="C1696" i="4"/>
  <c r="D1696" i="4" s="1"/>
  <c r="C1694" i="4"/>
  <c r="D1694" i="4" s="1"/>
  <c r="C1692" i="4"/>
  <c r="D1692" i="4" s="1"/>
  <c r="C1690" i="4"/>
  <c r="D1690" i="4" s="1"/>
  <c r="C1688" i="4"/>
  <c r="D1688" i="4" s="1"/>
  <c r="C1686" i="4"/>
  <c r="D1686" i="4" s="1"/>
  <c r="C1684" i="4"/>
  <c r="D1684" i="4" s="1"/>
  <c r="C1682" i="4"/>
  <c r="D1682" i="4" s="1"/>
  <c r="C1680" i="4"/>
  <c r="D1680" i="4" s="1"/>
  <c r="C1678" i="4"/>
  <c r="D1678" i="4" s="1"/>
  <c r="C1676" i="4"/>
  <c r="D1676" i="4" s="1"/>
  <c r="C1674" i="4"/>
  <c r="D1674" i="4" s="1"/>
  <c r="C1672" i="4"/>
  <c r="D1672" i="4" s="1"/>
  <c r="C1670" i="4"/>
  <c r="D1670" i="4" s="1"/>
  <c r="C1668" i="4"/>
  <c r="D1668" i="4" s="1"/>
  <c r="C1666" i="4"/>
  <c r="D1666" i="4" s="1"/>
  <c r="C1664" i="4"/>
  <c r="D1664" i="4" s="1"/>
  <c r="C1662" i="4"/>
  <c r="D1662" i="4" s="1"/>
  <c r="C1660" i="4"/>
  <c r="D1660" i="4" s="1"/>
  <c r="C1658" i="4"/>
  <c r="D1658" i="4" s="1"/>
  <c r="C1656" i="4"/>
  <c r="D1656" i="4" s="1"/>
  <c r="C1654" i="4"/>
  <c r="D1654" i="4" s="1"/>
  <c r="C1652" i="4"/>
  <c r="D1652" i="4" s="1"/>
  <c r="C1650" i="4"/>
  <c r="D1650" i="4" s="1"/>
  <c r="C1648" i="4"/>
  <c r="D1648" i="4" s="1"/>
  <c r="C1646" i="4"/>
  <c r="D1646" i="4" s="1"/>
  <c r="C1644" i="4"/>
  <c r="D1644" i="4" s="1"/>
  <c r="C1642" i="4"/>
  <c r="D1642" i="4" s="1"/>
  <c r="C1640" i="4"/>
  <c r="D1640" i="4" s="1"/>
  <c r="C1638" i="4"/>
  <c r="D1638" i="4" s="1"/>
  <c r="C1636" i="4"/>
  <c r="D1636" i="4" s="1"/>
  <c r="C1634" i="4"/>
  <c r="D1634" i="4" s="1"/>
  <c r="C1632" i="4"/>
  <c r="D1632" i="4" s="1"/>
  <c r="C1630" i="4"/>
  <c r="D1630" i="4" s="1"/>
  <c r="C1628" i="4"/>
  <c r="D1628" i="4" s="1"/>
  <c r="C1626" i="4"/>
  <c r="D1626" i="4" s="1"/>
  <c r="C1624" i="4"/>
  <c r="D1624" i="4" s="1"/>
  <c r="C1622" i="4"/>
  <c r="D1622" i="4" s="1"/>
  <c r="C1620" i="4"/>
  <c r="D1620" i="4" s="1"/>
  <c r="C1618" i="4"/>
  <c r="D1618" i="4" s="1"/>
  <c r="C1616" i="4"/>
  <c r="D1616" i="4" s="1"/>
  <c r="C1614" i="4"/>
  <c r="D1614" i="4" s="1"/>
  <c r="C1612" i="4"/>
  <c r="D1612" i="4" s="1"/>
  <c r="C1610" i="4"/>
  <c r="D1610" i="4" s="1"/>
  <c r="C2885" i="4"/>
  <c r="D2885" i="4" s="1"/>
  <c r="C2464" i="4"/>
  <c r="D2464" i="4" s="1"/>
  <c r="C2400" i="4"/>
  <c r="D2400" i="4" s="1"/>
  <c r="C2336" i="4"/>
  <c r="D2336" i="4" s="1"/>
  <c r="C2713" i="4"/>
  <c r="D2713" i="4" s="1"/>
  <c r="C2573" i="4"/>
  <c r="D2573" i="4" s="1"/>
  <c r="C2485" i="4"/>
  <c r="D2485" i="4" s="1"/>
  <c r="C2442" i="4"/>
  <c r="D2442" i="4" s="1"/>
  <c r="C2378" i="4"/>
  <c r="D2378" i="4" s="1"/>
  <c r="C2314" i="4"/>
  <c r="D2314" i="4" s="1"/>
  <c r="C2675" i="4"/>
  <c r="D2675" i="4" s="1"/>
  <c r="C2480" i="4"/>
  <c r="D2480" i="4" s="1"/>
  <c r="C2416" i="4"/>
  <c r="D2416" i="4" s="1"/>
  <c r="C2352" i="4"/>
  <c r="D2352" i="4" s="1"/>
  <c r="C2288" i="4"/>
  <c r="D2288" i="4" s="1"/>
  <c r="C2841" i="4"/>
  <c r="D2841" i="4" s="1"/>
  <c r="C2458" i="4"/>
  <c r="D2458" i="4" s="1"/>
  <c r="C2394" i="4"/>
  <c r="D2394" i="4" s="1"/>
  <c r="C2330" i="4"/>
  <c r="D2330" i="4" s="1"/>
  <c r="C2013" i="4"/>
  <c r="D2013" i="4" s="1"/>
  <c r="C2011" i="4"/>
  <c r="D2011" i="4" s="1"/>
  <c r="C2009" i="4"/>
  <c r="D2009" i="4" s="1"/>
  <c r="C2007" i="4"/>
  <c r="D2007" i="4" s="1"/>
  <c r="C2005" i="4"/>
  <c r="D2005" i="4" s="1"/>
  <c r="C2003" i="4"/>
  <c r="D2003" i="4" s="1"/>
  <c r="C2001" i="4"/>
  <c r="D2001" i="4" s="1"/>
  <c r="C1999" i="4"/>
  <c r="D1999" i="4" s="1"/>
  <c r="C1997" i="4"/>
  <c r="D1997" i="4" s="1"/>
  <c r="C1995" i="4"/>
  <c r="D1995" i="4" s="1"/>
  <c r="C1993" i="4"/>
  <c r="D1993" i="4" s="1"/>
  <c r="C1991" i="4"/>
  <c r="D1991" i="4" s="1"/>
  <c r="C1989" i="4"/>
  <c r="D1989" i="4" s="1"/>
  <c r="C1987" i="4"/>
  <c r="D1987" i="4" s="1"/>
  <c r="C1985" i="4"/>
  <c r="D1985" i="4" s="1"/>
  <c r="C1983" i="4"/>
  <c r="D1983" i="4" s="1"/>
  <c r="C1981" i="4"/>
  <c r="D1981" i="4" s="1"/>
  <c r="C1979" i="4"/>
  <c r="D1979" i="4" s="1"/>
  <c r="C1977" i="4"/>
  <c r="D1977" i="4" s="1"/>
  <c r="C1975" i="4"/>
  <c r="D1975" i="4" s="1"/>
  <c r="C1973" i="4"/>
  <c r="D1973" i="4" s="1"/>
  <c r="C1971" i="4"/>
  <c r="D1971" i="4" s="1"/>
  <c r="C1969" i="4"/>
  <c r="D1969" i="4" s="1"/>
  <c r="C1967" i="4"/>
  <c r="D1967" i="4" s="1"/>
  <c r="C1965" i="4"/>
  <c r="D1965" i="4" s="1"/>
  <c r="C1963" i="4"/>
  <c r="D1963" i="4" s="1"/>
  <c r="C1961" i="4"/>
  <c r="D1961" i="4" s="1"/>
  <c r="C1959" i="4"/>
  <c r="D1959" i="4" s="1"/>
  <c r="C1957" i="4"/>
  <c r="D1957" i="4" s="1"/>
  <c r="C1955" i="4"/>
  <c r="D1955" i="4" s="1"/>
  <c r="C1953" i="4"/>
  <c r="D1953" i="4" s="1"/>
  <c r="C1951" i="4"/>
  <c r="D1951" i="4" s="1"/>
  <c r="C1949" i="4"/>
  <c r="D1949" i="4" s="1"/>
  <c r="C1947" i="4"/>
  <c r="D1947" i="4" s="1"/>
  <c r="C1945" i="4"/>
  <c r="D1945" i="4" s="1"/>
  <c r="C1943" i="4"/>
  <c r="D1943" i="4" s="1"/>
  <c r="C1941" i="4"/>
  <c r="D1941" i="4" s="1"/>
  <c r="C1939" i="4"/>
  <c r="D1939" i="4" s="1"/>
  <c r="C1937" i="4"/>
  <c r="D1937" i="4" s="1"/>
  <c r="C1935" i="4"/>
  <c r="D1935" i="4" s="1"/>
  <c r="C1933" i="4"/>
  <c r="D1933" i="4" s="1"/>
  <c r="C1931" i="4"/>
  <c r="D1931" i="4" s="1"/>
  <c r="C1929" i="4"/>
  <c r="D1929" i="4" s="1"/>
  <c r="C1927" i="4"/>
  <c r="D1927" i="4" s="1"/>
  <c r="C1925" i="4"/>
  <c r="D1925" i="4" s="1"/>
  <c r="C1923" i="4"/>
  <c r="D1923" i="4" s="1"/>
  <c r="C1921" i="4"/>
  <c r="D1921" i="4" s="1"/>
  <c r="C1919" i="4"/>
  <c r="D1919" i="4" s="1"/>
  <c r="C1917" i="4"/>
  <c r="D1917" i="4" s="1"/>
  <c r="C1915" i="4"/>
  <c r="D1915" i="4" s="1"/>
  <c r="C1913" i="4"/>
  <c r="D1913" i="4" s="1"/>
  <c r="C1911" i="4"/>
  <c r="D1911" i="4" s="1"/>
  <c r="C1909" i="4"/>
  <c r="D1909" i="4" s="1"/>
  <c r="C1907" i="4"/>
  <c r="D1907" i="4" s="1"/>
  <c r="C1905" i="4"/>
  <c r="D1905" i="4" s="1"/>
  <c r="C1903" i="4"/>
  <c r="D1903" i="4" s="1"/>
  <c r="C1901" i="4"/>
  <c r="D1901" i="4" s="1"/>
  <c r="C1899" i="4"/>
  <c r="D1899" i="4" s="1"/>
  <c r="C1897" i="4"/>
  <c r="D1897" i="4" s="1"/>
  <c r="C1895" i="4"/>
  <c r="D1895" i="4" s="1"/>
  <c r="C1893" i="4"/>
  <c r="D1893" i="4" s="1"/>
  <c r="C1891" i="4"/>
  <c r="D1891" i="4" s="1"/>
  <c r="C1889" i="4"/>
  <c r="D1889" i="4" s="1"/>
  <c r="C1887" i="4"/>
  <c r="D1887" i="4" s="1"/>
  <c r="C1885" i="4"/>
  <c r="D1885" i="4" s="1"/>
  <c r="C1883" i="4"/>
  <c r="D1883" i="4" s="1"/>
  <c r="C1881" i="4"/>
  <c r="D1881" i="4" s="1"/>
  <c r="C1879" i="4"/>
  <c r="D1879" i="4" s="1"/>
  <c r="C1877" i="4"/>
  <c r="D1877" i="4" s="1"/>
  <c r="C1875" i="4"/>
  <c r="D1875" i="4" s="1"/>
  <c r="C1873" i="4"/>
  <c r="D1873" i="4" s="1"/>
  <c r="C1871" i="4"/>
  <c r="D1871" i="4" s="1"/>
  <c r="C1869" i="4"/>
  <c r="D1869" i="4" s="1"/>
  <c r="C1867" i="4"/>
  <c r="D1867" i="4" s="1"/>
  <c r="C1865" i="4"/>
  <c r="D1865" i="4" s="1"/>
  <c r="C1863" i="4"/>
  <c r="D1863" i="4" s="1"/>
  <c r="C1861" i="4"/>
  <c r="D1861" i="4" s="1"/>
  <c r="C1859" i="4"/>
  <c r="D1859" i="4" s="1"/>
  <c r="C1857" i="4"/>
  <c r="D1857" i="4" s="1"/>
  <c r="C1855" i="4"/>
  <c r="D1855" i="4" s="1"/>
  <c r="C1853" i="4"/>
  <c r="D1853" i="4" s="1"/>
  <c r="C1851" i="4"/>
  <c r="D1851" i="4" s="1"/>
  <c r="C1849" i="4"/>
  <c r="D1849" i="4" s="1"/>
  <c r="C1847" i="4"/>
  <c r="D1847" i="4" s="1"/>
  <c r="C1845" i="4"/>
  <c r="D1845" i="4" s="1"/>
  <c r="C1843" i="4"/>
  <c r="D1843" i="4" s="1"/>
  <c r="C1841" i="4"/>
  <c r="D1841" i="4" s="1"/>
  <c r="C1839" i="4"/>
  <c r="D1839" i="4" s="1"/>
  <c r="C1837" i="4"/>
  <c r="D1837" i="4" s="1"/>
  <c r="C1835" i="4"/>
  <c r="D1835" i="4" s="1"/>
  <c r="C1833" i="4"/>
  <c r="D1833" i="4" s="1"/>
  <c r="C1831" i="4"/>
  <c r="D1831" i="4" s="1"/>
  <c r="C1829" i="4"/>
  <c r="D1829" i="4" s="1"/>
  <c r="C1827" i="4"/>
  <c r="D1827" i="4" s="1"/>
  <c r="C1825" i="4"/>
  <c r="D1825" i="4" s="1"/>
  <c r="C1823" i="4"/>
  <c r="D1823" i="4" s="1"/>
  <c r="C1821" i="4"/>
  <c r="D1821" i="4" s="1"/>
  <c r="C1819" i="4"/>
  <c r="D1819" i="4" s="1"/>
  <c r="C1817" i="4"/>
  <c r="D1817" i="4" s="1"/>
  <c r="C1815" i="4"/>
  <c r="D1815" i="4" s="1"/>
  <c r="C1813" i="4"/>
  <c r="D1813" i="4" s="1"/>
  <c r="C1811" i="4"/>
  <c r="D1811" i="4" s="1"/>
  <c r="C1809" i="4"/>
  <c r="D1809" i="4" s="1"/>
  <c r="C1807" i="4"/>
  <c r="D1807" i="4" s="1"/>
  <c r="C1805" i="4"/>
  <c r="D1805" i="4" s="1"/>
  <c r="C1803" i="4"/>
  <c r="D1803" i="4" s="1"/>
  <c r="C1801" i="4"/>
  <c r="D1801" i="4" s="1"/>
  <c r="C1799" i="4"/>
  <c r="D1799" i="4" s="1"/>
  <c r="C2500" i="4"/>
  <c r="D2500" i="4" s="1"/>
  <c r="C1789" i="4"/>
  <c r="D1789" i="4" s="1"/>
  <c r="C1773" i="4"/>
  <c r="D1773" i="4" s="1"/>
  <c r="C1757" i="4"/>
  <c r="D1757" i="4" s="1"/>
  <c r="C1741" i="4"/>
  <c r="D1741" i="4" s="1"/>
  <c r="C1725" i="4"/>
  <c r="D1725" i="4" s="1"/>
  <c r="C1709" i="4"/>
  <c r="D1709" i="4" s="1"/>
  <c r="C1693" i="4"/>
  <c r="D1693" i="4" s="1"/>
  <c r="C1677" i="4"/>
  <c r="D1677" i="4" s="1"/>
  <c r="C1661" i="4"/>
  <c r="D1661" i="4" s="1"/>
  <c r="C1651" i="4"/>
  <c r="D1651" i="4" s="1"/>
  <c r="C1647" i="4"/>
  <c r="D1647" i="4" s="1"/>
  <c r="C1643" i="4"/>
  <c r="D1643" i="4" s="1"/>
  <c r="C1639" i="4"/>
  <c r="D1639" i="4" s="1"/>
  <c r="C1635" i="4"/>
  <c r="D1635" i="4" s="1"/>
  <c r="C1631" i="4"/>
  <c r="D1631" i="4" s="1"/>
  <c r="C1627" i="4"/>
  <c r="D1627" i="4" s="1"/>
  <c r="C1623" i="4"/>
  <c r="D1623" i="4" s="1"/>
  <c r="C1619" i="4"/>
  <c r="D1619" i="4" s="1"/>
  <c r="C1615" i="4"/>
  <c r="D1615" i="4" s="1"/>
  <c r="C1611" i="4"/>
  <c r="D1611" i="4" s="1"/>
  <c r="C1608" i="4"/>
  <c r="D1608" i="4" s="1"/>
  <c r="C1597" i="4"/>
  <c r="D1597" i="4" s="1"/>
  <c r="C2410" i="4"/>
  <c r="D2410" i="4" s="1"/>
  <c r="C1783" i="4"/>
  <c r="D1783" i="4" s="1"/>
  <c r="C1767" i="4"/>
  <c r="D1767" i="4" s="1"/>
  <c r="C1751" i="4"/>
  <c r="D1751" i="4" s="1"/>
  <c r="C1735" i="4"/>
  <c r="D1735" i="4" s="1"/>
  <c r="C1719" i="4"/>
  <c r="D1719" i="4" s="1"/>
  <c r="C1703" i="4"/>
  <c r="D1703" i="4" s="1"/>
  <c r="C1687" i="4"/>
  <c r="D1687" i="4" s="1"/>
  <c r="C1671" i="4"/>
  <c r="D1671" i="4" s="1"/>
  <c r="C1655" i="4"/>
  <c r="D1655" i="4" s="1"/>
  <c r="C1607" i="4"/>
  <c r="D1607" i="4" s="1"/>
  <c r="C1599" i="4"/>
  <c r="D1599" i="4" s="1"/>
  <c r="C2659" i="4"/>
  <c r="D2659" i="4" s="1"/>
  <c r="C2304" i="4"/>
  <c r="D2304" i="4" s="1"/>
  <c r="C1793" i="4"/>
  <c r="D1793" i="4" s="1"/>
  <c r="C1777" i="4"/>
  <c r="D1777" i="4" s="1"/>
  <c r="C1761" i="4"/>
  <c r="D1761" i="4" s="1"/>
  <c r="C1745" i="4"/>
  <c r="D1745" i="4" s="1"/>
  <c r="C1729" i="4"/>
  <c r="D1729" i="4" s="1"/>
  <c r="C1713" i="4"/>
  <c r="D1713" i="4" s="1"/>
  <c r="C1697" i="4"/>
  <c r="D1697" i="4" s="1"/>
  <c r="C1681" i="4"/>
  <c r="D1681" i="4" s="1"/>
  <c r="C1665" i="4"/>
  <c r="D1665" i="4" s="1"/>
  <c r="C1604" i="4"/>
  <c r="D1604" i="4" s="1"/>
  <c r="C1601" i="4"/>
  <c r="D1601" i="4" s="1"/>
  <c r="C1592" i="4"/>
  <c r="D1592" i="4" s="1"/>
  <c r="C1590" i="4"/>
  <c r="D1590" i="4" s="1"/>
  <c r="C1588" i="4"/>
  <c r="D1588" i="4" s="1"/>
  <c r="C1586" i="4"/>
  <c r="D1586" i="4" s="1"/>
  <c r="C1584" i="4"/>
  <c r="D1584" i="4" s="1"/>
  <c r="C1582" i="4"/>
  <c r="D1582" i="4" s="1"/>
  <c r="C1580" i="4"/>
  <c r="D1580" i="4" s="1"/>
  <c r="C1578" i="4"/>
  <c r="D1578" i="4" s="1"/>
  <c r="C1576" i="4"/>
  <c r="D1576" i="4" s="1"/>
  <c r="C1574" i="4"/>
  <c r="D1574" i="4" s="1"/>
  <c r="C1572" i="4"/>
  <c r="D1572" i="4" s="1"/>
  <c r="C1570" i="4"/>
  <c r="D1570" i="4" s="1"/>
  <c r="C1568" i="4"/>
  <c r="D1568" i="4" s="1"/>
  <c r="C1566" i="4"/>
  <c r="D1566" i="4" s="1"/>
  <c r="C1564" i="4"/>
  <c r="D1564" i="4" s="1"/>
  <c r="C1562" i="4"/>
  <c r="D1562" i="4" s="1"/>
  <c r="C1560" i="4"/>
  <c r="D1560" i="4" s="1"/>
  <c r="C1558" i="4"/>
  <c r="D1558" i="4" s="1"/>
  <c r="C1556" i="4"/>
  <c r="D1556" i="4" s="1"/>
  <c r="C1554" i="4"/>
  <c r="D1554" i="4" s="1"/>
  <c r="C1552" i="4"/>
  <c r="D1552" i="4" s="1"/>
  <c r="C1550" i="4"/>
  <c r="D1550" i="4" s="1"/>
  <c r="C1548" i="4"/>
  <c r="D1548" i="4" s="1"/>
  <c r="C1546" i="4"/>
  <c r="D1546" i="4" s="1"/>
  <c r="C1544" i="4"/>
  <c r="D1544" i="4" s="1"/>
  <c r="C1542" i="4"/>
  <c r="D1542" i="4" s="1"/>
  <c r="C1540" i="4"/>
  <c r="D1540" i="4" s="1"/>
  <c r="C1538" i="4"/>
  <c r="D1538" i="4" s="1"/>
  <c r="C1536" i="4"/>
  <c r="D1536" i="4" s="1"/>
  <c r="C1534" i="4"/>
  <c r="D1534" i="4" s="1"/>
  <c r="C1532" i="4"/>
  <c r="D1532" i="4" s="1"/>
  <c r="C1530" i="4"/>
  <c r="D1530" i="4" s="1"/>
  <c r="C1528" i="4"/>
  <c r="D1528" i="4" s="1"/>
  <c r="C1526" i="4"/>
  <c r="D1526" i="4" s="1"/>
  <c r="C1524" i="4"/>
  <c r="D1524" i="4" s="1"/>
  <c r="C1522" i="4"/>
  <c r="D1522" i="4" s="1"/>
  <c r="C1520" i="4"/>
  <c r="D1520" i="4" s="1"/>
  <c r="C1518" i="4"/>
  <c r="D1518" i="4" s="1"/>
  <c r="C1516" i="4"/>
  <c r="D1516" i="4" s="1"/>
  <c r="C1514" i="4"/>
  <c r="D1514" i="4" s="1"/>
  <c r="C1512" i="4"/>
  <c r="D1512" i="4" s="1"/>
  <c r="C1510" i="4"/>
  <c r="D1510" i="4" s="1"/>
  <c r="C1508" i="4"/>
  <c r="D1508" i="4" s="1"/>
  <c r="C1506" i="4"/>
  <c r="D1506" i="4" s="1"/>
  <c r="C1504" i="4"/>
  <c r="D1504" i="4" s="1"/>
  <c r="C1502" i="4"/>
  <c r="D1502" i="4" s="1"/>
  <c r="C1500" i="4"/>
  <c r="D1500" i="4" s="1"/>
  <c r="C1498" i="4"/>
  <c r="D1498" i="4" s="1"/>
  <c r="C1496" i="4"/>
  <c r="D1496" i="4" s="1"/>
  <c r="C1494" i="4"/>
  <c r="D1494" i="4" s="1"/>
  <c r="C1492" i="4"/>
  <c r="D1492" i="4" s="1"/>
  <c r="C1490" i="4"/>
  <c r="D1490" i="4" s="1"/>
  <c r="C1488" i="4"/>
  <c r="D1488" i="4" s="1"/>
  <c r="C1486" i="4"/>
  <c r="D1486" i="4" s="1"/>
  <c r="C1484" i="4"/>
  <c r="D1484" i="4" s="1"/>
  <c r="C1482" i="4"/>
  <c r="D1482" i="4" s="1"/>
  <c r="C1480" i="4"/>
  <c r="D1480" i="4" s="1"/>
  <c r="C1478" i="4"/>
  <c r="D1478" i="4" s="1"/>
  <c r="C1476" i="4"/>
  <c r="D1476" i="4" s="1"/>
  <c r="C1474" i="4"/>
  <c r="D1474" i="4" s="1"/>
  <c r="C1472" i="4"/>
  <c r="D1472" i="4" s="1"/>
  <c r="C1470" i="4"/>
  <c r="D1470" i="4" s="1"/>
  <c r="C1468" i="4"/>
  <c r="D1468" i="4" s="1"/>
  <c r="C1466" i="4"/>
  <c r="D1466" i="4" s="1"/>
  <c r="C1464" i="4"/>
  <c r="D1464" i="4" s="1"/>
  <c r="C1462" i="4"/>
  <c r="D1462" i="4" s="1"/>
  <c r="C1460" i="4"/>
  <c r="D1460" i="4" s="1"/>
  <c r="C1458" i="4"/>
  <c r="D1458" i="4" s="1"/>
  <c r="C1456" i="4"/>
  <c r="D1456" i="4" s="1"/>
  <c r="C1454" i="4"/>
  <c r="D1454" i="4" s="1"/>
  <c r="C1452" i="4"/>
  <c r="D1452" i="4" s="1"/>
  <c r="C1450" i="4"/>
  <c r="D1450" i="4" s="1"/>
  <c r="C1448" i="4"/>
  <c r="D1448" i="4" s="1"/>
  <c r="C1446" i="4"/>
  <c r="D1446" i="4" s="1"/>
  <c r="C1444" i="4"/>
  <c r="D1444" i="4" s="1"/>
  <c r="C1442" i="4"/>
  <c r="D1442" i="4" s="1"/>
  <c r="C1440" i="4"/>
  <c r="D1440" i="4" s="1"/>
  <c r="C1438" i="4"/>
  <c r="D1438" i="4" s="1"/>
  <c r="C1436" i="4"/>
  <c r="D1436" i="4" s="1"/>
  <c r="C1434" i="4"/>
  <c r="D1434" i="4" s="1"/>
  <c r="C1432" i="4"/>
  <c r="D1432" i="4" s="1"/>
  <c r="C1430" i="4"/>
  <c r="D1430" i="4" s="1"/>
  <c r="C1428" i="4"/>
  <c r="D1428" i="4" s="1"/>
  <c r="C1426" i="4"/>
  <c r="D1426" i="4" s="1"/>
  <c r="C1424" i="4"/>
  <c r="D1424" i="4" s="1"/>
  <c r="C1422" i="4"/>
  <c r="D1422" i="4" s="1"/>
  <c r="C1420" i="4"/>
  <c r="D1420" i="4" s="1"/>
  <c r="C1418" i="4"/>
  <c r="D1418" i="4" s="1"/>
  <c r="C1416" i="4"/>
  <c r="D1416" i="4" s="1"/>
  <c r="C1414" i="4"/>
  <c r="D1414" i="4" s="1"/>
  <c r="C1412" i="4"/>
  <c r="D1412" i="4" s="1"/>
  <c r="C1410" i="4"/>
  <c r="D1410" i="4" s="1"/>
  <c r="C1408" i="4"/>
  <c r="D1408" i="4" s="1"/>
  <c r="C1406" i="4"/>
  <c r="D1406" i="4" s="1"/>
  <c r="C1404" i="4"/>
  <c r="D1404" i="4" s="1"/>
  <c r="C1402" i="4"/>
  <c r="D1402" i="4" s="1"/>
  <c r="C1400" i="4"/>
  <c r="D1400" i="4" s="1"/>
  <c r="C1398" i="4"/>
  <c r="D1398" i="4" s="1"/>
  <c r="C1396" i="4"/>
  <c r="D1396" i="4" s="1"/>
  <c r="C1394" i="4"/>
  <c r="D1394" i="4" s="1"/>
  <c r="C1392" i="4"/>
  <c r="D1392" i="4" s="1"/>
  <c r="C1390" i="4"/>
  <c r="D1390" i="4" s="1"/>
  <c r="C1388" i="4"/>
  <c r="D1388" i="4" s="1"/>
  <c r="C1386" i="4"/>
  <c r="D1386" i="4" s="1"/>
  <c r="C1384" i="4"/>
  <c r="D1384" i="4" s="1"/>
  <c r="C1382" i="4"/>
  <c r="D1382" i="4" s="1"/>
  <c r="C1380" i="4"/>
  <c r="D1380" i="4" s="1"/>
  <c r="C1378" i="4"/>
  <c r="D1378" i="4" s="1"/>
  <c r="C1376" i="4"/>
  <c r="D1376" i="4" s="1"/>
  <c r="C1374" i="4"/>
  <c r="D1374" i="4" s="1"/>
  <c r="C1372" i="4"/>
  <c r="D1372" i="4" s="1"/>
  <c r="C1370" i="4"/>
  <c r="D1370" i="4" s="1"/>
  <c r="C1368" i="4"/>
  <c r="D1368" i="4" s="1"/>
  <c r="C1366" i="4"/>
  <c r="D1366" i="4" s="1"/>
  <c r="C1364" i="4"/>
  <c r="D1364" i="4" s="1"/>
  <c r="C1362" i="4"/>
  <c r="D1362" i="4" s="1"/>
  <c r="C1360" i="4"/>
  <c r="D1360" i="4" s="1"/>
  <c r="C1358" i="4"/>
  <c r="D1358" i="4" s="1"/>
  <c r="C1356" i="4"/>
  <c r="D1356" i="4" s="1"/>
  <c r="C1354" i="4"/>
  <c r="D1354" i="4" s="1"/>
  <c r="C1352" i="4"/>
  <c r="D1352" i="4" s="1"/>
  <c r="C1350" i="4"/>
  <c r="D1350" i="4" s="1"/>
  <c r="C1348" i="4"/>
  <c r="D1348" i="4" s="1"/>
  <c r="C1346" i="4"/>
  <c r="D1346" i="4" s="1"/>
  <c r="C1344" i="4"/>
  <c r="D1344" i="4" s="1"/>
  <c r="C1342" i="4"/>
  <c r="D1342" i="4" s="1"/>
  <c r="C1340" i="4"/>
  <c r="D1340" i="4" s="1"/>
  <c r="C1338" i="4"/>
  <c r="D1338" i="4" s="1"/>
  <c r="C1336" i="4"/>
  <c r="D1336" i="4" s="1"/>
  <c r="C1334" i="4"/>
  <c r="D1334" i="4" s="1"/>
  <c r="C1332" i="4"/>
  <c r="D1332" i="4" s="1"/>
  <c r="C1330" i="4"/>
  <c r="D1330" i="4" s="1"/>
  <c r="C1328" i="4"/>
  <c r="D1328" i="4" s="1"/>
  <c r="C1326" i="4"/>
  <c r="D1326" i="4" s="1"/>
  <c r="C1324" i="4"/>
  <c r="D1324" i="4" s="1"/>
  <c r="C1322" i="4"/>
  <c r="D1322" i="4" s="1"/>
  <c r="C1320" i="4"/>
  <c r="D1320" i="4" s="1"/>
  <c r="C1318" i="4"/>
  <c r="D1318" i="4" s="1"/>
  <c r="C1316" i="4"/>
  <c r="D1316" i="4" s="1"/>
  <c r="C1314" i="4"/>
  <c r="D1314" i="4" s="1"/>
  <c r="C1312" i="4"/>
  <c r="D1312" i="4" s="1"/>
  <c r="C1310" i="4"/>
  <c r="D1310" i="4" s="1"/>
  <c r="C1308" i="4"/>
  <c r="D1308" i="4" s="1"/>
  <c r="C1306" i="4"/>
  <c r="D1306" i="4" s="1"/>
  <c r="C1304" i="4"/>
  <c r="D1304" i="4" s="1"/>
  <c r="C1302" i="4"/>
  <c r="D1302" i="4" s="1"/>
  <c r="C1300" i="4"/>
  <c r="D1300" i="4" s="1"/>
  <c r="C1298" i="4"/>
  <c r="D1298" i="4" s="1"/>
  <c r="C1296" i="4"/>
  <c r="D1296" i="4" s="1"/>
  <c r="C1294" i="4"/>
  <c r="D1294" i="4" s="1"/>
  <c r="C1292" i="4"/>
  <c r="D1292" i="4" s="1"/>
  <c r="C1290" i="4"/>
  <c r="D1290" i="4" s="1"/>
  <c r="C1288" i="4"/>
  <c r="D1288" i="4" s="1"/>
  <c r="C1286" i="4"/>
  <c r="D1286" i="4" s="1"/>
  <c r="C1284" i="4"/>
  <c r="D1284" i="4" s="1"/>
  <c r="C1282" i="4"/>
  <c r="D1282" i="4" s="1"/>
  <c r="C1280" i="4"/>
  <c r="D1280" i="4" s="1"/>
  <c r="C1278" i="4"/>
  <c r="D1278" i="4" s="1"/>
  <c r="C1276" i="4"/>
  <c r="D1276" i="4" s="1"/>
  <c r="C1274" i="4"/>
  <c r="D1274" i="4" s="1"/>
  <c r="C1272" i="4"/>
  <c r="D1272" i="4" s="1"/>
  <c r="C1270" i="4"/>
  <c r="D1270" i="4" s="1"/>
  <c r="C1268" i="4"/>
  <c r="D1268" i="4" s="1"/>
  <c r="C1266" i="4"/>
  <c r="D1266" i="4" s="1"/>
  <c r="C1264" i="4"/>
  <c r="D1264" i="4" s="1"/>
  <c r="C1262" i="4"/>
  <c r="D1262" i="4" s="1"/>
  <c r="C1260" i="4"/>
  <c r="D1260" i="4" s="1"/>
  <c r="C1258" i="4"/>
  <c r="D1258" i="4" s="1"/>
  <c r="C1256" i="4"/>
  <c r="D1256" i="4" s="1"/>
  <c r="C1254" i="4"/>
  <c r="D1254" i="4" s="1"/>
  <c r="C1252" i="4"/>
  <c r="D1252" i="4" s="1"/>
  <c r="C1250" i="4"/>
  <c r="D1250" i="4" s="1"/>
  <c r="C1248" i="4"/>
  <c r="D1248" i="4" s="1"/>
  <c r="C1246" i="4"/>
  <c r="D1246" i="4" s="1"/>
  <c r="C1244" i="4"/>
  <c r="D1244" i="4" s="1"/>
  <c r="C1242" i="4"/>
  <c r="D1242" i="4" s="1"/>
  <c r="C1240" i="4"/>
  <c r="D1240" i="4" s="1"/>
  <c r="C1238" i="4"/>
  <c r="D1238" i="4" s="1"/>
  <c r="C1236" i="4"/>
  <c r="D1236" i="4" s="1"/>
  <c r="C1234" i="4"/>
  <c r="D1234" i="4" s="1"/>
  <c r="C1232" i="4"/>
  <c r="D1232" i="4" s="1"/>
  <c r="C1230" i="4"/>
  <c r="D1230" i="4" s="1"/>
  <c r="C1228" i="4"/>
  <c r="D1228" i="4" s="1"/>
  <c r="C1226" i="4"/>
  <c r="D1226" i="4" s="1"/>
  <c r="C1224" i="4"/>
  <c r="D1224" i="4" s="1"/>
  <c r="C1222" i="4"/>
  <c r="D1222" i="4" s="1"/>
  <c r="C1220" i="4"/>
  <c r="D1220" i="4" s="1"/>
  <c r="C1218" i="4"/>
  <c r="D1218" i="4" s="1"/>
  <c r="C1216" i="4"/>
  <c r="D1216" i="4" s="1"/>
  <c r="C1214" i="4"/>
  <c r="D1214" i="4" s="1"/>
  <c r="C1212" i="4"/>
  <c r="D1212" i="4" s="1"/>
  <c r="C1210" i="4"/>
  <c r="D1210" i="4" s="1"/>
  <c r="C1208" i="4"/>
  <c r="D1208" i="4" s="1"/>
  <c r="C1206" i="4"/>
  <c r="D1206" i="4" s="1"/>
  <c r="C1204" i="4"/>
  <c r="D1204" i="4" s="1"/>
  <c r="C1202" i="4"/>
  <c r="D1202" i="4" s="1"/>
  <c r="C1200" i="4"/>
  <c r="D1200" i="4" s="1"/>
  <c r="C1198" i="4"/>
  <c r="D1198" i="4" s="1"/>
  <c r="C1196" i="4"/>
  <c r="D1196" i="4" s="1"/>
  <c r="C1194" i="4"/>
  <c r="D1194" i="4" s="1"/>
  <c r="C1192" i="4"/>
  <c r="D1192" i="4" s="1"/>
  <c r="C1190" i="4"/>
  <c r="D1190" i="4" s="1"/>
  <c r="C1188" i="4"/>
  <c r="D1188" i="4" s="1"/>
  <c r="C1186" i="4"/>
  <c r="D1186" i="4" s="1"/>
  <c r="C1184" i="4"/>
  <c r="D1184" i="4" s="1"/>
  <c r="C1182" i="4"/>
  <c r="D1182" i="4" s="1"/>
  <c r="C1180" i="4"/>
  <c r="D1180" i="4" s="1"/>
  <c r="C1178" i="4"/>
  <c r="D1178" i="4" s="1"/>
  <c r="C1176" i="4"/>
  <c r="D1176" i="4" s="1"/>
  <c r="C1174" i="4"/>
  <c r="D1174" i="4" s="1"/>
  <c r="C1172" i="4"/>
  <c r="D1172" i="4" s="1"/>
  <c r="C1170" i="4"/>
  <c r="D1170" i="4" s="1"/>
  <c r="C1168" i="4"/>
  <c r="D1168" i="4" s="1"/>
  <c r="C1166" i="4"/>
  <c r="D1166" i="4" s="1"/>
  <c r="C1164" i="4"/>
  <c r="D1164" i="4" s="1"/>
  <c r="C1162" i="4"/>
  <c r="D1162" i="4" s="1"/>
  <c r="C1160" i="4"/>
  <c r="D1160" i="4" s="1"/>
  <c r="C1158" i="4"/>
  <c r="D1158" i="4" s="1"/>
  <c r="C1156" i="4"/>
  <c r="D1156" i="4" s="1"/>
  <c r="C1154" i="4"/>
  <c r="D1154" i="4" s="1"/>
  <c r="C1152" i="4"/>
  <c r="D1152" i="4" s="1"/>
  <c r="C1150" i="4"/>
  <c r="D1150" i="4" s="1"/>
  <c r="C1148" i="4"/>
  <c r="D1148" i="4" s="1"/>
  <c r="C1146" i="4"/>
  <c r="D1146" i="4" s="1"/>
  <c r="C1144" i="4"/>
  <c r="D1144" i="4" s="1"/>
  <c r="C1142" i="4"/>
  <c r="D1142" i="4" s="1"/>
  <c r="C1140" i="4"/>
  <c r="D1140" i="4" s="1"/>
  <c r="C1138" i="4"/>
  <c r="D1138" i="4" s="1"/>
  <c r="C1136" i="4"/>
  <c r="D1136" i="4" s="1"/>
  <c r="C1134" i="4"/>
  <c r="D1134" i="4" s="1"/>
  <c r="C1132" i="4"/>
  <c r="D1132" i="4" s="1"/>
  <c r="C1130" i="4"/>
  <c r="D1130" i="4" s="1"/>
  <c r="C1128" i="4"/>
  <c r="D1128" i="4" s="1"/>
  <c r="C1126" i="4"/>
  <c r="D1126" i="4" s="1"/>
  <c r="C1124" i="4"/>
  <c r="D1124" i="4" s="1"/>
  <c r="C1122" i="4"/>
  <c r="D1122" i="4" s="1"/>
  <c r="C1120" i="4"/>
  <c r="D1120" i="4" s="1"/>
  <c r="C1118" i="4"/>
  <c r="D1118" i="4" s="1"/>
  <c r="C1116" i="4"/>
  <c r="D1116" i="4" s="1"/>
  <c r="C1114" i="4"/>
  <c r="D1114" i="4" s="1"/>
  <c r="C1112" i="4"/>
  <c r="D1112" i="4" s="1"/>
  <c r="C1110" i="4"/>
  <c r="D1110" i="4" s="1"/>
  <c r="C1108" i="4"/>
  <c r="D1108" i="4" s="1"/>
  <c r="C1106" i="4"/>
  <c r="D1106" i="4" s="1"/>
  <c r="C1104" i="4"/>
  <c r="D1104" i="4" s="1"/>
  <c r="C1102" i="4"/>
  <c r="D1102" i="4" s="1"/>
  <c r="C1100" i="4"/>
  <c r="D1100" i="4" s="1"/>
  <c r="C1098" i="4"/>
  <c r="D1098" i="4" s="1"/>
  <c r="C1096" i="4"/>
  <c r="D1096" i="4" s="1"/>
  <c r="C1094" i="4"/>
  <c r="D1094" i="4" s="1"/>
  <c r="C1092" i="4"/>
  <c r="D1092" i="4" s="1"/>
  <c r="C1090" i="4"/>
  <c r="D1090" i="4" s="1"/>
  <c r="C1088" i="4"/>
  <c r="D1088" i="4" s="1"/>
  <c r="C1086" i="4"/>
  <c r="D1086" i="4" s="1"/>
  <c r="C2474" i="4"/>
  <c r="D2474" i="4" s="1"/>
  <c r="C1787" i="4"/>
  <c r="D1787" i="4" s="1"/>
  <c r="C1771" i="4"/>
  <c r="D1771" i="4" s="1"/>
  <c r="C1755" i="4"/>
  <c r="D1755" i="4" s="1"/>
  <c r="C1739" i="4"/>
  <c r="D1739" i="4" s="1"/>
  <c r="C1723" i="4"/>
  <c r="D1723" i="4" s="1"/>
  <c r="C1707" i="4"/>
  <c r="D1707" i="4" s="1"/>
  <c r="C1691" i="4"/>
  <c r="D1691" i="4" s="1"/>
  <c r="C1675" i="4"/>
  <c r="D1675" i="4" s="1"/>
  <c r="C1659" i="4"/>
  <c r="D1659" i="4" s="1"/>
  <c r="C1603" i="4"/>
  <c r="D1603" i="4" s="1"/>
  <c r="C1594" i="4"/>
  <c r="D1594" i="4" s="1"/>
  <c r="C2601" i="4"/>
  <c r="D2601" i="4" s="1"/>
  <c r="C2368" i="4"/>
  <c r="D2368" i="4" s="1"/>
  <c r="C1797" i="4"/>
  <c r="D1797" i="4" s="1"/>
  <c r="C1781" i="4"/>
  <c r="D1781" i="4" s="1"/>
  <c r="C1765" i="4"/>
  <c r="D1765" i="4" s="1"/>
  <c r="C1749" i="4"/>
  <c r="D1749" i="4" s="1"/>
  <c r="C1733" i="4"/>
  <c r="D1733" i="4" s="1"/>
  <c r="C1717" i="4"/>
  <c r="D1717" i="4" s="1"/>
  <c r="C1701" i="4"/>
  <c r="D1701" i="4" s="1"/>
  <c r="C1685" i="4"/>
  <c r="D1685" i="4" s="1"/>
  <c r="C1669" i="4"/>
  <c r="D1669" i="4" s="1"/>
  <c r="C1653" i="4"/>
  <c r="D1653" i="4" s="1"/>
  <c r="C1649" i="4"/>
  <c r="D1649" i="4" s="1"/>
  <c r="C1645" i="4"/>
  <c r="D1645" i="4" s="1"/>
  <c r="C1641" i="4"/>
  <c r="D1641" i="4" s="1"/>
  <c r="C1637" i="4"/>
  <c r="D1637" i="4" s="1"/>
  <c r="C1633" i="4"/>
  <c r="D1633" i="4" s="1"/>
  <c r="C1629" i="4"/>
  <c r="D1629" i="4" s="1"/>
  <c r="C1625" i="4"/>
  <c r="D1625" i="4" s="1"/>
  <c r="C1621" i="4"/>
  <c r="D1621" i="4" s="1"/>
  <c r="C1617" i="4"/>
  <c r="D1617" i="4" s="1"/>
  <c r="C1613" i="4"/>
  <c r="D1613" i="4" s="1"/>
  <c r="C1609" i="4"/>
  <c r="D1609" i="4" s="1"/>
  <c r="C1596" i="4"/>
  <c r="D1596" i="4" s="1"/>
  <c r="C2283" i="4"/>
  <c r="D2283" i="4" s="1"/>
  <c r="C1791" i="4"/>
  <c r="D1791" i="4" s="1"/>
  <c r="C1775" i="4"/>
  <c r="D1775" i="4" s="1"/>
  <c r="C1759" i="4"/>
  <c r="D1759" i="4" s="1"/>
  <c r="C1743" i="4"/>
  <c r="D1743" i="4" s="1"/>
  <c r="C1727" i="4"/>
  <c r="D1727" i="4" s="1"/>
  <c r="C1711" i="4"/>
  <c r="D1711" i="4" s="1"/>
  <c r="C1695" i="4"/>
  <c r="D1695" i="4" s="1"/>
  <c r="C1679" i="4"/>
  <c r="D1679" i="4" s="1"/>
  <c r="C1663" i="4"/>
  <c r="D1663" i="4" s="1"/>
  <c r="C1606" i="4"/>
  <c r="D1606" i="4" s="1"/>
  <c r="C1598" i="4"/>
  <c r="D1598" i="4" s="1"/>
  <c r="C1785" i="4"/>
  <c r="D1785" i="4" s="1"/>
  <c r="C1721" i="4"/>
  <c r="D1721" i="4" s="1"/>
  <c r="C1657" i="4"/>
  <c r="D1657" i="4" s="1"/>
  <c r="C1589" i="4"/>
  <c r="D1589" i="4" s="1"/>
  <c r="C1581" i="4"/>
  <c r="D1581" i="4" s="1"/>
  <c r="C1573" i="4"/>
  <c r="D1573" i="4" s="1"/>
  <c r="C1565" i="4"/>
  <c r="D1565" i="4" s="1"/>
  <c r="C1557" i="4"/>
  <c r="D1557" i="4" s="1"/>
  <c r="C1549" i="4"/>
  <c r="D1549" i="4" s="1"/>
  <c r="C1541" i="4"/>
  <c r="D1541" i="4" s="1"/>
  <c r="C1533" i="4"/>
  <c r="D1533" i="4" s="1"/>
  <c r="C1525" i="4"/>
  <c r="D1525" i="4" s="1"/>
  <c r="C1517" i="4"/>
  <c r="D1517" i="4" s="1"/>
  <c r="C1509" i="4"/>
  <c r="D1509" i="4" s="1"/>
  <c r="C1501" i="4"/>
  <c r="D1501" i="4" s="1"/>
  <c r="C1493" i="4"/>
  <c r="D1493" i="4" s="1"/>
  <c r="C1485" i="4"/>
  <c r="D1485" i="4" s="1"/>
  <c r="C1477" i="4"/>
  <c r="D1477" i="4" s="1"/>
  <c r="C1469" i="4"/>
  <c r="D1469" i="4" s="1"/>
  <c r="C1461" i="4"/>
  <c r="D1461" i="4" s="1"/>
  <c r="C1453" i="4"/>
  <c r="D1453" i="4" s="1"/>
  <c r="C1445" i="4"/>
  <c r="D1445" i="4" s="1"/>
  <c r="C1437" i="4"/>
  <c r="D1437" i="4" s="1"/>
  <c r="C1429" i="4"/>
  <c r="D1429" i="4" s="1"/>
  <c r="C1421" i="4"/>
  <c r="D1421" i="4" s="1"/>
  <c r="C1413" i="4"/>
  <c r="D1413" i="4" s="1"/>
  <c r="C1405" i="4"/>
  <c r="D1405" i="4" s="1"/>
  <c r="C1397" i="4"/>
  <c r="D1397" i="4" s="1"/>
  <c r="C1389" i="4"/>
  <c r="D1389" i="4" s="1"/>
  <c r="C1381" i="4"/>
  <c r="D1381" i="4" s="1"/>
  <c r="C1373" i="4"/>
  <c r="D1373" i="4" s="1"/>
  <c r="C1365" i="4"/>
  <c r="D1365" i="4" s="1"/>
  <c r="C1357" i="4"/>
  <c r="D1357" i="4" s="1"/>
  <c r="C1349" i="4"/>
  <c r="D1349" i="4" s="1"/>
  <c r="C1341" i="4"/>
  <c r="D1341" i="4" s="1"/>
  <c r="C1333" i="4"/>
  <c r="D1333" i="4" s="1"/>
  <c r="C1325" i="4"/>
  <c r="D1325" i="4" s="1"/>
  <c r="C1317" i="4"/>
  <c r="D1317" i="4" s="1"/>
  <c r="C1309" i="4"/>
  <c r="D1309" i="4" s="1"/>
  <c r="C1301" i="4"/>
  <c r="D1301" i="4" s="1"/>
  <c r="C1293" i="4"/>
  <c r="D1293" i="4" s="1"/>
  <c r="C1285" i="4"/>
  <c r="D1285" i="4" s="1"/>
  <c r="C1277" i="4"/>
  <c r="D1277" i="4" s="1"/>
  <c r="C1269" i="4"/>
  <c r="D1269" i="4" s="1"/>
  <c r="C1261" i="4"/>
  <c r="D1261" i="4" s="1"/>
  <c r="C1253" i="4"/>
  <c r="D1253" i="4" s="1"/>
  <c r="C1245" i="4"/>
  <c r="D1245" i="4" s="1"/>
  <c r="C1237" i="4"/>
  <c r="D1237" i="4" s="1"/>
  <c r="C1229" i="4"/>
  <c r="D1229" i="4" s="1"/>
  <c r="C1221" i="4"/>
  <c r="D1221" i="4" s="1"/>
  <c r="C1213" i="4"/>
  <c r="D1213" i="4" s="1"/>
  <c r="C1205" i="4"/>
  <c r="D1205" i="4" s="1"/>
  <c r="C1197" i="4"/>
  <c r="D1197" i="4" s="1"/>
  <c r="C1189" i="4"/>
  <c r="D1189" i="4" s="1"/>
  <c r="C1181" i="4"/>
  <c r="D1181" i="4" s="1"/>
  <c r="C1173" i="4"/>
  <c r="D1173" i="4" s="1"/>
  <c r="C1165" i="4"/>
  <c r="D1165" i="4" s="1"/>
  <c r="C1157" i="4"/>
  <c r="D1157" i="4" s="1"/>
  <c r="C1149" i="4"/>
  <c r="D1149" i="4" s="1"/>
  <c r="C1141" i="4"/>
  <c r="D1141" i="4" s="1"/>
  <c r="C1133" i="4"/>
  <c r="D1133" i="4" s="1"/>
  <c r="C1125" i="4"/>
  <c r="D1125" i="4" s="1"/>
  <c r="C1117" i="4"/>
  <c r="D1117" i="4" s="1"/>
  <c r="C1109" i="4"/>
  <c r="D1109" i="4" s="1"/>
  <c r="C1101" i="4"/>
  <c r="D1101" i="4" s="1"/>
  <c r="C1093" i="4"/>
  <c r="D1093" i="4" s="1"/>
  <c r="C1085" i="4"/>
  <c r="D1085" i="4" s="1"/>
  <c r="C1083" i="4"/>
  <c r="D1083" i="4" s="1"/>
  <c r="C1081" i="4"/>
  <c r="D1081" i="4" s="1"/>
  <c r="C1079" i="4"/>
  <c r="D1079" i="4" s="1"/>
  <c r="C1077" i="4"/>
  <c r="D1077" i="4" s="1"/>
  <c r="C1075" i="4"/>
  <c r="D1075" i="4" s="1"/>
  <c r="C1073" i="4"/>
  <c r="D1073" i="4" s="1"/>
  <c r="C1071" i="4"/>
  <c r="D1071" i="4" s="1"/>
  <c r="C1069" i="4"/>
  <c r="D1069" i="4" s="1"/>
  <c r="C1067" i="4"/>
  <c r="D1067" i="4" s="1"/>
  <c r="C1065" i="4"/>
  <c r="D1065" i="4" s="1"/>
  <c r="C1063" i="4"/>
  <c r="D1063" i="4" s="1"/>
  <c r="C1061" i="4"/>
  <c r="D1061" i="4" s="1"/>
  <c r="C1059" i="4"/>
  <c r="D1059" i="4" s="1"/>
  <c r="C1057" i="4"/>
  <c r="D1057" i="4" s="1"/>
  <c r="C1055" i="4"/>
  <c r="D1055" i="4" s="1"/>
  <c r="C1053" i="4"/>
  <c r="D1053" i="4" s="1"/>
  <c r="C1051" i="4"/>
  <c r="D1051" i="4" s="1"/>
  <c r="C1049" i="4"/>
  <c r="D1049" i="4" s="1"/>
  <c r="C1047" i="4"/>
  <c r="D1047" i="4" s="1"/>
  <c r="C1045" i="4"/>
  <c r="D1045" i="4" s="1"/>
  <c r="C1043" i="4"/>
  <c r="D1043" i="4" s="1"/>
  <c r="C1041" i="4"/>
  <c r="D1041" i="4" s="1"/>
  <c r="C1039" i="4"/>
  <c r="D1039" i="4" s="1"/>
  <c r="C1037" i="4"/>
  <c r="D1037" i="4" s="1"/>
  <c r="C1035" i="4"/>
  <c r="D1035" i="4" s="1"/>
  <c r="C1033" i="4"/>
  <c r="D1033" i="4" s="1"/>
  <c r="C1031" i="4"/>
  <c r="D1031" i="4" s="1"/>
  <c r="C1029" i="4"/>
  <c r="D1029" i="4" s="1"/>
  <c r="C1027" i="4"/>
  <c r="D1027" i="4" s="1"/>
  <c r="C1025" i="4"/>
  <c r="D1025" i="4" s="1"/>
  <c r="C1023" i="4"/>
  <c r="D1023" i="4" s="1"/>
  <c r="C1021" i="4"/>
  <c r="D1021" i="4" s="1"/>
  <c r="C1019" i="4"/>
  <c r="D1019" i="4" s="1"/>
  <c r="C1017" i="4"/>
  <c r="D1017" i="4" s="1"/>
  <c r="C1015" i="4"/>
  <c r="D1015" i="4" s="1"/>
  <c r="C1013" i="4"/>
  <c r="D1013" i="4" s="1"/>
  <c r="C1011" i="4"/>
  <c r="D1011" i="4" s="1"/>
  <c r="C1009" i="4"/>
  <c r="D1009" i="4" s="1"/>
  <c r="C1007" i="4"/>
  <c r="D1007" i="4" s="1"/>
  <c r="C1005" i="4"/>
  <c r="D1005" i="4" s="1"/>
  <c r="C1003" i="4"/>
  <c r="D1003" i="4" s="1"/>
  <c r="C1001" i="4"/>
  <c r="D1001" i="4" s="1"/>
  <c r="C999" i="4"/>
  <c r="D999" i="4" s="1"/>
  <c r="C997" i="4"/>
  <c r="D997" i="4" s="1"/>
  <c r="C995" i="4"/>
  <c r="D995" i="4" s="1"/>
  <c r="C993" i="4"/>
  <c r="D993" i="4" s="1"/>
  <c r="C991" i="4"/>
  <c r="D991" i="4" s="1"/>
  <c r="C989" i="4"/>
  <c r="D989" i="4" s="1"/>
  <c r="C987" i="4"/>
  <c r="D987" i="4" s="1"/>
  <c r="C985" i="4"/>
  <c r="D985" i="4" s="1"/>
  <c r="C983" i="4"/>
  <c r="D983" i="4" s="1"/>
  <c r="C981" i="4"/>
  <c r="D981" i="4" s="1"/>
  <c r="C979" i="4"/>
  <c r="D979" i="4" s="1"/>
  <c r="C977" i="4"/>
  <c r="D977" i="4" s="1"/>
  <c r="C975" i="4"/>
  <c r="D975" i="4" s="1"/>
  <c r="C973" i="4"/>
  <c r="D973" i="4" s="1"/>
  <c r="C971" i="4"/>
  <c r="D971" i="4" s="1"/>
  <c r="C969" i="4"/>
  <c r="D969" i="4" s="1"/>
  <c r="C967" i="4"/>
  <c r="D967" i="4" s="1"/>
  <c r="C965" i="4"/>
  <c r="D965" i="4" s="1"/>
  <c r="C963" i="4"/>
  <c r="D963" i="4" s="1"/>
  <c r="C961" i="4"/>
  <c r="D961" i="4" s="1"/>
  <c r="C959" i="4"/>
  <c r="D959" i="4" s="1"/>
  <c r="C957" i="4"/>
  <c r="D957" i="4" s="1"/>
  <c r="C955" i="4"/>
  <c r="D955" i="4" s="1"/>
  <c r="C953" i="4"/>
  <c r="D953" i="4" s="1"/>
  <c r="C951" i="4"/>
  <c r="D951" i="4" s="1"/>
  <c r="C949" i="4"/>
  <c r="D949" i="4" s="1"/>
  <c r="C947" i="4"/>
  <c r="D947" i="4" s="1"/>
  <c r="C945" i="4"/>
  <c r="D945" i="4" s="1"/>
  <c r="C943" i="4"/>
  <c r="D943" i="4" s="1"/>
  <c r="C941" i="4"/>
  <c r="D941" i="4" s="1"/>
  <c r="C939" i="4"/>
  <c r="D939" i="4" s="1"/>
  <c r="C937" i="4"/>
  <c r="D937" i="4" s="1"/>
  <c r="C935" i="4"/>
  <c r="D935" i="4" s="1"/>
  <c r="C933" i="4"/>
  <c r="D933" i="4" s="1"/>
  <c r="C931" i="4"/>
  <c r="D931" i="4" s="1"/>
  <c r="C929" i="4"/>
  <c r="D929" i="4" s="1"/>
  <c r="C927" i="4"/>
  <c r="D927" i="4" s="1"/>
  <c r="C925" i="4"/>
  <c r="D925" i="4" s="1"/>
  <c r="C923" i="4"/>
  <c r="D923" i="4" s="1"/>
  <c r="C921" i="4"/>
  <c r="D921" i="4" s="1"/>
  <c r="C919" i="4"/>
  <c r="D919" i="4" s="1"/>
  <c r="C917" i="4"/>
  <c r="D917" i="4" s="1"/>
  <c r="C915" i="4"/>
  <c r="D915" i="4" s="1"/>
  <c r="C913" i="4"/>
  <c r="D913" i="4" s="1"/>
  <c r="C911" i="4"/>
  <c r="D911" i="4" s="1"/>
  <c r="C909" i="4"/>
  <c r="D909" i="4" s="1"/>
  <c r="C907" i="4"/>
  <c r="D907" i="4" s="1"/>
  <c r="C905" i="4"/>
  <c r="D905" i="4" s="1"/>
  <c r="C903" i="4"/>
  <c r="D903" i="4" s="1"/>
  <c r="C901" i="4"/>
  <c r="D901" i="4" s="1"/>
  <c r="C899" i="4"/>
  <c r="D899" i="4" s="1"/>
  <c r="C897" i="4"/>
  <c r="D897" i="4" s="1"/>
  <c r="C895" i="4"/>
  <c r="D895" i="4" s="1"/>
  <c r="C893" i="4"/>
  <c r="D893" i="4" s="1"/>
  <c r="C891" i="4"/>
  <c r="D891" i="4" s="1"/>
  <c r="C889" i="4"/>
  <c r="D889" i="4" s="1"/>
  <c r="C887" i="4"/>
  <c r="D887" i="4" s="1"/>
  <c r="C885" i="4"/>
  <c r="D885" i="4" s="1"/>
  <c r="C883" i="4"/>
  <c r="D883" i="4" s="1"/>
  <c r="C881" i="4"/>
  <c r="D881" i="4" s="1"/>
  <c r="C879" i="4"/>
  <c r="D879" i="4" s="1"/>
  <c r="C877" i="4"/>
  <c r="D877" i="4" s="1"/>
  <c r="C875" i="4"/>
  <c r="D875" i="4" s="1"/>
  <c r="C873" i="4"/>
  <c r="D873" i="4" s="1"/>
  <c r="C871" i="4"/>
  <c r="D871" i="4" s="1"/>
  <c r="C869" i="4"/>
  <c r="D869" i="4" s="1"/>
  <c r="C867" i="4"/>
  <c r="D867" i="4" s="1"/>
  <c r="C865" i="4"/>
  <c r="D865" i="4" s="1"/>
  <c r="C863" i="4"/>
  <c r="D863" i="4" s="1"/>
  <c r="C861" i="4"/>
  <c r="D861" i="4" s="1"/>
  <c r="C859" i="4"/>
  <c r="D859" i="4" s="1"/>
  <c r="C857" i="4"/>
  <c r="D857" i="4" s="1"/>
  <c r="C855" i="4"/>
  <c r="D855" i="4" s="1"/>
  <c r="C853" i="4"/>
  <c r="D853" i="4" s="1"/>
  <c r="C851" i="4"/>
  <c r="D851" i="4" s="1"/>
  <c r="C849" i="4"/>
  <c r="D849" i="4" s="1"/>
  <c r="C847" i="4"/>
  <c r="D847" i="4" s="1"/>
  <c r="C845" i="4"/>
  <c r="D845" i="4" s="1"/>
  <c r="C843" i="4"/>
  <c r="D843" i="4" s="1"/>
  <c r="C841" i="4"/>
  <c r="D841" i="4" s="1"/>
  <c r="C839" i="4"/>
  <c r="D839" i="4" s="1"/>
  <c r="C837" i="4"/>
  <c r="D837" i="4" s="1"/>
  <c r="C835" i="4"/>
  <c r="D835" i="4" s="1"/>
  <c r="C833" i="4"/>
  <c r="D833" i="4" s="1"/>
  <c r="C831" i="4"/>
  <c r="D831" i="4" s="1"/>
  <c r="C829" i="4"/>
  <c r="D829" i="4" s="1"/>
  <c r="C827" i="4"/>
  <c r="D827" i="4" s="1"/>
  <c r="C825" i="4"/>
  <c r="D825" i="4" s="1"/>
  <c r="C823" i="4"/>
  <c r="D823" i="4" s="1"/>
  <c r="C821" i="4"/>
  <c r="D821" i="4" s="1"/>
  <c r="C819" i="4"/>
  <c r="D819" i="4" s="1"/>
  <c r="C817" i="4"/>
  <c r="D817" i="4" s="1"/>
  <c r="C815" i="4"/>
  <c r="D815" i="4" s="1"/>
  <c r="C813" i="4"/>
  <c r="D813" i="4" s="1"/>
  <c r="C811" i="4"/>
  <c r="D811" i="4" s="1"/>
  <c r="C809" i="4"/>
  <c r="D809" i="4" s="1"/>
  <c r="C807" i="4"/>
  <c r="D807" i="4" s="1"/>
  <c r="C805" i="4"/>
  <c r="D805" i="4" s="1"/>
  <c r="C803" i="4"/>
  <c r="D803" i="4" s="1"/>
  <c r="C801" i="4"/>
  <c r="D801" i="4" s="1"/>
  <c r="C799" i="4"/>
  <c r="D799" i="4" s="1"/>
  <c r="C797" i="4"/>
  <c r="D797" i="4" s="1"/>
  <c r="C795" i="4"/>
  <c r="D795" i="4" s="1"/>
  <c r="C793" i="4"/>
  <c r="D793" i="4" s="1"/>
  <c r="C791" i="4"/>
  <c r="D791" i="4" s="1"/>
  <c r="C789" i="4"/>
  <c r="D789" i="4" s="1"/>
  <c r="C787" i="4"/>
  <c r="D787" i="4" s="1"/>
  <c r="C785" i="4"/>
  <c r="D785" i="4" s="1"/>
  <c r="C783" i="4"/>
  <c r="D783" i="4" s="1"/>
  <c r="C781" i="4"/>
  <c r="D781" i="4" s="1"/>
  <c r="C779" i="4"/>
  <c r="D779" i="4" s="1"/>
  <c r="C777" i="4"/>
  <c r="D777" i="4" s="1"/>
  <c r="C775" i="4"/>
  <c r="D775" i="4" s="1"/>
  <c r="C773" i="4"/>
  <c r="D773" i="4" s="1"/>
  <c r="C771" i="4"/>
  <c r="D771" i="4" s="1"/>
  <c r="C769" i="4"/>
  <c r="D769" i="4" s="1"/>
  <c r="C767" i="4"/>
  <c r="D767" i="4" s="1"/>
  <c r="C765" i="4"/>
  <c r="D765" i="4" s="1"/>
  <c r="C763" i="4"/>
  <c r="D763" i="4" s="1"/>
  <c r="C761" i="4"/>
  <c r="D761" i="4" s="1"/>
  <c r="C759" i="4"/>
  <c r="D759" i="4" s="1"/>
  <c r="C757" i="4"/>
  <c r="D757" i="4" s="1"/>
  <c r="C755" i="4"/>
  <c r="D755" i="4" s="1"/>
  <c r="C753" i="4"/>
  <c r="D753" i="4" s="1"/>
  <c r="C751" i="4"/>
  <c r="D751" i="4" s="1"/>
  <c r="C749" i="4"/>
  <c r="D749" i="4" s="1"/>
  <c r="C747" i="4"/>
  <c r="D747" i="4" s="1"/>
  <c r="C745" i="4"/>
  <c r="D745" i="4" s="1"/>
  <c r="C743" i="4"/>
  <c r="D743" i="4" s="1"/>
  <c r="C741" i="4"/>
  <c r="D741" i="4" s="1"/>
  <c r="C739" i="4"/>
  <c r="D739" i="4" s="1"/>
  <c r="C737" i="4"/>
  <c r="D737" i="4" s="1"/>
  <c r="C735" i="4"/>
  <c r="D735" i="4" s="1"/>
  <c r="C733" i="4"/>
  <c r="D733" i="4" s="1"/>
  <c r="C731" i="4"/>
  <c r="D731" i="4" s="1"/>
  <c r="C729" i="4"/>
  <c r="D729" i="4" s="1"/>
  <c r="C727" i="4"/>
  <c r="D727" i="4" s="1"/>
  <c r="C725" i="4"/>
  <c r="D725" i="4" s="1"/>
  <c r="C723" i="4"/>
  <c r="D723" i="4" s="1"/>
  <c r="C721" i="4"/>
  <c r="D721" i="4" s="1"/>
  <c r="C719" i="4"/>
  <c r="D719" i="4" s="1"/>
  <c r="C717" i="4"/>
  <c r="D717" i="4" s="1"/>
  <c r="C715" i="4"/>
  <c r="D715" i="4" s="1"/>
  <c r="C713" i="4"/>
  <c r="D713" i="4" s="1"/>
  <c r="C711" i="4"/>
  <c r="D711" i="4" s="1"/>
  <c r="C709" i="4"/>
  <c r="D709" i="4" s="1"/>
  <c r="C707" i="4"/>
  <c r="D707" i="4" s="1"/>
  <c r="C705" i="4"/>
  <c r="D705" i="4" s="1"/>
  <c r="C703" i="4"/>
  <c r="D703" i="4" s="1"/>
  <c r="C701" i="4"/>
  <c r="D701" i="4" s="1"/>
  <c r="C699" i="4"/>
  <c r="D699" i="4" s="1"/>
  <c r="C697" i="4"/>
  <c r="D697" i="4" s="1"/>
  <c r="C695" i="4"/>
  <c r="D695" i="4" s="1"/>
  <c r="C693" i="4"/>
  <c r="D693" i="4" s="1"/>
  <c r="C691" i="4"/>
  <c r="D691" i="4" s="1"/>
  <c r="C689" i="4"/>
  <c r="D689" i="4" s="1"/>
  <c r="C687" i="4"/>
  <c r="D687" i="4" s="1"/>
  <c r="C685" i="4"/>
  <c r="D685" i="4" s="1"/>
  <c r="C683" i="4"/>
  <c r="D683" i="4" s="1"/>
  <c r="C681" i="4"/>
  <c r="D681" i="4" s="1"/>
  <c r="C679" i="4"/>
  <c r="D679" i="4" s="1"/>
  <c r="C677" i="4"/>
  <c r="D677" i="4" s="1"/>
  <c r="C675" i="4"/>
  <c r="D675" i="4" s="1"/>
  <c r="C673" i="4"/>
  <c r="D673" i="4" s="1"/>
  <c r="C671" i="4"/>
  <c r="D671" i="4" s="1"/>
  <c r="C669" i="4"/>
  <c r="D669" i="4" s="1"/>
  <c r="C667" i="4"/>
  <c r="D667" i="4" s="1"/>
  <c r="C665" i="4"/>
  <c r="D665" i="4" s="1"/>
  <c r="C663" i="4"/>
  <c r="D663" i="4" s="1"/>
  <c r="C661" i="4"/>
  <c r="D661" i="4" s="1"/>
  <c r="C659" i="4"/>
  <c r="D659" i="4" s="1"/>
  <c r="C657" i="4"/>
  <c r="D657" i="4" s="1"/>
  <c r="C655" i="4"/>
  <c r="D655" i="4" s="1"/>
  <c r="C653" i="4"/>
  <c r="D653" i="4" s="1"/>
  <c r="C651" i="4"/>
  <c r="D651" i="4" s="1"/>
  <c r="C649" i="4"/>
  <c r="D649" i="4" s="1"/>
  <c r="C647" i="4"/>
  <c r="D647" i="4" s="1"/>
  <c r="C645" i="4"/>
  <c r="D645" i="4" s="1"/>
  <c r="C643" i="4"/>
  <c r="D643" i="4" s="1"/>
  <c r="C641" i="4"/>
  <c r="D641" i="4" s="1"/>
  <c r="C639" i="4"/>
  <c r="D639" i="4" s="1"/>
  <c r="C637" i="4"/>
  <c r="D637" i="4" s="1"/>
  <c r="C635" i="4"/>
  <c r="D635" i="4" s="1"/>
  <c r="C633" i="4"/>
  <c r="D633" i="4" s="1"/>
  <c r="C631" i="4"/>
  <c r="D631" i="4" s="1"/>
  <c r="C629" i="4"/>
  <c r="D629" i="4" s="1"/>
  <c r="C627" i="4"/>
  <c r="D627" i="4" s="1"/>
  <c r="C625" i="4"/>
  <c r="D625" i="4" s="1"/>
  <c r="C623" i="4"/>
  <c r="D623" i="4" s="1"/>
  <c r="C621" i="4"/>
  <c r="D621" i="4" s="1"/>
  <c r="C619" i="4"/>
  <c r="D619" i="4" s="1"/>
  <c r="C617" i="4"/>
  <c r="D617" i="4" s="1"/>
  <c r="C615" i="4"/>
  <c r="D615" i="4" s="1"/>
  <c r="C613" i="4"/>
  <c r="D613" i="4" s="1"/>
  <c r="C611" i="4"/>
  <c r="D611" i="4" s="1"/>
  <c r="C609" i="4"/>
  <c r="D609" i="4" s="1"/>
  <c r="C607" i="4"/>
  <c r="D607" i="4" s="1"/>
  <c r="C605" i="4"/>
  <c r="D605" i="4" s="1"/>
  <c r="C603" i="4"/>
  <c r="D603" i="4" s="1"/>
  <c r="C601" i="4"/>
  <c r="D601" i="4" s="1"/>
  <c r="C599" i="4"/>
  <c r="D599" i="4" s="1"/>
  <c r="C597" i="4"/>
  <c r="D597" i="4" s="1"/>
  <c r="C595" i="4"/>
  <c r="D595" i="4" s="1"/>
  <c r="C593" i="4"/>
  <c r="D593" i="4" s="1"/>
  <c r="C591" i="4"/>
  <c r="D591" i="4" s="1"/>
  <c r="C589" i="4"/>
  <c r="D589" i="4" s="1"/>
  <c r="C587" i="4"/>
  <c r="D587" i="4" s="1"/>
  <c r="C585" i="4"/>
  <c r="D585" i="4" s="1"/>
  <c r="C583" i="4"/>
  <c r="D583" i="4" s="1"/>
  <c r="C581" i="4"/>
  <c r="D581" i="4" s="1"/>
  <c r="C579" i="4"/>
  <c r="D579" i="4" s="1"/>
  <c r="C577" i="4"/>
  <c r="D577" i="4" s="1"/>
  <c r="C1763" i="4"/>
  <c r="D1763" i="4" s="1"/>
  <c r="C1699" i="4"/>
  <c r="D1699" i="4" s="1"/>
  <c r="C2432" i="4"/>
  <c r="D2432" i="4" s="1"/>
  <c r="C1737" i="4"/>
  <c r="D1737" i="4" s="1"/>
  <c r="C1673" i="4"/>
  <c r="D1673" i="4" s="1"/>
  <c r="C1605" i="4"/>
  <c r="D1605" i="4" s="1"/>
  <c r="C1587" i="4"/>
  <c r="D1587" i="4" s="1"/>
  <c r="C1579" i="4"/>
  <c r="D1579" i="4" s="1"/>
  <c r="C1571" i="4"/>
  <c r="D1571" i="4" s="1"/>
  <c r="C1563" i="4"/>
  <c r="D1563" i="4" s="1"/>
  <c r="C1555" i="4"/>
  <c r="D1555" i="4" s="1"/>
  <c r="C1547" i="4"/>
  <c r="D1547" i="4" s="1"/>
  <c r="C1539" i="4"/>
  <c r="D1539" i="4" s="1"/>
  <c r="C1531" i="4"/>
  <c r="D1531" i="4" s="1"/>
  <c r="C1523" i="4"/>
  <c r="D1523" i="4" s="1"/>
  <c r="C1515" i="4"/>
  <c r="D1515" i="4" s="1"/>
  <c r="C1507" i="4"/>
  <c r="D1507" i="4" s="1"/>
  <c r="C1499" i="4"/>
  <c r="D1499" i="4" s="1"/>
  <c r="C1491" i="4"/>
  <c r="D1491" i="4" s="1"/>
  <c r="C1483" i="4"/>
  <c r="D1483" i="4" s="1"/>
  <c r="C1475" i="4"/>
  <c r="D1475" i="4" s="1"/>
  <c r="C1467" i="4"/>
  <c r="D1467" i="4" s="1"/>
  <c r="C1459" i="4"/>
  <c r="D1459" i="4" s="1"/>
  <c r="C1451" i="4"/>
  <c r="D1451" i="4" s="1"/>
  <c r="C1443" i="4"/>
  <c r="D1443" i="4" s="1"/>
  <c r="C1435" i="4"/>
  <c r="D1435" i="4" s="1"/>
  <c r="C1427" i="4"/>
  <c r="D1427" i="4" s="1"/>
  <c r="C1419" i="4"/>
  <c r="D1419" i="4" s="1"/>
  <c r="C1411" i="4"/>
  <c r="D1411" i="4" s="1"/>
  <c r="C1403" i="4"/>
  <c r="D1403" i="4" s="1"/>
  <c r="C1395" i="4"/>
  <c r="D1395" i="4" s="1"/>
  <c r="C1387" i="4"/>
  <c r="D1387" i="4" s="1"/>
  <c r="C1379" i="4"/>
  <c r="D1379" i="4" s="1"/>
  <c r="C1371" i="4"/>
  <c r="D1371" i="4" s="1"/>
  <c r="C1363" i="4"/>
  <c r="D1363" i="4" s="1"/>
  <c r="C1355" i="4"/>
  <c r="D1355" i="4" s="1"/>
  <c r="C1347" i="4"/>
  <c r="D1347" i="4" s="1"/>
  <c r="C1339" i="4"/>
  <c r="D1339" i="4" s="1"/>
  <c r="C1331" i="4"/>
  <c r="D1331" i="4" s="1"/>
  <c r="C1323" i="4"/>
  <c r="D1323" i="4" s="1"/>
  <c r="C1315" i="4"/>
  <c r="D1315" i="4" s="1"/>
  <c r="C1307" i="4"/>
  <c r="D1307" i="4" s="1"/>
  <c r="C1299" i="4"/>
  <c r="D1299" i="4" s="1"/>
  <c r="C1291" i="4"/>
  <c r="D1291" i="4" s="1"/>
  <c r="C1283" i="4"/>
  <c r="D1283" i="4" s="1"/>
  <c r="C1275" i="4"/>
  <c r="D1275" i="4" s="1"/>
  <c r="C1267" i="4"/>
  <c r="D1267" i="4" s="1"/>
  <c r="C1259" i="4"/>
  <c r="D1259" i="4" s="1"/>
  <c r="C1251" i="4"/>
  <c r="D1251" i="4" s="1"/>
  <c r="C1243" i="4"/>
  <c r="D1243" i="4" s="1"/>
  <c r="C1235" i="4"/>
  <c r="D1235" i="4" s="1"/>
  <c r="C1227" i="4"/>
  <c r="D1227" i="4" s="1"/>
  <c r="C1219" i="4"/>
  <c r="D1219" i="4" s="1"/>
  <c r="C1211" i="4"/>
  <c r="D1211" i="4" s="1"/>
  <c r="C1203" i="4"/>
  <c r="D1203" i="4" s="1"/>
  <c r="C1195" i="4"/>
  <c r="D1195" i="4" s="1"/>
  <c r="C1187" i="4"/>
  <c r="D1187" i="4" s="1"/>
  <c r="C1179" i="4"/>
  <c r="D1179" i="4" s="1"/>
  <c r="C1171" i="4"/>
  <c r="D1171" i="4" s="1"/>
  <c r="C1163" i="4"/>
  <c r="D1163" i="4" s="1"/>
  <c r="C1155" i="4"/>
  <c r="D1155" i="4" s="1"/>
  <c r="C1147" i="4"/>
  <c r="D1147" i="4" s="1"/>
  <c r="C1139" i="4"/>
  <c r="D1139" i="4" s="1"/>
  <c r="C1131" i="4"/>
  <c r="D1131" i="4" s="1"/>
  <c r="C1123" i="4"/>
  <c r="D1123" i="4" s="1"/>
  <c r="C1115" i="4"/>
  <c r="D1115" i="4" s="1"/>
  <c r="C1107" i="4"/>
  <c r="D1107" i="4" s="1"/>
  <c r="C1099" i="4"/>
  <c r="D1099" i="4" s="1"/>
  <c r="C1091" i="4"/>
  <c r="D1091" i="4" s="1"/>
  <c r="C1779" i="4"/>
  <c r="D1779" i="4" s="1"/>
  <c r="C1715" i="4"/>
  <c r="D1715" i="4" s="1"/>
  <c r="C1595" i="4"/>
  <c r="D1595" i="4" s="1"/>
  <c r="C1753" i="4"/>
  <c r="D1753" i="4" s="1"/>
  <c r="C1689" i="4"/>
  <c r="D1689" i="4" s="1"/>
  <c r="C1593" i="4"/>
  <c r="D1593" i="4" s="1"/>
  <c r="C1585" i="4"/>
  <c r="D1585" i="4" s="1"/>
  <c r="C1577" i="4"/>
  <c r="D1577" i="4" s="1"/>
  <c r="C1569" i="4"/>
  <c r="D1569" i="4" s="1"/>
  <c r="C1561" i="4"/>
  <c r="D1561" i="4" s="1"/>
  <c r="C1553" i="4"/>
  <c r="D1553" i="4" s="1"/>
  <c r="C1545" i="4"/>
  <c r="D1545" i="4" s="1"/>
  <c r="C1537" i="4"/>
  <c r="D1537" i="4" s="1"/>
  <c r="C1529" i="4"/>
  <c r="D1529" i="4" s="1"/>
  <c r="C1521" i="4"/>
  <c r="D1521" i="4" s="1"/>
  <c r="C1513" i="4"/>
  <c r="D1513" i="4" s="1"/>
  <c r="C1505" i="4"/>
  <c r="D1505" i="4" s="1"/>
  <c r="C1497" i="4"/>
  <c r="D1497" i="4" s="1"/>
  <c r="C1489" i="4"/>
  <c r="D1489" i="4" s="1"/>
  <c r="C1481" i="4"/>
  <c r="D1481" i="4" s="1"/>
  <c r="C1473" i="4"/>
  <c r="D1473" i="4" s="1"/>
  <c r="C1465" i="4"/>
  <c r="D1465" i="4" s="1"/>
  <c r="C1457" i="4"/>
  <c r="D1457" i="4" s="1"/>
  <c r="C1449" i="4"/>
  <c r="D1449" i="4" s="1"/>
  <c r="C1441" i="4"/>
  <c r="D1441" i="4" s="1"/>
  <c r="C1433" i="4"/>
  <c r="D1433" i="4" s="1"/>
  <c r="C1425" i="4"/>
  <c r="D1425" i="4" s="1"/>
  <c r="C1417" i="4"/>
  <c r="D1417" i="4" s="1"/>
  <c r="C1409" i="4"/>
  <c r="D1409" i="4" s="1"/>
  <c r="C1401" i="4"/>
  <c r="D1401" i="4" s="1"/>
  <c r="C1393" i="4"/>
  <c r="D1393" i="4" s="1"/>
  <c r="C1385" i="4"/>
  <c r="D1385" i="4" s="1"/>
  <c r="C1377" i="4"/>
  <c r="D1377" i="4" s="1"/>
  <c r="C1369" i="4"/>
  <c r="D1369" i="4" s="1"/>
  <c r="C1361" i="4"/>
  <c r="D1361" i="4" s="1"/>
  <c r="C1353" i="4"/>
  <c r="D1353" i="4" s="1"/>
  <c r="C1345" i="4"/>
  <c r="D1345" i="4" s="1"/>
  <c r="C1337" i="4"/>
  <c r="D1337" i="4" s="1"/>
  <c r="C1329" i="4"/>
  <c r="D1329" i="4" s="1"/>
  <c r="C1321" i="4"/>
  <c r="D1321" i="4" s="1"/>
  <c r="C1313" i="4"/>
  <c r="D1313" i="4" s="1"/>
  <c r="C1305" i="4"/>
  <c r="D1305" i="4" s="1"/>
  <c r="C1297" i="4"/>
  <c r="D1297" i="4" s="1"/>
  <c r="C1289" i="4"/>
  <c r="D1289" i="4" s="1"/>
  <c r="C1281" i="4"/>
  <c r="D1281" i="4" s="1"/>
  <c r="C1273" i="4"/>
  <c r="D1273" i="4" s="1"/>
  <c r="C1265" i="4"/>
  <c r="D1265" i="4" s="1"/>
  <c r="C1257" i="4"/>
  <c r="D1257" i="4" s="1"/>
  <c r="C1249" i="4"/>
  <c r="D1249" i="4" s="1"/>
  <c r="C1241" i="4"/>
  <c r="D1241" i="4" s="1"/>
  <c r="C1233" i="4"/>
  <c r="D1233" i="4" s="1"/>
  <c r="C1225" i="4"/>
  <c r="D1225" i="4" s="1"/>
  <c r="C1217" i="4"/>
  <c r="D1217" i="4" s="1"/>
  <c r="C1209" i="4"/>
  <c r="D1209" i="4" s="1"/>
  <c r="C1201" i="4"/>
  <c r="D1201" i="4" s="1"/>
  <c r="C1193" i="4"/>
  <c r="D1193" i="4" s="1"/>
  <c r="C1185" i="4"/>
  <c r="D1185" i="4" s="1"/>
  <c r="C1177" i="4"/>
  <c r="D1177" i="4" s="1"/>
  <c r="C1169" i="4"/>
  <c r="D1169" i="4" s="1"/>
  <c r="C1161" i="4"/>
  <c r="D1161" i="4" s="1"/>
  <c r="C1153" i="4"/>
  <c r="D1153" i="4" s="1"/>
  <c r="C1145" i="4"/>
  <c r="D1145" i="4" s="1"/>
  <c r="C1137" i="4"/>
  <c r="D1137" i="4" s="1"/>
  <c r="C1129" i="4"/>
  <c r="D1129" i="4" s="1"/>
  <c r="C1121" i="4"/>
  <c r="D1121" i="4" s="1"/>
  <c r="C1113" i="4"/>
  <c r="D1113" i="4" s="1"/>
  <c r="C1105" i="4"/>
  <c r="D1105" i="4" s="1"/>
  <c r="C1097" i="4"/>
  <c r="D1097" i="4" s="1"/>
  <c r="C1089" i="4"/>
  <c r="D1089" i="4" s="1"/>
  <c r="C1084" i="4"/>
  <c r="D1084" i="4" s="1"/>
  <c r="C1082" i="4"/>
  <c r="D1082" i="4" s="1"/>
  <c r="C1080" i="4"/>
  <c r="D1080" i="4" s="1"/>
  <c r="C1078" i="4"/>
  <c r="D1078" i="4" s="1"/>
  <c r="C1076" i="4"/>
  <c r="D1076" i="4" s="1"/>
  <c r="C1074" i="4"/>
  <c r="D1074" i="4" s="1"/>
  <c r="C1072" i="4"/>
  <c r="D1072" i="4" s="1"/>
  <c r="C1070" i="4"/>
  <c r="D1070" i="4" s="1"/>
  <c r="C1068" i="4"/>
  <c r="D1068" i="4" s="1"/>
  <c r="C1066" i="4"/>
  <c r="D1066" i="4" s="1"/>
  <c r="C1064" i="4"/>
  <c r="D1064" i="4" s="1"/>
  <c r="C1062" i="4"/>
  <c r="D1062" i="4" s="1"/>
  <c r="C1060" i="4"/>
  <c r="D1060" i="4" s="1"/>
  <c r="C1058" i="4"/>
  <c r="D1058" i="4" s="1"/>
  <c r="C1056" i="4"/>
  <c r="D1056" i="4" s="1"/>
  <c r="C1054" i="4"/>
  <c r="D1054" i="4" s="1"/>
  <c r="C1052" i="4"/>
  <c r="D1052" i="4" s="1"/>
  <c r="C1050" i="4"/>
  <c r="D1050" i="4" s="1"/>
  <c r="C1048" i="4"/>
  <c r="D1048" i="4" s="1"/>
  <c r="C1046" i="4"/>
  <c r="D1046" i="4" s="1"/>
  <c r="C1044" i="4"/>
  <c r="D1044" i="4" s="1"/>
  <c r="C1042" i="4"/>
  <c r="D1042" i="4" s="1"/>
  <c r="C1040" i="4"/>
  <c r="D1040" i="4" s="1"/>
  <c r="C1038" i="4"/>
  <c r="D1038" i="4" s="1"/>
  <c r="C1036" i="4"/>
  <c r="D1036" i="4" s="1"/>
  <c r="C1034" i="4"/>
  <c r="D1034" i="4" s="1"/>
  <c r="C1032" i="4"/>
  <c r="D1032" i="4" s="1"/>
  <c r="C1030" i="4"/>
  <c r="D1030" i="4" s="1"/>
  <c r="C1028" i="4"/>
  <c r="D1028" i="4" s="1"/>
  <c r="C1026" i="4"/>
  <c r="D1026" i="4" s="1"/>
  <c r="C1024" i="4"/>
  <c r="D1024" i="4" s="1"/>
  <c r="C1022" i="4"/>
  <c r="D1022" i="4" s="1"/>
  <c r="C1020" i="4"/>
  <c r="D1020" i="4" s="1"/>
  <c r="C1018" i="4"/>
  <c r="D1018" i="4" s="1"/>
  <c r="C1016" i="4"/>
  <c r="D1016" i="4" s="1"/>
  <c r="C1014" i="4"/>
  <c r="D1014" i="4" s="1"/>
  <c r="C1012" i="4"/>
  <c r="D1012" i="4" s="1"/>
  <c r="C1010" i="4"/>
  <c r="D1010" i="4" s="1"/>
  <c r="C1008" i="4"/>
  <c r="D1008" i="4" s="1"/>
  <c r="C1006" i="4"/>
  <c r="D1006" i="4" s="1"/>
  <c r="C1004" i="4"/>
  <c r="D1004" i="4" s="1"/>
  <c r="C1002" i="4"/>
  <c r="D1002" i="4" s="1"/>
  <c r="C1000" i="4"/>
  <c r="D1000" i="4" s="1"/>
  <c r="C998" i="4"/>
  <c r="D998" i="4" s="1"/>
  <c r="C996" i="4"/>
  <c r="D996" i="4" s="1"/>
  <c r="C994" i="4"/>
  <c r="D994" i="4" s="1"/>
  <c r="C992" i="4"/>
  <c r="D992" i="4" s="1"/>
  <c r="C990" i="4"/>
  <c r="D990" i="4" s="1"/>
  <c r="C988" i="4"/>
  <c r="D988" i="4" s="1"/>
  <c r="C986" i="4"/>
  <c r="D986" i="4" s="1"/>
  <c r="C984" i="4"/>
  <c r="D984" i="4" s="1"/>
  <c r="C982" i="4"/>
  <c r="D982" i="4" s="1"/>
  <c r="C980" i="4"/>
  <c r="D980" i="4" s="1"/>
  <c r="C978" i="4"/>
  <c r="D978" i="4" s="1"/>
  <c r="C976" i="4"/>
  <c r="D976" i="4" s="1"/>
  <c r="C974" i="4"/>
  <c r="D974" i="4" s="1"/>
  <c r="C972" i="4"/>
  <c r="D972" i="4" s="1"/>
  <c r="C970" i="4"/>
  <c r="D970" i="4" s="1"/>
  <c r="C968" i="4"/>
  <c r="D968" i="4" s="1"/>
  <c r="C966" i="4"/>
  <c r="D966" i="4" s="1"/>
  <c r="C964" i="4"/>
  <c r="D964" i="4" s="1"/>
  <c r="C962" i="4"/>
  <c r="D962" i="4" s="1"/>
  <c r="C960" i="4"/>
  <c r="D960" i="4" s="1"/>
  <c r="C958" i="4"/>
  <c r="D958" i="4" s="1"/>
  <c r="C956" i="4"/>
  <c r="D956" i="4" s="1"/>
  <c r="C954" i="4"/>
  <c r="D954" i="4" s="1"/>
  <c r="C952" i="4"/>
  <c r="D952" i="4" s="1"/>
  <c r="C950" i="4"/>
  <c r="D950" i="4" s="1"/>
  <c r="C948" i="4"/>
  <c r="D948" i="4" s="1"/>
  <c r="C946" i="4"/>
  <c r="D946" i="4" s="1"/>
  <c r="C944" i="4"/>
  <c r="D944" i="4" s="1"/>
  <c r="C942" i="4"/>
  <c r="D942" i="4" s="1"/>
  <c r="C940" i="4"/>
  <c r="D940" i="4" s="1"/>
  <c r="C938" i="4"/>
  <c r="D938" i="4" s="1"/>
  <c r="C936" i="4"/>
  <c r="D936" i="4" s="1"/>
  <c r="C934" i="4"/>
  <c r="D934" i="4" s="1"/>
  <c r="C932" i="4"/>
  <c r="D932" i="4" s="1"/>
  <c r="C930" i="4"/>
  <c r="D930" i="4" s="1"/>
  <c r="C928" i="4"/>
  <c r="D928" i="4" s="1"/>
  <c r="C926" i="4"/>
  <c r="D926" i="4" s="1"/>
  <c r="C924" i="4"/>
  <c r="D924" i="4" s="1"/>
  <c r="C922" i="4"/>
  <c r="D922" i="4" s="1"/>
  <c r="C920" i="4"/>
  <c r="D920" i="4" s="1"/>
  <c r="C918" i="4"/>
  <c r="D918" i="4" s="1"/>
  <c r="C916" i="4"/>
  <c r="D916" i="4" s="1"/>
  <c r="C914" i="4"/>
  <c r="D914" i="4" s="1"/>
  <c r="C912" i="4"/>
  <c r="D912" i="4" s="1"/>
  <c r="C910" i="4"/>
  <c r="D910" i="4" s="1"/>
  <c r="C908" i="4"/>
  <c r="D908" i="4" s="1"/>
  <c r="C906" i="4"/>
  <c r="D906" i="4" s="1"/>
  <c r="C904" i="4"/>
  <c r="D904" i="4" s="1"/>
  <c r="C902" i="4"/>
  <c r="D902" i="4" s="1"/>
  <c r="C900" i="4"/>
  <c r="D900" i="4" s="1"/>
  <c r="C898" i="4"/>
  <c r="D898" i="4" s="1"/>
  <c r="C896" i="4"/>
  <c r="D896" i="4" s="1"/>
  <c r="C894" i="4"/>
  <c r="D894" i="4" s="1"/>
  <c r="C892" i="4"/>
  <c r="D892" i="4" s="1"/>
  <c r="C890" i="4"/>
  <c r="D890" i="4" s="1"/>
  <c r="C888" i="4"/>
  <c r="D888" i="4" s="1"/>
  <c r="C886" i="4"/>
  <c r="D886" i="4" s="1"/>
  <c r="C884" i="4"/>
  <c r="D884" i="4" s="1"/>
  <c r="C882" i="4"/>
  <c r="D882" i="4" s="1"/>
  <c r="C880" i="4"/>
  <c r="D880" i="4" s="1"/>
  <c r="C878" i="4"/>
  <c r="D878" i="4" s="1"/>
  <c r="C876" i="4"/>
  <c r="D876" i="4" s="1"/>
  <c r="C874" i="4"/>
  <c r="D874" i="4" s="1"/>
  <c r="C872" i="4"/>
  <c r="D872" i="4" s="1"/>
  <c r="C870" i="4"/>
  <c r="D870" i="4" s="1"/>
  <c r="C868" i="4"/>
  <c r="D868" i="4" s="1"/>
  <c r="C866" i="4"/>
  <c r="D866" i="4" s="1"/>
  <c r="C864" i="4"/>
  <c r="D864" i="4" s="1"/>
  <c r="C862" i="4"/>
  <c r="D862" i="4" s="1"/>
  <c r="C860" i="4"/>
  <c r="D860" i="4" s="1"/>
  <c r="C858" i="4"/>
  <c r="D858" i="4" s="1"/>
  <c r="C856" i="4"/>
  <c r="D856" i="4" s="1"/>
  <c r="C854" i="4"/>
  <c r="D854" i="4" s="1"/>
  <c r="C852" i="4"/>
  <c r="D852" i="4" s="1"/>
  <c r="C850" i="4"/>
  <c r="D850" i="4" s="1"/>
  <c r="C848" i="4"/>
  <c r="D848" i="4" s="1"/>
  <c r="C846" i="4"/>
  <c r="D846" i="4" s="1"/>
  <c r="C844" i="4"/>
  <c r="D844" i="4" s="1"/>
  <c r="C842" i="4"/>
  <c r="D842" i="4" s="1"/>
  <c r="C840" i="4"/>
  <c r="D840" i="4" s="1"/>
  <c r="C838" i="4"/>
  <c r="D838" i="4" s="1"/>
  <c r="C836" i="4"/>
  <c r="D836" i="4" s="1"/>
  <c r="C834" i="4"/>
  <c r="D834" i="4" s="1"/>
  <c r="C832" i="4"/>
  <c r="D832" i="4" s="1"/>
  <c r="C830" i="4"/>
  <c r="D830" i="4" s="1"/>
  <c r="C828" i="4"/>
  <c r="D828" i="4" s="1"/>
  <c r="C826" i="4"/>
  <c r="D826" i="4" s="1"/>
  <c r="C824" i="4"/>
  <c r="D824" i="4" s="1"/>
  <c r="C822" i="4"/>
  <c r="D822" i="4" s="1"/>
  <c r="C820" i="4"/>
  <c r="D820" i="4" s="1"/>
  <c r="C818" i="4"/>
  <c r="D818" i="4" s="1"/>
  <c r="C816" i="4"/>
  <c r="D816" i="4" s="1"/>
  <c r="C814" i="4"/>
  <c r="D814" i="4" s="1"/>
  <c r="C812" i="4"/>
  <c r="D812" i="4" s="1"/>
  <c r="C810" i="4"/>
  <c r="D810" i="4" s="1"/>
  <c r="C808" i="4"/>
  <c r="D808" i="4" s="1"/>
  <c r="C806" i="4"/>
  <c r="D806" i="4" s="1"/>
  <c r="C804" i="4"/>
  <c r="D804" i="4" s="1"/>
  <c r="C802" i="4"/>
  <c r="D802" i="4" s="1"/>
  <c r="C800" i="4"/>
  <c r="D800" i="4" s="1"/>
  <c r="C798" i="4"/>
  <c r="D798" i="4" s="1"/>
  <c r="C796" i="4"/>
  <c r="D796" i="4" s="1"/>
  <c r="C794" i="4"/>
  <c r="D794" i="4" s="1"/>
  <c r="C792" i="4"/>
  <c r="D792" i="4" s="1"/>
  <c r="C790" i="4"/>
  <c r="D790" i="4" s="1"/>
  <c r="C788" i="4"/>
  <c r="D788" i="4" s="1"/>
  <c r="C786" i="4"/>
  <c r="D786" i="4" s="1"/>
  <c r="C784" i="4"/>
  <c r="D784" i="4" s="1"/>
  <c r="C782" i="4"/>
  <c r="D782" i="4" s="1"/>
  <c r="C780" i="4"/>
  <c r="D780" i="4" s="1"/>
  <c r="C778" i="4"/>
  <c r="D778" i="4" s="1"/>
  <c r="C776" i="4"/>
  <c r="D776" i="4" s="1"/>
  <c r="C774" i="4"/>
  <c r="D774" i="4" s="1"/>
  <c r="C772" i="4"/>
  <c r="D772" i="4" s="1"/>
  <c r="C770" i="4"/>
  <c r="D770" i="4" s="1"/>
  <c r="C768" i="4"/>
  <c r="D768" i="4" s="1"/>
  <c r="C766" i="4"/>
  <c r="D766" i="4" s="1"/>
  <c r="C764" i="4"/>
  <c r="D764" i="4" s="1"/>
  <c r="C762" i="4"/>
  <c r="D762" i="4" s="1"/>
  <c r="C760" i="4"/>
  <c r="D760" i="4" s="1"/>
  <c r="C758" i="4"/>
  <c r="D758" i="4" s="1"/>
  <c r="C756" i="4"/>
  <c r="D756" i="4" s="1"/>
  <c r="C754" i="4"/>
  <c r="D754" i="4" s="1"/>
  <c r="C752" i="4"/>
  <c r="D752" i="4" s="1"/>
  <c r="C750" i="4"/>
  <c r="D750" i="4" s="1"/>
  <c r="C748" i="4"/>
  <c r="D748" i="4" s="1"/>
  <c r="C746" i="4"/>
  <c r="D746" i="4" s="1"/>
  <c r="C744" i="4"/>
  <c r="D744" i="4" s="1"/>
  <c r="C742" i="4"/>
  <c r="D742" i="4" s="1"/>
  <c r="C740" i="4"/>
  <c r="D740" i="4" s="1"/>
  <c r="C738" i="4"/>
  <c r="D738" i="4" s="1"/>
  <c r="C736" i="4"/>
  <c r="D736" i="4" s="1"/>
  <c r="C734" i="4"/>
  <c r="D734" i="4" s="1"/>
  <c r="C732" i="4"/>
  <c r="D732" i="4" s="1"/>
  <c r="C730" i="4"/>
  <c r="D730" i="4" s="1"/>
  <c r="C728" i="4"/>
  <c r="D728" i="4" s="1"/>
  <c r="C726" i="4"/>
  <c r="D726" i="4" s="1"/>
  <c r="C724" i="4"/>
  <c r="D724" i="4" s="1"/>
  <c r="C722" i="4"/>
  <c r="D722" i="4" s="1"/>
  <c r="C720" i="4"/>
  <c r="D720" i="4" s="1"/>
  <c r="C718" i="4"/>
  <c r="D718" i="4" s="1"/>
  <c r="C716" i="4"/>
  <c r="D716" i="4" s="1"/>
  <c r="C714" i="4"/>
  <c r="D714" i="4" s="1"/>
  <c r="C712" i="4"/>
  <c r="D712" i="4" s="1"/>
  <c r="C710" i="4"/>
  <c r="D710" i="4" s="1"/>
  <c r="C708" i="4"/>
  <c r="D708" i="4" s="1"/>
  <c r="C706" i="4"/>
  <c r="D706" i="4" s="1"/>
  <c r="C704" i="4"/>
  <c r="D704" i="4" s="1"/>
  <c r="C702" i="4"/>
  <c r="D702" i="4" s="1"/>
  <c r="C700" i="4"/>
  <c r="D700" i="4" s="1"/>
  <c r="C698" i="4"/>
  <c r="D698" i="4" s="1"/>
  <c r="C696" i="4"/>
  <c r="D696" i="4" s="1"/>
  <c r="C694" i="4"/>
  <c r="D694" i="4" s="1"/>
  <c r="C692" i="4"/>
  <c r="D692" i="4" s="1"/>
  <c r="C690" i="4"/>
  <c r="D690" i="4" s="1"/>
  <c r="C688" i="4"/>
  <c r="D688" i="4" s="1"/>
  <c r="C686" i="4"/>
  <c r="D686" i="4" s="1"/>
  <c r="C684" i="4"/>
  <c r="D684" i="4" s="1"/>
  <c r="C682" i="4"/>
  <c r="D682" i="4" s="1"/>
  <c r="C680" i="4"/>
  <c r="D680" i="4" s="1"/>
  <c r="C678" i="4"/>
  <c r="D678" i="4" s="1"/>
  <c r="C676" i="4"/>
  <c r="D676" i="4" s="1"/>
  <c r="C674" i="4"/>
  <c r="D674" i="4" s="1"/>
  <c r="C672" i="4"/>
  <c r="D672" i="4" s="1"/>
  <c r="C670" i="4"/>
  <c r="D670" i="4" s="1"/>
  <c r="C668" i="4"/>
  <c r="D668" i="4" s="1"/>
  <c r="C666" i="4"/>
  <c r="D666" i="4" s="1"/>
  <c r="C664" i="4"/>
  <c r="D664" i="4" s="1"/>
  <c r="C662" i="4"/>
  <c r="D662" i="4" s="1"/>
  <c r="C660" i="4"/>
  <c r="D660" i="4" s="1"/>
  <c r="C658" i="4"/>
  <c r="D658" i="4" s="1"/>
  <c r="C656" i="4"/>
  <c r="D656" i="4" s="1"/>
  <c r="C654" i="4"/>
  <c r="D654" i="4" s="1"/>
  <c r="C652" i="4"/>
  <c r="D652" i="4" s="1"/>
  <c r="C650" i="4"/>
  <c r="D650" i="4" s="1"/>
  <c r="C648" i="4"/>
  <c r="D648" i="4" s="1"/>
  <c r="C646" i="4"/>
  <c r="D646" i="4" s="1"/>
  <c r="C644" i="4"/>
  <c r="D644" i="4" s="1"/>
  <c r="C642" i="4"/>
  <c r="D642" i="4" s="1"/>
  <c r="C640" i="4"/>
  <c r="D640" i="4" s="1"/>
  <c r="C638" i="4"/>
  <c r="D638" i="4" s="1"/>
  <c r="C636" i="4"/>
  <c r="D636" i="4" s="1"/>
  <c r="C634" i="4"/>
  <c r="D634" i="4" s="1"/>
  <c r="C632" i="4"/>
  <c r="D632" i="4" s="1"/>
  <c r="C630" i="4"/>
  <c r="D630" i="4" s="1"/>
  <c r="C628" i="4"/>
  <c r="D628" i="4" s="1"/>
  <c r="C626" i="4"/>
  <c r="D626" i="4" s="1"/>
  <c r="C624" i="4"/>
  <c r="D624" i="4" s="1"/>
  <c r="C622" i="4"/>
  <c r="D622" i="4" s="1"/>
  <c r="C620" i="4"/>
  <c r="D620" i="4" s="1"/>
  <c r="C618" i="4"/>
  <c r="D618" i="4" s="1"/>
  <c r="C616" i="4"/>
  <c r="D616" i="4" s="1"/>
  <c r="C614" i="4"/>
  <c r="D614" i="4" s="1"/>
  <c r="C612" i="4"/>
  <c r="D612" i="4" s="1"/>
  <c r="C610" i="4"/>
  <c r="D610" i="4" s="1"/>
  <c r="C608" i="4"/>
  <c r="D608" i="4" s="1"/>
  <c r="C606" i="4"/>
  <c r="D606" i="4" s="1"/>
  <c r="C604" i="4"/>
  <c r="D604" i="4" s="1"/>
  <c r="C602" i="4"/>
  <c r="D602" i="4" s="1"/>
  <c r="C600" i="4"/>
  <c r="D600" i="4" s="1"/>
  <c r="C598" i="4"/>
  <c r="D598" i="4" s="1"/>
  <c r="C596" i="4"/>
  <c r="D596" i="4" s="1"/>
  <c r="C594" i="4"/>
  <c r="D594" i="4" s="1"/>
  <c r="C592" i="4"/>
  <c r="D592" i="4" s="1"/>
  <c r="C590" i="4"/>
  <c r="D590" i="4" s="1"/>
  <c r="C588" i="4"/>
  <c r="D588" i="4" s="1"/>
  <c r="C586" i="4"/>
  <c r="D586" i="4" s="1"/>
  <c r="C584" i="4"/>
  <c r="D584" i="4" s="1"/>
  <c r="C582" i="4"/>
  <c r="D582" i="4" s="1"/>
  <c r="C580" i="4"/>
  <c r="D580" i="4" s="1"/>
  <c r="C578" i="4"/>
  <c r="D578" i="4" s="1"/>
  <c r="C576" i="4"/>
  <c r="D576" i="4" s="1"/>
  <c r="C574" i="4"/>
  <c r="D574" i="4" s="1"/>
  <c r="C2346" i="4"/>
  <c r="D2346" i="4" s="1"/>
  <c r="C1795" i="4"/>
  <c r="D1795" i="4" s="1"/>
  <c r="C1731" i="4"/>
  <c r="D1731" i="4" s="1"/>
  <c r="C1667" i="4"/>
  <c r="D1667" i="4" s="1"/>
  <c r="C1602" i="4"/>
  <c r="D1602" i="4" s="1"/>
  <c r="C1600" i="4"/>
  <c r="D1600" i="4" s="1"/>
  <c r="C1567" i="4"/>
  <c r="D1567" i="4" s="1"/>
  <c r="C1535" i="4"/>
  <c r="D1535" i="4" s="1"/>
  <c r="C1503" i="4"/>
  <c r="D1503" i="4" s="1"/>
  <c r="C1471" i="4"/>
  <c r="D1471" i="4" s="1"/>
  <c r="C1439" i="4"/>
  <c r="D1439" i="4" s="1"/>
  <c r="C1407" i="4"/>
  <c r="D1407" i="4" s="1"/>
  <c r="C1375" i="4"/>
  <c r="D1375" i="4" s="1"/>
  <c r="C1343" i="4"/>
  <c r="D1343" i="4" s="1"/>
  <c r="C1311" i="4"/>
  <c r="D1311" i="4" s="1"/>
  <c r="C1279" i="4"/>
  <c r="D1279" i="4" s="1"/>
  <c r="C1247" i="4"/>
  <c r="D1247" i="4" s="1"/>
  <c r="C1215" i="4"/>
  <c r="D1215" i="4" s="1"/>
  <c r="C1183" i="4"/>
  <c r="D1183" i="4" s="1"/>
  <c r="C1151" i="4"/>
  <c r="D1151" i="4" s="1"/>
  <c r="C1119" i="4"/>
  <c r="D1119" i="4" s="1"/>
  <c r="C1087" i="4"/>
  <c r="D1087" i="4" s="1"/>
  <c r="C575" i="4"/>
  <c r="D575" i="4" s="1"/>
  <c r="C572" i="4"/>
  <c r="D572" i="4" s="1"/>
  <c r="C570" i="4"/>
  <c r="D570" i="4" s="1"/>
  <c r="C568" i="4"/>
  <c r="D568" i="4" s="1"/>
  <c r="C566" i="4"/>
  <c r="D566" i="4" s="1"/>
  <c r="C564" i="4"/>
  <c r="D564" i="4" s="1"/>
  <c r="C562" i="4"/>
  <c r="D562" i="4" s="1"/>
  <c r="C560" i="4"/>
  <c r="D560" i="4" s="1"/>
  <c r="C558" i="4"/>
  <c r="D558" i="4" s="1"/>
  <c r="C556" i="4"/>
  <c r="D556" i="4" s="1"/>
  <c r="C554" i="4"/>
  <c r="D554" i="4" s="1"/>
  <c r="C552" i="4"/>
  <c r="D552" i="4" s="1"/>
  <c r="C550" i="4"/>
  <c r="D550" i="4" s="1"/>
  <c r="C548" i="4"/>
  <c r="D548" i="4" s="1"/>
  <c r="C546" i="4"/>
  <c r="D546" i="4" s="1"/>
  <c r="C544" i="4"/>
  <c r="D544" i="4" s="1"/>
  <c r="C542" i="4"/>
  <c r="D542" i="4" s="1"/>
  <c r="C540" i="4"/>
  <c r="D540" i="4" s="1"/>
  <c r="C538" i="4"/>
  <c r="D538" i="4" s="1"/>
  <c r="C536" i="4"/>
  <c r="D536" i="4" s="1"/>
  <c r="C534" i="4"/>
  <c r="D534" i="4" s="1"/>
  <c r="C532" i="4"/>
  <c r="D532" i="4" s="1"/>
  <c r="C530" i="4"/>
  <c r="D530" i="4" s="1"/>
  <c r="C528" i="4"/>
  <c r="D528" i="4" s="1"/>
  <c r="C526" i="4"/>
  <c r="D526" i="4" s="1"/>
  <c r="C524" i="4"/>
  <c r="D524" i="4" s="1"/>
  <c r="C522" i="4"/>
  <c r="D522" i="4" s="1"/>
  <c r="C520" i="4"/>
  <c r="D520" i="4" s="1"/>
  <c r="C518" i="4"/>
  <c r="D518" i="4" s="1"/>
  <c r="C516" i="4"/>
  <c r="D516" i="4" s="1"/>
  <c r="C514" i="4"/>
  <c r="D514" i="4" s="1"/>
  <c r="C512" i="4"/>
  <c r="D512" i="4" s="1"/>
  <c r="C510" i="4"/>
  <c r="D510" i="4" s="1"/>
  <c r="C508" i="4"/>
  <c r="D508" i="4" s="1"/>
  <c r="C506" i="4"/>
  <c r="D506" i="4" s="1"/>
  <c r="C504" i="4"/>
  <c r="D504" i="4" s="1"/>
  <c r="C502" i="4"/>
  <c r="D502" i="4" s="1"/>
  <c r="C500" i="4"/>
  <c r="D500" i="4" s="1"/>
  <c r="C498" i="4"/>
  <c r="D498" i="4" s="1"/>
  <c r="C496" i="4"/>
  <c r="D496" i="4" s="1"/>
  <c r="C494" i="4"/>
  <c r="D494" i="4" s="1"/>
  <c r="C492" i="4"/>
  <c r="D492" i="4" s="1"/>
  <c r="C490" i="4"/>
  <c r="D490" i="4" s="1"/>
  <c r="C488" i="4"/>
  <c r="D488" i="4" s="1"/>
  <c r="C486" i="4"/>
  <c r="D486" i="4" s="1"/>
  <c r="C484" i="4"/>
  <c r="D484" i="4" s="1"/>
  <c r="C482" i="4"/>
  <c r="D482" i="4" s="1"/>
  <c r="C480" i="4"/>
  <c r="D480" i="4" s="1"/>
  <c r="C478" i="4"/>
  <c r="D478" i="4" s="1"/>
  <c r="C476" i="4"/>
  <c r="D476" i="4" s="1"/>
  <c r="C474" i="4"/>
  <c r="D474" i="4" s="1"/>
  <c r="C472" i="4"/>
  <c r="D472" i="4" s="1"/>
  <c r="C470" i="4"/>
  <c r="D470" i="4" s="1"/>
  <c r="C468" i="4"/>
  <c r="D468" i="4" s="1"/>
  <c r="C466" i="4"/>
  <c r="D466" i="4" s="1"/>
  <c r="C464" i="4"/>
  <c r="D464" i="4" s="1"/>
  <c r="C462" i="4"/>
  <c r="D462" i="4" s="1"/>
  <c r="C460" i="4"/>
  <c r="D460" i="4" s="1"/>
  <c r="C458" i="4"/>
  <c r="D458" i="4" s="1"/>
  <c r="C456" i="4"/>
  <c r="D456" i="4" s="1"/>
  <c r="C454" i="4"/>
  <c r="D454" i="4" s="1"/>
  <c r="C452" i="4"/>
  <c r="D452" i="4" s="1"/>
  <c r="C450" i="4"/>
  <c r="D450" i="4" s="1"/>
  <c r="C448" i="4"/>
  <c r="D448" i="4" s="1"/>
  <c r="C446" i="4"/>
  <c r="D446" i="4" s="1"/>
  <c r="C444" i="4"/>
  <c r="D444" i="4" s="1"/>
  <c r="C442" i="4"/>
  <c r="D442" i="4" s="1"/>
  <c r="C440" i="4"/>
  <c r="D440" i="4" s="1"/>
  <c r="C438" i="4"/>
  <c r="D438" i="4" s="1"/>
  <c r="C436" i="4"/>
  <c r="D436" i="4" s="1"/>
  <c r="C434" i="4"/>
  <c r="D434" i="4" s="1"/>
  <c r="C432" i="4"/>
  <c r="D432" i="4" s="1"/>
  <c r="C430" i="4"/>
  <c r="D430" i="4" s="1"/>
  <c r="C428" i="4"/>
  <c r="D428" i="4" s="1"/>
  <c r="C426" i="4"/>
  <c r="D426" i="4" s="1"/>
  <c r="C424" i="4"/>
  <c r="D424" i="4" s="1"/>
  <c r="C422" i="4"/>
  <c r="D422" i="4" s="1"/>
  <c r="C420" i="4"/>
  <c r="D420" i="4" s="1"/>
  <c r="C418" i="4"/>
  <c r="D418" i="4" s="1"/>
  <c r="C416" i="4"/>
  <c r="D416" i="4" s="1"/>
  <c r="C414" i="4"/>
  <c r="D414" i="4" s="1"/>
  <c r="C412" i="4"/>
  <c r="D412" i="4" s="1"/>
  <c r="C410" i="4"/>
  <c r="D410" i="4" s="1"/>
  <c r="C408" i="4"/>
  <c r="D408" i="4" s="1"/>
  <c r="C406" i="4"/>
  <c r="D406" i="4" s="1"/>
  <c r="C404" i="4"/>
  <c r="D404" i="4" s="1"/>
  <c r="C402" i="4"/>
  <c r="D402" i="4" s="1"/>
  <c r="C400" i="4"/>
  <c r="D400" i="4" s="1"/>
  <c r="C398" i="4"/>
  <c r="D398" i="4" s="1"/>
  <c r="C396" i="4"/>
  <c r="D396" i="4" s="1"/>
  <c r="C394" i="4"/>
  <c r="D394" i="4" s="1"/>
  <c r="C392" i="4"/>
  <c r="D392" i="4" s="1"/>
  <c r="C390" i="4"/>
  <c r="D390" i="4" s="1"/>
  <c r="C388" i="4"/>
  <c r="D388" i="4" s="1"/>
  <c r="C386" i="4"/>
  <c r="D386" i="4" s="1"/>
  <c r="C384" i="4"/>
  <c r="D384" i="4" s="1"/>
  <c r="C382" i="4"/>
  <c r="D382" i="4" s="1"/>
  <c r="C380" i="4"/>
  <c r="D380" i="4" s="1"/>
  <c r="C378" i="4"/>
  <c r="D378" i="4" s="1"/>
  <c r="C376" i="4"/>
  <c r="D376" i="4" s="1"/>
  <c r="C374" i="4"/>
  <c r="D374" i="4" s="1"/>
  <c r="C372" i="4"/>
  <c r="D372" i="4" s="1"/>
  <c r="C370" i="4"/>
  <c r="D370" i="4" s="1"/>
  <c r="C368" i="4"/>
  <c r="D368" i="4" s="1"/>
  <c r="C366" i="4"/>
  <c r="D366" i="4" s="1"/>
  <c r="C364" i="4"/>
  <c r="D364" i="4" s="1"/>
  <c r="C362" i="4"/>
  <c r="D362" i="4" s="1"/>
  <c r="C360" i="4"/>
  <c r="D360" i="4" s="1"/>
  <c r="C358" i="4"/>
  <c r="D358" i="4" s="1"/>
  <c r="C356" i="4"/>
  <c r="D356" i="4" s="1"/>
  <c r="C354" i="4"/>
  <c r="D354" i="4" s="1"/>
  <c r="C352" i="4"/>
  <c r="D352" i="4" s="1"/>
  <c r="C350" i="4"/>
  <c r="D350" i="4" s="1"/>
  <c r="C348" i="4"/>
  <c r="D348" i="4" s="1"/>
  <c r="C346" i="4"/>
  <c r="D346" i="4" s="1"/>
  <c r="C344" i="4"/>
  <c r="D344" i="4" s="1"/>
  <c r="C342" i="4"/>
  <c r="D342" i="4" s="1"/>
  <c r="C340" i="4"/>
  <c r="D340" i="4" s="1"/>
  <c r="C338" i="4"/>
  <c r="D338" i="4" s="1"/>
  <c r="C336" i="4"/>
  <c r="D336" i="4" s="1"/>
  <c r="C334" i="4"/>
  <c r="D334" i="4" s="1"/>
  <c r="C332" i="4"/>
  <c r="D332" i="4" s="1"/>
  <c r="C330" i="4"/>
  <c r="D330" i="4" s="1"/>
  <c r="C328" i="4"/>
  <c r="D328" i="4" s="1"/>
  <c r="C326" i="4"/>
  <c r="D326" i="4" s="1"/>
  <c r="C324" i="4"/>
  <c r="D324" i="4" s="1"/>
  <c r="C322" i="4"/>
  <c r="D322" i="4" s="1"/>
  <c r="C320" i="4"/>
  <c r="D320" i="4" s="1"/>
  <c r="C318" i="4"/>
  <c r="D318" i="4" s="1"/>
  <c r="C316" i="4"/>
  <c r="D316" i="4" s="1"/>
  <c r="C314" i="4"/>
  <c r="D314" i="4" s="1"/>
  <c r="C312" i="4"/>
  <c r="D312" i="4" s="1"/>
  <c r="C310" i="4"/>
  <c r="D310" i="4" s="1"/>
  <c r="C308" i="4"/>
  <c r="D308" i="4" s="1"/>
  <c r="C306" i="4"/>
  <c r="D306" i="4" s="1"/>
  <c r="C304" i="4"/>
  <c r="D304" i="4" s="1"/>
  <c r="C302" i="4"/>
  <c r="D302" i="4" s="1"/>
  <c r="C300" i="4"/>
  <c r="D300" i="4" s="1"/>
  <c r="C298" i="4"/>
  <c r="D298" i="4" s="1"/>
  <c r="C296" i="4"/>
  <c r="D296" i="4" s="1"/>
  <c r="C294" i="4"/>
  <c r="D294" i="4" s="1"/>
  <c r="C292" i="4"/>
  <c r="D292" i="4" s="1"/>
  <c r="C290" i="4"/>
  <c r="D290" i="4" s="1"/>
  <c r="C288" i="4"/>
  <c r="D288" i="4" s="1"/>
  <c r="C286" i="4"/>
  <c r="D286" i="4" s="1"/>
  <c r="C284" i="4"/>
  <c r="D284" i="4" s="1"/>
  <c r="C282" i="4"/>
  <c r="D282" i="4" s="1"/>
  <c r="C280" i="4"/>
  <c r="D280" i="4" s="1"/>
  <c r="C278" i="4"/>
  <c r="D278" i="4" s="1"/>
  <c r="C276" i="4"/>
  <c r="D276" i="4" s="1"/>
  <c r="C274" i="4"/>
  <c r="D274" i="4" s="1"/>
  <c r="C272" i="4"/>
  <c r="D272" i="4" s="1"/>
  <c r="C270" i="4"/>
  <c r="D270" i="4" s="1"/>
  <c r="C268" i="4"/>
  <c r="D268" i="4" s="1"/>
  <c r="C266" i="4"/>
  <c r="D266" i="4" s="1"/>
  <c r="C264" i="4"/>
  <c r="D264" i="4" s="1"/>
  <c r="C262" i="4"/>
  <c r="D262" i="4" s="1"/>
  <c r="C260" i="4"/>
  <c r="D260" i="4" s="1"/>
  <c r="C258" i="4"/>
  <c r="D258" i="4" s="1"/>
  <c r="C256" i="4"/>
  <c r="D256" i="4" s="1"/>
  <c r="C254" i="4"/>
  <c r="D254" i="4" s="1"/>
  <c r="C252" i="4"/>
  <c r="D252" i="4" s="1"/>
  <c r="C250" i="4"/>
  <c r="D250" i="4" s="1"/>
  <c r="C248" i="4"/>
  <c r="D248" i="4" s="1"/>
  <c r="C246" i="4"/>
  <c r="D246" i="4" s="1"/>
  <c r="C244" i="4"/>
  <c r="D244" i="4" s="1"/>
  <c r="C242" i="4"/>
  <c r="D242" i="4" s="1"/>
  <c r="C240" i="4"/>
  <c r="D240" i="4" s="1"/>
  <c r="C238" i="4"/>
  <c r="D238" i="4" s="1"/>
  <c r="C236" i="4"/>
  <c r="D236" i="4" s="1"/>
  <c r="C234" i="4"/>
  <c r="D234" i="4" s="1"/>
  <c r="C232" i="4"/>
  <c r="D232" i="4" s="1"/>
  <c r="C230" i="4"/>
  <c r="D230" i="4" s="1"/>
  <c r="C228" i="4"/>
  <c r="D228" i="4" s="1"/>
  <c r="C226" i="4"/>
  <c r="D226" i="4" s="1"/>
  <c r="C224" i="4"/>
  <c r="D224" i="4" s="1"/>
  <c r="C222" i="4"/>
  <c r="D222" i="4" s="1"/>
  <c r="C220" i="4"/>
  <c r="D220" i="4" s="1"/>
  <c r="C218" i="4"/>
  <c r="D218" i="4" s="1"/>
  <c r="C216" i="4"/>
  <c r="D216" i="4" s="1"/>
  <c r="C214" i="4"/>
  <c r="D214" i="4" s="1"/>
  <c r="C212" i="4"/>
  <c r="D212" i="4" s="1"/>
  <c r="C210" i="4"/>
  <c r="D210" i="4" s="1"/>
  <c r="C208" i="4"/>
  <c r="D208" i="4" s="1"/>
  <c r="C206" i="4"/>
  <c r="D206" i="4" s="1"/>
  <c r="C204" i="4"/>
  <c r="D204" i="4" s="1"/>
  <c r="C202" i="4"/>
  <c r="D202" i="4" s="1"/>
  <c r="C200" i="4"/>
  <c r="D200" i="4" s="1"/>
  <c r="C198" i="4"/>
  <c r="D198" i="4" s="1"/>
  <c r="C196" i="4"/>
  <c r="D196" i="4" s="1"/>
  <c r="C194" i="4"/>
  <c r="D194" i="4" s="1"/>
  <c r="C192" i="4"/>
  <c r="D192" i="4" s="1"/>
  <c r="C190" i="4"/>
  <c r="D190" i="4" s="1"/>
  <c r="C188" i="4"/>
  <c r="D188" i="4" s="1"/>
  <c r="C186" i="4"/>
  <c r="D186" i="4" s="1"/>
  <c r="C184" i="4"/>
  <c r="D184" i="4" s="1"/>
  <c r="C182" i="4"/>
  <c r="D182" i="4" s="1"/>
  <c r="C180" i="4"/>
  <c r="D180" i="4" s="1"/>
  <c r="C178" i="4"/>
  <c r="D178" i="4" s="1"/>
  <c r="C176" i="4"/>
  <c r="D176" i="4" s="1"/>
  <c r="C174" i="4"/>
  <c r="D174" i="4" s="1"/>
  <c r="C172" i="4"/>
  <c r="D172" i="4" s="1"/>
  <c r="C170" i="4"/>
  <c r="D170" i="4" s="1"/>
  <c r="C168" i="4"/>
  <c r="D168" i="4" s="1"/>
  <c r="C166" i="4"/>
  <c r="D166" i="4" s="1"/>
  <c r="C164" i="4"/>
  <c r="D164" i="4" s="1"/>
  <c r="C162" i="4"/>
  <c r="D162" i="4" s="1"/>
  <c r="C160" i="4"/>
  <c r="D160" i="4" s="1"/>
  <c r="C158" i="4"/>
  <c r="D158" i="4" s="1"/>
  <c r="C156" i="4"/>
  <c r="D156" i="4" s="1"/>
  <c r="C154" i="4"/>
  <c r="D154" i="4" s="1"/>
  <c r="C152" i="4"/>
  <c r="D152" i="4" s="1"/>
  <c r="C150" i="4"/>
  <c r="D150" i="4" s="1"/>
  <c r="C148" i="4"/>
  <c r="D148" i="4" s="1"/>
  <c r="C146" i="4"/>
  <c r="D146" i="4" s="1"/>
  <c r="C144" i="4"/>
  <c r="D144" i="4" s="1"/>
  <c r="C142" i="4"/>
  <c r="D142" i="4" s="1"/>
  <c r="C140" i="4"/>
  <c r="D140" i="4" s="1"/>
  <c r="C138" i="4"/>
  <c r="D138" i="4" s="1"/>
  <c r="C136" i="4"/>
  <c r="D136" i="4" s="1"/>
  <c r="C134" i="4"/>
  <c r="D134" i="4" s="1"/>
  <c r="C132" i="4"/>
  <c r="D132" i="4" s="1"/>
  <c r="C130" i="4"/>
  <c r="D130" i="4" s="1"/>
  <c r="C128" i="4"/>
  <c r="D128" i="4" s="1"/>
  <c r="C126" i="4"/>
  <c r="D126" i="4" s="1"/>
  <c r="C124" i="4"/>
  <c r="D124" i="4" s="1"/>
  <c r="C122" i="4"/>
  <c r="D122" i="4" s="1"/>
  <c r="C120" i="4"/>
  <c r="D120" i="4" s="1"/>
  <c r="C118" i="4"/>
  <c r="D118" i="4" s="1"/>
  <c r="C116" i="4"/>
  <c r="D116" i="4" s="1"/>
  <c r="C114" i="4"/>
  <c r="D114" i="4" s="1"/>
  <c r="C112" i="4"/>
  <c r="D112" i="4" s="1"/>
  <c r="C110" i="4"/>
  <c r="D110" i="4" s="1"/>
  <c r="C108" i="4"/>
  <c r="D108" i="4" s="1"/>
  <c r="C106" i="4"/>
  <c r="D106" i="4" s="1"/>
  <c r="C104" i="4"/>
  <c r="D104" i="4" s="1"/>
  <c r="C102" i="4"/>
  <c r="D102" i="4" s="1"/>
  <c r="C100" i="4"/>
  <c r="D100" i="4" s="1"/>
  <c r="C98" i="4"/>
  <c r="D98" i="4" s="1"/>
  <c r="C96" i="4"/>
  <c r="D96" i="4" s="1"/>
  <c r="C94" i="4"/>
  <c r="D94" i="4" s="1"/>
  <c r="C1747" i="4"/>
  <c r="D1747" i="4" s="1"/>
  <c r="C1591" i="4"/>
  <c r="D1591" i="4" s="1"/>
  <c r="C1559" i="4"/>
  <c r="D1559" i="4" s="1"/>
  <c r="C1527" i="4"/>
  <c r="D1527" i="4" s="1"/>
  <c r="C1495" i="4"/>
  <c r="D1495" i="4" s="1"/>
  <c r="C1463" i="4"/>
  <c r="D1463" i="4" s="1"/>
  <c r="C1431" i="4"/>
  <c r="D1431" i="4" s="1"/>
  <c r="C1399" i="4"/>
  <c r="D1399" i="4" s="1"/>
  <c r="C1367" i="4"/>
  <c r="D1367" i="4" s="1"/>
  <c r="C1335" i="4"/>
  <c r="D1335" i="4" s="1"/>
  <c r="C1303" i="4"/>
  <c r="D1303" i="4" s="1"/>
  <c r="C1271" i="4"/>
  <c r="D1271" i="4" s="1"/>
  <c r="C1239" i="4"/>
  <c r="D1239" i="4" s="1"/>
  <c r="C1207" i="4"/>
  <c r="D1207" i="4" s="1"/>
  <c r="C1175" i="4"/>
  <c r="D1175" i="4" s="1"/>
  <c r="C1143" i="4"/>
  <c r="D1143" i="4" s="1"/>
  <c r="C1111" i="4"/>
  <c r="D1111" i="4" s="1"/>
  <c r="C1705" i="4"/>
  <c r="D1705" i="4" s="1"/>
  <c r="C1583" i="4"/>
  <c r="D1583" i="4" s="1"/>
  <c r="C1551" i="4"/>
  <c r="D1551" i="4" s="1"/>
  <c r="C1519" i="4"/>
  <c r="D1519" i="4" s="1"/>
  <c r="C1487" i="4"/>
  <c r="D1487" i="4" s="1"/>
  <c r="C1455" i="4"/>
  <c r="D1455" i="4" s="1"/>
  <c r="C1423" i="4"/>
  <c r="D1423" i="4" s="1"/>
  <c r="C1391" i="4"/>
  <c r="D1391" i="4" s="1"/>
  <c r="C1359" i="4"/>
  <c r="D1359" i="4" s="1"/>
  <c r="C1327" i="4"/>
  <c r="D1327" i="4" s="1"/>
  <c r="C1295" i="4"/>
  <c r="D1295" i="4" s="1"/>
  <c r="C1263" i="4"/>
  <c r="D1263" i="4" s="1"/>
  <c r="C1231" i="4"/>
  <c r="D1231" i="4" s="1"/>
  <c r="C1199" i="4"/>
  <c r="D1199" i="4" s="1"/>
  <c r="C1167" i="4"/>
  <c r="D1167" i="4" s="1"/>
  <c r="C1135" i="4"/>
  <c r="D1135" i="4" s="1"/>
  <c r="C1103" i="4"/>
  <c r="D1103" i="4" s="1"/>
  <c r="C573" i="4"/>
  <c r="D573" i="4" s="1"/>
  <c r="C571" i="4"/>
  <c r="D571" i="4" s="1"/>
  <c r="C569" i="4"/>
  <c r="D569" i="4" s="1"/>
  <c r="C567" i="4"/>
  <c r="D567" i="4" s="1"/>
  <c r="C565" i="4"/>
  <c r="D565" i="4" s="1"/>
  <c r="C563" i="4"/>
  <c r="D563" i="4" s="1"/>
  <c r="C561" i="4"/>
  <c r="D561" i="4" s="1"/>
  <c r="C559" i="4"/>
  <c r="D559" i="4" s="1"/>
  <c r="C557" i="4"/>
  <c r="D557" i="4" s="1"/>
  <c r="C555" i="4"/>
  <c r="D555" i="4" s="1"/>
  <c r="C553" i="4"/>
  <c r="D553" i="4" s="1"/>
  <c r="C551" i="4"/>
  <c r="D551" i="4" s="1"/>
  <c r="C549" i="4"/>
  <c r="D549" i="4" s="1"/>
  <c r="C547" i="4"/>
  <c r="D547" i="4" s="1"/>
  <c r="C545" i="4"/>
  <c r="D545" i="4" s="1"/>
  <c r="C543" i="4"/>
  <c r="D543" i="4" s="1"/>
  <c r="C541" i="4"/>
  <c r="D541" i="4" s="1"/>
  <c r="C539" i="4"/>
  <c r="D539" i="4" s="1"/>
  <c r="C537" i="4"/>
  <c r="D537" i="4" s="1"/>
  <c r="C535" i="4"/>
  <c r="D535" i="4" s="1"/>
  <c r="C533" i="4"/>
  <c r="D533" i="4" s="1"/>
  <c r="C531" i="4"/>
  <c r="D531" i="4" s="1"/>
  <c r="C529" i="4"/>
  <c r="D529" i="4" s="1"/>
  <c r="C527" i="4"/>
  <c r="D527" i="4" s="1"/>
  <c r="C525" i="4"/>
  <c r="D525" i="4" s="1"/>
  <c r="C523" i="4"/>
  <c r="D523" i="4" s="1"/>
  <c r="C521" i="4"/>
  <c r="D521" i="4" s="1"/>
  <c r="C519" i="4"/>
  <c r="D519" i="4" s="1"/>
  <c r="C517" i="4"/>
  <c r="D517" i="4" s="1"/>
  <c r="C515" i="4"/>
  <c r="D515" i="4" s="1"/>
  <c r="C513" i="4"/>
  <c r="D513" i="4" s="1"/>
  <c r="C511" i="4"/>
  <c r="D511" i="4" s="1"/>
  <c r="C509" i="4"/>
  <c r="D509" i="4" s="1"/>
  <c r="C507" i="4"/>
  <c r="D507" i="4" s="1"/>
  <c r="C505" i="4"/>
  <c r="D505" i="4" s="1"/>
  <c r="C503" i="4"/>
  <c r="D503" i="4" s="1"/>
  <c r="C501" i="4"/>
  <c r="D501" i="4" s="1"/>
  <c r="C499" i="4"/>
  <c r="D499" i="4" s="1"/>
  <c r="C497" i="4"/>
  <c r="D497" i="4" s="1"/>
  <c r="C495" i="4"/>
  <c r="D495" i="4" s="1"/>
  <c r="C493" i="4"/>
  <c r="D493" i="4" s="1"/>
  <c r="C491" i="4"/>
  <c r="D491" i="4" s="1"/>
  <c r="C489" i="4"/>
  <c r="D489" i="4" s="1"/>
  <c r="C487" i="4"/>
  <c r="D487" i="4" s="1"/>
  <c r="C485" i="4"/>
  <c r="D485" i="4" s="1"/>
  <c r="C483" i="4"/>
  <c r="D483" i="4" s="1"/>
  <c r="C481" i="4"/>
  <c r="D481" i="4" s="1"/>
  <c r="C479" i="4"/>
  <c r="D479" i="4" s="1"/>
  <c r="C477" i="4"/>
  <c r="D477" i="4" s="1"/>
  <c r="C475" i="4"/>
  <c r="D475" i="4" s="1"/>
  <c r="C473" i="4"/>
  <c r="D473" i="4" s="1"/>
  <c r="C471" i="4"/>
  <c r="D471" i="4" s="1"/>
  <c r="C469" i="4"/>
  <c r="D469" i="4" s="1"/>
  <c r="C467" i="4"/>
  <c r="D467" i="4" s="1"/>
  <c r="C465" i="4"/>
  <c r="D465" i="4" s="1"/>
  <c r="C463" i="4"/>
  <c r="D463" i="4" s="1"/>
  <c r="C461" i="4"/>
  <c r="D461" i="4" s="1"/>
  <c r="C459" i="4"/>
  <c r="D459" i="4" s="1"/>
  <c r="C457" i="4"/>
  <c r="D457" i="4" s="1"/>
  <c r="C455" i="4"/>
  <c r="D455" i="4" s="1"/>
  <c r="C453" i="4"/>
  <c r="D453" i="4" s="1"/>
  <c r="C451" i="4"/>
  <c r="D451" i="4" s="1"/>
  <c r="C449" i="4"/>
  <c r="D449" i="4" s="1"/>
  <c r="C447" i="4"/>
  <c r="D447" i="4" s="1"/>
  <c r="C445" i="4"/>
  <c r="D445" i="4" s="1"/>
  <c r="C443" i="4"/>
  <c r="D443" i="4" s="1"/>
  <c r="C441" i="4"/>
  <c r="D441" i="4" s="1"/>
  <c r="C439" i="4"/>
  <c r="D439" i="4" s="1"/>
  <c r="C437" i="4"/>
  <c r="D437" i="4" s="1"/>
  <c r="C435" i="4"/>
  <c r="D435" i="4" s="1"/>
  <c r="C433" i="4"/>
  <c r="D433" i="4" s="1"/>
  <c r="C431" i="4"/>
  <c r="D431" i="4" s="1"/>
  <c r="C429" i="4"/>
  <c r="D429" i="4" s="1"/>
  <c r="C427" i="4"/>
  <c r="D427" i="4" s="1"/>
  <c r="C425" i="4"/>
  <c r="D425" i="4" s="1"/>
  <c r="C423" i="4"/>
  <c r="D423" i="4" s="1"/>
  <c r="C421" i="4"/>
  <c r="D421" i="4" s="1"/>
  <c r="C419" i="4"/>
  <c r="D419" i="4" s="1"/>
  <c r="C417" i="4"/>
  <c r="D417" i="4" s="1"/>
  <c r="C415" i="4"/>
  <c r="D415" i="4" s="1"/>
  <c r="C413" i="4"/>
  <c r="D413" i="4" s="1"/>
  <c r="C411" i="4"/>
  <c r="D411" i="4" s="1"/>
  <c r="C409" i="4"/>
  <c r="D409" i="4" s="1"/>
  <c r="C407" i="4"/>
  <c r="D407" i="4" s="1"/>
  <c r="C405" i="4"/>
  <c r="D405" i="4" s="1"/>
  <c r="C403" i="4"/>
  <c r="D403" i="4" s="1"/>
  <c r="C401" i="4"/>
  <c r="D401" i="4" s="1"/>
  <c r="C399" i="4"/>
  <c r="D399" i="4" s="1"/>
  <c r="C397" i="4"/>
  <c r="D397" i="4" s="1"/>
  <c r="C395" i="4"/>
  <c r="D395" i="4" s="1"/>
  <c r="C393" i="4"/>
  <c r="D393" i="4" s="1"/>
  <c r="C391" i="4"/>
  <c r="D391" i="4" s="1"/>
  <c r="C389" i="4"/>
  <c r="D389" i="4" s="1"/>
  <c r="C387" i="4"/>
  <c r="D387" i="4" s="1"/>
  <c r="C385" i="4"/>
  <c r="D385" i="4" s="1"/>
  <c r="C383" i="4"/>
  <c r="D383" i="4" s="1"/>
  <c r="C381" i="4"/>
  <c r="D381" i="4" s="1"/>
  <c r="C379" i="4"/>
  <c r="D379" i="4" s="1"/>
  <c r="C377" i="4"/>
  <c r="D377" i="4" s="1"/>
  <c r="C375" i="4"/>
  <c r="D375" i="4" s="1"/>
  <c r="C373" i="4"/>
  <c r="D373" i="4" s="1"/>
  <c r="C371" i="4"/>
  <c r="D371" i="4" s="1"/>
  <c r="C369" i="4"/>
  <c r="D369" i="4" s="1"/>
  <c r="C367" i="4"/>
  <c r="D367" i="4" s="1"/>
  <c r="C365" i="4"/>
  <c r="D365" i="4" s="1"/>
  <c r="C363" i="4"/>
  <c r="D363" i="4" s="1"/>
  <c r="C361" i="4"/>
  <c r="D361" i="4" s="1"/>
  <c r="C359" i="4"/>
  <c r="D359" i="4" s="1"/>
  <c r="C357" i="4"/>
  <c r="D357" i="4" s="1"/>
  <c r="C355" i="4"/>
  <c r="D355" i="4" s="1"/>
  <c r="C353" i="4"/>
  <c r="D353" i="4" s="1"/>
  <c r="C351" i="4"/>
  <c r="D351" i="4" s="1"/>
  <c r="C349" i="4"/>
  <c r="D349" i="4" s="1"/>
  <c r="C347" i="4"/>
  <c r="D347" i="4" s="1"/>
  <c r="C345" i="4"/>
  <c r="D345" i="4" s="1"/>
  <c r="C343" i="4"/>
  <c r="D343" i="4" s="1"/>
  <c r="C341" i="4"/>
  <c r="D341" i="4" s="1"/>
  <c r="C339" i="4"/>
  <c r="D339" i="4" s="1"/>
  <c r="C337" i="4"/>
  <c r="D337" i="4" s="1"/>
  <c r="C335" i="4"/>
  <c r="D335" i="4" s="1"/>
  <c r="C333" i="4"/>
  <c r="D333" i="4" s="1"/>
  <c r="C331" i="4"/>
  <c r="D331" i="4" s="1"/>
  <c r="C329" i="4"/>
  <c r="D329" i="4" s="1"/>
  <c r="C327" i="4"/>
  <c r="D327" i="4" s="1"/>
  <c r="C325" i="4"/>
  <c r="D325" i="4" s="1"/>
  <c r="C323" i="4"/>
  <c r="D323" i="4" s="1"/>
  <c r="C321" i="4"/>
  <c r="D321" i="4" s="1"/>
  <c r="C319" i="4"/>
  <c r="D319" i="4" s="1"/>
  <c r="C317" i="4"/>
  <c r="D317" i="4" s="1"/>
  <c r="C315" i="4"/>
  <c r="D315" i="4" s="1"/>
  <c r="C313" i="4"/>
  <c r="D313" i="4" s="1"/>
  <c r="C311" i="4"/>
  <c r="D311" i="4" s="1"/>
  <c r="C309" i="4"/>
  <c r="D309" i="4" s="1"/>
  <c r="C307" i="4"/>
  <c r="D307" i="4" s="1"/>
  <c r="C305" i="4"/>
  <c r="D305" i="4" s="1"/>
  <c r="C303" i="4"/>
  <c r="D303" i="4" s="1"/>
  <c r="C301" i="4"/>
  <c r="D301" i="4" s="1"/>
  <c r="C299" i="4"/>
  <c r="D299" i="4" s="1"/>
  <c r="C297" i="4"/>
  <c r="D297" i="4" s="1"/>
  <c r="C295" i="4"/>
  <c r="D295" i="4" s="1"/>
  <c r="C293" i="4"/>
  <c r="D293" i="4" s="1"/>
  <c r="C291" i="4"/>
  <c r="D291" i="4" s="1"/>
  <c r="C289" i="4"/>
  <c r="D289" i="4" s="1"/>
  <c r="C287" i="4"/>
  <c r="D287" i="4" s="1"/>
  <c r="C285" i="4"/>
  <c r="D285" i="4" s="1"/>
  <c r="C283" i="4"/>
  <c r="D283" i="4" s="1"/>
  <c r="C281" i="4"/>
  <c r="D281" i="4" s="1"/>
  <c r="C279" i="4"/>
  <c r="D279" i="4" s="1"/>
  <c r="C277" i="4"/>
  <c r="D277" i="4" s="1"/>
  <c r="C275" i="4"/>
  <c r="D275" i="4" s="1"/>
  <c r="C273" i="4"/>
  <c r="D273" i="4" s="1"/>
  <c r="C271" i="4"/>
  <c r="D271" i="4" s="1"/>
  <c r="C269" i="4"/>
  <c r="D269" i="4" s="1"/>
  <c r="C267" i="4"/>
  <c r="D267" i="4" s="1"/>
  <c r="C265" i="4"/>
  <c r="D265" i="4" s="1"/>
  <c r="C263" i="4"/>
  <c r="D263" i="4" s="1"/>
  <c r="C261" i="4"/>
  <c r="D261" i="4" s="1"/>
  <c r="C259" i="4"/>
  <c r="D259" i="4" s="1"/>
  <c r="C257" i="4"/>
  <c r="D257" i="4" s="1"/>
  <c r="C255" i="4"/>
  <c r="D255" i="4" s="1"/>
  <c r="C253" i="4"/>
  <c r="D253" i="4" s="1"/>
  <c r="C251" i="4"/>
  <c r="D251" i="4" s="1"/>
  <c r="C249" i="4"/>
  <c r="D249" i="4" s="1"/>
  <c r="C247" i="4"/>
  <c r="D247" i="4" s="1"/>
  <c r="C245" i="4"/>
  <c r="D245" i="4" s="1"/>
  <c r="C243" i="4"/>
  <c r="D243" i="4" s="1"/>
  <c r="C241" i="4"/>
  <c r="D241" i="4" s="1"/>
  <c r="C239" i="4"/>
  <c r="D239" i="4" s="1"/>
  <c r="C237" i="4"/>
  <c r="D237" i="4" s="1"/>
  <c r="C235" i="4"/>
  <c r="D235" i="4" s="1"/>
  <c r="C233" i="4"/>
  <c r="D233" i="4" s="1"/>
  <c r="C231" i="4"/>
  <c r="D231" i="4" s="1"/>
  <c r="C229" i="4"/>
  <c r="D229" i="4" s="1"/>
  <c r="C227" i="4"/>
  <c r="D227" i="4" s="1"/>
  <c r="C225" i="4"/>
  <c r="D225" i="4" s="1"/>
  <c r="C223" i="4"/>
  <c r="D223" i="4" s="1"/>
  <c r="C221" i="4"/>
  <c r="D221" i="4" s="1"/>
  <c r="C219" i="4"/>
  <c r="D219" i="4" s="1"/>
  <c r="C217" i="4"/>
  <c r="D217" i="4" s="1"/>
  <c r="C215" i="4"/>
  <c r="D215" i="4" s="1"/>
  <c r="C213" i="4"/>
  <c r="D213" i="4" s="1"/>
  <c r="C211" i="4"/>
  <c r="D211" i="4" s="1"/>
  <c r="C209" i="4"/>
  <c r="D209" i="4" s="1"/>
  <c r="C207" i="4"/>
  <c r="D207" i="4" s="1"/>
  <c r="C205" i="4"/>
  <c r="D205" i="4" s="1"/>
  <c r="C203" i="4"/>
  <c r="D203" i="4" s="1"/>
  <c r="C201" i="4"/>
  <c r="D201" i="4" s="1"/>
  <c r="C199" i="4"/>
  <c r="D199" i="4" s="1"/>
  <c r="C197" i="4"/>
  <c r="D197" i="4" s="1"/>
  <c r="C195" i="4"/>
  <c r="D195" i="4" s="1"/>
  <c r="C193" i="4"/>
  <c r="D193" i="4" s="1"/>
  <c r="C191" i="4"/>
  <c r="D191" i="4" s="1"/>
  <c r="C189" i="4"/>
  <c r="D189" i="4" s="1"/>
  <c r="C187" i="4"/>
  <c r="D187" i="4" s="1"/>
  <c r="C185" i="4"/>
  <c r="D185" i="4" s="1"/>
  <c r="C183" i="4"/>
  <c r="D183" i="4" s="1"/>
  <c r="C181" i="4"/>
  <c r="D181" i="4" s="1"/>
  <c r="C179" i="4"/>
  <c r="D179" i="4" s="1"/>
  <c r="C177" i="4"/>
  <c r="D177" i="4" s="1"/>
  <c r="C175" i="4"/>
  <c r="D175" i="4" s="1"/>
  <c r="C173" i="4"/>
  <c r="D173" i="4" s="1"/>
  <c r="C171" i="4"/>
  <c r="D171" i="4" s="1"/>
  <c r="C169" i="4"/>
  <c r="D169" i="4" s="1"/>
  <c r="C167" i="4"/>
  <c r="D167" i="4" s="1"/>
  <c r="C165" i="4"/>
  <c r="D165" i="4" s="1"/>
  <c r="C163" i="4"/>
  <c r="D163" i="4" s="1"/>
  <c r="C161" i="4"/>
  <c r="D161" i="4" s="1"/>
  <c r="C159" i="4"/>
  <c r="D159" i="4" s="1"/>
  <c r="C157" i="4"/>
  <c r="D157" i="4" s="1"/>
  <c r="C155" i="4"/>
  <c r="D155" i="4" s="1"/>
  <c r="C153" i="4"/>
  <c r="D153" i="4" s="1"/>
  <c r="C151" i="4"/>
  <c r="D151" i="4" s="1"/>
  <c r="C149" i="4"/>
  <c r="D149" i="4" s="1"/>
  <c r="C147" i="4"/>
  <c r="D147" i="4" s="1"/>
  <c r="C145" i="4"/>
  <c r="D145" i="4" s="1"/>
  <c r="C143" i="4"/>
  <c r="D143" i="4" s="1"/>
  <c r="C141" i="4"/>
  <c r="D141" i="4" s="1"/>
  <c r="C139" i="4"/>
  <c r="D139" i="4" s="1"/>
  <c r="C137" i="4"/>
  <c r="D137" i="4" s="1"/>
  <c r="C135" i="4"/>
  <c r="D135" i="4" s="1"/>
  <c r="C133" i="4"/>
  <c r="D133" i="4" s="1"/>
  <c r="C131" i="4"/>
  <c r="D131" i="4" s="1"/>
  <c r="C129" i="4"/>
  <c r="D129" i="4" s="1"/>
  <c r="C127" i="4"/>
  <c r="D127" i="4" s="1"/>
  <c r="C125" i="4"/>
  <c r="D125" i="4" s="1"/>
  <c r="C123" i="4"/>
  <c r="D123" i="4" s="1"/>
  <c r="C121" i="4"/>
  <c r="D121" i="4" s="1"/>
  <c r="C119" i="4"/>
  <c r="D119" i="4" s="1"/>
  <c r="C117" i="4"/>
  <c r="D117" i="4" s="1"/>
  <c r="C115" i="4"/>
  <c r="D115" i="4" s="1"/>
  <c r="C113" i="4"/>
  <c r="D113" i="4" s="1"/>
  <c r="C111" i="4"/>
  <c r="D111" i="4" s="1"/>
  <c r="C109" i="4"/>
  <c r="D109" i="4" s="1"/>
  <c r="C107" i="4"/>
  <c r="D107" i="4" s="1"/>
  <c r="C105" i="4"/>
  <c r="D105" i="4" s="1"/>
  <c r="C103" i="4"/>
  <c r="D103" i="4" s="1"/>
  <c r="C101" i="4"/>
  <c r="D101" i="4" s="1"/>
  <c r="C99" i="4"/>
  <c r="D99" i="4" s="1"/>
  <c r="C97" i="4"/>
  <c r="D97" i="4" s="1"/>
  <c r="C95" i="4"/>
  <c r="D95" i="4" s="1"/>
  <c r="C93" i="4"/>
  <c r="D93" i="4" s="1"/>
  <c r="C91" i="4"/>
  <c r="D91" i="4" s="1"/>
  <c r="C89" i="4"/>
  <c r="D89" i="4" s="1"/>
  <c r="C87" i="4"/>
  <c r="D87" i="4" s="1"/>
  <c r="C85" i="4"/>
  <c r="D85" i="4" s="1"/>
  <c r="C83" i="4"/>
  <c r="D83" i="4" s="1"/>
  <c r="C81" i="4"/>
  <c r="D81" i="4" s="1"/>
  <c r="C79" i="4"/>
  <c r="D79" i="4" s="1"/>
  <c r="C77" i="4"/>
  <c r="D77" i="4" s="1"/>
  <c r="C75" i="4"/>
  <c r="D75" i="4" s="1"/>
  <c r="C73" i="4"/>
  <c r="D73" i="4" s="1"/>
  <c r="C16" i="4"/>
  <c r="D16" i="4" s="1"/>
  <c r="C28" i="4"/>
  <c r="D28" i="4" s="1"/>
  <c r="C40" i="4"/>
  <c r="D40" i="4" s="1"/>
  <c r="C60" i="4"/>
  <c r="D60" i="4" s="1"/>
  <c r="C7" i="4"/>
  <c r="D7" i="4" s="1"/>
  <c r="F3" i="4"/>
  <c r="G3" i="4" s="1"/>
  <c r="F5" i="4"/>
  <c r="G5" i="4" s="1"/>
  <c r="C9" i="4"/>
  <c r="D9" i="4" s="1"/>
  <c r="F7" i="4"/>
  <c r="G7" i="4" s="1"/>
  <c r="C13" i="4"/>
  <c r="D13" i="4" s="1"/>
  <c r="C63" i="4"/>
  <c r="D63" i="4" s="1"/>
  <c r="C68" i="4"/>
  <c r="D68" i="4" s="1"/>
  <c r="C71" i="4"/>
  <c r="D71" i="4" s="1"/>
  <c r="F74" i="4"/>
  <c r="G74" i="4" s="1"/>
  <c r="F78" i="4"/>
  <c r="G78" i="4" s="1"/>
  <c r="F82" i="4"/>
  <c r="G82" i="4" s="1"/>
  <c r="F86" i="4"/>
  <c r="G86" i="4" s="1"/>
  <c r="F90" i="4"/>
  <c r="G90" i="4" s="1"/>
  <c r="F96" i="4"/>
  <c r="G96" i="4" s="1"/>
  <c r="F104" i="4"/>
  <c r="G104" i="4" s="1"/>
  <c r="F112" i="4"/>
  <c r="G112" i="4" s="1"/>
  <c r="F120" i="4"/>
  <c r="G120" i="4" s="1"/>
  <c r="F128" i="4"/>
  <c r="G128" i="4" s="1"/>
  <c r="F136" i="4"/>
  <c r="G136" i="4" s="1"/>
  <c r="F144" i="4"/>
  <c r="G144" i="4" s="1"/>
  <c r="F152" i="4"/>
  <c r="G152" i="4" s="1"/>
  <c r="F160" i="4"/>
  <c r="G160" i="4" s="1"/>
  <c r="F168" i="4"/>
  <c r="G168" i="4" s="1"/>
  <c r="F176" i="4"/>
  <c r="G176" i="4" s="1"/>
  <c r="F184" i="4"/>
  <c r="G184" i="4" s="1"/>
  <c r="F192" i="4"/>
  <c r="G192" i="4" s="1"/>
  <c r="F200" i="4"/>
  <c r="G200" i="4" s="1"/>
  <c r="F208" i="4"/>
  <c r="G208" i="4" s="1"/>
  <c r="F216" i="4"/>
  <c r="G216" i="4" s="1"/>
  <c r="F224" i="4"/>
  <c r="G224" i="4" s="1"/>
  <c r="F232" i="4"/>
  <c r="G232" i="4" s="1"/>
  <c r="F240" i="4"/>
  <c r="G240" i="4" s="1"/>
  <c r="F248" i="4"/>
  <c r="G248" i="4" s="1"/>
  <c r="F256" i="4"/>
  <c r="G256" i="4" s="1"/>
  <c r="F264" i="4"/>
  <c r="G264" i="4" s="1"/>
  <c r="F272" i="4"/>
  <c r="G272" i="4" s="1"/>
  <c r="F280" i="4"/>
  <c r="G280" i="4" s="1"/>
  <c r="F288" i="4"/>
  <c r="G288" i="4" s="1"/>
  <c r="F296" i="4"/>
  <c r="G296" i="4" s="1"/>
  <c r="F304" i="4"/>
  <c r="G304" i="4" s="1"/>
  <c r="F312" i="4"/>
  <c r="G312" i="4" s="1"/>
  <c r="F320" i="4"/>
  <c r="G320" i="4" s="1"/>
  <c r="F328" i="4"/>
  <c r="G328" i="4" s="1"/>
  <c r="F336" i="4"/>
  <c r="G336" i="4" s="1"/>
  <c r="F344" i="4"/>
  <c r="G344" i="4" s="1"/>
  <c r="F352" i="4"/>
  <c r="G352" i="4" s="1"/>
  <c r="F360" i="4"/>
  <c r="G360" i="4" s="1"/>
  <c r="F368" i="4"/>
  <c r="G368" i="4" s="1"/>
  <c r="F376" i="4"/>
  <c r="G376" i="4" s="1"/>
  <c r="F384" i="4"/>
  <c r="G384" i="4" s="1"/>
  <c r="F392" i="4"/>
  <c r="G392" i="4" s="1"/>
  <c r="F400" i="4"/>
  <c r="G400" i="4" s="1"/>
  <c r="F408" i="4"/>
  <c r="G408" i="4" s="1"/>
  <c r="F416" i="4"/>
  <c r="G416" i="4" s="1"/>
  <c r="F424" i="4"/>
  <c r="G424" i="4" s="1"/>
  <c r="F432" i="4"/>
  <c r="G432" i="4" s="1"/>
  <c r="F440" i="4"/>
  <c r="G440" i="4" s="1"/>
  <c r="F448" i="4"/>
  <c r="G448" i="4" s="1"/>
  <c r="F456" i="4"/>
  <c r="G456" i="4" s="1"/>
  <c r="F464" i="4"/>
  <c r="G464" i="4" s="1"/>
  <c r="F472" i="4"/>
  <c r="G472" i="4" s="1"/>
  <c r="F480" i="4"/>
  <c r="G480" i="4" s="1"/>
  <c r="F488" i="4"/>
  <c r="G488" i="4" s="1"/>
  <c r="F496" i="4"/>
  <c r="G496" i="4" s="1"/>
  <c r="F504" i="4"/>
  <c r="G504" i="4" s="1"/>
  <c r="F512" i="4"/>
  <c r="G512" i="4" s="1"/>
  <c r="F520" i="4"/>
  <c r="G520" i="4" s="1"/>
  <c r="F528" i="4"/>
  <c r="G528" i="4" s="1"/>
  <c r="F536" i="4"/>
  <c r="G536" i="4" s="1"/>
  <c r="F544" i="4"/>
  <c r="G544" i="4" s="1"/>
  <c r="F552" i="4"/>
  <c r="G552" i="4" s="1"/>
  <c r="F560" i="4"/>
  <c r="G560" i="4" s="1"/>
  <c r="F568" i="4"/>
  <c r="G568" i="4" s="1"/>
  <c r="F631" i="4"/>
  <c r="G631" i="4" s="1"/>
  <c r="F663" i="4"/>
  <c r="G663" i="4" s="1"/>
  <c r="F695" i="4"/>
  <c r="G695" i="4" s="1"/>
  <c r="F727" i="4"/>
  <c r="G727" i="4" s="1"/>
  <c r="F759" i="4"/>
  <c r="G759" i="4" s="1"/>
  <c r="F791" i="4"/>
  <c r="G791" i="4" s="1"/>
  <c r="F823" i="4"/>
  <c r="G823" i="4" s="1"/>
  <c r="F855" i="4"/>
  <c r="G855" i="4" s="1"/>
  <c r="F887" i="4"/>
  <c r="G887" i="4" s="1"/>
  <c r="F919" i="4"/>
  <c r="G919" i="4" s="1"/>
  <c r="F951" i="4"/>
  <c r="G951" i="4" s="1"/>
  <c r="F983" i="4"/>
  <c r="G983" i="4" s="1"/>
  <c r="F1015" i="4"/>
  <c r="G1015" i="4" s="1"/>
  <c r="F1047" i="4"/>
  <c r="G1047" i="4" s="1"/>
  <c r="F1079" i="4"/>
  <c r="G1079" i="4" s="1"/>
  <c r="C1191" i="4"/>
  <c r="D1191" i="4" s="1"/>
  <c r="C1319" i="4"/>
  <c r="D1319" i="4" s="1"/>
  <c r="C1447" i="4"/>
  <c r="D1447" i="4" s="1"/>
  <c r="C1575" i="4"/>
  <c r="D1575" i="4" s="1"/>
  <c r="F72" i="4"/>
  <c r="G72" i="4" s="1"/>
  <c r="F108" i="4"/>
  <c r="G108" i="4" s="1"/>
  <c r="F204" i="4"/>
  <c r="G204" i="4" s="1"/>
  <c r="F420" i="4"/>
  <c r="G420" i="4" s="1"/>
  <c r="C3" i="4"/>
  <c r="D3" i="4" s="1"/>
  <c r="F10" i="4"/>
  <c r="G10" i="4" s="1"/>
  <c r="C18" i="4"/>
  <c r="D18" i="4" s="1"/>
  <c r="C24" i="4"/>
  <c r="D24" i="4" s="1"/>
  <c r="C38" i="4"/>
  <c r="D38" i="4" s="1"/>
  <c r="C62" i="4"/>
  <c r="D62" i="4" s="1"/>
  <c r="C11" i="4"/>
  <c r="D11" i="4" s="1"/>
  <c r="C2" i="4"/>
  <c r="D2" i="4" s="1"/>
  <c r="C4" i="4"/>
  <c r="D4" i="4" s="1"/>
  <c r="C6" i="4"/>
  <c r="D6" i="4" s="1"/>
  <c r="F9" i="4"/>
  <c r="G9" i="4" s="1"/>
  <c r="F11" i="4"/>
  <c r="G11" i="4" s="1"/>
  <c r="C15" i="4"/>
  <c r="D15" i="4" s="1"/>
  <c r="C17" i="4"/>
  <c r="D17" i="4" s="1"/>
  <c r="C19" i="4"/>
  <c r="D19" i="4" s="1"/>
  <c r="C21" i="4"/>
  <c r="D21" i="4" s="1"/>
  <c r="C23" i="4"/>
  <c r="D23" i="4" s="1"/>
  <c r="C25" i="4"/>
  <c r="D25" i="4" s="1"/>
  <c r="C27" i="4"/>
  <c r="D27" i="4" s="1"/>
  <c r="C29" i="4"/>
  <c r="D29" i="4" s="1"/>
  <c r="C31" i="4"/>
  <c r="D31" i="4" s="1"/>
  <c r="C33" i="4"/>
  <c r="D33" i="4" s="1"/>
  <c r="C35" i="4"/>
  <c r="D35" i="4" s="1"/>
  <c r="C37" i="4"/>
  <c r="D37" i="4" s="1"/>
  <c r="C39" i="4"/>
  <c r="D39" i="4" s="1"/>
  <c r="C41" i="4"/>
  <c r="D41" i="4" s="1"/>
  <c r="C43" i="4"/>
  <c r="D43" i="4" s="1"/>
  <c r="C45" i="4"/>
  <c r="D45" i="4" s="1"/>
  <c r="C47" i="4"/>
  <c r="D47" i="4" s="1"/>
  <c r="C49" i="4"/>
  <c r="D49" i="4" s="1"/>
  <c r="C51" i="4"/>
  <c r="D51" i="4" s="1"/>
  <c r="C53" i="4"/>
  <c r="D53" i="4" s="1"/>
  <c r="C55" i="4"/>
  <c r="D55" i="4" s="1"/>
  <c r="C57" i="4"/>
  <c r="D57" i="4" s="1"/>
  <c r="C59" i="4"/>
  <c r="D59" i="4" s="1"/>
  <c r="C61" i="4"/>
  <c r="D61" i="4" s="1"/>
  <c r="F65" i="4"/>
  <c r="G65" i="4" s="1"/>
  <c r="F71" i="4"/>
  <c r="G71" i="4" s="1"/>
  <c r="F75" i="4"/>
  <c r="G75" i="4" s="1"/>
  <c r="F79" i="4"/>
  <c r="G79" i="4" s="1"/>
  <c r="F83" i="4"/>
  <c r="G83" i="4" s="1"/>
  <c r="F87" i="4"/>
  <c r="G87" i="4" s="1"/>
  <c r="F91" i="4"/>
  <c r="G91" i="4" s="1"/>
  <c r="F585" i="4"/>
  <c r="G585" i="4" s="1"/>
  <c r="F2010" i="4"/>
  <c r="G2010" i="4" s="1"/>
  <c r="F4" i="4"/>
  <c r="G4" i="4" s="1"/>
  <c r="F6" i="4"/>
  <c r="G6" i="4" s="1"/>
  <c r="F15" i="4"/>
  <c r="G15" i="4" s="1"/>
  <c r="F27" i="4"/>
  <c r="G27" i="4" s="1"/>
  <c r="F13" i="4"/>
  <c r="G13" i="4" s="1"/>
  <c r="F63" i="4"/>
  <c r="G63" i="4" s="1"/>
  <c r="F68" i="4"/>
  <c r="G68" i="4" s="1"/>
  <c r="C72" i="4"/>
  <c r="D72" i="4" s="1"/>
  <c r="C76" i="4"/>
  <c r="D76" i="4" s="1"/>
  <c r="C80" i="4"/>
  <c r="D80" i="4" s="1"/>
  <c r="C84" i="4"/>
  <c r="D84" i="4" s="1"/>
  <c r="C88" i="4"/>
  <c r="D88" i="4" s="1"/>
  <c r="C92" i="4"/>
  <c r="D92" i="4" s="1"/>
  <c r="F98" i="4"/>
  <c r="G98" i="4" s="1"/>
  <c r="F106" i="4"/>
  <c r="G106" i="4" s="1"/>
  <c r="F114" i="4"/>
  <c r="G114" i="4" s="1"/>
  <c r="F122" i="4"/>
  <c r="G122" i="4" s="1"/>
  <c r="F130" i="4"/>
  <c r="G130" i="4" s="1"/>
  <c r="F138" i="4"/>
  <c r="G138" i="4" s="1"/>
  <c r="F146" i="4"/>
  <c r="G146" i="4" s="1"/>
  <c r="F154" i="4"/>
  <c r="G154" i="4" s="1"/>
  <c r="F162" i="4"/>
  <c r="G162" i="4" s="1"/>
  <c r="F170" i="4"/>
  <c r="G170" i="4" s="1"/>
  <c r="F178" i="4"/>
  <c r="G178" i="4" s="1"/>
  <c r="F186" i="4"/>
  <c r="G186" i="4" s="1"/>
  <c r="F194" i="4"/>
  <c r="G194" i="4" s="1"/>
  <c r="F202" i="4"/>
  <c r="G202" i="4" s="1"/>
  <c r="F210" i="4"/>
  <c r="G210" i="4" s="1"/>
  <c r="F218" i="4"/>
  <c r="G218" i="4" s="1"/>
  <c r="F226" i="4"/>
  <c r="G226" i="4" s="1"/>
  <c r="F234" i="4"/>
  <c r="G234" i="4" s="1"/>
  <c r="F242" i="4"/>
  <c r="G242" i="4" s="1"/>
  <c r="F250" i="4"/>
  <c r="G250" i="4" s="1"/>
  <c r="F258" i="4"/>
  <c r="G258" i="4" s="1"/>
  <c r="F266" i="4"/>
  <c r="G266" i="4" s="1"/>
  <c r="F274" i="4"/>
  <c r="G274" i="4" s="1"/>
  <c r="F282" i="4"/>
  <c r="G282" i="4" s="1"/>
  <c r="F290" i="4"/>
  <c r="G290" i="4" s="1"/>
  <c r="F298" i="4"/>
  <c r="G298" i="4" s="1"/>
  <c r="F306" i="4"/>
  <c r="G306" i="4" s="1"/>
  <c r="F314" i="4"/>
  <c r="G314" i="4" s="1"/>
  <c r="F322" i="4"/>
  <c r="G322" i="4" s="1"/>
  <c r="F330" i="4"/>
  <c r="G330" i="4" s="1"/>
  <c r="F338" i="4"/>
  <c r="G338" i="4" s="1"/>
  <c r="F346" i="4"/>
  <c r="G346" i="4" s="1"/>
  <c r="F354" i="4"/>
  <c r="G354" i="4" s="1"/>
  <c r="F362" i="4"/>
  <c r="G362" i="4" s="1"/>
  <c r="F370" i="4"/>
  <c r="G370" i="4" s="1"/>
  <c r="F378" i="4"/>
  <c r="G378" i="4" s="1"/>
  <c r="F386" i="4"/>
  <c r="G386" i="4" s="1"/>
  <c r="F394" i="4"/>
  <c r="G394" i="4" s="1"/>
  <c r="F402" i="4"/>
  <c r="G402" i="4" s="1"/>
  <c r="F410" i="4"/>
  <c r="G410" i="4" s="1"/>
  <c r="F418" i="4"/>
  <c r="G418" i="4" s="1"/>
  <c r="F426" i="4"/>
  <c r="G426" i="4" s="1"/>
  <c r="F434" i="4"/>
  <c r="G434" i="4" s="1"/>
  <c r="F442" i="4"/>
  <c r="G442" i="4" s="1"/>
  <c r="F450" i="4"/>
  <c r="G450" i="4" s="1"/>
  <c r="F458" i="4"/>
  <c r="G458" i="4" s="1"/>
  <c r="F466" i="4"/>
  <c r="G466" i="4" s="1"/>
  <c r="F474" i="4"/>
  <c r="G474" i="4" s="1"/>
  <c r="F482" i="4"/>
  <c r="G482" i="4" s="1"/>
  <c r="F490" i="4"/>
  <c r="G490" i="4" s="1"/>
  <c r="F498" i="4"/>
  <c r="G498" i="4" s="1"/>
  <c r="F506" i="4"/>
  <c r="G506" i="4" s="1"/>
  <c r="F514" i="4"/>
  <c r="G514" i="4" s="1"/>
  <c r="F522" i="4"/>
  <c r="G522" i="4" s="1"/>
  <c r="F530" i="4"/>
  <c r="G530" i="4" s="1"/>
  <c r="F538" i="4"/>
  <c r="G538" i="4" s="1"/>
  <c r="F546" i="4"/>
  <c r="G546" i="4" s="1"/>
  <c r="F554" i="4"/>
  <c r="G554" i="4" s="1"/>
  <c r="F562" i="4"/>
  <c r="G562" i="4" s="1"/>
  <c r="F570" i="4"/>
  <c r="G570" i="4" s="1"/>
  <c r="F607" i="4"/>
  <c r="G607" i="4" s="1"/>
  <c r="F639" i="4"/>
  <c r="G639" i="4" s="1"/>
  <c r="F671" i="4"/>
  <c r="G671" i="4" s="1"/>
  <c r="F703" i="4"/>
  <c r="G703" i="4" s="1"/>
  <c r="F735" i="4"/>
  <c r="G735" i="4" s="1"/>
  <c r="F767" i="4"/>
  <c r="G767" i="4" s="1"/>
  <c r="F799" i="4"/>
  <c r="G799" i="4" s="1"/>
  <c r="F831" i="4"/>
  <c r="G831" i="4" s="1"/>
  <c r="F863" i="4"/>
  <c r="G863" i="4" s="1"/>
  <c r="F895" i="4"/>
  <c r="G895" i="4" s="1"/>
  <c r="F927" i="4"/>
  <c r="G927" i="4" s="1"/>
  <c r="F959" i="4"/>
  <c r="G959" i="4" s="1"/>
  <c r="F991" i="4"/>
  <c r="G991" i="4" s="1"/>
  <c r="F1023" i="4"/>
  <c r="G1023" i="4" s="1"/>
  <c r="F1055" i="4"/>
  <c r="G1055" i="4" s="1"/>
  <c r="C1095" i="4"/>
  <c r="D1095" i="4" s="1"/>
  <c r="C1223" i="4"/>
  <c r="D1223" i="4" s="1"/>
  <c r="C1351" i="4"/>
  <c r="D1351" i="4" s="1"/>
  <c r="C1479" i="4"/>
  <c r="D1479" i="4" s="1"/>
  <c r="F1612" i="4"/>
  <c r="G1612" i="4" s="1"/>
</calcChain>
</file>

<file path=xl/sharedStrings.xml><?xml version="1.0" encoding="utf-8"?>
<sst xmlns="http://schemas.openxmlformats.org/spreadsheetml/2006/main" count="3340" uniqueCount="3218">
  <si>
    <t>County ID</t>
  </si>
  <si>
    <t>County name</t>
  </si>
  <si>
    <t>Total Medicare reimbursements per enrollee (Parts A and B) (2012)</t>
  </si>
  <si>
    <t>Hospital &amp; skilled nursing facility reimbursements per enrollee (2012)</t>
  </si>
  <si>
    <t>Physician reimbursements per enrollee (2012)</t>
  </si>
  <si>
    <t>Outpatient facility reimbursements per enrollee (2012)</t>
  </si>
  <si>
    <t>Home health agency reimbursements per enrollee (2012)</t>
  </si>
  <si>
    <t>Hospice reimbursements per enrollee (2012)</t>
  </si>
  <si>
    <t>Durable medical equipment reimbursements per enrollee (2012)</t>
  </si>
  <si>
    <t>Number of Medicare beneficiaries (Part B eligible) (2012)</t>
  </si>
  <si>
    <t>Average annual percent of Medicare enrollees having at least one ambulatory visit to a primary care clinician (2012)</t>
  </si>
  <si>
    <t>Number of diabetic Medicare enrollees age 65-75 (2012)</t>
  </si>
  <si>
    <t>Average annual percent of diabetic Medicare enrollees age 65-75 having hemoglobin A1c test (2012)</t>
  </si>
  <si>
    <t>Average annual percent of diabetic Medicare enrollees age 65-75 having eye examination (2012)</t>
  </si>
  <si>
    <t>Average annual percent of diabetic Medicare enrollees age 65-75 having blood lipids (LDL-C) test (2012)</t>
  </si>
  <si>
    <t>Number of female Medicare enrollees age 67-69 (2012)</t>
  </si>
  <si>
    <t>Average percent of female Medicare enrollees age 67-69 having at least one mammogram over a two-year period (2012)</t>
  </si>
  <si>
    <t>Number of Medicare beneficiaries (Part A eligible) (2012)</t>
  </si>
  <si>
    <t>Discharges for ambulatory care sensitive conditions per 1,000 Medicare enrollees (2012)</t>
  </si>
  <si>
    <t>Medicare enrollees (2012)</t>
  </si>
  <si>
    <t>Age, sex &amp; race-adjusted</t>
  </si>
  <si>
    <t>Price, age, sex &amp; race-adjusted</t>
  </si>
  <si>
    <t>Overall</t>
  </si>
  <si>
    <t>Black</t>
  </si>
  <si>
    <t>White</t>
  </si>
  <si>
    <t>AL-Autauga County</t>
  </si>
  <si>
    <t>AL-Baldwin County</t>
  </si>
  <si>
    <t>AL-Barbour County</t>
  </si>
  <si>
    <t>AL-Bibb County</t>
  </si>
  <si>
    <t>AL-Blount County</t>
  </si>
  <si>
    <t>AL-Bullock County</t>
  </si>
  <si>
    <t>AL-Butler County</t>
  </si>
  <si>
    <t>AL-Calhoun County</t>
  </si>
  <si>
    <t>AL-Chambers County</t>
  </si>
  <si>
    <t>AL-Cherokee County</t>
  </si>
  <si>
    <t>AL-Chilton County</t>
  </si>
  <si>
    <t>AL-Choctaw County</t>
  </si>
  <si>
    <t>AL-Clarke County</t>
  </si>
  <si>
    <t>AL-Clay County</t>
  </si>
  <si>
    <t>AL-Cleburne County</t>
  </si>
  <si>
    <t>AL-Coffee County</t>
  </si>
  <si>
    <t>AL-Colbert County</t>
  </si>
  <si>
    <t>AL-Conecuh County</t>
  </si>
  <si>
    <t>AL-Coosa County</t>
  </si>
  <si>
    <t>AL-Covington County</t>
  </si>
  <si>
    <t>AL-Crenshaw County</t>
  </si>
  <si>
    <t>AL-Cullman County</t>
  </si>
  <si>
    <t>AL-Dale County</t>
  </si>
  <si>
    <t>AL-Dallas County</t>
  </si>
  <si>
    <t>AL-DeKalb County</t>
  </si>
  <si>
    <t>AL-Elmore County</t>
  </si>
  <si>
    <t>AL-Escambia County</t>
  </si>
  <si>
    <t>AL-Etowah County</t>
  </si>
  <si>
    <t>AL-Fayette County</t>
  </si>
  <si>
    <t>AL-Franklin County</t>
  </si>
  <si>
    <t>AL-Geneva County</t>
  </si>
  <si>
    <t>AL-Greene County</t>
  </si>
  <si>
    <t>AL-Hale County</t>
  </si>
  <si>
    <t>AL-Henry County</t>
  </si>
  <si>
    <t>AL-Houston County</t>
  </si>
  <si>
    <t>AL-Jackson County</t>
  </si>
  <si>
    <t>AL-Jefferson County</t>
  </si>
  <si>
    <t>AL-Lamar County</t>
  </si>
  <si>
    <t>AL-Lauderdale County</t>
  </si>
  <si>
    <t>AL-Lawrence County</t>
  </si>
  <si>
    <t>AL-Lee County</t>
  </si>
  <si>
    <t>AL-Limestone County</t>
  </si>
  <si>
    <t>AL-Lowndes County</t>
  </si>
  <si>
    <t>AL-Macon County</t>
  </si>
  <si>
    <t>AL-Madison County</t>
  </si>
  <si>
    <t>AL-Marengo County</t>
  </si>
  <si>
    <t>AL-Marion County</t>
  </si>
  <si>
    <t>AL-Marshall County</t>
  </si>
  <si>
    <t>AL-Mobile County</t>
  </si>
  <si>
    <t>AL-Monroe County</t>
  </si>
  <si>
    <t>AL-Montgomery County</t>
  </si>
  <si>
    <t>AL-Morgan County</t>
  </si>
  <si>
    <t>AL-Perry County</t>
  </si>
  <si>
    <t>AL-Pickens County</t>
  </si>
  <si>
    <t>AL-Pike County</t>
  </si>
  <si>
    <t>AL-Randolph County</t>
  </si>
  <si>
    <t>AL-Russell County</t>
  </si>
  <si>
    <t>AL-St. Clair County</t>
  </si>
  <si>
    <t>AL-Shelby County</t>
  </si>
  <si>
    <t>AL-Sumter County</t>
  </si>
  <si>
    <t>AL-Talladega County</t>
  </si>
  <si>
    <t>AL-Tallapoosa County</t>
  </si>
  <si>
    <t>AL-Tuscaloosa County</t>
  </si>
  <si>
    <t>AL-Walker County</t>
  </si>
  <si>
    <t>AL-Washington County</t>
  </si>
  <si>
    <t>AL-Wilcox County</t>
  </si>
  <si>
    <t>AL-Winston County</t>
  </si>
  <si>
    <t>AK-Aleutians East Borough</t>
  </si>
  <si>
    <t>AK-Aleutians West Census Area</t>
  </si>
  <si>
    <t>AK-Anchorage Municipality</t>
  </si>
  <si>
    <t>AK-Bethel Census Area</t>
  </si>
  <si>
    <t>AK-Bristol Bay Borough</t>
  </si>
  <si>
    <t>AK-Denali Borough</t>
  </si>
  <si>
    <t>AK-Dillingham Census Area</t>
  </si>
  <si>
    <t>AK-Fairbanks North Star Borough</t>
  </si>
  <si>
    <t>AK-Haines Borough</t>
  </si>
  <si>
    <t>AK-Juneau City and Borough</t>
  </si>
  <si>
    <t>AK-Kenai Peninsula Borough</t>
  </si>
  <si>
    <t>AK-Ketchikan Gateway Borough</t>
  </si>
  <si>
    <t>AK-Kodiak Island Borough</t>
  </si>
  <si>
    <t>AK-Lake and Peninsula Borough</t>
  </si>
  <si>
    <t>AK-Matanuska-Susitna Borough</t>
  </si>
  <si>
    <t>AK-Nome Census Area</t>
  </si>
  <si>
    <t>AK-North Slope Borough</t>
  </si>
  <si>
    <t>AK-Northwest Arctic Borough</t>
  </si>
  <si>
    <t>AK-Sitka City and Borough</t>
  </si>
  <si>
    <t>AK-Southeast Fairbanks Census Area</t>
  </si>
  <si>
    <t>AK-Valdez-Cordova Census Area</t>
  </si>
  <si>
    <t>AK-Wade Hampton Census Area</t>
  </si>
  <si>
    <t>AK-Yakutat City and Borough</t>
  </si>
  <si>
    <t>AK-Yukon-Koyukuk Census Area</t>
  </si>
  <si>
    <t>AZ-Apache County</t>
  </si>
  <si>
    <t>AZ-Cochise County</t>
  </si>
  <si>
    <t>AZ-Coconino County</t>
  </si>
  <si>
    <t>AZ-Gila County</t>
  </si>
  <si>
    <t>AZ-Graham County</t>
  </si>
  <si>
    <t>AZ-Greenlee County</t>
  </si>
  <si>
    <t>AZ-La Paz County</t>
  </si>
  <si>
    <t>AZ-Maricopa County</t>
  </si>
  <si>
    <t>AZ-Mohave County</t>
  </si>
  <si>
    <t>AZ-Navajo County</t>
  </si>
  <si>
    <t>AZ-Pima County</t>
  </si>
  <si>
    <t>AZ-Pinal County</t>
  </si>
  <si>
    <t>AZ-Santa Cruz County</t>
  </si>
  <si>
    <t>AZ-Yavapai County</t>
  </si>
  <si>
    <t>AZ-Yuma County</t>
  </si>
  <si>
    <t>AR-Arkansas County</t>
  </si>
  <si>
    <t>AR-Ashley County</t>
  </si>
  <si>
    <t>AR-Baxter County</t>
  </si>
  <si>
    <t>AR-Benton County</t>
  </si>
  <si>
    <t>AR-Boone County</t>
  </si>
  <si>
    <t>AR-Bradley County</t>
  </si>
  <si>
    <t>AR-Calhoun County</t>
  </si>
  <si>
    <t>AR-Carroll County</t>
  </si>
  <si>
    <t>AR-Chicot County</t>
  </si>
  <si>
    <t>AR-Clark County</t>
  </si>
  <si>
    <t>AR-Clay County</t>
  </si>
  <si>
    <t>AR-Cleburne County</t>
  </si>
  <si>
    <t>AR-Cleveland County</t>
  </si>
  <si>
    <t>AR-Columbia County</t>
  </si>
  <si>
    <t>AR-Conway County</t>
  </si>
  <si>
    <t>AR-Craighead County</t>
  </si>
  <si>
    <t>AR-Crawford County</t>
  </si>
  <si>
    <t>AR-Crittenden County</t>
  </si>
  <si>
    <t>AR-Cross County</t>
  </si>
  <si>
    <t>AR-Dallas County</t>
  </si>
  <si>
    <t>AR-Desha County</t>
  </si>
  <si>
    <t>AR-Drew County</t>
  </si>
  <si>
    <t>AR-Faulkner County</t>
  </si>
  <si>
    <t>AR-Franklin County</t>
  </si>
  <si>
    <t>AR-Fulton County</t>
  </si>
  <si>
    <t>AR-Garland County</t>
  </si>
  <si>
    <t>AR-Grant County</t>
  </si>
  <si>
    <t>AR-Greene County</t>
  </si>
  <si>
    <t>AR-Hempstead County</t>
  </si>
  <si>
    <t>AR-Hot Spring County</t>
  </si>
  <si>
    <t>AR-Howard County</t>
  </si>
  <si>
    <t>AR-Independence County</t>
  </si>
  <si>
    <t>AR-Izard County</t>
  </si>
  <si>
    <t>AR-Jackson County</t>
  </si>
  <si>
    <t>AR-Jefferson County</t>
  </si>
  <si>
    <t>AR-Johnson County</t>
  </si>
  <si>
    <t>AR-Lafayette County</t>
  </si>
  <si>
    <t>AR-Lawrence County</t>
  </si>
  <si>
    <t>AR-Lee County</t>
  </si>
  <si>
    <t>AR-Lincoln County</t>
  </si>
  <si>
    <t>AR-Little River County</t>
  </si>
  <si>
    <t>AR-Logan County</t>
  </si>
  <si>
    <t>AR-Lonoke County</t>
  </si>
  <si>
    <t>AR-Madison County</t>
  </si>
  <si>
    <t>AR-Marion County</t>
  </si>
  <si>
    <t>AR-Miller County</t>
  </si>
  <si>
    <t>AR-Mississippi County</t>
  </si>
  <si>
    <t>AR-Monroe County</t>
  </si>
  <si>
    <t>AR-Montgomery County</t>
  </si>
  <si>
    <t>AR-Nevada County</t>
  </si>
  <si>
    <t>AR-Newton County</t>
  </si>
  <si>
    <t>AR-Ouachita County</t>
  </si>
  <si>
    <t>AR-Perry County</t>
  </si>
  <si>
    <t>AR-Phillips County</t>
  </si>
  <si>
    <t>AR-Pike County</t>
  </si>
  <si>
    <t>AR-Poinsett County</t>
  </si>
  <si>
    <t>AR-Polk County</t>
  </si>
  <si>
    <t>AR-Pope County</t>
  </si>
  <si>
    <t>AR-Prairie County</t>
  </si>
  <si>
    <t>AR-Pulaski County</t>
  </si>
  <si>
    <t>AR-Randolph County</t>
  </si>
  <si>
    <t>AR-St. Francis County</t>
  </si>
  <si>
    <t>AR-Saline County</t>
  </si>
  <si>
    <t>AR-Scott County</t>
  </si>
  <si>
    <t>AR-Searcy County</t>
  </si>
  <si>
    <t>AR-Sebastian County</t>
  </si>
  <si>
    <t>AR-Sevier County</t>
  </si>
  <si>
    <t>AR-Sharp County</t>
  </si>
  <si>
    <t>AR-Stone County</t>
  </si>
  <si>
    <t>AR-Union County</t>
  </si>
  <si>
    <t>AR-Van Buren County</t>
  </si>
  <si>
    <t>AR-Washington County</t>
  </si>
  <si>
    <t>AR-White County</t>
  </si>
  <si>
    <t>AR-Woodruff County</t>
  </si>
  <si>
    <t>AR-Yell County</t>
  </si>
  <si>
    <t>CA-Alameda County</t>
  </si>
  <si>
    <t>CA-Alpine County</t>
  </si>
  <si>
    <t>CA-Amador County</t>
  </si>
  <si>
    <t>CA-Butte County</t>
  </si>
  <si>
    <t>CA-Calaveras County</t>
  </si>
  <si>
    <t>CA-Colusa County</t>
  </si>
  <si>
    <t>CA-Contra Costa County</t>
  </si>
  <si>
    <t>CA-Del Norte County</t>
  </si>
  <si>
    <t>CA-El Dorado County</t>
  </si>
  <si>
    <t>CA-Fresno County</t>
  </si>
  <si>
    <t>CA-Glenn County</t>
  </si>
  <si>
    <t>CA-Humboldt County</t>
  </si>
  <si>
    <t>CA-Imperial County</t>
  </si>
  <si>
    <t>CA-Inyo County</t>
  </si>
  <si>
    <t>CA-Kern County</t>
  </si>
  <si>
    <t>CA-Kings County</t>
  </si>
  <si>
    <t>CA-Lake County</t>
  </si>
  <si>
    <t>CA-Lassen County</t>
  </si>
  <si>
    <t>CA-Los Angeles County</t>
  </si>
  <si>
    <t>CA-Madera County</t>
  </si>
  <si>
    <t>CA-Marin County</t>
  </si>
  <si>
    <t>CA-Mariposa County</t>
  </si>
  <si>
    <t>CA-Mendocino County</t>
  </si>
  <si>
    <t>CA-Merced County</t>
  </si>
  <si>
    <t>CA-Modoc County</t>
  </si>
  <si>
    <t>CA-Mono County</t>
  </si>
  <si>
    <t>CA-Monterey County</t>
  </si>
  <si>
    <t>CA-Napa County</t>
  </si>
  <si>
    <t>CA-Nevada County</t>
  </si>
  <si>
    <t>CA-Orange County</t>
  </si>
  <si>
    <t>CA-Placer County</t>
  </si>
  <si>
    <t>CA-Plumas County</t>
  </si>
  <si>
    <t>CA-Riverside County</t>
  </si>
  <si>
    <t>CA-Sacramento County</t>
  </si>
  <si>
    <t>CA-San Benito County</t>
  </si>
  <si>
    <t>CA-San Bernardino County</t>
  </si>
  <si>
    <t>CA-San Diego County</t>
  </si>
  <si>
    <t>CA-San Francisco County</t>
  </si>
  <si>
    <t>CA-San Joaquin County</t>
  </si>
  <si>
    <t>CA-San Luis Obispo County</t>
  </si>
  <si>
    <t>CA-San Mateo County</t>
  </si>
  <si>
    <t>CA-Santa Barbara County</t>
  </si>
  <si>
    <t>CA-Santa Clara County</t>
  </si>
  <si>
    <t>CA-Santa Cruz County</t>
  </si>
  <si>
    <t>CA-Shasta County</t>
  </si>
  <si>
    <t>CA-Sierra County</t>
  </si>
  <si>
    <t>CA-Siskiyou County</t>
  </si>
  <si>
    <t>CA-Solano County</t>
  </si>
  <si>
    <t>CA-Sonoma County</t>
  </si>
  <si>
    <t>CA-Stanislaus County</t>
  </si>
  <si>
    <t>CA-Sutter County</t>
  </si>
  <si>
    <t>CA-Tehama County</t>
  </si>
  <si>
    <t>CA-Trinity County</t>
  </si>
  <si>
    <t>CA-Tulare County</t>
  </si>
  <si>
    <t>CA-Tuolumne County</t>
  </si>
  <si>
    <t>CA-Ventura County</t>
  </si>
  <si>
    <t>CA-Yolo County</t>
  </si>
  <si>
    <t>CA-Yuba County</t>
  </si>
  <si>
    <t>CO-Adams County</t>
  </si>
  <si>
    <t>CO-Alamosa County</t>
  </si>
  <si>
    <t>CO-Arapahoe County</t>
  </si>
  <si>
    <t>CO-Archuleta County</t>
  </si>
  <si>
    <t>CO-Baca County</t>
  </si>
  <si>
    <t>CO-Bent County</t>
  </si>
  <si>
    <t>CO-Boulder County</t>
  </si>
  <si>
    <t>CO-Chaffee County</t>
  </si>
  <si>
    <t>CO-Cheyenne County</t>
  </si>
  <si>
    <t>CO-Clear Creek County</t>
  </si>
  <si>
    <t>CO-Conejos County</t>
  </si>
  <si>
    <t>CO-Costilla County</t>
  </si>
  <si>
    <t>CO-Crowley County</t>
  </si>
  <si>
    <t>CO-Custer County</t>
  </si>
  <si>
    <t>CO-Delta County</t>
  </si>
  <si>
    <t>CO-Denver County</t>
  </si>
  <si>
    <t>CO-Dolores County</t>
  </si>
  <si>
    <t>CO-Douglas County</t>
  </si>
  <si>
    <t>CO-Eagle County</t>
  </si>
  <si>
    <t>CO-Elbert County</t>
  </si>
  <si>
    <t>CO-El Paso County</t>
  </si>
  <si>
    <t>CO-Fremont County</t>
  </si>
  <si>
    <t>CO-Garfield County</t>
  </si>
  <si>
    <t>CO-Gilpin County</t>
  </si>
  <si>
    <t>CO-Grand County</t>
  </si>
  <si>
    <t>CO-Gunnison County</t>
  </si>
  <si>
    <t>CO-Hinsdale County</t>
  </si>
  <si>
    <t>CO-Huerfano County</t>
  </si>
  <si>
    <t>CO-Jackson County</t>
  </si>
  <si>
    <t>CO-Jefferson County</t>
  </si>
  <si>
    <t>CO-Kiowa County</t>
  </si>
  <si>
    <t>CO-Kit Carson County</t>
  </si>
  <si>
    <t>CO-Lake County</t>
  </si>
  <si>
    <t>CO-La Plata County</t>
  </si>
  <si>
    <t>CO-Larimer County</t>
  </si>
  <si>
    <t>CO-Las Animas County</t>
  </si>
  <si>
    <t>CO-Lincoln County</t>
  </si>
  <si>
    <t>CO-Logan County</t>
  </si>
  <si>
    <t>CO-Mesa County</t>
  </si>
  <si>
    <t>CO-Mineral County</t>
  </si>
  <si>
    <t>CO-Moffat County</t>
  </si>
  <si>
    <t>CO-Montezuma County</t>
  </si>
  <si>
    <t>CO-Montrose County</t>
  </si>
  <si>
    <t>CO-Morgan County</t>
  </si>
  <si>
    <t>CO-Otero County</t>
  </si>
  <si>
    <t>CO-Ouray County</t>
  </si>
  <si>
    <t>CO-Park County</t>
  </si>
  <si>
    <t>CO-Phillips County</t>
  </si>
  <si>
    <t>CO-Pitkin County</t>
  </si>
  <si>
    <t>CO-Prowers County</t>
  </si>
  <si>
    <t>CO-Pueblo County</t>
  </si>
  <si>
    <t>CO-Rio Blanco County</t>
  </si>
  <si>
    <t>CO-Rio Grande County</t>
  </si>
  <si>
    <t>CO-Routt County</t>
  </si>
  <si>
    <t>CO-Saguache County</t>
  </si>
  <si>
    <t>CO-San Juan County</t>
  </si>
  <si>
    <t>CO-San Miguel County</t>
  </si>
  <si>
    <t>CO-Sedgwick County</t>
  </si>
  <si>
    <t>CO-Summit County</t>
  </si>
  <si>
    <t>CO-Teller County</t>
  </si>
  <si>
    <t>CO-Washington County</t>
  </si>
  <si>
    <t>CO-Weld County</t>
  </si>
  <si>
    <t>CO-Yuma County</t>
  </si>
  <si>
    <t>CT-Fairfield County</t>
  </si>
  <si>
    <t>CT-Hartford County</t>
  </si>
  <si>
    <t>CT-Litchfield County</t>
  </si>
  <si>
    <t>CT-Middlesex County</t>
  </si>
  <si>
    <t>CT-New Haven County</t>
  </si>
  <si>
    <t>CT-New London County</t>
  </si>
  <si>
    <t>CT-Tolland County</t>
  </si>
  <si>
    <t>CT-Windham County</t>
  </si>
  <si>
    <t>DE-Kent County</t>
  </si>
  <si>
    <t>DE-New Castle County</t>
  </si>
  <si>
    <t>DE-Sussex County</t>
  </si>
  <si>
    <t>DC-District of Columbia</t>
  </si>
  <si>
    <t>FL-Alachua County</t>
  </si>
  <si>
    <t>FL-Baker County</t>
  </si>
  <si>
    <t>FL-Bay County</t>
  </si>
  <si>
    <t>FL-Bradford County</t>
  </si>
  <si>
    <t>FL-Brevard County</t>
  </si>
  <si>
    <t>FL-Broward County</t>
  </si>
  <si>
    <t>FL-Calhoun County</t>
  </si>
  <si>
    <t>FL-Charlotte County</t>
  </si>
  <si>
    <t>FL-Citrus County</t>
  </si>
  <si>
    <t>FL-Clay County</t>
  </si>
  <si>
    <t>FL-Collier County</t>
  </si>
  <si>
    <t>FL-Columbia County</t>
  </si>
  <si>
    <t>FL-DeSoto County</t>
  </si>
  <si>
    <t>FL-Dixie County</t>
  </si>
  <si>
    <t>FL-Duval County</t>
  </si>
  <si>
    <t>FL-Escambia County</t>
  </si>
  <si>
    <t>FL-Flagler County</t>
  </si>
  <si>
    <t>FL-Franklin County</t>
  </si>
  <si>
    <t>FL-Gadsden County</t>
  </si>
  <si>
    <t>FL-Gilchrist County</t>
  </si>
  <si>
    <t>FL-Glades County</t>
  </si>
  <si>
    <t>FL-Gulf County</t>
  </si>
  <si>
    <t>FL-Hamilton County</t>
  </si>
  <si>
    <t>FL-Hardee County</t>
  </si>
  <si>
    <t>FL-Hendry County</t>
  </si>
  <si>
    <t>FL-Hernando County</t>
  </si>
  <si>
    <t>FL-Highlands County</t>
  </si>
  <si>
    <t>FL-Hillsborough County</t>
  </si>
  <si>
    <t>FL-Holmes County</t>
  </si>
  <si>
    <t>FL-Indian River County</t>
  </si>
  <si>
    <t>FL-Jackson County</t>
  </si>
  <si>
    <t>FL-Jefferson County</t>
  </si>
  <si>
    <t>FL-Lafayette County</t>
  </si>
  <si>
    <t>FL-Lake County</t>
  </si>
  <si>
    <t>FL-Lee County</t>
  </si>
  <si>
    <t>FL-Leon County</t>
  </si>
  <si>
    <t>FL-Levy County</t>
  </si>
  <si>
    <t>FL-Liberty County</t>
  </si>
  <si>
    <t>FL-Madison County</t>
  </si>
  <si>
    <t>FL-Manatee County</t>
  </si>
  <si>
    <t>FL-Marion County</t>
  </si>
  <si>
    <t>FL-Martin County</t>
  </si>
  <si>
    <t>FL-Miami-Dade County</t>
  </si>
  <si>
    <t>FL-Monroe County</t>
  </si>
  <si>
    <t>FL-Nassau County</t>
  </si>
  <si>
    <t>FL-Okaloosa County</t>
  </si>
  <si>
    <t>FL-Okeechobee County</t>
  </si>
  <si>
    <t>FL-Orange County</t>
  </si>
  <si>
    <t>FL-Osceola County</t>
  </si>
  <si>
    <t>FL-Palm Beach County</t>
  </si>
  <si>
    <t>FL-Pasco County</t>
  </si>
  <si>
    <t>FL-Pinellas County</t>
  </si>
  <si>
    <t>FL-Polk County</t>
  </si>
  <si>
    <t>FL-Putnam County</t>
  </si>
  <si>
    <t>FL-St. Johns County</t>
  </si>
  <si>
    <t>FL-St. Lucie County</t>
  </si>
  <si>
    <t>FL-Santa Rosa County</t>
  </si>
  <si>
    <t>FL-Sarasota County</t>
  </si>
  <si>
    <t>FL-Seminole County</t>
  </si>
  <si>
    <t>FL-Sumter County</t>
  </si>
  <si>
    <t>FL-Suwannee County</t>
  </si>
  <si>
    <t>FL-Taylor County</t>
  </si>
  <si>
    <t>FL-Union County</t>
  </si>
  <si>
    <t>FL-Volusia County</t>
  </si>
  <si>
    <t>FL-Wakulla County</t>
  </si>
  <si>
    <t>FL-Walton County</t>
  </si>
  <si>
    <t>FL-Washington County</t>
  </si>
  <si>
    <t>GA-Appling County</t>
  </si>
  <si>
    <t>GA-Atkinson County</t>
  </si>
  <si>
    <t>GA-Bacon County</t>
  </si>
  <si>
    <t>GA-Baker County</t>
  </si>
  <si>
    <t>GA-Baldwin County</t>
  </si>
  <si>
    <t>GA-Banks County</t>
  </si>
  <si>
    <t>GA-Barrow County</t>
  </si>
  <si>
    <t>GA-Bartow County</t>
  </si>
  <si>
    <t>GA-Ben Hill County</t>
  </si>
  <si>
    <t>GA-Berrien County</t>
  </si>
  <si>
    <t>GA-Bibb County</t>
  </si>
  <si>
    <t>GA-Bleckley County</t>
  </si>
  <si>
    <t>GA-Brantley County</t>
  </si>
  <si>
    <t>GA-Brooks County</t>
  </si>
  <si>
    <t>GA-Bryan County</t>
  </si>
  <si>
    <t>GA-Bulloch County</t>
  </si>
  <si>
    <t>GA-Burke County</t>
  </si>
  <si>
    <t>GA-Butts County</t>
  </si>
  <si>
    <t>GA-Calhoun County</t>
  </si>
  <si>
    <t>GA-Camden County</t>
  </si>
  <si>
    <t>GA-Candler County</t>
  </si>
  <si>
    <t>GA-Carroll County</t>
  </si>
  <si>
    <t>GA-Catoosa County</t>
  </si>
  <si>
    <t>GA-Charlton County</t>
  </si>
  <si>
    <t>GA-Chatham County</t>
  </si>
  <si>
    <t>GA-Chattahoochee County</t>
  </si>
  <si>
    <t>GA-Chattooga County</t>
  </si>
  <si>
    <t>GA-Cherokee County</t>
  </si>
  <si>
    <t>GA-Clarke County</t>
  </si>
  <si>
    <t>GA-Clay County</t>
  </si>
  <si>
    <t>GA-Clayton County</t>
  </si>
  <si>
    <t>GA-Clinch County</t>
  </si>
  <si>
    <t>GA-Cobb County</t>
  </si>
  <si>
    <t>GA-Coffee County</t>
  </si>
  <si>
    <t>GA-Colquitt County</t>
  </si>
  <si>
    <t>GA-Columbia County</t>
  </si>
  <si>
    <t>GA-Cook County</t>
  </si>
  <si>
    <t>GA-Coweta County</t>
  </si>
  <si>
    <t>GA-Crawford County</t>
  </si>
  <si>
    <t>GA-Crisp County</t>
  </si>
  <si>
    <t>GA-Dade County</t>
  </si>
  <si>
    <t>GA-Dawson County</t>
  </si>
  <si>
    <t>GA-Decatur County</t>
  </si>
  <si>
    <t>GA-DeKalb County</t>
  </si>
  <si>
    <t>GA-Dodge County</t>
  </si>
  <si>
    <t>GA-Dooly County</t>
  </si>
  <si>
    <t>GA-Dougherty County</t>
  </si>
  <si>
    <t>GA-Douglas County</t>
  </si>
  <si>
    <t>GA-Early County</t>
  </si>
  <si>
    <t>GA-Echols County</t>
  </si>
  <si>
    <t>GA-Effingham County</t>
  </si>
  <si>
    <t>GA-Elbert County</t>
  </si>
  <si>
    <t>GA-Emanuel County</t>
  </si>
  <si>
    <t>GA-Evans County</t>
  </si>
  <si>
    <t>GA-Fannin County</t>
  </si>
  <si>
    <t>GA-Fayette County</t>
  </si>
  <si>
    <t>GA-Floyd County</t>
  </si>
  <si>
    <t>GA-Forsyth County</t>
  </si>
  <si>
    <t>GA-Franklin County</t>
  </si>
  <si>
    <t>GA-Fulton County</t>
  </si>
  <si>
    <t>GA-Gilmer County</t>
  </si>
  <si>
    <t>GA-Glascock County</t>
  </si>
  <si>
    <t>GA-Glynn County</t>
  </si>
  <si>
    <t>GA-Gordon County</t>
  </si>
  <si>
    <t>GA-Grady County</t>
  </si>
  <si>
    <t>GA-Greene County</t>
  </si>
  <si>
    <t>GA-Gwinnett County</t>
  </si>
  <si>
    <t>GA-Habersham County</t>
  </si>
  <si>
    <t>GA-Hall County</t>
  </si>
  <si>
    <t>GA-Hancock County</t>
  </si>
  <si>
    <t>GA-Haralson County</t>
  </si>
  <si>
    <t>GA-Harris County</t>
  </si>
  <si>
    <t>GA-Hart County</t>
  </si>
  <si>
    <t>GA-Heard County</t>
  </si>
  <si>
    <t>GA-Henry County</t>
  </si>
  <si>
    <t>GA-Houston County</t>
  </si>
  <si>
    <t>GA-Irwin County</t>
  </si>
  <si>
    <t>GA-Jackson County</t>
  </si>
  <si>
    <t>GA-Jasper County</t>
  </si>
  <si>
    <t>GA-Jeff Davis County</t>
  </si>
  <si>
    <t>GA-Jefferson County</t>
  </si>
  <si>
    <t>GA-Jenkins County</t>
  </si>
  <si>
    <t>GA-Johnson County</t>
  </si>
  <si>
    <t>GA-Jones County</t>
  </si>
  <si>
    <t>GA-Lamar County</t>
  </si>
  <si>
    <t>GA-Lanier County</t>
  </si>
  <si>
    <t>GA-Laurens County</t>
  </si>
  <si>
    <t>GA-Lee County</t>
  </si>
  <si>
    <t>GA-Liberty County</t>
  </si>
  <si>
    <t>GA-Lincoln County</t>
  </si>
  <si>
    <t>GA-Long County</t>
  </si>
  <si>
    <t>GA-Lowndes County</t>
  </si>
  <si>
    <t>GA-Lumpkin County</t>
  </si>
  <si>
    <t>GA-McDuffie County</t>
  </si>
  <si>
    <t>GA-McIntosh County</t>
  </si>
  <si>
    <t>GA-Macon County</t>
  </si>
  <si>
    <t>GA-Madison County</t>
  </si>
  <si>
    <t>GA-Marion County</t>
  </si>
  <si>
    <t>GA-Meriwether County</t>
  </si>
  <si>
    <t>GA-Miller County</t>
  </si>
  <si>
    <t>GA-Mitchell County</t>
  </si>
  <si>
    <t>GA-Monroe County</t>
  </si>
  <si>
    <t>GA-Montgomery County</t>
  </si>
  <si>
    <t>GA-Morgan County</t>
  </si>
  <si>
    <t>GA-Murray County</t>
  </si>
  <si>
    <t>GA-Muscogee County</t>
  </si>
  <si>
    <t>GA-Newton County</t>
  </si>
  <si>
    <t>GA-Oconee County</t>
  </si>
  <si>
    <t>GA-Oglethorpe County</t>
  </si>
  <si>
    <t>GA-Paulding County</t>
  </si>
  <si>
    <t>GA-Peach County</t>
  </si>
  <si>
    <t>GA-Pickens County</t>
  </si>
  <si>
    <t>GA-Pierce County</t>
  </si>
  <si>
    <t>GA-Pike County</t>
  </si>
  <si>
    <t>GA-Polk County</t>
  </si>
  <si>
    <t>GA-Pulaski County</t>
  </si>
  <si>
    <t>GA-Putnam County</t>
  </si>
  <si>
    <t>GA-Quitman County</t>
  </si>
  <si>
    <t>GA-Rabun County</t>
  </si>
  <si>
    <t>GA-Randolph County</t>
  </si>
  <si>
    <t>GA-Richmond County</t>
  </si>
  <si>
    <t>GA-Rockdale County</t>
  </si>
  <si>
    <t>GA-Schley County</t>
  </si>
  <si>
    <t>GA-Screven County</t>
  </si>
  <si>
    <t>GA-Seminole County</t>
  </si>
  <si>
    <t>GA-Spalding County</t>
  </si>
  <si>
    <t>GA-Stephens County</t>
  </si>
  <si>
    <t>GA-Stewart County</t>
  </si>
  <si>
    <t>GA-Sumter County</t>
  </si>
  <si>
    <t>GA-Talbot County</t>
  </si>
  <si>
    <t>GA-Taliaferro County</t>
  </si>
  <si>
    <t>GA-Tattnall County</t>
  </si>
  <si>
    <t>GA-Taylor County</t>
  </si>
  <si>
    <t>GA-Telfair County</t>
  </si>
  <si>
    <t>GA-Terrell County</t>
  </si>
  <si>
    <t>GA-Thomas County</t>
  </si>
  <si>
    <t>GA-Tift County</t>
  </si>
  <si>
    <t>GA-Toombs County</t>
  </si>
  <si>
    <t>GA-Towns County</t>
  </si>
  <si>
    <t>GA-Treutlen County</t>
  </si>
  <si>
    <t>GA-Troup County</t>
  </si>
  <si>
    <t>GA-Turner County</t>
  </si>
  <si>
    <t>GA-Twiggs County</t>
  </si>
  <si>
    <t>GA-Union County</t>
  </si>
  <si>
    <t>GA-Upson County</t>
  </si>
  <si>
    <t>GA-Walker County</t>
  </si>
  <si>
    <t>GA-Walton County</t>
  </si>
  <si>
    <t>GA-Ware County</t>
  </si>
  <si>
    <t>GA-Warren County</t>
  </si>
  <si>
    <t>GA-Washington County</t>
  </si>
  <si>
    <t>GA-Wayne County</t>
  </si>
  <si>
    <t>GA-Webster County</t>
  </si>
  <si>
    <t>GA-Wheeler County</t>
  </si>
  <si>
    <t>GA-White County</t>
  </si>
  <si>
    <t>GA-Whitfield County</t>
  </si>
  <si>
    <t>GA-Wilcox County</t>
  </si>
  <si>
    <t>GA-Wilkes County</t>
  </si>
  <si>
    <t>GA-Wilkinson County</t>
  </si>
  <si>
    <t>GA-Worth County</t>
  </si>
  <si>
    <t>HI-Hawaii County</t>
  </si>
  <si>
    <t>HI-Honolulu County</t>
  </si>
  <si>
    <t>HI-Kauai County</t>
  </si>
  <si>
    <t>HI-Maui County</t>
  </si>
  <si>
    <t>ID-Ada County</t>
  </si>
  <si>
    <t>ID-Adams County</t>
  </si>
  <si>
    <t>ID-Bannock County</t>
  </si>
  <si>
    <t>ID-Bear Lake County</t>
  </si>
  <si>
    <t>ID-Benewah County</t>
  </si>
  <si>
    <t>ID-Bingham County</t>
  </si>
  <si>
    <t>ID-Blaine County</t>
  </si>
  <si>
    <t>ID-Boise County</t>
  </si>
  <si>
    <t>ID-Bonner County</t>
  </si>
  <si>
    <t>ID-Bonneville County</t>
  </si>
  <si>
    <t>ID-Boundary County</t>
  </si>
  <si>
    <t>ID-Butte County</t>
  </si>
  <si>
    <t>ID-Camas County</t>
  </si>
  <si>
    <t>ID-Canyon County</t>
  </si>
  <si>
    <t>ID-Caribou County</t>
  </si>
  <si>
    <t>ID-Cassia County</t>
  </si>
  <si>
    <t>ID-Clark County</t>
  </si>
  <si>
    <t>ID-Clearwater County</t>
  </si>
  <si>
    <t>ID-Custer County</t>
  </si>
  <si>
    <t>ID-Elmore County</t>
  </si>
  <si>
    <t>ID-Franklin County</t>
  </si>
  <si>
    <t>ID-Fremont County</t>
  </si>
  <si>
    <t>ID-Gem County</t>
  </si>
  <si>
    <t>ID-Gooding County</t>
  </si>
  <si>
    <t>ID-Idaho County</t>
  </si>
  <si>
    <t>ID-Jefferson County</t>
  </si>
  <si>
    <t>ID-Jerome County</t>
  </si>
  <si>
    <t>ID-Kootenai County</t>
  </si>
  <si>
    <t>ID-Latah County</t>
  </si>
  <si>
    <t>ID-Lemhi County</t>
  </si>
  <si>
    <t>ID-Lewis County</t>
  </si>
  <si>
    <t>ID-Lincoln County</t>
  </si>
  <si>
    <t>ID-Madison County</t>
  </si>
  <si>
    <t>ID-Minidoka County</t>
  </si>
  <si>
    <t>ID-Nez Perce County</t>
  </si>
  <si>
    <t>ID-Oneida County</t>
  </si>
  <si>
    <t>ID-Owyhee County</t>
  </si>
  <si>
    <t>ID-Payette County</t>
  </si>
  <si>
    <t>ID-Power County</t>
  </si>
  <si>
    <t>ID-Shoshone County</t>
  </si>
  <si>
    <t>ID-Teton County</t>
  </si>
  <si>
    <t>ID-Twin Falls County</t>
  </si>
  <si>
    <t>ID-Valley County</t>
  </si>
  <si>
    <t>ID-Washington County</t>
  </si>
  <si>
    <t>IL-Adams County</t>
  </si>
  <si>
    <t>IL-Alexander County</t>
  </si>
  <si>
    <t>IL-Bond County</t>
  </si>
  <si>
    <t>IL-Boone County</t>
  </si>
  <si>
    <t>IL-Brown County</t>
  </si>
  <si>
    <t>IL-Bureau County</t>
  </si>
  <si>
    <t>IL-Calhoun County</t>
  </si>
  <si>
    <t>IL-Carroll County</t>
  </si>
  <si>
    <t>IL-Cass County</t>
  </si>
  <si>
    <t>IL-Champaign County</t>
  </si>
  <si>
    <t>IL-Christian County</t>
  </si>
  <si>
    <t>IL-Clark County</t>
  </si>
  <si>
    <t>IL-Clay County</t>
  </si>
  <si>
    <t>IL-Clinton County</t>
  </si>
  <si>
    <t>IL-Coles County</t>
  </si>
  <si>
    <t>IL-Cook County</t>
  </si>
  <si>
    <t>IL-Crawford County</t>
  </si>
  <si>
    <t>IL-Cumberland County</t>
  </si>
  <si>
    <t>IL-DeKalb County</t>
  </si>
  <si>
    <t>IL-De Witt County</t>
  </si>
  <si>
    <t>IL-Douglas County</t>
  </si>
  <si>
    <t>IL-DuPage County</t>
  </si>
  <si>
    <t>IL-Edgar County</t>
  </si>
  <si>
    <t>IL-Edwards County</t>
  </si>
  <si>
    <t>IL-Effingham County</t>
  </si>
  <si>
    <t>IL-Fayette County</t>
  </si>
  <si>
    <t>IL-Ford County</t>
  </si>
  <si>
    <t>IL-Franklin County</t>
  </si>
  <si>
    <t>IL-Fulton County</t>
  </si>
  <si>
    <t>IL-Gallatin County</t>
  </si>
  <si>
    <t>IL-Greene County</t>
  </si>
  <si>
    <t>IL-Grundy County</t>
  </si>
  <si>
    <t>IL-Hamilton County</t>
  </si>
  <si>
    <t>IL-Hancock County</t>
  </si>
  <si>
    <t>IL-Hardin County</t>
  </si>
  <si>
    <t>IL-Henderson County</t>
  </si>
  <si>
    <t>IL-Henry County</t>
  </si>
  <si>
    <t>IL-Iroquois County</t>
  </si>
  <si>
    <t>IL-Jackson County</t>
  </si>
  <si>
    <t>IL-Jasper County</t>
  </si>
  <si>
    <t>IL-Jefferson County</t>
  </si>
  <si>
    <t>IL-Jersey County</t>
  </si>
  <si>
    <t>IL-Jo Daviess County</t>
  </si>
  <si>
    <t>IL-Johnson County</t>
  </si>
  <si>
    <t>IL-Kane County</t>
  </si>
  <si>
    <t>IL-Kankakee County</t>
  </si>
  <si>
    <t>IL-Kendall County</t>
  </si>
  <si>
    <t>IL-Knox County</t>
  </si>
  <si>
    <t>IL-Lake County</t>
  </si>
  <si>
    <t>IL-La Salle County</t>
  </si>
  <si>
    <t>IL-Lawrence County</t>
  </si>
  <si>
    <t>IL-Lee County</t>
  </si>
  <si>
    <t>IL-Livingston County</t>
  </si>
  <si>
    <t>IL-Logan County</t>
  </si>
  <si>
    <t>IL-McDonough County</t>
  </si>
  <si>
    <t>IL-McHenry County</t>
  </si>
  <si>
    <t>IL-McLean County</t>
  </si>
  <si>
    <t>IL-Macon County</t>
  </si>
  <si>
    <t>IL-Macoupin County</t>
  </si>
  <si>
    <t>IL-Madison County</t>
  </si>
  <si>
    <t>IL-Marion County</t>
  </si>
  <si>
    <t>IL-Marshall County</t>
  </si>
  <si>
    <t>IL-Mason County</t>
  </si>
  <si>
    <t>IL-Massac County</t>
  </si>
  <si>
    <t>IL-Menard County</t>
  </si>
  <si>
    <t>IL-Mercer County</t>
  </si>
  <si>
    <t>IL-Monroe County</t>
  </si>
  <si>
    <t>IL-Montgomery County</t>
  </si>
  <si>
    <t>IL-Morgan County</t>
  </si>
  <si>
    <t>IL-Moultrie County</t>
  </si>
  <si>
    <t>IL-Ogle County</t>
  </si>
  <si>
    <t>IL-Peoria County</t>
  </si>
  <si>
    <t>IL-Perry County</t>
  </si>
  <si>
    <t>IL-Piatt County</t>
  </si>
  <si>
    <t>IL-Pike County</t>
  </si>
  <si>
    <t>IL-Pope County</t>
  </si>
  <si>
    <t>IL-Pulaski County</t>
  </si>
  <si>
    <t>IL-Putnam County</t>
  </si>
  <si>
    <t>IL-Randolph County</t>
  </si>
  <si>
    <t>IL-Richland County</t>
  </si>
  <si>
    <t>IL-Rock Island County</t>
  </si>
  <si>
    <t>IL-St. Clair County</t>
  </si>
  <si>
    <t>IL-Saline County</t>
  </si>
  <si>
    <t>IL-Sangamon County</t>
  </si>
  <si>
    <t>IL-Schuyler County</t>
  </si>
  <si>
    <t>IL-Scott County</t>
  </si>
  <si>
    <t>IL-Shelby County</t>
  </si>
  <si>
    <t>IL-Stark County</t>
  </si>
  <si>
    <t>IL-Stephenson County</t>
  </si>
  <si>
    <t>IL-Tazewell County</t>
  </si>
  <si>
    <t>IL-Union County</t>
  </si>
  <si>
    <t>IL-Vermilion County</t>
  </si>
  <si>
    <t>IL-Wabash County</t>
  </si>
  <si>
    <t>IL-Warren County</t>
  </si>
  <si>
    <t>IL-Washington County</t>
  </si>
  <si>
    <t>IL-Wayne County</t>
  </si>
  <si>
    <t>IL-White County</t>
  </si>
  <si>
    <t>IL-Whiteside County</t>
  </si>
  <si>
    <t>IL-Will County</t>
  </si>
  <si>
    <t>IL-Williamson County</t>
  </si>
  <si>
    <t>IL-Winnebago County</t>
  </si>
  <si>
    <t>IL-Woodford County</t>
  </si>
  <si>
    <t>IN-Adams County</t>
  </si>
  <si>
    <t>IN-Allen County</t>
  </si>
  <si>
    <t>IN-Bartholomew County</t>
  </si>
  <si>
    <t>IN-Benton County</t>
  </si>
  <si>
    <t>IN-Blackford County</t>
  </si>
  <si>
    <t>IN-Boone County</t>
  </si>
  <si>
    <t>IN-Brown County</t>
  </si>
  <si>
    <t>IN-Carroll County</t>
  </si>
  <si>
    <t>IN-Cass County</t>
  </si>
  <si>
    <t>IN-Clark County</t>
  </si>
  <si>
    <t>IN-Clay County</t>
  </si>
  <si>
    <t>IN-Clinton County</t>
  </si>
  <si>
    <t>IN-Crawford County</t>
  </si>
  <si>
    <t>IN-Daviess County</t>
  </si>
  <si>
    <t>IN-Dearborn County</t>
  </si>
  <si>
    <t>IN-Decatur County</t>
  </si>
  <si>
    <t>IN-DeKalb County</t>
  </si>
  <si>
    <t>IN-Delaware County</t>
  </si>
  <si>
    <t>IN-Dubois County</t>
  </si>
  <si>
    <t>IN-Elkhart County</t>
  </si>
  <si>
    <t>IN-Fayette County</t>
  </si>
  <si>
    <t>IN-Floyd County</t>
  </si>
  <si>
    <t>IN-Fountain County</t>
  </si>
  <si>
    <t>IN-Franklin County</t>
  </si>
  <si>
    <t>IN-Fulton County</t>
  </si>
  <si>
    <t>IN-Gibson County</t>
  </si>
  <si>
    <t>IN-Grant County</t>
  </si>
  <si>
    <t>IN-Greene County</t>
  </si>
  <si>
    <t>IN-Hamilton County</t>
  </si>
  <si>
    <t>IN-Hancock County</t>
  </si>
  <si>
    <t>IN-Harrison County</t>
  </si>
  <si>
    <t>IN-Hendricks County</t>
  </si>
  <si>
    <t>IN-Henry County</t>
  </si>
  <si>
    <t>IN-Howard County</t>
  </si>
  <si>
    <t>IN-Huntington County</t>
  </si>
  <si>
    <t>IN-Jackson County</t>
  </si>
  <si>
    <t>IN-Jasper County</t>
  </si>
  <si>
    <t>IN-Jay County</t>
  </si>
  <si>
    <t>IN-Jefferson County</t>
  </si>
  <si>
    <t>IN-Jennings County</t>
  </si>
  <si>
    <t>IN-Johnson County</t>
  </si>
  <si>
    <t>IN-Knox County</t>
  </si>
  <si>
    <t>IN-Kosciusko County</t>
  </si>
  <si>
    <t>IN-LaGrange County</t>
  </si>
  <si>
    <t>IN-Lake County</t>
  </si>
  <si>
    <t>IN-LaPorte County</t>
  </si>
  <si>
    <t>IN-Lawrence County</t>
  </si>
  <si>
    <t>IN-Madison County</t>
  </si>
  <si>
    <t>IN-Marion County</t>
  </si>
  <si>
    <t>IN-Marshall County</t>
  </si>
  <si>
    <t>IN-Martin County</t>
  </si>
  <si>
    <t>IN-Miami County</t>
  </si>
  <si>
    <t>IN-Monroe County</t>
  </si>
  <si>
    <t>IN-Montgomery County</t>
  </si>
  <si>
    <t>IN-Morgan County</t>
  </si>
  <si>
    <t>IN-Newton County</t>
  </si>
  <si>
    <t>IN-Noble County</t>
  </si>
  <si>
    <t>IN-Ohio County</t>
  </si>
  <si>
    <t>IN-Orange County</t>
  </si>
  <si>
    <t>IN-Owen County</t>
  </si>
  <si>
    <t>IN-Parke County</t>
  </si>
  <si>
    <t>IN-Perry County</t>
  </si>
  <si>
    <t>IN-Pike County</t>
  </si>
  <si>
    <t>IN-Porter County</t>
  </si>
  <si>
    <t>IN-Posey County</t>
  </si>
  <si>
    <t>IN-Pulaski County</t>
  </si>
  <si>
    <t>IN-Putnam County</t>
  </si>
  <si>
    <t>IN-Randolph County</t>
  </si>
  <si>
    <t>IN-Ripley County</t>
  </si>
  <si>
    <t>IN-Rush County</t>
  </si>
  <si>
    <t>IN-St. Joseph County</t>
  </si>
  <si>
    <t>IN-Scott County</t>
  </si>
  <si>
    <t>IN-Shelby County</t>
  </si>
  <si>
    <t>IN-Spencer County</t>
  </si>
  <si>
    <t>IN-Starke County</t>
  </si>
  <si>
    <t>IN-Steuben County</t>
  </si>
  <si>
    <t>IN-Sullivan County</t>
  </si>
  <si>
    <t>IN-Switzerland County</t>
  </si>
  <si>
    <t>IN-Tippecanoe County</t>
  </si>
  <si>
    <t>IN-Tipton County</t>
  </si>
  <si>
    <t>IN-Union County</t>
  </si>
  <si>
    <t>IN-Vanderburgh County</t>
  </si>
  <si>
    <t>IN-Vermillion County</t>
  </si>
  <si>
    <t>IN-Vigo County</t>
  </si>
  <si>
    <t>IN-Wabash County</t>
  </si>
  <si>
    <t>IN-Warren County</t>
  </si>
  <si>
    <t>IN-Warrick County</t>
  </si>
  <si>
    <t>IN-Washington County</t>
  </si>
  <si>
    <t>IN-Wayne County</t>
  </si>
  <si>
    <t>IN-Wells County</t>
  </si>
  <si>
    <t>IN-White County</t>
  </si>
  <si>
    <t>IN-Whitley County</t>
  </si>
  <si>
    <t>IA-Adair County</t>
  </si>
  <si>
    <t>IA-Adams County</t>
  </si>
  <si>
    <t>IA-Allamakee County</t>
  </si>
  <si>
    <t>IA-Appanoose County</t>
  </si>
  <si>
    <t>IA-Audubon County</t>
  </si>
  <si>
    <t>IA-Benton County</t>
  </si>
  <si>
    <t>IA-Black Hawk County</t>
  </si>
  <si>
    <t>IA-Boone County</t>
  </si>
  <si>
    <t>IA-Bremer County</t>
  </si>
  <si>
    <t>IA-Buchanan County</t>
  </si>
  <si>
    <t>IA-Buena Vista County</t>
  </si>
  <si>
    <t>IA-Butler County</t>
  </si>
  <si>
    <t>IA-Calhoun County</t>
  </si>
  <si>
    <t>IA-Carroll County</t>
  </si>
  <si>
    <t>IA-Cass County</t>
  </si>
  <si>
    <t>IA-Cedar County</t>
  </si>
  <si>
    <t>IA-Cerro Gordo County</t>
  </si>
  <si>
    <t>IA-Cherokee County</t>
  </si>
  <si>
    <t>IA-Chickasaw County</t>
  </si>
  <si>
    <t>IA-Clarke County</t>
  </si>
  <si>
    <t>IA-Clay County</t>
  </si>
  <si>
    <t>IA-Clayton County</t>
  </si>
  <si>
    <t>IA-Clinton County</t>
  </si>
  <si>
    <t>IA-Crawford County</t>
  </si>
  <si>
    <t>IA-Dallas County</t>
  </si>
  <si>
    <t>IA-Davis County</t>
  </si>
  <si>
    <t>IA-Decatur County</t>
  </si>
  <si>
    <t>IA-Delaware County</t>
  </si>
  <si>
    <t>IA-Des Moines County</t>
  </si>
  <si>
    <t>IA-Dickinson County</t>
  </si>
  <si>
    <t>IA-Dubuque County</t>
  </si>
  <si>
    <t>IA-Emmet County</t>
  </si>
  <si>
    <t>IA-Fayette County</t>
  </si>
  <si>
    <t>IA-Floyd County</t>
  </si>
  <si>
    <t>IA-Franklin County</t>
  </si>
  <si>
    <t>IA-Fremont County</t>
  </si>
  <si>
    <t>IA-Greene County</t>
  </si>
  <si>
    <t>IA-Grundy County</t>
  </si>
  <si>
    <t>IA-Guthrie County</t>
  </si>
  <si>
    <t>IA-Hamilton County</t>
  </si>
  <si>
    <t>IA-Hancock County</t>
  </si>
  <si>
    <t>IA-Hardin County</t>
  </si>
  <si>
    <t>IA-Harrison County</t>
  </si>
  <si>
    <t>IA-Henry County</t>
  </si>
  <si>
    <t>IA-Howard County</t>
  </si>
  <si>
    <t>IA-Humboldt County</t>
  </si>
  <si>
    <t>IA-Ida County</t>
  </si>
  <si>
    <t>IA-Iowa County</t>
  </si>
  <si>
    <t>IA-Jackson County</t>
  </si>
  <si>
    <t>IA-Jasper County</t>
  </si>
  <si>
    <t>IA-Jefferson County</t>
  </si>
  <si>
    <t>IA-Johnson County</t>
  </si>
  <si>
    <t>IA-Jones County</t>
  </si>
  <si>
    <t>IA-Keokuk County</t>
  </si>
  <si>
    <t>IA-Kossuth County</t>
  </si>
  <si>
    <t>IA-Lee County</t>
  </si>
  <si>
    <t>IA-Linn County</t>
  </si>
  <si>
    <t>IA-Louisa County</t>
  </si>
  <si>
    <t>IA-Lucas County</t>
  </si>
  <si>
    <t>IA-Lyon County</t>
  </si>
  <si>
    <t>IA-Madison County</t>
  </si>
  <si>
    <t>IA-Mahaska County</t>
  </si>
  <si>
    <t>IA-Marion County</t>
  </si>
  <si>
    <t>IA-Marshall County</t>
  </si>
  <si>
    <t>IA-Mills County</t>
  </si>
  <si>
    <t>IA-Mitchell County</t>
  </si>
  <si>
    <t>IA-Monona County</t>
  </si>
  <si>
    <t>IA-Monroe County</t>
  </si>
  <si>
    <t>IA-Montgomery County</t>
  </si>
  <si>
    <t>IA-Muscatine County</t>
  </si>
  <si>
    <t>IA-O'Brien County</t>
  </si>
  <si>
    <t>IA-Osceola County</t>
  </si>
  <si>
    <t>IA-Page County</t>
  </si>
  <si>
    <t>IA-Palo Alto County</t>
  </si>
  <si>
    <t>IA-Plymouth County</t>
  </si>
  <si>
    <t>IA-Pocahontas County</t>
  </si>
  <si>
    <t>IA-Polk County</t>
  </si>
  <si>
    <t>IA-Pottawattamie County</t>
  </si>
  <si>
    <t>IA-Poweshiek County</t>
  </si>
  <si>
    <t>IA-Ringgold County</t>
  </si>
  <si>
    <t>IA-Sac County</t>
  </si>
  <si>
    <t>IA-Scott County</t>
  </si>
  <si>
    <t>IA-Shelby County</t>
  </si>
  <si>
    <t>IA-Sioux County</t>
  </si>
  <si>
    <t>IA-Story County</t>
  </si>
  <si>
    <t>IA-Tama County</t>
  </si>
  <si>
    <t>IA-Taylor County</t>
  </si>
  <si>
    <t>IA-Union County</t>
  </si>
  <si>
    <t>IA-Van Buren County</t>
  </si>
  <si>
    <t>IA-Wapello County</t>
  </si>
  <si>
    <t>IA-Warren County</t>
  </si>
  <si>
    <t>IA-Washington County</t>
  </si>
  <si>
    <t>IA-Wayne County</t>
  </si>
  <si>
    <t>IA-Webster County</t>
  </si>
  <si>
    <t>IA-Winnebago County</t>
  </si>
  <si>
    <t>IA-Winneshiek County</t>
  </si>
  <si>
    <t>IA-Woodbury County</t>
  </si>
  <si>
    <t>IA-Worth County</t>
  </si>
  <si>
    <t>IA-Wright County</t>
  </si>
  <si>
    <t>KS-Allen County</t>
  </si>
  <si>
    <t>KS-Anderson County</t>
  </si>
  <si>
    <t>KS-Atchison County</t>
  </si>
  <si>
    <t>KS-Barber County</t>
  </si>
  <si>
    <t>KS-Barton County</t>
  </si>
  <si>
    <t>KS-Bourbon County</t>
  </si>
  <si>
    <t>KS-Brown County</t>
  </si>
  <si>
    <t>KS-Butler County</t>
  </si>
  <si>
    <t>KS-Chase County</t>
  </si>
  <si>
    <t>KS-Chautauqua County</t>
  </si>
  <si>
    <t>KS-Cherokee County</t>
  </si>
  <si>
    <t>KS-Cheyenne County</t>
  </si>
  <si>
    <t>KS-Clark County</t>
  </si>
  <si>
    <t>KS-Clay County</t>
  </si>
  <si>
    <t>KS-Cloud County</t>
  </si>
  <si>
    <t>KS-Coffey County</t>
  </si>
  <si>
    <t>KS-Comanche County</t>
  </si>
  <si>
    <t>KS-Cowley County</t>
  </si>
  <si>
    <t>KS-Crawford County</t>
  </si>
  <si>
    <t>KS-Decatur County</t>
  </si>
  <si>
    <t>KS-Dickinson County</t>
  </si>
  <si>
    <t>KS-Doniphan County</t>
  </si>
  <si>
    <t>KS-Douglas County</t>
  </si>
  <si>
    <t>KS-Edwards County</t>
  </si>
  <si>
    <t>KS-Elk County</t>
  </si>
  <si>
    <t>KS-Ellis County</t>
  </si>
  <si>
    <t>KS-Ellsworth County</t>
  </si>
  <si>
    <t>KS-Finney County</t>
  </si>
  <si>
    <t>KS-Ford County</t>
  </si>
  <si>
    <t>KS-Franklin County</t>
  </si>
  <si>
    <t>KS-Geary County</t>
  </si>
  <si>
    <t>KS-Gove County</t>
  </si>
  <si>
    <t>KS-Graham County</t>
  </si>
  <si>
    <t>KS-Grant County</t>
  </si>
  <si>
    <t>KS-Gray County</t>
  </si>
  <si>
    <t>KS-Greeley County</t>
  </si>
  <si>
    <t>KS-Greenwood County</t>
  </si>
  <si>
    <t>KS-Hamilton County</t>
  </si>
  <si>
    <t>KS-Harper County</t>
  </si>
  <si>
    <t>KS-Harvey County</t>
  </si>
  <si>
    <t>KS-Haskell County</t>
  </si>
  <si>
    <t>KS-Hodgeman County</t>
  </si>
  <si>
    <t>KS-Jackson County</t>
  </si>
  <si>
    <t>KS-Jefferson County</t>
  </si>
  <si>
    <t>KS-Jewell County</t>
  </si>
  <si>
    <t>KS-Johnson County</t>
  </si>
  <si>
    <t>KS-Kearny County</t>
  </si>
  <si>
    <t>KS-Kingman County</t>
  </si>
  <si>
    <t>KS-Kiowa County</t>
  </si>
  <si>
    <t>KS-Labette County</t>
  </si>
  <si>
    <t>KS-Lane County</t>
  </si>
  <si>
    <t>KS-Leavenworth County</t>
  </si>
  <si>
    <t>KS-Lincoln County</t>
  </si>
  <si>
    <t>KS-Linn County</t>
  </si>
  <si>
    <t>KS-Logan County</t>
  </si>
  <si>
    <t>KS-Lyon County</t>
  </si>
  <si>
    <t>KS-McPherson County</t>
  </si>
  <si>
    <t>KS-Marion County</t>
  </si>
  <si>
    <t>KS-Marshall County</t>
  </si>
  <si>
    <t>KS-Meade County</t>
  </si>
  <si>
    <t>KS-Miami County</t>
  </si>
  <si>
    <t>KS-Mitchell County</t>
  </si>
  <si>
    <t>KS-Montgomery County</t>
  </si>
  <si>
    <t>KS-Morris County</t>
  </si>
  <si>
    <t>KS-Morton County</t>
  </si>
  <si>
    <t>KS-Nemaha County</t>
  </si>
  <si>
    <t>KS-Neosho County</t>
  </si>
  <si>
    <t>KS-Ness County</t>
  </si>
  <si>
    <t>KS-Norton County</t>
  </si>
  <si>
    <t>KS-Osage County</t>
  </si>
  <si>
    <t>KS-Osborne County</t>
  </si>
  <si>
    <t>KS-Ottawa County</t>
  </si>
  <si>
    <t>KS-Pawnee County</t>
  </si>
  <si>
    <t>KS-Phillips County</t>
  </si>
  <si>
    <t>KS-Pottawatomie County</t>
  </si>
  <si>
    <t>KS-Pratt County</t>
  </si>
  <si>
    <t>KS-Rawlins County</t>
  </si>
  <si>
    <t>KS-Reno County</t>
  </si>
  <si>
    <t>KS-Republic County</t>
  </si>
  <si>
    <t>KS-Rice County</t>
  </si>
  <si>
    <t>KS-Riley County</t>
  </si>
  <si>
    <t>KS-Rooks County</t>
  </si>
  <si>
    <t>KS-Rush County</t>
  </si>
  <si>
    <t>KS-Russell County</t>
  </si>
  <si>
    <t>KS-Saline County</t>
  </si>
  <si>
    <t>KS-Scott County</t>
  </si>
  <si>
    <t>KS-Sedgwick County</t>
  </si>
  <si>
    <t>KS-Seward County</t>
  </si>
  <si>
    <t>KS-Shawnee County</t>
  </si>
  <si>
    <t>KS-Sheridan County</t>
  </si>
  <si>
    <t>KS-Sherman County</t>
  </si>
  <si>
    <t>KS-Smith County</t>
  </si>
  <si>
    <t>KS-Stafford County</t>
  </si>
  <si>
    <t>KS-Stanton County</t>
  </si>
  <si>
    <t>KS-Stevens County</t>
  </si>
  <si>
    <t>KS-Sumner County</t>
  </si>
  <si>
    <t>KS-Thomas County</t>
  </si>
  <si>
    <t>KS-Trego County</t>
  </si>
  <si>
    <t>KS-Wabaunsee County</t>
  </si>
  <si>
    <t>KS-Wallace County</t>
  </si>
  <si>
    <t>KS-Washington County</t>
  </si>
  <si>
    <t>KS-Wichita County</t>
  </si>
  <si>
    <t>KS-Wilson County</t>
  </si>
  <si>
    <t>KS-Woodson County</t>
  </si>
  <si>
    <t>KS-Wyandotte County</t>
  </si>
  <si>
    <t>KY-Adair County</t>
  </si>
  <si>
    <t>KY-Allen County</t>
  </si>
  <si>
    <t>KY-Anderson County</t>
  </si>
  <si>
    <t>KY-Ballard County</t>
  </si>
  <si>
    <t>KY-Barren County</t>
  </si>
  <si>
    <t>KY-Bath County</t>
  </si>
  <si>
    <t>KY-Bell County</t>
  </si>
  <si>
    <t>KY-Boone County</t>
  </si>
  <si>
    <t>KY-Bourbon County</t>
  </si>
  <si>
    <t>KY-Boyd County</t>
  </si>
  <si>
    <t>KY-Boyle County</t>
  </si>
  <si>
    <t>KY-Bracken County</t>
  </si>
  <si>
    <t>KY-Breathitt County</t>
  </si>
  <si>
    <t>KY-Breckinridge County</t>
  </si>
  <si>
    <t>KY-Bullitt County</t>
  </si>
  <si>
    <t>KY-Butler County</t>
  </si>
  <si>
    <t>KY-Caldwell County</t>
  </si>
  <si>
    <t>KY-Calloway County</t>
  </si>
  <si>
    <t>KY-Campbell County</t>
  </si>
  <si>
    <t>KY-Carlisle County</t>
  </si>
  <si>
    <t>KY-Carroll County</t>
  </si>
  <si>
    <t>KY-Carter County</t>
  </si>
  <si>
    <t>KY-Casey County</t>
  </si>
  <si>
    <t>KY-Christian County</t>
  </si>
  <si>
    <t>KY-Clark County</t>
  </si>
  <si>
    <t>KY-Clay County</t>
  </si>
  <si>
    <t>KY-Clinton County</t>
  </si>
  <si>
    <t>KY-Crittenden County</t>
  </si>
  <si>
    <t>KY-Cumberland County</t>
  </si>
  <si>
    <t>KY-Daviess County</t>
  </si>
  <si>
    <t>KY-Edmonson County</t>
  </si>
  <si>
    <t>KY-Elliott County</t>
  </si>
  <si>
    <t>KY-Estill County</t>
  </si>
  <si>
    <t>KY-Fayette County</t>
  </si>
  <si>
    <t>KY-Fleming County</t>
  </si>
  <si>
    <t>KY-Floyd County</t>
  </si>
  <si>
    <t>KY-Franklin County</t>
  </si>
  <si>
    <t>KY-Fulton County</t>
  </si>
  <si>
    <t>KY-Gallatin County</t>
  </si>
  <si>
    <t>KY-Garrard County</t>
  </si>
  <si>
    <t>KY-Grant County</t>
  </si>
  <si>
    <t>KY-Graves County</t>
  </si>
  <si>
    <t>KY-Grayson County</t>
  </si>
  <si>
    <t>KY-Green County</t>
  </si>
  <si>
    <t>KY-Greenup County</t>
  </si>
  <si>
    <t>KY-Hancock County</t>
  </si>
  <si>
    <t>KY-Hardin County</t>
  </si>
  <si>
    <t>KY-Harlan County</t>
  </si>
  <si>
    <t>KY-Harrison County</t>
  </si>
  <si>
    <t>KY-Hart County</t>
  </si>
  <si>
    <t>KY-Henderson County</t>
  </si>
  <si>
    <t>KY-Henry County</t>
  </si>
  <si>
    <t>KY-Hickman County</t>
  </si>
  <si>
    <t>KY-Hopkins County</t>
  </si>
  <si>
    <t>KY-Jackson County</t>
  </si>
  <si>
    <t>KY-Jefferson County</t>
  </si>
  <si>
    <t>KY-Jessamine County</t>
  </si>
  <si>
    <t>KY-Johnson County</t>
  </si>
  <si>
    <t>KY-Kenton County</t>
  </si>
  <si>
    <t>KY-Knott County</t>
  </si>
  <si>
    <t>KY-Knox County</t>
  </si>
  <si>
    <t>KY-Larue County</t>
  </si>
  <si>
    <t>KY-Laurel County</t>
  </si>
  <si>
    <t>KY-Lawrence County</t>
  </si>
  <si>
    <t>KY-Lee County</t>
  </si>
  <si>
    <t>KY-Leslie County</t>
  </si>
  <si>
    <t>KY-Letcher County</t>
  </si>
  <si>
    <t>KY-Lewis County</t>
  </si>
  <si>
    <t>KY-Lincoln County</t>
  </si>
  <si>
    <t>KY-Livingston County</t>
  </si>
  <si>
    <t>KY-Logan County</t>
  </si>
  <si>
    <t>KY-Lyon County</t>
  </si>
  <si>
    <t>KY-McCracken County</t>
  </si>
  <si>
    <t>KY-McCreary County</t>
  </si>
  <si>
    <t>KY-McLean County</t>
  </si>
  <si>
    <t>KY-Madison County</t>
  </si>
  <si>
    <t>KY-Magoffin County</t>
  </si>
  <si>
    <t>KY-Marion County</t>
  </si>
  <si>
    <t>KY-Marshall County</t>
  </si>
  <si>
    <t>KY-Martin County</t>
  </si>
  <si>
    <t>KY-Mason County</t>
  </si>
  <si>
    <t>KY-Meade County</t>
  </si>
  <si>
    <t>KY-Menifee County</t>
  </si>
  <si>
    <t>KY-Mercer County</t>
  </si>
  <si>
    <t>KY-Metcalfe County</t>
  </si>
  <si>
    <t>KY-Monroe County</t>
  </si>
  <si>
    <t>KY-Montgomery County</t>
  </si>
  <si>
    <t>KY-Morgan County</t>
  </si>
  <si>
    <t>KY-Muhlenberg County</t>
  </si>
  <si>
    <t>KY-Nelson County</t>
  </si>
  <si>
    <t>KY-Nicholas County</t>
  </si>
  <si>
    <t>KY-Ohio County</t>
  </si>
  <si>
    <t>KY-Oldham County</t>
  </si>
  <si>
    <t>KY-Owen County</t>
  </si>
  <si>
    <t>KY-Owsley County</t>
  </si>
  <si>
    <t>KY-Pendleton County</t>
  </si>
  <si>
    <t>KY-Perry County</t>
  </si>
  <si>
    <t>KY-Pike County</t>
  </si>
  <si>
    <t>KY-Powell County</t>
  </si>
  <si>
    <t>KY-Pulaski County</t>
  </si>
  <si>
    <t>KY-Robertson County</t>
  </si>
  <si>
    <t>KY-Rockcastle County</t>
  </si>
  <si>
    <t>KY-Rowan County</t>
  </si>
  <si>
    <t>KY-Russell County</t>
  </si>
  <si>
    <t>KY-Scott County</t>
  </si>
  <si>
    <t>KY-Shelby County</t>
  </si>
  <si>
    <t>KY-Simpson County</t>
  </si>
  <si>
    <t>KY-Spencer County</t>
  </si>
  <si>
    <t>KY-Taylor County</t>
  </si>
  <si>
    <t>KY-Todd County</t>
  </si>
  <si>
    <t>KY-Trigg County</t>
  </si>
  <si>
    <t>KY-Trimble County</t>
  </si>
  <si>
    <t>KY-Union County</t>
  </si>
  <si>
    <t>KY-Warren County</t>
  </si>
  <si>
    <t>KY-Washington County</t>
  </si>
  <si>
    <t>KY-Wayne County</t>
  </si>
  <si>
    <t>KY-Webster County</t>
  </si>
  <si>
    <t>KY-Whitley County</t>
  </si>
  <si>
    <t>KY-Wolfe County</t>
  </si>
  <si>
    <t>KY-Woodford County</t>
  </si>
  <si>
    <t>LA-Acadia Parish</t>
  </si>
  <si>
    <t>LA-Allen Parish</t>
  </si>
  <si>
    <t>LA-Ascension Parish</t>
  </si>
  <si>
    <t>LA-Assumption Parish</t>
  </si>
  <si>
    <t>LA-Avoyelles Parish</t>
  </si>
  <si>
    <t>LA-Beauregard Parish</t>
  </si>
  <si>
    <t>LA-Bienville Parish</t>
  </si>
  <si>
    <t>LA-Bossier Parish</t>
  </si>
  <si>
    <t>LA-Caddo Parish</t>
  </si>
  <si>
    <t>LA-Calcasieu Parish</t>
  </si>
  <si>
    <t>LA-Caldwell Parish</t>
  </si>
  <si>
    <t>LA-Cameron Parish</t>
  </si>
  <si>
    <t>LA-Catahoula Parish</t>
  </si>
  <si>
    <t>LA-Claiborne Parish</t>
  </si>
  <si>
    <t>LA-Concordia Parish</t>
  </si>
  <si>
    <t>LA-De Soto Parish</t>
  </si>
  <si>
    <t>LA-East Baton Rouge Parish</t>
  </si>
  <si>
    <t>LA-East Carroll Parish</t>
  </si>
  <si>
    <t>LA-East Feliciana Parish</t>
  </si>
  <si>
    <t>LA-Evangeline Parish</t>
  </si>
  <si>
    <t>LA-Franklin Parish</t>
  </si>
  <si>
    <t>LA-Grant Parish</t>
  </si>
  <si>
    <t>LA-Iberia Parish</t>
  </si>
  <si>
    <t>LA-Iberville Parish</t>
  </si>
  <si>
    <t>LA-Jackson Parish</t>
  </si>
  <si>
    <t>LA-Jefferson Parish</t>
  </si>
  <si>
    <t>LA-Jefferson Davis Parish</t>
  </si>
  <si>
    <t>LA-Lafayette Parish</t>
  </si>
  <si>
    <t>LA-Lafourche Parish</t>
  </si>
  <si>
    <t>LA-La Salle Parish</t>
  </si>
  <si>
    <t>LA-Lincoln Parish</t>
  </si>
  <si>
    <t>LA-Livingston Parish</t>
  </si>
  <si>
    <t>LA-Madison Parish</t>
  </si>
  <si>
    <t>LA-Morehouse Parish</t>
  </si>
  <si>
    <t>LA-Natchitoches Parish</t>
  </si>
  <si>
    <t>LA-Orleans Parish</t>
  </si>
  <si>
    <t>LA-Ouachita Parish</t>
  </si>
  <si>
    <t>LA-Plaquemines Parish</t>
  </si>
  <si>
    <t>LA-Pointe Coupee Parish</t>
  </si>
  <si>
    <t>LA-Rapides Parish</t>
  </si>
  <si>
    <t>LA-Red River Parish</t>
  </si>
  <si>
    <t>LA-Richland Parish</t>
  </si>
  <si>
    <t>LA-Sabine Parish</t>
  </si>
  <si>
    <t>LA-St. Bernard Parish</t>
  </si>
  <si>
    <t>LA-St. Charles Parish</t>
  </si>
  <si>
    <t>LA-St. Helena Parish</t>
  </si>
  <si>
    <t>LA-St. James Parish</t>
  </si>
  <si>
    <t>LA-St. John the Baptist Parish</t>
  </si>
  <si>
    <t>LA-St. Landry Parish</t>
  </si>
  <si>
    <t>LA-St. Martin Parish</t>
  </si>
  <si>
    <t>LA-St. Mary Parish</t>
  </si>
  <si>
    <t>LA-St. Tammany Parish</t>
  </si>
  <si>
    <t>LA-Tangipahoa Parish</t>
  </si>
  <si>
    <t>LA-Tensas Parish</t>
  </si>
  <si>
    <t>LA-Terrebonne Parish</t>
  </si>
  <si>
    <t>LA-Union Parish</t>
  </si>
  <si>
    <t>LA-Vermilion Parish</t>
  </si>
  <si>
    <t>LA-Vernon Parish</t>
  </si>
  <si>
    <t>LA-Washington Parish</t>
  </si>
  <si>
    <t>LA-Webster Parish</t>
  </si>
  <si>
    <t>LA-West Baton Rouge Parish</t>
  </si>
  <si>
    <t>LA-West Carroll Parish</t>
  </si>
  <si>
    <t>LA-West Feliciana Parish</t>
  </si>
  <si>
    <t>LA-Winn Parish</t>
  </si>
  <si>
    <t>ME-Androscoggin County</t>
  </si>
  <si>
    <t>ME-Aroostook County</t>
  </si>
  <si>
    <t>ME-Cumberland County</t>
  </si>
  <si>
    <t>ME-Franklin County</t>
  </si>
  <si>
    <t>ME-Hancock County</t>
  </si>
  <si>
    <t>ME-Kennebec County</t>
  </si>
  <si>
    <t>ME-Knox County</t>
  </si>
  <si>
    <t>ME-Lincoln County</t>
  </si>
  <si>
    <t>ME-Oxford County</t>
  </si>
  <si>
    <t>ME-Penobscot County</t>
  </si>
  <si>
    <t>ME-Piscataquis County</t>
  </si>
  <si>
    <t>ME-Sagadahoc County</t>
  </si>
  <si>
    <t>ME-Somerset County</t>
  </si>
  <si>
    <t>ME-Waldo County</t>
  </si>
  <si>
    <t>ME-Washington County</t>
  </si>
  <si>
    <t>ME-York County</t>
  </si>
  <si>
    <t>MD-Allegany County</t>
  </si>
  <si>
    <t>MD-Anne Arundel County</t>
  </si>
  <si>
    <t>MD-Baltimore County</t>
  </si>
  <si>
    <t>MD-Calvert County</t>
  </si>
  <si>
    <t>MD-Caroline County</t>
  </si>
  <si>
    <t>MD-Carroll County</t>
  </si>
  <si>
    <t>MD-Cecil County</t>
  </si>
  <si>
    <t>MD-Charles County</t>
  </si>
  <si>
    <t>MD-Dorchester County</t>
  </si>
  <si>
    <t>MD-Frederick County</t>
  </si>
  <si>
    <t>MD-Garrett County</t>
  </si>
  <si>
    <t>MD-Harford County</t>
  </si>
  <si>
    <t>MD-Howard County</t>
  </si>
  <si>
    <t>MD-Kent County</t>
  </si>
  <si>
    <t>MD-Montgomery County</t>
  </si>
  <si>
    <t>MD-Prince George's County</t>
  </si>
  <si>
    <t>MD-Queen Anne's County</t>
  </si>
  <si>
    <t>MD-St. Mary's County</t>
  </si>
  <si>
    <t>MD-Somerset County</t>
  </si>
  <si>
    <t>MD-Talbot County</t>
  </si>
  <si>
    <t>MD-Washington County</t>
  </si>
  <si>
    <t>MD-Wicomico County</t>
  </si>
  <si>
    <t>MD-Worcester County</t>
  </si>
  <si>
    <t>MD-Baltimore city</t>
  </si>
  <si>
    <t>MA-Barnstable County</t>
  </si>
  <si>
    <t>MA-Berkshire County</t>
  </si>
  <si>
    <t>MA-Bristol County</t>
  </si>
  <si>
    <t>MA-Dukes County</t>
  </si>
  <si>
    <t>MA-Essex County</t>
  </si>
  <si>
    <t>MA-Franklin County</t>
  </si>
  <si>
    <t>MA-Hampden County</t>
  </si>
  <si>
    <t>MA-Hampshire County</t>
  </si>
  <si>
    <t>MA-Middlesex County</t>
  </si>
  <si>
    <t>MA-Nantucket County</t>
  </si>
  <si>
    <t>MA-Norfolk County</t>
  </si>
  <si>
    <t>MA-Plymouth County</t>
  </si>
  <si>
    <t>MA-Suffolk County</t>
  </si>
  <si>
    <t>MA-Worcester County</t>
  </si>
  <si>
    <t>MI-Alcona County</t>
  </si>
  <si>
    <t>MI-Alger County</t>
  </si>
  <si>
    <t>MI-Allegan County</t>
  </si>
  <si>
    <t>MI-Alpena County</t>
  </si>
  <si>
    <t>MI-Antrim County</t>
  </si>
  <si>
    <t>MI-Arenac County</t>
  </si>
  <si>
    <t>MI-Baraga County</t>
  </si>
  <si>
    <t>MI-Barry County</t>
  </si>
  <si>
    <t>MI-Bay County</t>
  </si>
  <si>
    <t>MI-Benzie County</t>
  </si>
  <si>
    <t>MI-Berrien County</t>
  </si>
  <si>
    <t>MI-Branch County</t>
  </si>
  <si>
    <t>MI-Calhoun County</t>
  </si>
  <si>
    <t>MI-Cass County</t>
  </si>
  <si>
    <t>MI-Charlevoix County</t>
  </si>
  <si>
    <t>MI-Cheboygan County</t>
  </si>
  <si>
    <t>MI-Chippewa County</t>
  </si>
  <si>
    <t>MI-Clare County</t>
  </si>
  <si>
    <t>MI-Clinton County</t>
  </si>
  <si>
    <t>MI-Crawford County</t>
  </si>
  <si>
    <t>MI-Delta County</t>
  </si>
  <si>
    <t>MI-Dickinson County</t>
  </si>
  <si>
    <t>MI-Eaton County</t>
  </si>
  <si>
    <t>MI-Emmet County</t>
  </si>
  <si>
    <t>MI-Genesee County</t>
  </si>
  <si>
    <t>MI-Gladwin County</t>
  </si>
  <si>
    <t>MI-Gogebic County</t>
  </si>
  <si>
    <t>MI-Grand Traverse County</t>
  </si>
  <si>
    <t>MI-Gratiot County</t>
  </si>
  <si>
    <t>MI-Hillsdale County</t>
  </si>
  <si>
    <t>MI-Houghton County</t>
  </si>
  <si>
    <t>MI-Huron County</t>
  </si>
  <si>
    <t>MI-Ingham County</t>
  </si>
  <si>
    <t>MI-Ionia County</t>
  </si>
  <si>
    <t>MI-Iosco County</t>
  </si>
  <si>
    <t>MI-Iron County</t>
  </si>
  <si>
    <t>MI-Isabella County</t>
  </si>
  <si>
    <t>MI-Jackson County</t>
  </si>
  <si>
    <t>MI-Kalamazoo County</t>
  </si>
  <si>
    <t>MI-Kalkaska County</t>
  </si>
  <si>
    <t>MI-Kent County</t>
  </si>
  <si>
    <t>MI-Keweenaw County</t>
  </si>
  <si>
    <t>MI-Lake County</t>
  </si>
  <si>
    <t>MI-Lapeer County</t>
  </si>
  <si>
    <t>MI-Leelanau County</t>
  </si>
  <si>
    <t>MI-Lenawee County</t>
  </si>
  <si>
    <t>MI-Livingston County</t>
  </si>
  <si>
    <t>MI-Luce County</t>
  </si>
  <si>
    <t>MI-Mackinac County</t>
  </si>
  <si>
    <t>MI-Macomb County</t>
  </si>
  <si>
    <t>MI-Manistee County</t>
  </si>
  <si>
    <t>MI-Marquette County</t>
  </si>
  <si>
    <t>MI-Mason County</t>
  </si>
  <si>
    <t>MI-Mecosta County</t>
  </si>
  <si>
    <t>MI-Menominee County</t>
  </si>
  <si>
    <t>MI-Midland County</t>
  </si>
  <si>
    <t>MI-Missaukee County</t>
  </si>
  <si>
    <t>MI-Monroe County</t>
  </si>
  <si>
    <t>MI-Montcalm County</t>
  </si>
  <si>
    <t>MI-Montmorency County</t>
  </si>
  <si>
    <t>MI-Muskegon County</t>
  </si>
  <si>
    <t>MI-Newaygo County</t>
  </si>
  <si>
    <t>MI-Oakland County</t>
  </si>
  <si>
    <t>MI-Oceana County</t>
  </si>
  <si>
    <t>MI-Ogemaw County</t>
  </si>
  <si>
    <t>MI-Ontonagon County</t>
  </si>
  <si>
    <t>MI-Osceola County</t>
  </si>
  <si>
    <t>MI-Oscoda County</t>
  </si>
  <si>
    <t>MI-Otsego County</t>
  </si>
  <si>
    <t>MI-Ottawa County</t>
  </si>
  <si>
    <t>MI-Presque Isle County</t>
  </si>
  <si>
    <t>MI-Roscommon County</t>
  </si>
  <si>
    <t>MI-Saginaw County</t>
  </si>
  <si>
    <t>MI-St. Clair County</t>
  </si>
  <si>
    <t>MI-St. Joseph County</t>
  </si>
  <si>
    <t>MI-Sanilac County</t>
  </si>
  <si>
    <t>MI-Schoolcraft County</t>
  </si>
  <si>
    <t>MI-Shiawassee County</t>
  </si>
  <si>
    <t>MI-Tuscola County</t>
  </si>
  <si>
    <t>MI-Van Buren County</t>
  </si>
  <si>
    <t>MI-Washtenaw County</t>
  </si>
  <si>
    <t>MI-Wayne County</t>
  </si>
  <si>
    <t>MI-Wexford County</t>
  </si>
  <si>
    <t>MN-Aitkin County</t>
  </si>
  <si>
    <t>MN-Anoka County</t>
  </si>
  <si>
    <t>MN-Becker County</t>
  </si>
  <si>
    <t>MN-Beltrami County</t>
  </si>
  <si>
    <t>MN-Benton County</t>
  </si>
  <si>
    <t>MN-Big Stone County</t>
  </si>
  <si>
    <t>MN-Blue Earth County</t>
  </si>
  <si>
    <t>MN-Brown County</t>
  </si>
  <si>
    <t>MN-Carlton County</t>
  </si>
  <si>
    <t>MN-Carver County</t>
  </si>
  <si>
    <t>MN-Cass County</t>
  </si>
  <si>
    <t>MN-Chippewa County</t>
  </si>
  <si>
    <t>MN-Chisago County</t>
  </si>
  <si>
    <t>MN-Clay County</t>
  </si>
  <si>
    <t>MN-Clearwater County</t>
  </si>
  <si>
    <t>MN-Cook County</t>
  </si>
  <si>
    <t>MN-Cottonwood County</t>
  </si>
  <si>
    <t>MN-Crow Wing County</t>
  </si>
  <si>
    <t>MN-Dakota County</t>
  </si>
  <si>
    <t>MN-Dodge County</t>
  </si>
  <si>
    <t>MN-Douglas County</t>
  </si>
  <si>
    <t>MN-Faribault County</t>
  </si>
  <si>
    <t>MN-Fillmore County</t>
  </si>
  <si>
    <t>MN-Freeborn County</t>
  </si>
  <si>
    <t>MN-Goodhue County</t>
  </si>
  <si>
    <t>MN-Grant County</t>
  </si>
  <si>
    <t>MN-Hennepin County</t>
  </si>
  <si>
    <t>MN-Houston County</t>
  </si>
  <si>
    <t>MN-Hubbard County</t>
  </si>
  <si>
    <t>MN-Isanti County</t>
  </si>
  <si>
    <t>MN-Itasca County</t>
  </si>
  <si>
    <t>MN-Jackson County</t>
  </si>
  <si>
    <t>MN-Kanabec County</t>
  </si>
  <si>
    <t>MN-Kandiyohi County</t>
  </si>
  <si>
    <t>MN-Kittson County</t>
  </si>
  <si>
    <t>MN-Koochiching County</t>
  </si>
  <si>
    <t>MN-Lac qui Parle County</t>
  </si>
  <si>
    <t>MN-Lake County</t>
  </si>
  <si>
    <t>MN-Lake of the Woods County</t>
  </si>
  <si>
    <t>MN-Le Sueur County</t>
  </si>
  <si>
    <t>MN-Lincoln County</t>
  </si>
  <si>
    <t>MN-Lyon County</t>
  </si>
  <si>
    <t>MN-McLeod County</t>
  </si>
  <si>
    <t>MN-Mahnomen County</t>
  </si>
  <si>
    <t>MN-Marshall County</t>
  </si>
  <si>
    <t>MN-Martin County</t>
  </si>
  <si>
    <t>MN-Meeker County</t>
  </si>
  <si>
    <t>MN-Mille Lacs County</t>
  </si>
  <si>
    <t>MN-Morrison County</t>
  </si>
  <si>
    <t>MN-Mower County</t>
  </si>
  <si>
    <t>MN-Murray County</t>
  </si>
  <si>
    <t>MN-Nicollet County</t>
  </si>
  <si>
    <t>MN-Nobles County</t>
  </si>
  <si>
    <t>MN-Norman County</t>
  </si>
  <si>
    <t>MN-Olmsted County</t>
  </si>
  <si>
    <t>MN-Otter Tail County</t>
  </si>
  <si>
    <t>MN-Pennington County</t>
  </si>
  <si>
    <t>MN-Pine County</t>
  </si>
  <si>
    <t>MN-Pipestone County</t>
  </si>
  <si>
    <t>MN-Polk County</t>
  </si>
  <si>
    <t>MN-Pope County</t>
  </si>
  <si>
    <t>MN-Ramsey County</t>
  </si>
  <si>
    <t>MN-Red Lake County</t>
  </si>
  <si>
    <t>MN-Redwood County</t>
  </si>
  <si>
    <t>MN-Renville County</t>
  </si>
  <si>
    <t>MN-Rice County</t>
  </si>
  <si>
    <t>MN-Rock County</t>
  </si>
  <si>
    <t>MN-Roseau County</t>
  </si>
  <si>
    <t>MN-St. Louis County</t>
  </si>
  <si>
    <t>MN-Scott County</t>
  </si>
  <si>
    <t>MN-Sherburne County</t>
  </si>
  <si>
    <t>MN-Sibley County</t>
  </si>
  <si>
    <t>MN-Stearns County</t>
  </si>
  <si>
    <t>MN-Steele County</t>
  </si>
  <si>
    <t>MN-Stevens County</t>
  </si>
  <si>
    <t>MN-Swift County</t>
  </si>
  <si>
    <t>MN-Todd County</t>
  </si>
  <si>
    <t>MN-Traverse County</t>
  </si>
  <si>
    <t>MN-Wabasha County</t>
  </si>
  <si>
    <t>MN-Wadena County</t>
  </si>
  <si>
    <t>MN-Waseca County</t>
  </si>
  <si>
    <t>MN-Washington County</t>
  </si>
  <si>
    <t>MN-Watonwan County</t>
  </si>
  <si>
    <t>MN-Wilkin County</t>
  </si>
  <si>
    <t>MN-Winona County</t>
  </si>
  <si>
    <t>MN-Wright County</t>
  </si>
  <si>
    <t>MN-Yellow Medicine County</t>
  </si>
  <si>
    <t>MS-Adams County</t>
  </si>
  <si>
    <t>MS-Alcorn County</t>
  </si>
  <si>
    <t>MS-Amite County</t>
  </si>
  <si>
    <t>MS-Attala County</t>
  </si>
  <si>
    <t>MS-Benton County</t>
  </si>
  <si>
    <t>MS-Bolivar County</t>
  </si>
  <si>
    <t>MS-Calhoun County</t>
  </si>
  <si>
    <t>MS-Carroll County</t>
  </si>
  <si>
    <t>MS-Chickasaw County</t>
  </si>
  <si>
    <t>MS-Choctaw County</t>
  </si>
  <si>
    <t>MS-Claiborne County</t>
  </si>
  <si>
    <t>MS-Clarke County</t>
  </si>
  <si>
    <t>MS-Clay County</t>
  </si>
  <si>
    <t>MS-Coahoma County</t>
  </si>
  <si>
    <t>MS-Copiah County</t>
  </si>
  <si>
    <t>MS-Covington County</t>
  </si>
  <si>
    <t>MS-DeSoto County</t>
  </si>
  <si>
    <t>MS-Forrest County</t>
  </si>
  <si>
    <t>MS-Franklin County</t>
  </si>
  <si>
    <t>MS-George County</t>
  </si>
  <si>
    <t>MS-Greene County</t>
  </si>
  <si>
    <t>MS-Grenada County</t>
  </si>
  <si>
    <t>MS-Hancock County</t>
  </si>
  <si>
    <t>MS-Harrison County</t>
  </si>
  <si>
    <t>MS-Hinds County</t>
  </si>
  <si>
    <t>MS-Holmes County</t>
  </si>
  <si>
    <t>MS-Humphreys County</t>
  </si>
  <si>
    <t>MS-Issaquena County</t>
  </si>
  <si>
    <t>MS-Itawamba County</t>
  </si>
  <si>
    <t>MS-Jackson County</t>
  </si>
  <si>
    <t>MS-Jasper County</t>
  </si>
  <si>
    <t>MS-Jefferson County</t>
  </si>
  <si>
    <t>MS-Jefferson Davis County</t>
  </si>
  <si>
    <t>MS-Jones County</t>
  </si>
  <si>
    <t>MS-Kemper County</t>
  </si>
  <si>
    <t>MS-Lafayette County</t>
  </si>
  <si>
    <t>MS-Lamar County</t>
  </si>
  <si>
    <t>MS-Lauderdale County</t>
  </si>
  <si>
    <t>MS-Lawrence County</t>
  </si>
  <si>
    <t>MS-Leake County</t>
  </si>
  <si>
    <t>MS-Lee County</t>
  </si>
  <si>
    <t>MS-Leflore County</t>
  </si>
  <si>
    <t>MS-Lincoln County</t>
  </si>
  <si>
    <t>MS-Lowndes County</t>
  </si>
  <si>
    <t>MS-Madison County</t>
  </si>
  <si>
    <t>MS-Marion County</t>
  </si>
  <si>
    <t>MS-Marshall County</t>
  </si>
  <si>
    <t>MS-Monroe County</t>
  </si>
  <si>
    <t>MS-Montgomery County</t>
  </si>
  <si>
    <t>MS-Neshoba County</t>
  </si>
  <si>
    <t>MS-Newton County</t>
  </si>
  <si>
    <t>MS-Noxubee County</t>
  </si>
  <si>
    <t>MS-Oktibbeha County</t>
  </si>
  <si>
    <t>MS-Panola County</t>
  </si>
  <si>
    <t>MS-Pearl River County</t>
  </si>
  <si>
    <t>MS-Perry County</t>
  </si>
  <si>
    <t>MS-Pike County</t>
  </si>
  <si>
    <t>MS-Pontotoc County</t>
  </si>
  <si>
    <t>MS-Prentiss County</t>
  </si>
  <si>
    <t>MS-Quitman County</t>
  </si>
  <si>
    <t>MS-Rankin County</t>
  </si>
  <si>
    <t>MS-Scott County</t>
  </si>
  <si>
    <t>MS-Sharkey County</t>
  </si>
  <si>
    <t>MS-Simpson County</t>
  </si>
  <si>
    <t>MS-Smith County</t>
  </si>
  <si>
    <t>MS-Stone County</t>
  </si>
  <si>
    <t>MS-Sunflower County</t>
  </si>
  <si>
    <t>MS-Tallahatchie County</t>
  </si>
  <si>
    <t>MS-Tate County</t>
  </si>
  <si>
    <t>MS-Tippah County</t>
  </si>
  <si>
    <t>MS-Tishomingo County</t>
  </si>
  <si>
    <t>MS-Tunica County</t>
  </si>
  <si>
    <t>MS-Union County</t>
  </si>
  <si>
    <t>MS-Walthall County</t>
  </si>
  <si>
    <t>MS-Warren County</t>
  </si>
  <si>
    <t>MS-Washington County</t>
  </si>
  <si>
    <t>MS-Wayne County</t>
  </si>
  <si>
    <t>MS-Webster County</t>
  </si>
  <si>
    <t>MS-Wilkinson County</t>
  </si>
  <si>
    <t>MS-Winston County</t>
  </si>
  <si>
    <t>MS-Yalobusha County</t>
  </si>
  <si>
    <t>MS-Yazoo County</t>
  </si>
  <si>
    <t>MO-Adair County</t>
  </si>
  <si>
    <t>MO-Andrew County</t>
  </si>
  <si>
    <t>MO-Atchison County</t>
  </si>
  <si>
    <t>MO-Audrain County</t>
  </si>
  <si>
    <t>MO-Barry County</t>
  </si>
  <si>
    <t>MO-Barton County</t>
  </si>
  <si>
    <t>MO-Bates County</t>
  </si>
  <si>
    <t>MO-Benton County</t>
  </si>
  <si>
    <t>MO-Bollinger County</t>
  </si>
  <si>
    <t>MO-Boone County</t>
  </si>
  <si>
    <t>MO-Buchanan County</t>
  </si>
  <si>
    <t>MO-Butler County</t>
  </si>
  <si>
    <t>MO-Caldwell County</t>
  </si>
  <si>
    <t>MO-Callaway County</t>
  </si>
  <si>
    <t>MO-Camden County</t>
  </si>
  <si>
    <t>MO-Cape Girardeau County</t>
  </si>
  <si>
    <t>MO-Carroll County</t>
  </si>
  <si>
    <t>MO-Carter County</t>
  </si>
  <si>
    <t>MO-Cass County</t>
  </si>
  <si>
    <t>MO-Cedar County</t>
  </si>
  <si>
    <t>MO-Chariton County</t>
  </si>
  <si>
    <t>MO-Christian County</t>
  </si>
  <si>
    <t>MO-Clark County</t>
  </si>
  <si>
    <t>MO-Clay County</t>
  </si>
  <si>
    <t>MO-Clinton County</t>
  </si>
  <si>
    <t>MO-Cole County</t>
  </si>
  <si>
    <t>MO-Cooper County</t>
  </si>
  <si>
    <t>MO-Crawford County</t>
  </si>
  <si>
    <t>MO-Dade County</t>
  </si>
  <si>
    <t>MO-Dallas County</t>
  </si>
  <si>
    <t>MO-Daviess County</t>
  </si>
  <si>
    <t>MO-DeKalb County</t>
  </si>
  <si>
    <t>MO-Dent County</t>
  </si>
  <si>
    <t>MO-Douglas County</t>
  </si>
  <si>
    <t>MO-Dunklin County</t>
  </si>
  <si>
    <t>MO-Franklin County</t>
  </si>
  <si>
    <t>MO-Gasconade County</t>
  </si>
  <si>
    <t>MO-Gentry County</t>
  </si>
  <si>
    <t>MO-Greene County</t>
  </si>
  <si>
    <t>MO-Grundy County</t>
  </si>
  <si>
    <t>MO-Harrison County</t>
  </si>
  <si>
    <t>MO-Henry County</t>
  </si>
  <si>
    <t>MO-Hickory County</t>
  </si>
  <si>
    <t>MO-Holt County</t>
  </si>
  <si>
    <t>MO-Howard County</t>
  </si>
  <si>
    <t>MO-Howell County</t>
  </si>
  <si>
    <t>MO-Iron County</t>
  </si>
  <si>
    <t>MO-Jackson County</t>
  </si>
  <si>
    <t>MO-Jasper County</t>
  </si>
  <si>
    <t>MO-Jefferson County</t>
  </si>
  <si>
    <t>MO-Johnson County</t>
  </si>
  <si>
    <t>MO-Knox County</t>
  </si>
  <si>
    <t>MO-Laclede County</t>
  </si>
  <si>
    <t>MO-Lafayette County</t>
  </si>
  <si>
    <t>MO-Lawrence County</t>
  </si>
  <si>
    <t>MO-Lewis County</t>
  </si>
  <si>
    <t>MO-Lincoln County</t>
  </si>
  <si>
    <t>MO-Linn County</t>
  </si>
  <si>
    <t>MO-Livingston County</t>
  </si>
  <si>
    <t>MO-McDonald County</t>
  </si>
  <si>
    <t>MO-Macon County</t>
  </si>
  <si>
    <t>MO-Madison County</t>
  </si>
  <si>
    <t>MO-Maries County</t>
  </si>
  <si>
    <t>MO-Marion County</t>
  </si>
  <si>
    <t>MO-Mercer County</t>
  </si>
  <si>
    <t>MO-Miller County</t>
  </si>
  <si>
    <t>MO-Mississippi County</t>
  </si>
  <si>
    <t>MO-Moniteau County</t>
  </si>
  <si>
    <t>MO-Monroe County</t>
  </si>
  <si>
    <t>MO-Montgomery County</t>
  </si>
  <si>
    <t>MO-Morgan County</t>
  </si>
  <si>
    <t>MO-New Madrid County</t>
  </si>
  <si>
    <t>MO-Newton County</t>
  </si>
  <si>
    <t>MO-Nodaway County</t>
  </si>
  <si>
    <t>MO-Oregon County</t>
  </si>
  <si>
    <t>MO-Osage County</t>
  </si>
  <si>
    <t>MO-Ozark County</t>
  </si>
  <si>
    <t>MO-Pemiscot County</t>
  </si>
  <si>
    <t>MO-Perry County</t>
  </si>
  <si>
    <t>MO-Pettis County</t>
  </si>
  <si>
    <t>MO-Phelps County</t>
  </si>
  <si>
    <t>MO-Pike County</t>
  </si>
  <si>
    <t>MO-Platte County</t>
  </si>
  <si>
    <t>MO-Polk County</t>
  </si>
  <si>
    <t>MO-Pulaski County</t>
  </si>
  <si>
    <t>MO-Putnam County</t>
  </si>
  <si>
    <t>MO-Ralls County</t>
  </si>
  <si>
    <t>MO-Randolph County</t>
  </si>
  <si>
    <t>MO-Ray County</t>
  </si>
  <si>
    <t>MO-Reynolds County</t>
  </si>
  <si>
    <t>MO-Ripley County</t>
  </si>
  <si>
    <t>MO-St. Charles County</t>
  </si>
  <si>
    <t>MO-St. Clair County</t>
  </si>
  <si>
    <t>MO-Ste. Genevieve County</t>
  </si>
  <si>
    <t>MO-St. Francois County</t>
  </si>
  <si>
    <t>MO-St. Louis County</t>
  </si>
  <si>
    <t>MO-Saline County</t>
  </si>
  <si>
    <t>MO-Schuyler County</t>
  </si>
  <si>
    <t>MO-Scotland County</t>
  </si>
  <si>
    <t>MO-Scott County</t>
  </si>
  <si>
    <t>MO-Shannon County</t>
  </si>
  <si>
    <t>MO-Shelby County</t>
  </si>
  <si>
    <t>MO-Stoddard County</t>
  </si>
  <si>
    <t>MO-Stone County</t>
  </si>
  <si>
    <t>MO-Sullivan County</t>
  </si>
  <si>
    <t>MO-Taney County</t>
  </si>
  <si>
    <t>MO-Texas County</t>
  </si>
  <si>
    <t>MO-Vernon County</t>
  </si>
  <si>
    <t>MO-Warren County</t>
  </si>
  <si>
    <t>MO-Washington County</t>
  </si>
  <si>
    <t>MO-Wayne County</t>
  </si>
  <si>
    <t>MO-Webster County</t>
  </si>
  <si>
    <t>MO-Worth County</t>
  </si>
  <si>
    <t>MO-Wright County</t>
  </si>
  <si>
    <t>MO-St. Louis city</t>
  </si>
  <si>
    <t>MT-Beaverhead County</t>
  </si>
  <si>
    <t>MT-Big Horn County</t>
  </si>
  <si>
    <t>MT-Blaine County</t>
  </si>
  <si>
    <t>MT-Broadwater County</t>
  </si>
  <si>
    <t>MT-Carbon County</t>
  </si>
  <si>
    <t>MT-Carter County</t>
  </si>
  <si>
    <t>MT-Cascade County</t>
  </si>
  <si>
    <t>MT-Chouteau County</t>
  </si>
  <si>
    <t>MT-Custer County</t>
  </si>
  <si>
    <t>MT-Daniels County</t>
  </si>
  <si>
    <t>MT-Dawson County</t>
  </si>
  <si>
    <t>MT-Deer Lodge County</t>
  </si>
  <si>
    <t>MT-Fallon County</t>
  </si>
  <si>
    <t>MT-Fergus County</t>
  </si>
  <si>
    <t>MT-Flathead County</t>
  </si>
  <si>
    <t>MT-Gallatin County</t>
  </si>
  <si>
    <t>MT-Garfield County</t>
  </si>
  <si>
    <t>MT-Glacier County</t>
  </si>
  <si>
    <t>MT-Golden Valley County</t>
  </si>
  <si>
    <t>MT-Granite County</t>
  </si>
  <si>
    <t>MT-Hill County</t>
  </si>
  <si>
    <t>MT-Jefferson County</t>
  </si>
  <si>
    <t>MT-Judith Basin County</t>
  </si>
  <si>
    <t>MT-Lake County</t>
  </si>
  <si>
    <t>MT-Lewis and Clark County</t>
  </si>
  <si>
    <t>MT-Liberty County</t>
  </si>
  <si>
    <t>MT-Lincoln County</t>
  </si>
  <si>
    <t>MT-McCone County</t>
  </si>
  <si>
    <t>MT-Madison County</t>
  </si>
  <si>
    <t>MT-Meagher County</t>
  </si>
  <si>
    <t>MT-Mineral County</t>
  </si>
  <si>
    <t>MT-Missoula County</t>
  </si>
  <si>
    <t>MT-Musselshell County</t>
  </si>
  <si>
    <t>MT-Park County</t>
  </si>
  <si>
    <t>MT-Petroleum County</t>
  </si>
  <si>
    <t>MT-Phillips County</t>
  </si>
  <si>
    <t>MT-Pondera County</t>
  </si>
  <si>
    <t>MT-Powder River County</t>
  </si>
  <si>
    <t>MT-Powell County</t>
  </si>
  <si>
    <t>MT-Prairie County</t>
  </si>
  <si>
    <t>MT-Ravalli County</t>
  </si>
  <si>
    <t>MT-Richland County</t>
  </si>
  <si>
    <t>MT-Roosevelt County</t>
  </si>
  <si>
    <t>MT-Rosebud County</t>
  </si>
  <si>
    <t>MT-Sanders County</t>
  </si>
  <si>
    <t>MT-Sheridan County</t>
  </si>
  <si>
    <t>MT-Silver Bow County</t>
  </si>
  <si>
    <t>MT-Stillwater County</t>
  </si>
  <si>
    <t>MT-Sweet Grass County</t>
  </si>
  <si>
    <t>MT-Teton County</t>
  </si>
  <si>
    <t>MT-Toole County</t>
  </si>
  <si>
    <t>MT-Treasure County</t>
  </si>
  <si>
    <t>MT-Valley County</t>
  </si>
  <si>
    <t>MT-Wheatland County</t>
  </si>
  <si>
    <t>MT-Wibaux County</t>
  </si>
  <si>
    <t>MT-Yellowstone County</t>
  </si>
  <si>
    <t>NE-Adams County</t>
  </si>
  <si>
    <t>NE-Antelope County</t>
  </si>
  <si>
    <t>NE-Arthur County</t>
  </si>
  <si>
    <t>NE-Banner County</t>
  </si>
  <si>
    <t>NE-Blaine County</t>
  </si>
  <si>
    <t>NE-Boone County</t>
  </si>
  <si>
    <t>NE-Box Butte County</t>
  </si>
  <si>
    <t>NE-Boyd County</t>
  </si>
  <si>
    <t>NE-Brown County</t>
  </si>
  <si>
    <t>NE-Buffalo County</t>
  </si>
  <si>
    <t>NE-Burt County</t>
  </si>
  <si>
    <t>NE-Butler County</t>
  </si>
  <si>
    <t>NE-Cass County</t>
  </si>
  <si>
    <t>NE-Cedar County</t>
  </si>
  <si>
    <t>NE-Chase County</t>
  </si>
  <si>
    <t>NE-Cherry County</t>
  </si>
  <si>
    <t>NE-Cheyenne County</t>
  </si>
  <si>
    <t>NE-Clay County</t>
  </si>
  <si>
    <t>NE-Colfax County</t>
  </si>
  <si>
    <t>NE-Cuming County</t>
  </si>
  <si>
    <t>NE-Custer County</t>
  </si>
  <si>
    <t>NE-Dakota County</t>
  </si>
  <si>
    <t>NE-Dawes County</t>
  </si>
  <si>
    <t>NE-Dawson County</t>
  </si>
  <si>
    <t>NE-Deuel County</t>
  </si>
  <si>
    <t>NE-Dixon County</t>
  </si>
  <si>
    <t>NE-Dodge County</t>
  </si>
  <si>
    <t>NE-Douglas County</t>
  </si>
  <si>
    <t>NE-Dundy County</t>
  </si>
  <si>
    <t>NE-Fillmore County</t>
  </si>
  <si>
    <t>NE-Franklin County</t>
  </si>
  <si>
    <t>NE-Frontier County</t>
  </si>
  <si>
    <t>NE-Furnas County</t>
  </si>
  <si>
    <t>NE-Gage County</t>
  </si>
  <si>
    <t>NE-Garden County</t>
  </si>
  <si>
    <t>NE-Garfield County</t>
  </si>
  <si>
    <t>NE-Gosper County</t>
  </si>
  <si>
    <t>NE-Grant County</t>
  </si>
  <si>
    <t>NE-Greeley County</t>
  </si>
  <si>
    <t>NE-Hall County</t>
  </si>
  <si>
    <t>NE-Hamilton County</t>
  </si>
  <si>
    <t>NE-Harlan County</t>
  </si>
  <si>
    <t>NE-Hayes County</t>
  </si>
  <si>
    <t>NE-Hitchcock County</t>
  </si>
  <si>
    <t>NE-Holt County</t>
  </si>
  <si>
    <t>NE-Hooker County</t>
  </si>
  <si>
    <t>NE-Howard County</t>
  </si>
  <si>
    <t>NE-Jefferson County</t>
  </si>
  <si>
    <t>NE-Johnson County</t>
  </si>
  <si>
    <t>NE-Kearney County</t>
  </si>
  <si>
    <t>NE-Keith County</t>
  </si>
  <si>
    <t>NE-Keya Paha County</t>
  </si>
  <si>
    <t>NE-Kimball County</t>
  </si>
  <si>
    <t>NE-Knox County</t>
  </si>
  <si>
    <t>NE-Lancaster County</t>
  </si>
  <si>
    <t>NE-Lincoln County</t>
  </si>
  <si>
    <t>NE-Logan County</t>
  </si>
  <si>
    <t>NE-Loup County</t>
  </si>
  <si>
    <t>NE-McPherson County</t>
  </si>
  <si>
    <t>NE-Madison County</t>
  </si>
  <si>
    <t>NE-Merrick County</t>
  </si>
  <si>
    <t>NE-Morrill County</t>
  </si>
  <si>
    <t>NE-Nance County</t>
  </si>
  <si>
    <t>NE-Nemaha County</t>
  </si>
  <si>
    <t>NE-Nuckolls County</t>
  </si>
  <si>
    <t>NE-Otoe County</t>
  </si>
  <si>
    <t>NE-Pawnee County</t>
  </si>
  <si>
    <t>NE-Perkins County</t>
  </si>
  <si>
    <t>NE-Phelps County</t>
  </si>
  <si>
    <t>NE-Pierce County</t>
  </si>
  <si>
    <t>NE-Platte County</t>
  </si>
  <si>
    <t>NE-Polk County</t>
  </si>
  <si>
    <t>NE-Red Willow County</t>
  </si>
  <si>
    <t>NE-Richardson County</t>
  </si>
  <si>
    <t>NE-Rock County</t>
  </si>
  <si>
    <t>NE-Saline County</t>
  </si>
  <si>
    <t>NE-Sarpy County</t>
  </si>
  <si>
    <t>NE-Saunders County</t>
  </si>
  <si>
    <t>NE-Scotts Bluff County</t>
  </si>
  <si>
    <t>NE-Seward County</t>
  </si>
  <si>
    <t>NE-Sheridan County</t>
  </si>
  <si>
    <t>NE-Sherman County</t>
  </si>
  <si>
    <t>NE-Sioux County</t>
  </si>
  <si>
    <t>NE-Stanton County</t>
  </si>
  <si>
    <t>NE-Thayer County</t>
  </si>
  <si>
    <t>NE-Thomas County</t>
  </si>
  <si>
    <t>NE-Thurston County</t>
  </si>
  <si>
    <t>NE-Valley County</t>
  </si>
  <si>
    <t>NE-Washington County</t>
  </si>
  <si>
    <t>NE-Wayne County</t>
  </si>
  <si>
    <t>NE-Webster County</t>
  </si>
  <si>
    <t>NE-Wheeler County</t>
  </si>
  <si>
    <t>NE-York County</t>
  </si>
  <si>
    <t>NV-Churchill County</t>
  </si>
  <si>
    <t>NV-Clark County</t>
  </si>
  <si>
    <t>NV-Douglas County</t>
  </si>
  <si>
    <t>NV-Elko County</t>
  </si>
  <si>
    <t>NV-Esmeralda County</t>
  </si>
  <si>
    <t>NV-Eureka County</t>
  </si>
  <si>
    <t>NV-Humboldt County</t>
  </si>
  <si>
    <t>NV-Lander County</t>
  </si>
  <si>
    <t>NV-Lincoln County</t>
  </si>
  <si>
    <t>NV-Lyon County</t>
  </si>
  <si>
    <t>NV-Mineral County</t>
  </si>
  <si>
    <t>NV-Nye County</t>
  </si>
  <si>
    <t>NV-Pershing County</t>
  </si>
  <si>
    <t>NV-Storey County</t>
  </si>
  <si>
    <t>NV-Washoe County</t>
  </si>
  <si>
    <t>NV-White Pine County</t>
  </si>
  <si>
    <t>NV-Carson City</t>
  </si>
  <si>
    <t>NH-Belknap County</t>
  </si>
  <si>
    <t>NH-Carroll County</t>
  </si>
  <si>
    <t>NH-Cheshire County</t>
  </si>
  <si>
    <t>NH-Coos County</t>
  </si>
  <si>
    <t>NH-Grafton County</t>
  </si>
  <si>
    <t>NH-Hillsborough County</t>
  </si>
  <si>
    <t>NH-Merrimack County</t>
  </si>
  <si>
    <t>NH-Rockingham County</t>
  </si>
  <si>
    <t>NH-Strafford County</t>
  </si>
  <si>
    <t>NH-Sullivan County</t>
  </si>
  <si>
    <t>NJ-Atlantic County</t>
  </si>
  <si>
    <t>NJ-Bergen County</t>
  </si>
  <si>
    <t>NJ-Burlington County</t>
  </si>
  <si>
    <t>NJ-Camden County</t>
  </si>
  <si>
    <t>NJ-Cape May County</t>
  </si>
  <si>
    <t>NJ-Cumberland County</t>
  </si>
  <si>
    <t>NJ-Essex County</t>
  </si>
  <si>
    <t>NJ-Gloucester County</t>
  </si>
  <si>
    <t>NJ-Hudson County</t>
  </si>
  <si>
    <t>NJ-Hunterdon County</t>
  </si>
  <si>
    <t>NJ-Mercer County</t>
  </si>
  <si>
    <t>NJ-Middlesex County</t>
  </si>
  <si>
    <t>NJ-Monmouth County</t>
  </si>
  <si>
    <t>NJ-Morris County</t>
  </si>
  <si>
    <t>NJ-Ocean County</t>
  </si>
  <si>
    <t>NJ-Passaic County</t>
  </si>
  <si>
    <t>NJ-Salem County</t>
  </si>
  <si>
    <t>NJ-Somerset County</t>
  </si>
  <si>
    <t>NJ-Sussex County</t>
  </si>
  <si>
    <t>NJ-Union County</t>
  </si>
  <si>
    <t>NJ-Warren County</t>
  </si>
  <si>
    <t>NM-Bernalillo County</t>
  </si>
  <si>
    <t>NM-Catron County</t>
  </si>
  <si>
    <t>NM-Chaves County</t>
  </si>
  <si>
    <t>NM-Cibola County</t>
  </si>
  <si>
    <t>NM-Colfax County</t>
  </si>
  <si>
    <t>NM-Curry County</t>
  </si>
  <si>
    <t>NM-De Baca County</t>
  </si>
  <si>
    <t>NM-Dona Ana County</t>
  </si>
  <si>
    <t>NM-Eddy County</t>
  </si>
  <si>
    <t>NM-Grant County</t>
  </si>
  <si>
    <t>NM-Guadalupe County</t>
  </si>
  <si>
    <t>NM-Harding County</t>
  </si>
  <si>
    <t>NM-Hidalgo County</t>
  </si>
  <si>
    <t>NM-Lea County</t>
  </si>
  <si>
    <t>NM-Lincoln County</t>
  </si>
  <si>
    <t>NM-Los Alamos County</t>
  </si>
  <si>
    <t>NM-Luna County</t>
  </si>
  <si>
    <t>NM-McKinley County</t>
  </si>
  <si>
    <t>NM-Mora County</t>
  </si>
  <si>
    <t>NM-Otero County</t>
  </si>
  <si>
    <t>NM-Quay County</t>
  </si>
  <si>
    <t>NM-Rio Arriba County</t>
  </si>
  <si>
    <t>NM-Roosevelt County</t>
  </si>
  <si>
    <t>NM-Sandoval County</t>
  </si>
  <si>
    <t>NM-San Juan County</t>
  </si>
  <si>
    <t>NM-San Miguel County</t>
  </si>
  <si>
    <t>NM-Santa Fe County</t>
  </si>
  <si>
    <t>NM-Sierra County</t>
  </si>
  <si>
    <t>NM-Socorro County</t>
  </si>
  <si>
    <t>NM-Taos County</t>
  </si>
  <si>
    <t>NM-Torrance County</t>
  </si>
  <si>
    <t>NM-Union County</t>
  </si>
  <si>
    <t>NM-Valencia County</t>
  </si>
  <si>
    <t>NY-Albany County</t>
  </si>
  <si>
    <t>NY-Allegany County</t>
  </si>
  <si>
    <t>NY-Bronx County</t>
  </si>
  <si>
    <t>NY-Broome County</t>
  </si>
  <si>
    <t>NY-Cattaraugus County</t>
  </si>
  <si>
    <t>NY-Cayuga County</t>
  </si>
  <si>
    <t>NY-Chautauqua County</t>
  </si>
  <si>
    <t>NY-Chemung County</t>
  </si>
  <si>
    <t>NY-Chenango County</t>
  </si>
  <si>
    <t>NY-Clinton County</t>
  </si>
  <si>
    <t>NY-Columbia County</t>
  </si>
  <si>
    <t>NY-Cortland County</t>
  </si>
  <si>
    <t>NY-Delaware County</t>
  </si>
  <si>
    <t>NY-Dutchess County</t>
  </si>
  <si>
    <t>NY-Erie County</t>
  </si>
  <si>
    <t>NY-Essex County</t>
  </si>
  <si>
    <t>NY-Franklin County</t>
  </si>
  <si>
    <t>NY-Fulton County</t>
  </si>
  <si>
    <t>NY-Genesee County</t>
  </si>
  <si>
    <t>NY-Greene County</t>
  </si>
  <si>
    <t>NY-Hamilton County</t>
  </si>
  <si>
    <t>NY-Herkimer County</t>
  </si>
  <si>
    <t>NY-Jefferson County</t>
  </si>
  <si>
    <t>NY-Kings County</t>
  </si>
  <si>
    <t>NY-Lewis County</t>
  </si>
  <si>
    <t>NY-Livingston County</t>
  </si>
  <si>
    <t>NY-Madison County</t>
  </si>
  <si>
    <t>NY-Monroe County</t>
  </si>
  <si>
    <t>NY-Montgomery County</t>
  </si>
  <si>
    <t>NY-Nassau County</t>
  </si>
  <si>
    <t>NY-New York County</t>
  </si>
  <si>
    <t>NY-Niagara County</t>
  </si>
  <si>
    <t>NY-Oneida County</t>
  </si>
  <si>
    <t>NY-Onondaga County</t>
  </si>
  <si>
    <t>NY-Ontario County</t>
  </si>
  <si>
    <t>NY-Orange County</t>
  </si>
  <si>
    <t>NY-Orleans County</t>
  </si>
  <si>
    <t>NY-Oswego County</t>
  </si>
  <si>
    <t>NY-Otsego County</t>
  </si>
  <si>
    <t>NY-Putnam County</t>
  </si>
  <si>
    <t>NY-Queens County</t>
  </si>
  <si>
    <t>NY-Rensselaer County</t>
  </si>
  <si>
    <t>NY-Richmond County</t>
  </si>
  <si>
    <t>NY-Rockland County</t>
  </si>
  <si>
    <t>NY-St. Lawrence County</t>
  </si>
  <si>
    <t>NY-Saratoga County</t>
  </si>
  <si>
    <t>NY-Schenectady County</t>
  </si>
  <si>
    <t>NY-Schoharie County</t>
  </si>
  <si>
    <t>NY-Schuyler County</t>
  </si>
  <si>
    <t>NY-Seneca County</t>
  </si>
  <si>
    <t>NY-Steuben County</t>
  </si>
  <si>
    <t>NY-Suffolk County</t>
  </si>
  <si>
    <t>NY-Sullivan County</t>
  </si>
  <si>
    <t>NY-Tioga County</t>
  </si>
  <si>
    <t>NY-Tompkins County</t>
  </si>
  <si>
    <t>NY-Ulster County</t>
  </si>
  <si>
    <t>NY-Warren County</t>
  </si>
  <si>
    <t>NY-Washington County</t>
  </si>
  <si>
    <t>NY-Wayne County</t>
  </si>
  <si>
    <t>NY-Westchester County</t>
  </si>
  <si>
    <t>NY-Wyoming County</t>
  </si>
  <si>
    <t>NY-Yates County</t>
  </si>
  <si>
    <t>NC-Alamance County</t>
  </si>
  <si>
    <t>NC-Alexander County</t>
  </si>
  <si>
    <t>NC-Alleghany County</t>
  </si>
  <si>
    <t>NC-Anson County</t>
  </si>
  <si>
    <t>NC-Ashe County</t>
  </si>
  <si>
    <t>NC-Avery County</t>
  </si>
  <si>
    <t>NC-Beaufort County</t>
  </si>
  <si>
    <t>NC-Bertie County</t>
  </si>
  <si>
    <t>NC-Bladen County</t>
  </si>
  <si>
    <t>NC-Brunswick County</t>
  </si>
  <si>
    <t>NC-Buncombe County</t>
  </si>
  <si>
    <t>NC-Burke County</t>
  </si>
  <si>
    <t>NC-Cabarrus County</t>
  </si>
  <si>
    <t>NC-Caldwell County</t>
  </si>
  <si>
    <t>NC-Camden County</t>
  </si>
  <si>
    <t>NC-Carteret County</t>
  </si>
  <si>
    <t>NC-Caswell County</t>
  </si>
  <si>
    <t>NC-Catawba County</t>
  </si>
  <si>
    <t>NC-Chatham County</t>
  </si>
  <si>
    <t>NC-Cherokee County</t>
  </si>
  <si>
    <t>NC-Chowan County</t>
  </si>
  <si>
    <t>NC-Clay County</t>
  </si>
  <si>
    <t>NC-Cleveland County</t>
  </si>
  <si>
    <t>NC-Columbus County</t>
  </si>
  <si>
    <t>NC-Craven County</t>
  </si>
  <si>
    <t>NC-Cumberland County</t>
  </si>
  <si>
    <t>NC-Currituck County</t>
  </si>
  <si>
    <t>NC-Dare County</t>
  </si>
  <si>
    <t>NC-Davidson County</t>
  </si>
  <si>
    <t>NC-Davie County</t>
  </si>
  <si>
    <t>NC-Duplin County</t>
  </si>
  <si>
    <t>NC-Durham County</t>
  </si>
  <si>
    <t>NC-Edgecombe County</t>
  </si>
  <si>
    <t>NC-Forsyth County</t>
  </si>
  <si>
    <t>NC-Franklin County</t>
  </si>
  <si>
    <t>NC-Gaston County</t>
  </si>
  <si>
    <t>NC-Gates County</t>
  </si>
  <si>
    <t>NC-Graham County</t>
  </si>
  <si>
    <t>NC-Granville County</t>
  </si>
  <si>
    <t>NC-Greene County</t>
  </si>
  <si>
    <t>NC-Guilford County</t>
  </si>
  <si>
    <t>NC-Halifax County</t>
  </si>
  <si>
    <t>NC-Harnett County</t>
  </si>
  <si>
    <t>NC-Haywood County</t>
  </si>
  <si>
    <t>NC-Henderson County</t>
  </si>
  <si>
    <t>NC-Hertford County</t>
  </si>
  <si>
    <t>NC-Hoke County</t>
  </si>
  <si>
    <t>NC-Hyde County</t>
  </si>
  <si>
    <t>NC-Iredell County</t>
  </si>
  <si>
    <t>NC-Jackson County</t>
  </si>
  <si>
    <t>NC-Johnston County</t>
  </si>
  <si>
    <t>NC-Jones County</t>
  </si>
  <si>
    <t>NC-Lee County</t>
  </si>
  <si>
    <t>NC-Lenoir County</t>
  </si>
  <si>
    <t>NC-Lincoln County</t>
  </si>
  <si>
    <t>NC-McDowell County</t>
  </si>
  <si>
    <t>NC-Macon County</t>
  </si>
  <si>
    <t>NC-Madison County</t>
  </si>
  <si>
    <t>NC-Martin County</t>
  </si>
  <si>
    <t>NC-Mecklenburg County</t>
  </si>
  <si>
    <t>NC-Mitchell County</t>
  </si>
  <si>
    <t>NC-Montgomery County</t>
  </si>
  <si>
    <t>NC-Moore County</t>
  </si>
  <si>
    <t>NC-Nash County</t>
  </si>
  <si>
    <t>NC-New Hanover County</t>
  </si>
  <si>
    <t>NC-Northampton County</t>
  </si>
  <si>
    <t>NC-Onslow County</t>
  </si>
  <si>
    <t>NC-Orange County</t>
  </si>
  <si>
    <t>NC-Pamlico County</t>
  </si>
  <si>
    <t>NC-Pasquotank County</t>
  </si>
  <si>
    <t>NC-Pender County</t>
  </si>
  <si>
    <t>NC-Perquimans County</t>
  </si>
  <si>
    <t>NC-Person County</t>
  </si>
  <si>
    <t>NC-Pitt County</t>
  </si>
  <si>
    <t>NC-Polk County</t>
  </si>
  <si>
    <t>NC-Randolph County</t>
  </si>
  <si>
    <t>NC-Richmond County</t>
  </si>
  <si>
    <t>NC-Robeson County</t>
  </si>
  <si>
    <t>NC-Rockingham County</t>
  </si>
  <si>
    <t>NC-Rowan County</t>
  </si>
  <si>
    <t>NC-Rutherford County</t>
  </si>
  <si>
    <t>NC-Sampson County</t>
  </si>
  <si>
    <t>NC-Scotland County</t>
  </si>
  <si>
    <t>NC-Stanly County</t>
  </si>
  <si>
    <t>NC-Stokes County</t>
  </si>
  <si>
    <t>NC-Surry County</t>
  </si>
  <si>
    <t>NC-Swain County</t>
  </si>
  <si>
    <t>NC-Transylvania County</t>
  </si>
  <si>
    <t>NC-Tyrrell County</t>
  </si>
  <si>
    <t>NC-Union County</t>
  </si>
  <si>
    <t>NC-Vance County</t>
  </si>
  <si>
    <t>NC-Wake County</t>
  </si>
  <si>
    <t>NC-Warren County</t>
  </si>
  <si>
    <t>NC-Washington County</t>
  </si>
  <si>
    <t>NC-Watauga County</t>
  </si>
  <si>
    <t>NC-Wayne County</t>
  </si>
  <si>
    <t>NC-Wilkes County</t>
  </si>
  <si>
    <t>NC-Wilson County</t>
  </si>
  <si>
    <t>NC-Yadkin County</t>
  </si>
  <si>
    <t>NC-Yancey County</t>
  </si>
  <si>
    <t>ND-Adams County</t>
  </si>
  <si>
    <t>ND-Barnes County</t>
  </si>
  <si>
    <t>ND-Benson County</t>
  </si>
  <si>
    <t>ND-Billings County</t>
  </si>
  <si>
    <t>ND-Bottineau County</t>
  </si>
  <si>
    <t>ND-Bowman County</t>
  </si>
  <si>
    <t>ND-Burke County</t>
  </si>
  <si>
    <t>ND-Burleigh County</t>
  </si>
  <si>
    <t>ND-Cass County</t>
  </si>
  <si>
    <t>ND-Cavalier County</t>
  </si>
  <si>
    <t>ND-Dickey County</t>
  </si>
  <si>
    <t>ND-Divide County</t>
  </si>
  <si>
    <t>ND-Dunn County</t>
  </si>
  <si>
    <t>ND-Eddy County</t>
  </si>
  <si>
    <t>ND-Emmons County</t>
  </si>
  <si>
    <t>ND-Foster County</t>
  </si>
  <si>
    <t>ND-Golden Valley County</t>
  </si>
  <si>
    <t>ND-Grand Forks County</t>
  </si>
  <si>
    <t>ND-Grant County</t>
  </si>
  <si>
    <t>ND-Griggs County</t>
  </si>
  <si>
    <t>ND-Hettinger County</t>
  </si>
  <si>
    <t>ND-Kidder County</t>
  </si>
  <si>
    <t>ND-LaMoure County</t>
  </si>
  <si>
    <t>ND-Logan County</t>
  </si>
  <si>
    <t>ND-McHenry County</t>
  </si>
  <si>
    <t>ND-McIntosh County</t>
  </si>
  <si>
    <t>ND-McKenzie County</t>
  </si>
  <si>
    <t>ND-McLean County</t>
  </si>
  <si>
    <t>ND-Mercer County</t>
  </si>
  <si>
    <t>ND-Morton County</t>
  </si>
  <si>
    <t>ND-Mountrail County</t>
  </si>
  <si>
    <t>ND-Nelson County</t>
  </si>
  <si>
    <t>ND-Oliver County</t>
  </si>
  <si>
    <t>ND-Pembina County</t>
  </si>
  <si>
    <t>ND-Pierce County</t>
  </si>
  <si>
    <t>ND-Ramsey County</t>
  </si>
  <si>
    <t>ND-Ransom County</t>
  </si>
  <si>
    <t>ND-Renville County</t>
  </si>
  <si>
    <t>ND-Richland County</t>
  </si>
  <si>
    <t>ND-Rolette County</t>
  </si>
  <si>
    <t>ND-Sargent County</t>
  </si>
  <si>
    <t>ND-Sheridan County</t>
  </si>
  <si>
    <t>ND-Sioux County</t>
  </si>
  <si>
    <t>ND-Slope County</t>
  </si>
  <si>
    <t>ND-Stark County</t>
  </si>
  <si>
    <t>ND-Steele County</t>
  </si>
  <si>
    <t>ND-Stutsman County</t>
  </si>
  <si>
    <t>ND-Towner County</t>
  </si>
  <si>
    <t>ND-Traill County</t>
  </si>
  <si>
    <t>ND-Walsh County</t>
  </si>
  <si>
    <t>ND-Ward County</t>
  </si>
  <si>
    <t>ND-Wells County</t>
  </si>
  <si>
    <t>ND-Williams County</t>
  </si>
  <si>
    <t>OH-Adams County</t>
  </si>
  <si>
    <t>OH-Allen County</t>
  </si>
  <si>
    <t>OH-Ashland County</t>
  </si>
  <si>
    <t>OH-Ashtabula County</t>
  </si>
  <si>
    <t>OH-Athens County</t>
  </si>
  <si>
    <t>OH-Auglaize County</t>
  </si>
  <si>
    <t>OH-Belmont County</t>
  </si>
  <si>
    <t>OH-Brown County</t>
  </si>
  <si>
    <t>OH-Butler County</t>
  </si>
  <si>
    <t>OH-Carroll County</t>
  </si>
  <si>
    <t>OH-Champaign County</t>
  </si>
  <si>
    <t>OH-Clark County</t>
  </si>
  <si>
    <t>OH-Clermont County</t>
  </si>
  <si>
    <t>OH-Clinton County</t>
  </si>
  <si>
    <t>OH-Columbiana County</t>
  </si>
  <si>
    <t>OH-Coshocton County</t>
  </si>
  <si>
    <t>OH-Crawford County</t>
  </si>
  <si>
    <t>OH-Cuyahoga County</t>
  </si>
  <si>
    <t>OH-Darke County</t>
  </si>
  <si>
    <t>OH-Defiance County</t>
  </si>
  <si>
    <t>OH-Delaware County</t>
  </si>
  <si>
    <t>OH-Erie County</t>
  </si>
  <si>
    <t>OH-Fairfield County</t>
  </si>
  <si>
    <t>OH-Fayette County</t>
  </si>
  <si>
    <t>OH-Franklin County</t>
  </si>
  <si>
    <t>OH-Fulton County</t>
  </si>
  <si>
    <t>OH-Gallia County</t>
  </si>
  <si>
    <t>OH-Geauga County</t>
  </si>
  <si>
    <t>OH-Greene County</t>
  </si>
  <si>
    <t>OH-Guernsey County</t>
  </si>
  <si>
    <t>OH-Hamilton County</t>
  </si>
  <si>
    <t>OH-Hancock County</t>
  </si>
  <si>
    <t>OH-Hardin County</t>
  </si>
  <si>
    <t>OH-Harrison County</t>
  </si>
  <si>
    <t>OH-Henry County</t>
  </si>
  <si>
    <t>OH-Highland County</t>
  </si>
  <si>
    <t>OH-Hocking County</t>
  </si>
  <si>
    <t>OH-Holmes County</t>
  </si>
  <si>
    <t>OH-Huron County</t>
  </si>
  <si>
    <t>OH-Jackson County</t>
  </si>
  <si>
    <t>OH-Jefferson County</t>
  </si>
  <si>
    <t>OH-Knox County</t>
  </si>
  <si>
    <t>OH-Lake County</t>
  </si>
  <si>
    <t>OH-Lawrence County</t>
  </si>
  <si>
    <t>OH-Licking County</t>
  </si>
  <si>
    <t>OH-Logan County</t>
  </si>
  <si>
    <t>OH-Lorain County</t>
  </si>
  <si>
    <t>OH-Lucas County</t>
  </si>
  <si>
    <t>OH-Madison County</t>
  </si>
  <si>
    <t>OH-Mahoning County</t>
  </si>
  <si>
    <t>OH-Marion County</t>
  </si>
  <si>
    <t>OH-Medina County</t>
  </si>
  <si>
    <t>OH-Meigs County</t>
  </si>
  <si>
    <t>OH-Mercer County</t>
  </si>
  <si>
    <t>OH-Miami County</t>
  </si>
  <si>
    <t>OH-Monroe County</t>
  </si>
  <si>
    <t>OH-Montgomery County</t>
  </si>
  <si>
    <t>OH-Morgan County</t>
  </si>
  <si>
    <t>OH-Morrow County</t>
  </si>
  <si>
    <t>OH-Muskingum County</t>
  </si>
  <si>
    <t>OH-Noble County</t>
  </si>
  <si>
    <t>OH-Ottawa County</t>
  </si>
  <si>
    <t>OH-Paulding County</t>
  </si>
  <si>
    <t>OH-Perry County</t>
  </si>
  <si>
    <t>OH-Pickaway County</t>
  </si>
  <si>
    <t>OH-Pike County</t>
  </si>
  <si>
    <t>OH-Portage County</t>
  </si>
  <si>
    <t>OH-Preble County</t>
  </si>
  <si>
    <t>OH-Putnam County</t>
  </si>
  <si>
    <t>OH-Richland County</t>
  </si>
  <si>
    <t>OH-Ross County</t>
  </si>
  <si>
    <t>OH-Sandusky County</t>
  </si>
  <si>
    <t>OH-Scioto County</t>
  </si>
  <si>
    <t>OH-Seneca County</t>
  </si>
  <si>
    <t>OH-Shelby County</t>
  </si>
  <si>
    <t>OH-Stark County</t>
  </si>
  <si>
    <t>OH-Summit County</t>
  </si>
  <si>
    <t>OH-Trumbull County</t>
  </si>
  <si>
    <t>OH-Tuscarawas County</t>
  </si>
  <si>
    <t>OH-Union County</t>
  </si>
  <si>
    <t>OH-Van Wert County</t>
  </si>
  <si>
    <t>OH-Vinton County</t>
  </si>
  <si>
    <t>OH-Warren County</t>
  </si>
  <si>
    <t>OH-Washington County</t>
  </si>
  <si>
    <t>OH-Wayne County</t>
  </si>
  <si>
    <t>OH-Williams County</t>
  </si>
  <si>
    <t>OH-Wood County</t>
  </si>
  <si>
    <t>OH-Wyandot County</t>
  </si>
  <si>
    <t>OK-Adair County</t>
  </si>
  <si>
    <t>OK-Alfalfa County</t>
  </si>
  <si>
    <t>OK-Atoka County</t>
  </si>
  <si>
    <t>OK-Beaver County</t>
  </si>
  <si>
    <t>OK-Beckham County</t>
  </si>
  <si>
    <t>OK-Blaine County</t>
  </si>
  <si>
    <t>OK-Bryan County</t>
  </si>
  <si>
    <t>OK-Caddo County</t>
  </si>
  <si>
    <t>OK-Canadian County</t>
  </si>
  <si>
    <t>OK-Carter County</t>
  </si>
  <si>
    <t>OK-Cherokee County</t>
  </si>
  <si>
    <t>OK-Choctaw County</t>
  </si>
  <si>
    <t>OK-Cimarron County</t>
  </si>
  <si>
    <t>OK-Cleveland County</t>
  </si>
  <si>
    <t>OK-Coal County</t>
  </si>
  <si>
    <t>OK-Comanche County</t>
  </si>
  <si>
    <t>OK-Cotton County</t>
  </si>
  <si>
    <t>OK-Craig County</t>
  </si>
  <si>
    <t>OK-Creek County</t>
  </si>
  <si>
    <t>OK-Custer County</t>
  </si>
  <si>
    <t>OK-Delaware County</t>
  </si>
  <si>
    <t>OK-Dewey County</t>
  </si>
  <si>
    <t>OK-Ellis County</t>
  </si>
  <si>
    <t>OK-Garfield County</t>
  </si>
  <si>
    <t>OK-Garvin County</t>
  </si>
  <si>
    <t>OK-Grady County</t>
  </si>
  <si>
    <t>OK-Grant County</t>
  </si>
  <si>
    <t>OK-Greer County</t>
  </si>
  <si>
    <t>OK-Harmon County</t>
  </si>
  <si>
    <t>OK-Harper County</t>
  </si>
  <si>
    <t>OK-Haskell County</t>
  </si>
  <si>
    <t>OK-Hughes County</t>
  </si>
  <si>
    <t>OK-Jackson County</t>
  </si>
  <si>
    <t>OK-Jefferson County</t>
  </si>
  <si>
    <t>OK-Johnston County</t>
  </si>
  <si>
    <t>OK-Kay County</t>
  </si>
  <si>
    <t>OK-Kingfisher County</t>
  </si>
  <si>
    <t>OK-Kiowa County</t>
  </si>
  <si>
    <t>OK-Latimer County</t>
  </si>
  <si>
    <t>OK-Le Flore County</t>
  </si>
  <si>
    <t>OK-Lincoln County</t>
  </si>
  <si>
    <t>OK-Logan County</t>
  </si>
  <si>
    <t>OK-Love County</t>
  </si>
  <si>
    <t>OK-McClain County</t>
  </si>
  <si>
    <t>OK-McCurtain County</t>
  </si>
  <si>
    <t>OK-McIntosh County</t>
  </si>
  <si>
    <t>OK-Major County</t>
  </si>
  <si>
    <t>OK-Marshall County</t>
  </si>
  <si>
    <t>OK-Mayes County</t>
  </si>
  <si>
    <t>OK-Murray County</t>
  </si>
  <si>
    <t>OK-Muskogee County</t>
  </si>
  <si>
    <t>OK-Noble County</t>
  </si>
  <si>
    <t>OK-Nowata County</t>
  </si>
  <si>
    <t>OK-Okfuskee County</t>
  </si>
  <si>
    <t>OK-Oklahoma County</t>
  </si>
  <si>
    <t>OK-Okmulgee County</t>
  </si>
  <si>
    <t>OK-Osage County</t>
  </si>
  <si>
    <t>OK-Ottawa County</t>
  </si>
  <si>
    <t>OK-Pawnee County</t>
  </si>
  <si>
    <t>OK-Payne County</t>
  </si>
  <si>
    <t>OK-Pittsburg County</t>
  </si>
  <si>
    <t>OK-Pontotoc County</t>
  </si>
  <si>
    <t>OK-Pottawatomie County</t>
  </si>
  <si>
    <t>OK-Pushmataha County</t>
  </si>
  <si>
    <t>OK-Roger Mills County</t>
  </si>
  <si>
    <t>OK-Rogers County</t>
  </si>
  <si>
    <t>OK-Seminole County</t>
  </si>
  <si>
    <t>OK-Sequoyah County</t>
  </si>
  <si>
    <t>OK-Stephens County</t>
  </si>
  <si>
    <t>OK-Texas County</t>
  </si>
  <si>
    <t>OK-Tillman County</t>
  </si>
  <si>
    <t>OK-Tulsa County</t>
  </si>
  <si>
    <t>OK-Wagoner County</t>
  </si>
  <si>
    <t>OK-Washington County</t>
  </si>
  <si>
    <t>OK-Washita County</t>
  </si>
  <si>
    <t>OK-Woods County</t>
  </si>
  <si>
    <t>OK-Woodward County</t>
  </si>
  <si>
    <t>OR-Baker County</t>
  </si>
  <si>
    <t>OR-Benton County</t>
  </si>
  <si>
    <t>OR-Clackamas County</t>
  </si>
  <si>
    <t>OR-Clatsop County</t>
  </si>
  <si>
    <t>OR-Columbia County</t>
  </si>
  <si>
    <t>OR-Coos County</t>
  </si>
  <si>
    <t>OR-Crook County</t>
  </si>
  <si>
    <t>OR-Curry County</t>
  </si>
  <si>
    <t>OR-Deschutes County</t>
  </si>
  <si>
    <t>OR-Douglas County</t>
  </si>
  <si>
    <t>OR-Gilliam County</t>
  </si>
  <si>
    <t>OR-Grant County</t>
  </si>
  <si>
    <t>OR-Harney County</t>
  </si>
  <si>
    <t>OR-Hood River County</t>
  </si>
  <si>
    <t>OR-Jackson County</t>
  </si>
  <si>
    <t>OR-Jefferson County</t>
  </si>
  <si>
    <t>OR-Josephine County</t>
  </si>
  <si>
    <t>OR-Klamath County</t>
  </si>
  <si>
    <t>OR-Lake County</t>
  </si>
  <si>
    <t>OR-Lane County</t>
  </si>
  <si>
    <t>OR-Lincoln County</t>
  </si>
  <si>
    <t>OR-Linn County</t>
  </si>
  <si>
    <t>OR-Malheur County</t>
  </si>
  <si>
    <t>OR-Marion County</t>
  </si>
  <si>
    <t>OR-Morrow County</t>
  </si>
  <si>
    <t>OR-Multnomah County</t>
  </si>
  <si>
    <t>OR-Polk County</t>
  </si>
  <si>
    <t>OR-Sherman County</t>
  </si>
  <si>
    <t>OR-Tillamook County</t>
  </si>
  <si>
    <t>OR-Umatilla County</t>
  </si>
  <si>
    <t>OR-Union County</t>
  </si>
  <si>
    <t>OR-Wallowa County</t>
  </si>
  <si>
    <t>OR-Wasco County</t>
  </si>
  <si>
    <t>OR-Washington County</t>
  </si>
  <si>
    <t>OR-Wheeler County</t>
  </si>
  <si>
    <t>OR-Yamhill County</t>
  </si>
  <si>
    <t>PA-Adams County</t>
  </si>
  <si>
    <t>PA-Allegheny County</t>
  </si>
  <si>
    <t>PA-Armstrong County</t>
  </si>
  <si>
    <t>PA-Beaver County</t>
  </si>
  <si>
    <t>PA-Bedford County</t>
  </si>
  <si>
    <t>PA-Berks County</t>
  </si>
  <si>
    <t>PA-Blair County</t>
  </si>
  <si>
    <t>PA-Bradford County</t>
  </si>
  <si>
    <t>PA-Bucks County</t>
  </si>
  <si>
    <t>PA-Butler County</t>
  </si>
  <si>
    <t>PA-Cambria County</t>
  </si>
  <si>
    <t>PA-Cameron County</t>
  </si>
  <si>
    <t>PA-Carbon County</t>
  </si>
  <si>
    <t>PA-Centre County</t>
  </si>
  <si>
    <t>PA-Chester County</t>
  </si>
  <si>
    <t>PA-Clarion County</t>
  </si>
  <si>
    <t>PA-Clearfield County</t>
  </si>
  <si>
    <t>PA-Clinton County</t>
  </si>
  <si>
    <t>PA-Columbia County</t>
  </si>
  <si>
    <t>PA-Crawford County</t>
  </si>
  <si>
    <t>PA-Cumberland County</t>
  </si>
  <si>
    <t>PA-Dauphin County</t>
  </si>
  <si>
    <t>PA-Delaware County</t>
  </si>
  <si>
    <t>PA-Elk County</t>
  </si>
  <si>
    <t>PA-Erie County</t>
  </si>
  <si>
    <t>PA-Fayette County</t>
  </si>
  <si>
    <t>PA-Forest County</t>
  </si>
  <si>
    <t>PA-Franklin County</t>
  </si>
  <si>
    <t>PA-Fulton County</t>
  </si>
  <si>
    <t>PA-Greene County</t>
  </si>
  <si>
    <t>PA-Huntingdon County</t>
  </si>
  <si>
    <t>PA-Indiana County</t>
  </si>
  <si>
    <t>PA-Jefferson County</t>
  </si>
  <si>
    <t>PA-Juniata County</t>
  </si>
  <si>
    <t>PA-Lackawanna County</t>
  </si>
  <si>
    <t>PA-Lancaster County</t>
  </si>
  <si>
    <t>PA-Lawrence County</t>
  </si>
  <si>
    <t>PA-Lebanon County</t>
  </si>
  <si>
    <t>PA-Lehigh County</t>
  </si>
  <si>
    <t>PA-Luzerne County</t>
  </si>
  <si>
    <t>PA-Lycoming County</t>
  </si>
  <si>
    <t>PA-McKean County</t>
  </si>
  <si>
    <t>PA-Mercer County</t>
  </si>
  <si>
    <t>PA-Mifflin County</t>
  </si>
  <si>
    <t>PA-Monroe County</t>
  </si>
  <si>
    <t>PA-Montgomery County</t>
  </si>
  <si>
    <t>PA-Montour County</t>
  </si>
  <si>
    <t>PA-Northampton County</t>
  </si>
  <si>
    <t>PA-Northumberland County</t>
  </si>
  <si>
    <t>PA-Perry County</t>
  </si>
  <si>
    <t>PA-Philadelphia County</t>
  </si>
  <si>
    <t>PA-Pike County</t>
  </si>
  <si>
    <t>PA-Potter County</t>
  </si>
  <si>
    <t>PA-Schuylkill County</t>
  </si>
  <si>
    <t>PA-Snyder County</t>
  </si>
  <si>
    <t>PA-Somerset County</t>
  </si>
  <si>
    <t>PA-Sullivan County</t>
  </si>
  <si>
    <t>PA-Susquehanna County</t>
  </si>
  <si>
    <t>PA-Tioga County</t>
  </si>
  <si>
    <t>PA-Union County</t>
  </si>
  <si>
    <t>PA-Venango County</t>
  </si>
  <si>
    <t>PA-Warren County</t>
  </si>
  <si>
    <t>PA-Washington County</t>
  </si>
  <si>
    <t>PA-Wayne County</t>
  </si>
  <si>
    <t>PA-Westmoreland County</t>
  </si>
  <si>
    <t>PA-Wyoming County</t>
  </si>
  <si>
    <t>PA-York County</t>
  </si>
  <si>
    <t>RI-Bristol County</t>
  </si>
  <si>
    <t>RI-Kent County</t>
  </si>
  <si>
    <t>RI-Newport County</t>
  </si>
  <si>
    <t>RI-Providence County</t>
  </si>
  <si>
    <t>RI-Washington County</t>
  </si>
  <si>
    <t>SC-Abbeville County</t>
  </si>
  <si>
    <t>SC-Aiken County</t>
  </si>
  <si>
    <t>SC-Allendale County</t>
  </si>
  <si>
    <t>SC-Anderson County</t>
  </si>
  <si>
    <t>SC-Bamberg County</t>
  </si>
  <si>
    <t>SC-Barnwell County</t>
  </si>
  <si>
    <t>SC-Beaufort County</t>
  </si>
  <si>
    <t>SC-Berkeley County</t>
  </si>
  <si>
    <t>SC-Calhoun County</t>
  </si>
  <si>
    <t>SC-Charleston County</t>
  </si>
  <si>
    <t>SC-Cherokee County</t>
  </si>
  <si>
    <t>SC-Chester County</t>
  </si>
  <si>
    <t>SC-Chesterfield County</t>
  </si>
  <si>
    <t>SC-Clarendon County</t>
  </si>
  <si>
    <t>SC-Colleton County</t>
  </si>
  <si>
    <t>SC-Darlington County</t>
  </si>
  <si>
    <t>SC-Dillon County</t>
  </si>
  <si>
    <t>SC-Dorchester County</t>
  </si>
  <si>
    <t>SC-Edgefield County</t>
  </si>
  <si>
    <t>SC-Fairfield County</t>
  </si>
  <si>
    <t>SC-Florence County</t>
  </si>
  <si>
    <t>SC-Georgetown County</t>
  </si>
  <si>
    <t>SC-Greenville County</t>
  </si>
  <si>
    <t>SC-Greenwood County</t>
  </si>
  <si>
    <t>SC-Hampton County</t>
  </si>
  <si>
    <t>SC-Horry County</t>
  </si>
  <si>
    <t>SC-Jasper County</t>
  </si>
  <si>
    <t>SC-Kershaw County</t>
  </si>
  <si>
    <t>SC-Lancaster County</t>
  </si>
  <si>
    <t>SC-Laurens County</t>
  </si>
  <si>
    <t>SC-Lee County</t>
  </si>
  <si>
    <t>SC-Lexington County</t>
  </si>
  <si>
    <t>SC-McCormick County</t>
  </si>
  <si>
    <t>SC-Marion County</t>
  </si>
  <si>
    <t>SC-Marlboro County</t>
  </si>
  <si>
    <t>SC-Newberry County</t>
  </si>
  <si>
    <t>SC-Oconee County</t>
  </si>
  <si>
    <t>SC-Orangeburg County</t>
  </si>
  <si>
    <t>SC-Pickens County</t>
  </si>
  <si>
    <t>SC-Richland County</t>
  </si>
  <si>
    <t>SC-Saluda County</t>
  </si>
  <si>
    <t>SC-Spartanburg County</t>
  </si>
  <si>
    <t>SC-Sumter County</t>
  </si>
  <si>
    <t>SC-Union County</t>
  </si>
  <si>
    <t>SC-Williamsburg County</t>
  </si>
  <si>
    <t>SC-York County</t>
  </si>
  <si>
    <t>SD-Aurora County</t>
  </si>
  <si>
    <t>SD-Beadle County</t>
  </si>
  <si>
    <t>SD-Bennett County</t>
  </si>
  <si>
    <t>SD-Bon Homme County</t>
  </si>
  <si>
    <t>SD-Brookings County</t>
  </si>
  <si>
    <t>SD-Brown County</t>
  </si>
  <si>
    <t>SD-Brule County</t>
  </si>
  <si>
    <t>SD-Buffalo County</t>
  </si>
  <si>
    <t>SD-Butte County</t>
  </si>
  <si>
    <t>SD-Campbell County</t>
  </si>
  <si>
    <t>SD-Charles Mix County</t>
  </si>
  <si>
    <t>SD-Clark County</t>
  </si>
  <si>
    <t>SD-Clay County</t>
  </si>
  <si>
    <t>SD-Codington County</t>
  </si>
  <si>
    <t>SD-Corson County</t>
  </si>
  <si>
    <t>SD-Custer County</t>
  </si>
  <si>
    <t>SD-Davison County</t>
  </si>
  <si>
    <t>SD-Day County</t>
  </si>
  <si>
    <t>SD-Deuel County</t>
  </si>
  <si>
    <t>SD-Dewey County</t>
  </si>
  <si>
    <t>SD-Douglas County</t>
  </si>
  <si>
    <t>SD-Edmunds County</t>
  </si>
  <si>
    <t>SD-Fall River County</t>
  </si>
  <si>
    <t>SD-Faulk County</t>
  </si>
  <si>
    <t>SD-Grant County</t>
  </si>
  <si>
    <t>SD-Gregory County</t>
  </si>
  <si>
    <t>SD-Haakon County</t>
  </si>
  <si>
    <t>SD-Hamlin County</t>
  </si>
  <si>
    <t>SD-Hand County</t>
  </si>
  <si>
    <t>SD-Hanson County</t>
  </si>
  <si>
    <t>SD-Harding County</t>
  </si>
  <si>
    <t>SD-Hughes County</t>
  </si>
  <si>
    <t>SD-Hutchinson County</t>
  </si>
  <si>
    <t>SD-Hyde County</t>
  </si>
  <si>
    <t>SD-Jackson County</t>
  </si>
  <si>
    <t>SD-Jerauld County</t>
  </si>
  <si>
    <t>SD-Jones County</t>
  </si>
  <si>
    <t>SD-Kingsbury County</t>
  </si>
  <si>
    <t>SD-Lake County</t>
  </si>
  <si>
    <t>SD-Lawrence County</t>
  </si>
  <si>
    <t>SD-Lincoln County</t>
  </si>
  <si>
    <t>SD-Lyman County</t>
  </si>
  <si>
    <t>SD-McCook County</t>
  </si>
  <si>
    <t>SD-McPherson County</t>
  </si>
  <si>
    <t>SD-Marshall County</t>
  </si>
  <si>
    <t>SD-Meade County</t>
  </si>
  <si>
    <t>SD-Mellette County</t>
  </si>
  <si>
    <t>SD-Miner County</t>
  </si>
  <si>
    <t>SD-Minnehaha County</t>
  </si>
  <si>
    <t>SD-Moody County</t>
  </si>
  <si>
    <t>SD-Pennington County</t>
  </si>
  <si>
    <t>SD-Perkins County</t>
  </si>
  <si>
    <t>SD-Potter County</t>
  </si>
  <si>
    <t>SD-Roberts County</t>
  </si>
  <si>
    <t>SD-Sanborn County</t>
  </si>
  <si>
    <t>SD-Shannon County</t>
  </si>
  <si>
    <t>SD-Spink County</t>
  </si>
  <si>
    <t>SD-Stanley County</t>
  </si>
  <si>
    <t>SD-Sully County</t>
  </si>
  <si>
    <t>SD-Todd County</t>
  </si>
  <si>
    <t>SD-Tripp County</t>
  </si>
  <si>
    <t>SD-Turner County</t>
  </si>
  <si>
    <t>SD-Union County</t>
  </si>
  <si>
    <t>SD-Walworth County</t>
  </si>
  <si>
    <t>SD-Yankton County</t>
  </si>
  <si>
    <t>SD-Ziebach County</t>
  </si>
  <si>
    <t>TN-Anderson County</t>
  </si>
  <si>
    <t>TN-Bedford County</t>
  </si>
  <si>
    <t>TN-Benton County</t>
  </si>
  <si>
    <t>TN-Bledsoe County</t>
  </si>
  <si>
    <t>TN-Blount County</t>
  </si>
  <si>
    <t>TN-Bradley County</t>
  </si>
  <si>
    <t>TN-Campbell County</t>
  </si>
  <si>
    <t>TN-Cannon County</t>
  </si>
  <si>
    <t>TN-Carroll County</t>
  </si>
  <si>
    <t>TN-Carter County</t>
  </si>
  <si>
    <t>TN-Cheatham County</t>
  </si>
  <si>
    <t>TN-Chester County</t>
  </si>
  <si>
    <t>TN-Claiborne County</t>
  </si>
  <si>
    <t>TN-Clay County</t>
  </si>
  <si>
    <t>TN-Cocke County</t>
  </si>
  <si>
    <t>TN-Coffee County</t>
  </si>
  <si>
    <t>TN-Crockett County</t>
  </si>
  <si>
    <t>TN-Cumberland County</t>
  </si>
  <si>
    <t>TN-Davidson County</t>
  </si>
  <si>
    <t>TN-Decatur County</t>
  </si>
  <si>
    <t>TN-DeKalb County</t>
  </si>
  <si>
    <t>TN-Dickson County</t>
  </si>
  <si>
    <t>TN-Dyer County</t>
  </si>
  <si>
    <t>TN-Fayette County</t>
  </si>
  <si>
    <t>TN-Fentress County</t>
  </si>
  <si>
    <t>TN-Franklin County</t>
  </si>
  <si>
    <t>TN-Gibson County</t>
  </si>
  <si>
    <t>TN-Giles County</t>
  </si>
  <si>
    <t>TN-Grainger County</t>
  </si>
  <si>
    <t>TN-Greene County</t>
  </si>
  <si>
    <t>TN-Grundy County</t>
  </si>
  <si>
    <t>TN-Hamblen County</t>
  </si>
  <si>
    <t>TN-Hamilton County</t>
  </si>
  <si>
    <t>TN-Hancock County</t>
  </si>
  <si>
    <t>TN-Hardeman County</t>
  </si>
  <si>
    <t>TN-Hardin County</t>
  </si>
  <si>
    <t>TN-Hawkins County</t>
  </si>
  <si>
    <t>TN-Haywood County</t>
  </si>
  <si>
    <t>TN-Henderson County</t>
  </si>
  <si>
    <t>TN-Henry County</t>
  </si>
  <si>
    <t>TN-Hickman County</t>
  </si>
  <si>
    <t>TN-Houston County</t>
  </si>
  <si>
    <t>TN-Humphreys County</t>
  </si>
  <si>
    <t>TN-Jackson County</t>
  </si>
  <si>
    <t>TN-Jefferson County</t>
  </si>
  <si>
    <t>TN-Johnson County</t>
  </si>
  <si>
    <t>TN-Knox County</t>
  </si>
  <si>
    <t>TN-Lake County</t>
  </si>
  <si>
    <t>TN-Lauderdale County</t>
  </si>
  <si>
    <t>TN-Lawrence County</t>
  </si>
  <si>
    <t>TN-Lewis County</t>
  </si>
  <si>
    <t>TN-Lincoln County</t>
  </si>
  <si>
    <t>TN-Loudon County</t>
  </si>
  <si>
    <t>TN-McMinn County</t>
  </si>
  <si>
    <t>TN-McNairy County</t>
  </si>
  <si>
    <t>TN-Macon County</t>
  </si>
  <si>
    <t>TN-Madison County</t>
  </si>
  <si>
    <t>TN-Marion County</t>
  </si>
  <si>
    <t>TN-Marshall County</t>
  </si>
  <si>
    <t>TN-Maury County</t>
  </si>
  <si>
    <t>TN-Meigs County</t>
  </si>
  <si>
    <t>TN-Monroe County</t>
  </si>
  <si>
    <t>TN-Montgomery County</t>
  </si>
  <si>
    <t>TN-Moore County</t>
  </si>
  <si>
    <t>TN-Morgan County</t>
  </si>
  <si>
    <t>TN-Obion County</t>
  </si>
  <si>
    <t>TN-Overton County</t>
  </si>
  <si>
    <t>TN-Perry County</t>
  </si>
  <si>
    <t>TN-Pickett County</t>
  </si>
  <si>
    <t>TN-Polk County</t>
  </si>
  <si>
    <t>TN-Putnam County</t>
  </si>
  <si>
    <t>TN-Rhea County</t>
  </si>
  <si>
    <t>TN-Roane County</t>
  </si>
  <si>
    <t>TN-Robertson County</t>
  </si>
  <si>
    <t>TN-Rutherford County</t>
  </si>
  <si>
    <t>TN-Scott County</t>
  </si>
  <si>
    <t>TN-Sequatchie County</t>
  </si>
  <si>
    <t>TN-Sevier County</t>
  </si>
  <si>
    <t>TN-Shelby County</t>
  </si>
  <si>
    <t>TN-Smith County</t>
  </si>
  <si>
    <t>TN-Stewart County</t>
  </si>
  <si>
    <t>TN-Sullivan County</t>
  </si>
  <si>
    <t>TN-Sumner County</t>
  </si>
  <si>
    <t>TN-Tipton County</t>
  </si>
  <si>
    <t>TN-Trousdale County</t>
  </si>
  <si>
    <t>TN-Unicoi County</t>
  </si>
  <si>
    <t>TN-Union County</t>
  </si>
  <si>
    <t>TN-Van Buren County</t>
  </si>
  <si>
    <t>TN-Warren County</t>
  </si>
  <si>
    <t>TN-Washington County</t>
  </si>
  <si>
    <t>TN-Wayne County</t>
  </si>
  <si>
    <t>TN-Weakley County</t>
  </si>
  <si>
    <t>TN-White County</t>
  </si>
  <si>
    <t>TN-Williamson County</t>
  </si>
  <si>
    <t>TN-Wilson County</t>
  </si>
  <si>
    <t>TX-Anderson County</t>
  </si>
  <si>
    <t>TX-Andrews County</t>
  </si>
  <si>
    <t>TX-Angelina County</t>
  </si>
  <si>
    <t>TX-Aransas County</t>
  </si>
  <si>
    <t>TX-Archer County</t>
  </si>
  <si>
    <t>TX-Armstrong County</t>
  </si>
  <si>
    <t>TX-Atascosa County</t>
  </si>
  <si>
    <t>TX-Austin County</t>
  </si>
  <si>
    <t>TX-Bailey County</t>
  </si>
  <si>
    <t>TX-Bandera County</t>
  </si>
  <si>
    <t>TX-Bastrop County</t>
  </si>
  <si>
    <t>TX-Baylor County</t>
  </si>
  <si>
    <t>TX-Bee County</t>
  </si>
  <si>
    <t>TX-Bell County</t>
  </si>
  <si>
    <t>TX-Bexar County</t>
  </si>
  <si>
    <t>TX-Blanco County</t>
  </si>
  <si>
    <t>TX-Borden County</t>
  </si>
  <si>
    <t>TX-Bosque County</t>
  </si>
  <si>
    <t>TX-Bowie County</t>
  </si>
  <si>
    <t>TX-Brazoria County</t>
  </si>
  <si>
    <t>TX-Brazos County</t>
  </si>
  <si>
    <t>TX-Brewster County</t>
  </si>
  <si>
    <t>TX-Briscoe County</t>
  </si>
  <si>
    <t>TX-Brooks County</t>
  </si>
  <si>
    <t>TX-Brown County</t>
  </si>
  <si>
    <t>TX-Burleson County</t>
  </si>
  <si>
    <t>TX-Burnet County</t>
  </si>
  <si>
    <t>TX-Caldwell County</t>
  </si>
  <si>
    <t>TX-Calhoun County</t>
  </si>
  <si>
    <t>TX-Callahan County</t>
  </si>
  <si>
    <t>TX-Cameron County</t>
  </si>
  <si>
    <t>TX-Camp County</t>
  </si>
  <si>
    <t>TX-Carson County</t>
  </si>
  <si>
    <t>TX-Cass County</t>
  </si>
  <si>
    <t>TX-Castro County</t>
  </si>
  <si>
    <t>TX-Chambers County</t>
  </si>
  <si>
    <t>TX-Cherokee County</t>
  </si>
  <si>
    <t>TX-Childress County</t>
  </si>
  <si>
    <t>TX-Clay County</t>
  </si>
  <si>
    <t>TX-Cochran County</t>
  </si>
  <si>
    <t>TX-Coke County</t>
  </si>
  <si>
    <t>TX-Coleman County</t>
  </si>
  <si>
    <t>TX-Collin County</t>
  </si>
  <si>
    <t>TX-Collingsworth County</t>
  </si>
  <si>
    <t>TX-Colorado County</t>
  </si>
  <si>
    <t>TX-Comal County</t>
  </si>
  <si>
    <t>TX-Comanche County</t>
  </si>
  <si>
    <t>TX-Concho County</t>
  </si>
  <si>
    <t>TX-Cooke County</t>
  </si>
  <si>
    <t>TX-Coryell County</t>
  </si>
  <si>
    <t>TX-Cottle County</t>
  </si>
  <si>
    <t>TX-Crane County</t>
  </si>
  <si>
    <t>TX-Crockett County</t>
  </si>
  <si>
    <t>TX-Crosby County</t>
  </si>
  <si>
    <t>TX-Culberson County</t>
  </si>
  <si>
    <t>TX-Dallam County</t>
  </si>
  <si>
    <t>TX-Dallas County</t>
  </si>
  <si>
    <t>TX-Dawson County</t>
  </si>
  <si>
    <t>TX-Deaf Smith County</t>
  </si>
  <si>
    <t>TX-Delta County</t>
  </si>
  <si>
    <t>TX-Denton County</t>
  </si>
  <si>
    <t>TX-DeWitt County</t>
  </si>
  <si>
    <t>TX-Dickens County</t>
  </si>
  <si>
    <t>TX-Dimmit County</t>
  </si>
  <si>
    <t>TX-Donley County</t>
  </si>
  <si>
    <t>TX-Duval County</t>
  </si>
  <si>
    <t>TX-Eastland County</t>
  </si>
  <si>
    <t>TX-Ector County</t>
  </si>
  <si>
    <t>TX-Edwards County</t>
  </si>
  <si>
    <t>TX-Ellis County</t>
  </si>
  <si>
    <t>TX-El Paso County</t>
  </si>
  <si>
    <t>TX-Erath County</t>
  </si>
  <si>
    <t>TX-Falls County</t>
  </si>
  <si>
    <t>TX-Fannin County</t>
  </si>
  <si>
    <t>TX-Fayette County</t>
  </si>
  <si>
    <t>TX-Fisher County</t>
  </si>
  <si>
    <t>TX-Floyd County</t>
  </si>
  <si>
    <t>TX-Foard County</t>
  </si>
  <si>
    <t>TX-Fort Bend County</t>
  </si>
  <si>
    <t>TX-Franklin County</t>
  </si>
  <si>
    <t>TX-Freestone County</t>
  </si>
  <si>
    <t>TX-Frio County</t>
  </si>
  <si>
    <t>TX-Gaines County</t>
  </si>
  <si>
    <t>TX-Galveston County</t>
  </si>
  <si>
    <t>TX-Garza County</t>
  </si>
  <si>
    <t>TX-Gillespie County</t>
  </si>
  <si>
    <t>TX-Glasscock County</t>
  </si>
  <si>
    <t>TX-Goliad County</t>
  </si>
  <si>
    <t>TX-Gonzales County</t>
  </si>
  <si>
    <t>TX-Gray County</t>
  </si>
  <si>
    <t>TX-Grayson County</t>
  </si>
  <si>
    <t>TX-Gregg County</t>
  </si>
  <si>
    <t>TX-Grimes County</t>
  </si>
  <si>
    <t>TX-Guadalupe County</t>
  </si>
  <si>
    <t>TX-Hale County</t>
  </si>
  <si>
    <t>TX-Hall County</t>
  </si>
  <si>
    <t>TX-Hamilton County</t>
  </si>
  <si>
    <t>TX-Hansford County</t>
  </si>
  <si>
    <t>TX-Hardeman County</t>
  </si>
  <si>
    <t>TX-Hardin County</t>
  </si>
  <si>
    <t>TX-Harris County</t>
  </si>
  <si>
    <t>TX-Harrison County</t>
  </si>
  <si>
    <t>TX-Hartley County</t>
  </si>
  <si>
    <t>TX-Haskell County</t>
  </si>
  <si>
    <t>TX-Hays County</t>
  </si>
  <si>
    <t>TX-Hemphill County</t>
  </si>
  <si>
    <t>TX-Henderson County</t>
  </si>
  <si>
    <t>TX-Hidalgo County</t>
  </si>
  <si>
    <t>TX-Hill County</t>
  </si>
  <si>
    <t>TX-Hockley County</t>
  </si>
  <si>
    <t>TX-Hood County</t>
  </si>
  <si>
    <t>TX-Hopkins County</t>
  </si>
  <si>
    <t>TX-Houston County</t>
  </si>
  <si>
    <t>TX-Howard County</t>
  </si>
  <si>
    <t>TX-Hudspeth County</t>
  </si>
  <si>
    <t>TX-Hunt County</t>
  </si>
  <si>
    <t>TX-Hutchinson County</t>
  </si>
  <si>
    <t>TX-Irion County</t>
  </si>
  <si>
    <t>TX-Jack County</t>
  </si>
  <si>
    <t>TX-Jackson County</t>
  </si>
  <si>
    <t>TX-Jasper County</t>
  </si>
  <si>
    <t>TX-Jeff Davis County</t>
  </si>
  <si>
    <t>TX-Jefferson County</t>
  </si>
  <si>
    <t>TX-Jim Hogg County</t>
  </si>
  <si>
    <t>TX-Jim Wells County</t>
  </si>
  <si>
    <t>TX-Johnson County</t>
  </si>
  <si>
    <t>TX-Jones County</t>
  </si>
  <si>
    <t>TX-Karnes County</t>
  </si>
  <si>
    <t>TX-Kaufman County</t>
  </si>
  <si>
    <t>TX-Kendall County</t>
  </si>
  <si>
    <t>TX-Kenedy County</t>
  </si>
  <si>
    <t>TX-Kent County</t>
  </si>
  <si>
    <t>TX-Kerr County</t>
  </si>
  <si>
    <t>TX-Kimble County</t>
  </si>
  <si>
    <t>TX-King County</t>
  </si>
  <si>
    <t>TX-Kinney County</t>
  </si>
  <si>
    <t>TX-Kleberg County</t>
  </si>
  <si>
    <t>TX-Knox County</t>
  </si>
  <si>
    <t>TX-Lamar County</t>
  </si>
  <si>
    <t>TX-Lamb County</t>
  </si>
  <si>
    <t>TX-Lampasas County</t>
  </si>
  <si>
    <t>TX-La Salle County</t>
  </si>
  <si>
    <t>TX-Lavaca County</t>
  </si>
  <si>
    <t>TX-Lee County</t>
  </si>
  <si>
    <t>TX-Leon County</t>
  </si>
  <si>
    <t>TX-Liberty County</t>
  </si>
  <si>
    <t>TX-Limestone County</t>
  </si>
  <si>
    <t>TX-Lipscomb County</t>
  </si>
  <si>
    <t>TX-Live Oak County</t>
  </si>
  <si>
    <t>TX-Llano County</t>
  </si>
  <si>
    <t>TX-Lubbock County</t>
  </si>
  <si>
    <t>TX-Lynn County</t>
  </si>
  <si>
    <t>TX-McCulloch County</t>
  </si>
  <si>
    <t>TX-McLennan County</t>
  </si>
  <si>
    <t>TX-McMullen County</t>
  </si>
  <si>
    <t>TX-Madison County</t>
  </si>
  <si>
    <t>TX-Marion County</t>
  </si>
  <si>
    <t>TX-Martin County</t>
  </si>
  <si>
    <t>TX-Mason County</t>
  </si>
  <si>
    <t>TX-Matagorda County</t>
  </si>
  <si>
    <t>TX-Maverick County</t>
  </si>
  <si>
    <t>TX-Medina County</t>
  </si>
  <si>
    <t>TX-Menard County</t>
  </si>
  <si>
    <t>TX-Midland County</t>
  </si>
  <si>
    <t>TX-Milam County</t>
  </si>
  <si>
    <t>TX-Mills County</t>
  </si>
  <si>
    <t>TX-Mitchell County</t>
  </si>
  <si>
    <t>TX-Montague County</t>
  </si>
  <si>
    <t>TX-Montgomery County</t>
  </si>
  <si>
    <t>TX-Moore County</t>
  </si>
  <si>
    <t>TX-Morris County</t>
  </si>
  <si>
    <t>TX-Motley County</t>
  </si>
  <si>
    <t>TX-Nacogdoches County</t>
  </si>
  <si>
    <t>TX-Navarro County</t>
  </si>
  <si>
    <t>TX-Newton County</t>
  </si>
  <si>
    <t>TX-Nolan County</t>
  </si>
  <si>
    <t>TX-Nueces County</t>
  </si>
  <si>
    <t>TX-Ochiltree County</t>
  </si>
  <si>
    <t>TX-Oldham County</t>
  </si>
  <si>
    <t>TX-Orange County</t>
  </si>
  <si>
    <t>TX-Palo Pinto County</t>
  </si>
  <si>
    <t>TX-Panola County</t>
  </si>
  <si>
    <t>TX-Parker County</t>
  </si>
  <si>
    <t>TX-Parmer County</t>
  </si>
  <si>
    <t>TX-Pecos County</t>
  </si>
  <si>
    <t>TX-Polk County</t>
  </si>
  <si>
    <t>TX-Potter County</t>
  </si>
  <si>
    <t>TX-Presidio County</t>
  </si>
  <si>
    <t>TX-Rains County</t>
  </si>
  <si>
    <t>TX-Randall County</t>
  </si>
  <si>
    <t>TX-Reagan County</t>
  </si>
  <si>
    <t>TX-Real County</t>
  </si>
  <si>
    <t>TX-Red River County</t>
  </si>
  <si>
    <t>TX-Reeves County</t>
  </si>
  <si>
    <t>TX-Refugio County</t>
  </si>
  <si>
    <t>TX-Roberts County</t>
  </si>
  <si>
    <t>TX-Robertson County</t>
  </si>
  <si>
    <t>TX-Rockwall County</t>
  </si>
  <si>
    <t>TX-Runnels County</t>
  </si>
  <si>
    <t>TX-Rusk County</t>
  </si>
  <si>
    <t>TX-Sabine County</t>
  </si>
  <si>
    <t>TX-San Augustine County</t>
  </si>
  <si>
    <t>TX-San Jacinto County</t>
  </si>
  <si>
    <t>TX-San Patricio County</t>
  </si>
  <si>
    <t>TX-San Saba County</t>
  </si>
  <si>
    <t>TX-Schleicher County</t>
  </si>
  <si>
    <t>TX-Scurry County</t>
  </si>
  <si>
    <t>TX-Shackelford County</t>
  </si>
  <si>
    <t>TX-Shelby County</t>
  </si>
  <si>
    <t>TX-Sherman County</t>
  </si>
  <si>
    <t>TX-Smith County</t>
  </si>
  <si>
    <t>TX-Somervell County</t>
  </si>
  <si>
    <t>TX-Starr County</t>
  </si>
  <si>
    <t>TX-Stephens County</t>
  </si>
  <si>
    <t>TX-Sterling County</t>
  </si>
  <si>
    <t>TX-Stonewall County</t>
  </si>
  <si>
    <t>TX-Sutton County</t>
  </si>
  <si>
    <t>TX-Swisher County</t>
  </si>
  <si>
    <t>TX-Tarrant County</t>
  </si>
  <si>
    <t>TX-Taylor County</t>
  </si>
  <si>
    <t>TX-Terrell County</t>
  </si>
  <si>
    <t>TX-Terry County</t>
  </si>
  <si>
    <t>TX-Throckmorton County</t>
  </si>
  <si>
    <t>TX-Titus County</t>
  </si>
  <si>
    <t>TX-Tom Green County</t>
  </si>
  <si>
    <t>TX-Travis County</t>
  </si>
  <si>
    <t>TX-Trinity County</t>
  </si>
  <si>
    <t>TX-Tyler County</t>
  </si>
  <si>
    <t>TX-Upshur County</t>
  </si>
  <si>
    <t>TX-Upton County</t>
  </si>
  <si>
    <t>TX-Uvalde County</t>
  </si>
  <si>
    <t>TX-Val Verde County</t>
  </si>
  <si>
    <t>TX-Van Zandt County</t>
  </si>
  <si>
    <t>TX-Victoria County</t>
  </si>
  <si>
    <t>TX-Walker County</t>
  </si>
  <si>
    <t>TX-Waller County</t>
  </si>
  <si>
    <t>TX-Ward County</t>
  </si>
  <si>
    <t>TX-Washington County</t>
  </si>
  <si>
    <t>TX-Webb County</t>
  </si>
  <si>
    <t>TX-Wharton County</t>
  </si>
  <si>
    <t>TX-Wheeler County</t>
  </si>
  <si>
    <t>TX-Wichita County</t>
  </si>
  <si>
    <t>TX-Wilbarger County</t>
  </si>
  <si>
    <t>TX-Willacy County</t>
  </si>
  <si>
    <t>TX-Williamson County</t>
  </si>
  <si>
    <t>TX-Wilson County</t>
  </si>
  <si>
    <t>TX-Winkler County</t>
  </si>
  <si>
    <t>TX-Wise County</t>
  </si>
  <si>
    <t>TX-Wood County</t>
  </si>
  <si>
    <t>TX-Yoakum County</t>
  </si>
  <si>
    <t>TX-Young County</t>
  </si>
  <si>
    <t>TX-Zapata County</t>
  </si>
  <si>
    <t>TX-Zavala County</t>
  </si>
  <si>
    <t>UT-Beaver County</t>
  </si>
  <si>
    <t>UT-Box Elder County</t>
  </si>
  <si>
    <t>UT-Cache County</t>
  </si>
  <si>
    <t>UT-Carbon County</t>
  </si>
  <si>
    <t>UT-Daggett County</t>
  </si>
  <si>
    <t>UT-Davis County</t>
  </si>
  <si>
    <t>UT-Duchesne County</t>
  </si>
  <si>
    <t>UT-Emery County</t>
  </si>
  <si>
    <t>UT-Garfield County</t>
  </si>
  <si>
    <t>UT-Grand County</t>
  </si>
  <si>
    <t>UT-Iron County</t>
  </si>
  <si>
    <t>UT-Juab County</t>
  </si>
  <si>
    <t>UT-Kane County</t>
  </si>
  <si>
    <t>UT-Millard County</t>
  </si>
  <si>
    <t>UT-Morgan County</t>
  </si>
  <si>
    <t>UT-Piute County</t>
  </si>
  <si>
    <t>UT-Rich County</t>
  </si>
  <si>
    <t>UT-Salt Lake County</t>
  </si>
  <si>
    <t>UT-San Juan County</t>
  </si>
  <si>
    <t>UT-Sanpete County</t>
  </si>
  <si>
    <t>UT-Sevier County</t>
  </si>
  <si>
    <t>UT-Summit County</t>
  </si>
  <si>
    <t>UT-Tooele County</t>
  </si>
  <si>
    <t>UT-Uintah County</t>
  </si>
  <si>
    <t>UT-Utah County</t>
  </si>
  <si>
    <t>UT-Wasatch County</t>
  </si>
  <si>
    <t>UT-Washington County</t>
  </si>
  <si>
    <t>UT-Wayne County</t>
  </si>
  <si>
    <t>UT-Weber County</t>
  </si>
  <si>
    <t>VT-Addison County</t>
  </si>
  <si>
    <t>VT-Bennington County</t>
  </si>
  <si>
    <t>VT-Caledonia County</t>
  </si>
  <si>
    <t>VT-Chittenden County</t>
  </si>
  <si>
    <t>VT-Essex County</t>
  </si>
  <si>
    <t>VT-Franklin County</t>
  </si>
  <si>
    <t>VT-Grand Isle County</t>
  </si>
  <si>
    <t>VT-Lamoille County</t>
  </si>
  <si>
    <t>VT-Orange County</t>
  </si>
  <si>
    <t>VT-Orleans County</t>
  </si>
  <si>
    <t>VT-Rutland County</t>
  </si>
  <si>
    <t>VT-Washington County</t>
  </si>
  <si>
    <t>VT-Windham County</t>
  </si>
  <si>
    <t>VT-Windsor County</t>
  </si>
  <si>
    <t>VA-Accomack County</t>
  </si>
  <si>
    <t>VA-Albemarle County</t>
  </si>
  <si>
    <t>VA-Alleghany County</t>
  </si>
  <si>
    <t>VA-Amelia County</t>
  </si>
  <si>
    <t>VA-Amherst County</t>
  </si>
  <si>
    <t>VA-Appomattox County</t>
  </si>
  <si>
    <t>VA-Arlington County</t>
  </si>
  <si>
    <t>VA-Augusta County</t>
  </si>
  <si>
    <t>VA-Bath County</t>
  </si>
  <si>
    <t>VA-Bedford County</t>
  </si>
  <si>
    <t>VA-Bland County</t>
  </si>
  <si>
    <t>VA-Botetourt County</t>
  </si>
  <si>
    <t>VA-Brunswick County</t>
  </si>
  <si>
    <t>VA-Buchanan County</t>
  </si>
  <si>
    <t>VA-Buckingham County</t>
  </si>
  <si>
    <t>VA-Campbell County</t>
  </si>
  <si>
    <t>VA-Caroline County</t>
  </si>
  <si>
    <t>VA-Carroll County</t>
  </si>
  <si>
    <t>VA-Charles City County</t>
  </si>
  <si>
    <t>VA-Charlotte County</t>
  </si>
  <si>
    <t>VA-Chesterfield County</t>
  </si>
  <si>
    <t>VA-Clarke County</t>
  </si>
  <si>
    <t>VA-Craig County</t>
  </si>
  <si>
    <t>VA-Culpeper County</t>
  </si>
  <si>
    <t>VA-Cumberland County</t>
  </si>
  <si>
    <t>VA-Dickenson County</t>
  </si>
  <si>
    <t>VA-Dinwiddie County</t>
  </si>
  <si>
    <t>VA-Essex County</t>
  </si>
  <si>
    <t>VA-Fairfax County</t>
  </si>
  <si>
    <t>VA-Fauquier County</t>
  </si>
  <si>
    <t>VA-Floyd County</t>
  </si>
  <si>
    <t>VA-Fluvanna County</t>
  </si>
  <si>
    <t>VA-Franklin County</t>
  </si>
  <si>
    <t>VA-Frederick County</t>
  </si>
  <si>
    <t>VA-Giles County</t>
  </si>
  <si>
    <t>VA-Gloucester County</t>
  </si>
  <si>
    <t>VA-Goochland County</t>
  </si>
  <si>
    <t>VA-Grayson County</t>
  </si>
  <si>
    <t>VA-Greene County</t>
  </si>
  <si>
    <t>VA-Greensville County</t>
  </si>
  <si>
    <t>VA-Halifax County</t>
  </si>
  <si>
    <t>VA-Hanover County</t>
  </si>
  <si>
    <t>VA-Henrico County</t>
  </si>
  <si>
    <t>VA-Henry County</t>
  </si>
  <si>
    <t>VA-Highland County</t>
  </si>
  <si>
    <t>VA-Isle of Wight County</t>
  </si>
  <si>
    <t>VA-James City County</t>
  </si>
  <si>
    <t>VA-King and Queen County</t>
  </si>
  <si>
    <t>VA-King George County</t>
  </si>
  <si>
    <t>VA-King William County</t>
  </si>
  <si>
    <t>VA-Lancaster County</t>
  </si>
  <si>
    <t>VA-Lee County</t>
  </si>
  <si>
    <t>VA-Loudoun County</t>
  </si>
  <si>
    <t>VA-Louisa County</t>
  </si>
  <si>
    <t>VA-Lunenburg County</t>
  </si>
  <si>
    <t>VA-Madison County</t>
  </si>
  <si>
    <t>VA-Mathews County</t>
  </si>
  <si>
    <t>VA-Mecklenburg County</t>
  </si>
  <si>
    <t>VA-Middlesex County</t>
  </si>
  <si>
    <t>VA-Montgomery County</t>
  </si>
  <si>
    <t>VA-Nelson County</t>
  </si>
  <si>
    <t>VA-New Kent County</t>
  </si>
  <si>
    <t>VA-Northampton County</t>
  </si>
  <si>
    <t>VA-Northumberland County</t>
  </si>
  <si>
    <t>VA-Nottoway County</t>
  </si>
  <si>
    <t>VA-Orange County</t>
  </si>
  <si>
    <t>VA-Page County</t>
  </si>
  <si>
    <t>VA-Patrick County</t>
  </si>
  <si>
    <t>VA-Pittsylvania County</t>
  </si>
  <si>
    <t>VA-Powhatan County</t>
  </si>
  <si>
    <t>VA-Prince Edward County</t>
  </si>
  <si>
    <t>VA-Prince George County</t>
  </si>
  <si>
    <t>VA-Prince William County</t>
  </si>
  <si>
    <t>VA-Pulaski County</t>
  </si>
  <si>
    <t>VA-Rappahannock County</t>
  </si>
  <si>
    <t>VA-Richmond County</t>
  </si>
  <si>
    <t>VA-Roanoke County</t>
  </si>
  <si>
    <t>VA-Rockbridge County</t>
  </si>
  <si>
    <t>VA-Rockingham County</t>
  </si>
  <si>
    <t>VA-Russell County</t>
  </si>
  <si>
    <t>VA-Scott County</t>
  </si>
  <si>
    <t>VA-Shenandoah County</t>
  </si>
  <si>
    <t>VA-Smyth County</t>
  </si>
  <si>
    <t>VA-Southampton County</t>
  </si>
  <si>
    <t>VA-Spotsylvania County</t>
  </si>
  <si>
    <t>VA-Stafford County</t>
  </si>
  <si>
    <t>VA-Surry County</t>
  </si>
  <si>
    <t>VA-Sussex County</t>
  </si>
  <si>
    <t>VA-Tazewell County</t>
  </si>
  <si>
    <t>VA-Warren County</t>
  </si>
  <si>
    <t>VA-Washington County</t>
  </si>
  <si>
    <t>VA-Westmoreland County</t>
  </si>
  <si>
    <t>VA-Wise County</t>
  </si>
  <si>
    <t>VA-Wythe County</t>
  </si>
  <si>
    <t>VA-York County</t>
  </si>
  <si>
    <t>VA-Alexandria city</t>
  </si>
  <si>
    <t>VA-Bedford city</t>
  </si>
  <si>
    <t>VA-Bristol city</t>
  </si>
  <si>
    <t>VA-Buena Vista city</t>
  </si>
  <si>
    <t>VA-Charlottesville city</t>
  </si>
  <si>
    <t>VA-Chesapeake city</t>
  </si>
  <si>
    <t>VA-Colonial Heights city</t>
  </si>
  <si>
    <t>VA-Covington city</t>
  </si>
  <si>
    <t>VA-Danville city</t>
  </si>
  <si>
    <t>VA-Emporia city</t>
  </si>
  <si>
    <t>VA-Fairfax city</t>
  </si>
  <si>
    <t>VA-Falls Church city</t>
  </si>
  <si>
    <t>VA-Franklin city</t>
  </si>
  <si>
    <t>VA-Fredericksburg city</t>
  </si>
  <si>
    <t>VA-Galax city</t>
  </si>
  <si>
    <t>VA-Hampton city</t>
  </si>
  <si>
    <t>VA-Harrisonburg city</t>
  </si>
  <si>
    <t>VA-Hopewell city</t>
  </si>
  <si>
    <t>VA-Lexington city</t>
  </si>
  <si>
    <t>VA-Lynchburg city</t>
  </si>
  <si>
    <t>VA-Manassas city</t>
  </si>
  <si>
    <t>VA-Manassas Park city</t>
  </si>
  <si>
    <t>VA-Martinsville city</t>
  </si>
  <si>
    <t>VA-Newport News city</t>
  </si>
  <si>
    <t>VA-Norfolk city</t>
  </si>
  <si>
    <t>VA-Norton city</t>
  </si>
  <si>
    <t>VA-Petersburg city</t>
  </si>
  <si>
    <t>VA-Poquoson city</t>
  </si>
  <si>
    <t>VA-Portsmouth city</t>
  </si>
  <si>
    <t>VA-Radford city</t>
  </si>
  <si>
    <t>VA-Richmond city</t>
  </si>
  <si>
    <t>VA-Roanoke city</t>
  </si>
  <si>
    <t>VA-Salem city</t>
  </si>
  <si>
    <t>VA-Staunton city</t>
  </si>
  <si>
    <t>VA-Suffolk city</t>
  </si>
  <si>
    <t>VA-Virginia Beach city</t>
  </si>
  <si>
    <t>VA-Waynesboro city</t>
  </si>
  <si>
    <t>VA-Williamsburg city</t>
  </si>
  <si>
    <t>VA-Winchester city</t>
  </si>
  <si>
    <t>WA-Adams County</t>
  </si>
  <si>
    <t>WA-Asotin County</t>
  </si>
  <si>
    <t>WA-Benton County</t>
  </si>
  <si>
    <t>WA-Chelan County</t>
  </si>
  <si>
    <t>WA-Clallam County</t>
  </si>
  <si>
    <t>WA-Clark County</t>
  </si>
  <si>
    <t>WA-Columbia County</t>
  </si>
  <si>
    <t>WA-Cowlitz County</t>
  </si>
  <si>
    <t>WA-Douglas County</t>
  </si>
  <si>
    <t>WA-Ferry County</t>
  </si>
  <si>
    <t>WA-Franklin County</t>
  </si>
  <si>
    <t>WA-Garfield County</t>
  </si>
  <si>
    <t>WA-Grant County</t>
  </si>
  <si>
    <t>WA-Grays Harbor County</t>
  </si>
  <si>
    <t>WA-Island County</t>
  </si>
  <si>
    <t>WA-Jefferson County</t>
  </si>
  <si>
    <t>WA-King County</t>
  </si>
  <si>
    <t>WA-Kitsap County</t>
  </si>
  <si>
    <t>WA-Kittitas County</t>
  </si>
  <si>
    <t>WA-Klickitat County</t>
  </si>
  <si>
    <t>WA-Lewis County</t>
  </si>
  <si>
    <t>WA-Lincoln County</t>
  </si>
  <si>
    <t>WA-Mason County</t>
  </si>
  <si>
    <t>WA-Okanogan County</t>
  </si>
  <si>
    <t>WA-Pacific County</t>
  </si>
  <si>
    <t>WA-Pend Oreille County</t>
  </si>
  <si>
    <t>WA-Pierce County</t>
  </si>
  <si>
    <t>WA-San Juan County</t>
  </si>
  <si>
    <t>WA-Skagit County</t>
  </si>
  <si>
    <t>WA-Skamania County</t>
  </si>
  <si>
    <t>WA-Snohomish County</t>
  </si>
  <si>
    <t>WA-Spokane County</t>
  </si>
  <si>
    <t>WA-Stevens County</t>
  </si>
  <si>
    <t>WA-Thurston County</t>
  </si>
  <si>
    <t>WA-Wahkiakum County</t>
  </si>
  <si>
    <t>WA-Walla Walla County</t>
  </si>
  <si>
    <t>WA-Whatcom County</t>
  </si>
  <si>
    <t>WA-Whitman County</t>
  </si>
  <si>
    <t>WA-Yakima County</t>
  </si>
  <si>
    <t>WV-Barbour County</t>
  </si>
  <si>
    <t>WV-Berkeley County</t>
  </si>
  <si>
    <t>WV-Boone County</t>
  </si>
  <si>
    <t>WV-Braxton County</t>
  </si>
  <si>
    <t>WV-Brooke County</t>
  </si>
  <si>
    <t>WV-Cabell County</t>
  </si>
  <si>
    <t>WV-Calhoun County</t>
  </si>
  <si>
    <t>WV-Clay County</t>
  </si>
  <si>
    <t>WV-Doddridge County</t>
  </si>
  <si>
    <t>WV-Fayette County</t>
  </si>
  <si>
    <t>WV-Gilmer County</t>
  </si>
  <si>
    <t>WV-Grant County</t>
  </si>
  <si>
    <t>WV-Greenbrier County</t>
  </si>
  <si>
    <t>WV-Hampshire County</t>
  </si>
  <si>
    <t>WV-Hancock County</t>
  </si>
  <si>
    <t>WV-Hardy County</t>
  </si>
  <si>
    <t>WV-Harrison County</t>
  </si>
  <si>
    <t>WV-Jackson County</t>
  </si>
  <si>
    <t>WV-Jefferson County</t>
  </si>
  <si>
    <t>WV-Kanawha County</t>
  </si>
  <si>
    <t>WV-Lewis County</t>
  </si>
  <si>
    <t>WV-Lincoln County</t>
  </si>
  <si>
    <t>WV-Logan County</t>
  </si>
  <si>
    <t>WV-McDowell County</t>
  </si>
  <si>
    <t>WV-Marion County</t>
  </si>
  <si>
    <t>WV-Marshall County</t>
  </si>
  <si>
    <t>WV-Mason County</t>
  </si>
  <si>
    <t>WV-Mercer County</t>
  </si>
  <si>
    <t>WV-Mineral County</t>
  </si>
  <si>
    <t>WV-Mingo County</t>
  </si>
  <si>
    <t>WV-Monongalia County</t>
  </si>
  <si>
    <t>WV-Monroe County</t>
  </si>
  <si>
    <t>WV-Morgan County</t>
  </si>
  <si>
    <t>WV-Nicholas County</t>
  </si>
  <si>
    <t>WV-Ohio County</t>
  </si>
  <si>
    <t>WV-Pendleton County</t>
  </si>
  <si>
    <t>WV-Pleasants County</t>
  </si>
  <si>
    <t>WV-Pocahontas County</t>
  </si>
  <si>
    <t>WV-Preston County</t>
  </si>
  <si>
    <t>WV-Putnam County</t>
  </si>
  <si>
    <t>WV-Raleigh County</t>
  </si>
  <si>
    <t>WV-Randolph County</t>
  </si>
  <si>
    <t>WV-Ritchie County</t>
  </si>
  <si>
    <t>WV-Roane County</t>
  </si>
  <si>
    <t>WV-Summers County</t>
  </si>
  <si>
    <t>WV-Taylor County</t>
  </si>
  <si>
    <t>WV-Tucker County</t>
  </si>
  <si>
    <t>WV-Tyler County</t>
  </si>
  <si>
    <t>WV-Upshur County</t>
  </si>
  <si>
    <t>WV-Wayne County</t>
  </si>
  <si>
    <t>WV-Webster County</t>
  </si>
  <si>
    <t>WV-Wetzel County</t>
  </si>
  <si>
    <t>WV-Wirt County</t>
  </si>
  <si>
    <t>WV-Wood County</t>
  </si>
  <si>
    <t>WV-Wyoming County</t>
  </si>
  <si>
    <t>WI-Adams County</t>
  </si>
  <si>
    <t>WI-Ashland County</t>
  </si>
  <si>
    <t>WI-Barron County</t>
  </si>
  <si>
    <t>WI-Bayfield County</t>
  </si>
  <si>
    <t>WI-Brown County</t>
  </si>
  <si>
    <t>WI-Buffalo County</t>
  </si>
  <si>
    <t>WI-Burnett County</t>
  </si>
  <si>
    <t>WI-Calumet County</t>
  </si>
  <si>
    <t>WI-Chippewa County</t>
  </si>
  <si>
    <t>WI-Clark County</t>
  </si>
  <si>
    <t>WI-Columbia County</t>
  </si>
  <si>
    <t>WI-Crawford County</t>
  </si>
  <si>
    <t>WI-Dane County</t>
  </si>
  <si>
    <t>WI-Dodge County</t>
  </si>
  <si>
    <t>WI-Door County</t>
  </si>
  <si>
    <t>WI-Douglas County</t>
  </si>
  <si>
    <t>WI-Dunn County</t>
  </si>
  <si>
    <t>WI-Eau Claire County</t>
  </si>
  <si>
    <t>WI-Florence County</t>
  </si>
  <si>
    <t>WI-Fond du Lac County</t>
  </si>
  <si>
    <t>WI-Forest County</t>
  </si>
  <si>
    <t>WI-Grant County</t>
  </si>
  <si>
    <t>WI-Green County</t>
  </si>
  <si>
    <t>WI-Green Lake County</t>
  </si>
  <si>
    <t>WI-Iowa County</t>
  </si>
  <si>
    <t>WI-Iron County</t>
  </si>
  <si>
    <t>WI-Jackson County</t>
  </si>
  <si>
    <t>WI-Jefferson County</t>
  </si>
  <si>
    <t>WI-Juneau County</t>
  </si>
  <si>
    <t>WI-Kenosha County</t>
  </si>
  <si>
    <t>WI-Kewaunee County</t>
  </si>
  <si>
    <t>WI-La Crosse County</t>
  </si>
  <si>
    <t>WI-Lafayette County</t>
  </si>
  <si>
    <t>WI-Langlade County</t>
  </si>
  <si>
    <t>WI-Lincoln County</t>
  </si>
  <si>
    <t>WI-Manitowoc County</t>
  </si>
  <si>
    <t>WI-Marathon County</t>
  </si>
  <si>
    <t>WI-Marinette County</t>
  </si>
  <si>
    <t>WI-Marquette County</t>
  </si>
  <si>
    <t>WI-Menominee County</t>
  </si>
  <si>
    <t>WI-Milwaukee County</t>
  </si>
  <si>
    <t>WI-Monroe County</t>
  </si>
  <si>
    <t>WI-Oconto County</t>
  </si>
  <si>
    <t>WI-Oneida County</t>
  </si>
  <si>
    <t>WI-Outagamie County</t>
  </si>
  <si>
    <t>WI-Ozaukee County</t>
  </si>
  <si>
    <t>WI-Pepin County</t>
  </si>
  <si>
    <t>WI-Pierce County</t>
  </si>
  <si>
    <t>WI-Polk County</t>
  </si>
  <si>
    <t>WI-Portage County</t>
  </si>
  <si>
    <t>WI-Price County</t>
  </si>
  <si>
    <t>WI-Racine County</t>
  </si>
  <si>
    <t>WI-Richland County</t>
  </si>
  <si>
    <t>WI-Rock County</t>
  </si>
  <si>
    <t>WI-Rusk County</t>
  </si>
  <si>
    <t>WI-St. Croix County</t>
  </si>
  <si>
    <t>WI-Sauk County</t>
  </si>
  <si>
    <t>WI-Sawyer County</t>
  </si>
  <si>
    <t>WI-Shawano County</t>
  </si>
  <si>
    <t>WI-Sheboygan County</t>
  </si>
  <si>
    <t>WI-Taylor County</t>
  </si>
  <si>
    <t>WI-Trempealeau County</t>
  </si>
  <si>
    <t>WI-Vernon County</t>
  </si>
  <si>
    <t>WI-Vilas County</t>
  </si>
  <si>
    <t>WI-Walworth County</t>
  </si>
  <si>
    <t>WI-Washburn County</t>
  </si>
  <si>
    <t>WI-Washington County</t>
  </si>
  <si>
    <t>WI-Waukesha County</t>
  </si>
  <si>
    <t>WI-Waupaca County</t>
  </si>
  <si>
    <t>WI-Waushara County</t>
  </si>
  <si>
    <t>WI-Winnebago County</t>
  </si>
  <si>
    <t>WI-Wood County</t>
  </si>
  <si>
    <t>WY-Albany County</t>
  </si>
  <si>
    <t>WY-Big Horn County</t>
  </si>
  <si>
    <t>WY-Campbell County</t>
  </si>
  <si>
    <t>WY-Carbon County</t>
  </si>
  <si>
    <t>WY-Converse County</t>
  </si>
  <si>
    <t>WY-Crook County</t>
  </si>
  <si>
    <t>WY-Fremont County</t>
  </si>
  <si>
    <t>WY-Goshen County</t>
  </si>
  <si>
    <t>WY-Hot Springs County</t>
  </si>
  <si>
    <t>WY-Johnson County</t>
  </si>
  <si>
    <t>WY-Laramie County</t>
  </si>
  <si>
    <t>WY-Lincoln County</t>
  </si>
  <si>
    <t>WY-Natrona County</t>
  </si>
  <si>
    <t>WY-Niobrara County</t>
  </si>
  <si>
    <t>WY-Park County</t>
  </si>
  <si>
    <t>WY-Platte County</t>
  </si>
  <si>
    <t>WY-Sheridan County</t>
  </si>
  <si>
    <t>WY-Sublette County</t>
  </si>
  <si>
    <t>WY-Sweetwater County</t>
  </si>
  <si>
    <t>WY-Teton County</t>
  </si>
  <si>
    <t>WY-Uinta County</t>
  </si>
  <si>
    <t>WY-Washakie County</t>
  </si>
  <si>
    <t>WY-Weston County</t>
  </si>
  <si>
    <t>US-United States</t>
  </si>
  <si>
    <t>Medicare Reimbursements &amp; Utilization Rates - County Level - 2012</t>
  </si>
  <si>
    <r>
      <t>S</t>
    </r>
    <r>
      <rPr>
        <sz val="11"/>
        <rFont val="Arial"/>
        <family val="2"/>
      </rPr>
      <t xml:space="preserve">ource: The </t>
    </r>
    <r>
      <rPr>
        <sz val="11"/>
        <color rgb="FF2D2D2D"/>
        <rFont val="Arial"/>
        <family val="2"/>
      </rPr>
      <t>Dartmouth Atlas of Health Care , 2015.</t>
    </r>
  </si>
  <si>
    <t>For more information:</t>
  </si>
  <si>
    <t>Click HERE for link to data source web site</t>
  </si>
  <si>
    <t>List of variables</t>
  </si>
  <si>
    <t xml:space="preserve">Medicare enrollees  </t>
  </si>
  <si>
    <t xml:space="preserve">Total Medicare reimbursements per enrollee (Parts A and B)  </t>
  </si>
  <si>
    <t xml:space="preserve">Hospital &amp; skilled nursing facility reimbursements per enrollee  </t>
  </si>
  <si>
    <t xml:space="preserve">Physician reimbursements per enrollee  </t>
  </si>
  <si>
    <t xml:space="preserve">Outpatient facility reimbursements per enrollee  </t>
  </si>
  <si>
    <t xml:space="preserve">Home health agency reimbursements per enrollee  </t>
  </si>
  <si>
    <t xml:space="preserve">Hospice reimbursements per enrollee  </t>
  </si>
  <si>
    <t xml:space="preserve">Durable medical equipment reimbursements per enrollee  </t>
  </si>
  <si>
    <t xml:space="preserve">Number of Medicare beneficiaries (Part B eligible)  </t>
  </si>
  <si>
    <t xml:space="preserve">Average annual percent of Medicare enrollees having at least one ambulatory visit to a primary care clinician  </t>
  </si>
  <si>
    <t xml:space="preserve">Number of diabetic Medicare enrollees age 65-75  </t>
  </si>
  <si>
    <t xml:space="preserve">Average annual percent of diabetic Medicare enrollees age 65-75 having hemoglobin A1c test  </t>
  </si>
  <si>
    <t xml:space="preserve">Average annual percent of diabetic Medicare enrollees age 65-75 having eye examination  </t>
  </si>
  <si>
    <t xml:space="preserve">Average annual percent of diabetic Medicare enrollees age 65-75 having blood lipids (LDL-C) test  </t>
  </si>
  <si>
    <t xml:space="preserve">Number of female Medicare enrollees age 67-69  </t>
  </si>
  <si>
    <t xml:space="preserve">Average percent of female Medicare enrollees age 67-69 having at least one mammogram over a two-year period  </t>
  </si>
  <si>
    <t xml:space="preserve">Number of Medicare beneficiaries (Part A eligible)  </t>
  </si>
  <si>
    <t xml:space="preserve">Discharges for ambulatory care sensitive conditions per 1,000 Medicare enrollees  </t>
  </si>
  <si>
    <t xml:space="preserve">z score </t>
  </si>
  <si>
    <t xml:space="preserve">Normal or Outlier </t>
  </si>
  <si>
    <t xml:space="preserve">Z score </t>
  </si>
  <si>
    <t>Normal or Outlier</t>
  </si>
  <si>
    <t xml:space="preserve">Black </t>
  </si>
  <si>
    <t>Avera</t>
  </si>
  <si>
    <t>STd. v</t>
  </si>
  <si>
    <t xml:space="preserve">White </t>
  </si>
  <si>
    <t>aver</t>
  </si>
  <si>
    <t xml:space="preserve">Std.v 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</si>
  <si>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</si>
  <si>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</si>
  <si>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</si>
  <si>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</si>
  <si>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</si>
  <si>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</si>
  <si>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</si>
  <si>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</si>
  <si>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</si>
  <si>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</si>
  <si>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</si>
  <si>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</si>
  <si>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</si>
  <si>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 xml:space="preserve">Overal </t>
  </si>
  <si>
    <t>Variance</t>
  </si>
  <si>
    <t>Observations</t>
  </si>
  <si>
    <t>df</t>
  </si>
  <si>
    <t>t-Test: Two-Sample Assuming Unequal Variances</t>
  </si>
  <si>
    <t>Hypothesized Mean Difference</t>
  </si>
  <si>
    <t>t Stat</t>
  </si>
  <si>
    <t>P(T&lt;=t) one-tail</t>
  </si>
  <si>
    <t>t Critical one-tail</t>
  </si>
  <si>
    <t>P(T&lt;=t) two-tail</t>
  </si>
  <si>
    <t>t Critical two-tail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</si>
</sst>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$0_);\(_$0\)"/>
    <numFmt numFmtId="165" formatCode="0.0_);\(0.0\)"/>
  </numFmts>
  <fonts count="17" x14ac:knownFonts="1">
    <font>
      <sz val="10"/>
      <color rgb="FF000000"/>
      <name val="Arial"/>
      <family val="2"/>
    </font>
    <font>
      <sz val="10"/>
      <color rgb="FF000000"/>
      <name val="Helv"/>
    </font>
    <font>
      <sz val="9"/>
      <color rgb="FF000000"/>
      <name val="Arial"/>
      <family val="2"/>
    </font>
    <font>
      <sz val="8"/>
      <color rgb="FF000000"/>
      <name val="Times New Roman"/>
      <family val="1"/>
    </font>
    <font>
      <b/>
      <sz val="8"/>
      <color rgb="FF000000"/>
      <name val="Times New Roman"/>
      <family val="1"/>
    </font>
    <font>
      <sz val="11"/>
      <color rgb="FF000000"/>
      <name val="Times New Roman"/>
      <family val="1"/>
    </font>
    <font>
      <sz val="11"/>
      <color rgb="FF000000"/>
      <name val="Times New Roman"/>
      <family val="1"/>
    </font>
    <font>
      <sz val="11"/>
      <color rgb="FF000000"/>
      <name val="Times New Roman"/>
      <family val="1"/>
    </font>
    <font>
      <sz val="11"/>
      <color rgb="FF000000"/>
      <name val="Times New Roman"/>
      <family val="1"/>
    </font>
    <font>
      <sz val="14"/>
      <color rgb="FF000000"/>
      <name val="Times New Roman"/>
      <family val="1"/>
    </font>
    <font>
      <b/>
      <u/>
      <sz val="14"/>
      <color rgb="FF000000"/>
      <name val="Times New Roman"/>
      <family val="1"/>
    </font>
    <font>
      <b/>
      <sz val="14"/>
      <color rgb="FF000000"/>
      <name val="Times New Roman"/>
      <family val="1"/>
    </font>
    <font>
      <b/>
      <u/>
      <sz val="14"/>
      <color rgb="FF0000FF"/>
      <name val="Times New Roman"/>
      <family val="1"/>
    </font>
    <font>
      <sz val="11"/>
      <name val="Arial"/>
      <family val="2"/>
    </font>
    <font>
      <sz val="11"/>
      <color rgb="FF2D2D2D"/>
      <name val="Arial"/>
      <family val="2"/>
    </font>
    <font>
      <sz val="8"/>
      <color theme="1"/>
      <name val="Times New Roman"/>
      <family val="1"/>
    </font>
    <font>
      <i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4">
    <xf numFmtId="0" fontId="1" fillId="0" borderId="0" xfId="0" applyFont="1"/>
    <xf numFmtId="0" fontId="2" fillId="0" borderId="0" xfId="0" applyFont="1" applyAlignment="1">
      <alignment horizontal="center"/>
    </xf>
    <xf numFmtId="0" fontId="2" fillId="0" borderId="0" xfId="0" applyFont="1"/>
    <xf numFmtId="164" fontId="2" fillId="0" borderId="0" xfId="0" applyNumberFormat="1" applyFont="1"/>
    <xf numFmtId="0" fontId="2" fillId="0" borderId="0" xfId="0" applyFont="1" applyAlignment="1">
      <alignment wrapText="1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/>
    <xf numFmtId="164" fontId="2" fillId="0" borderId="1" xfId="0" applyNumberFormat="1" applyFont="1" applyBorder="1"/>
    <xf numFmtId="3" fontId="2" fillId="0" borderId="1" xfId="0" applyNumberFormat="1" applyFont="1" applyBorder="1" applyAlignment="1">
      <alignment horizontal="center" wrapText="1"/>
    </xf>
    <xf numFmtId="0" fontId="3" fillId="0" borderId="0" xfId="0" applyFont="1"/>
    <xf numFmtId="165" fontId="3" fillId="0" borderId="0" xfId="0" applyNumberFormat="1" applyFont="1"/>
    <xf numFmtId="3" fontId="3" fillId="0" borderId="0" xfId="0" applyNumberFormat="1" applyFont="1"/>
    <xf numFmtId="0" fontId="3" fillId="0" borderId="2" xfId="0" applyFont="1" applyBorder="1" applyAlignment="1">
      <alignment horizontal="center" wrapText="1"/>
    </xf>
    <xf numFmtId="165" fontId="3" fillId="0" borderId="2" xfId="0" applyNumberFormat="1" applyFont="1" applyBorder="1" applyAlignment="1">
      <alignment horizontal="center" wrapText="1"/>
    </xf>
    <xf numFmtId="3" fontId="3" fillId="0" borderId="2" xfId="0" applyNumberFormat="1" applyFont="1" applyBorder="1" applyAlignment="1">
      <alignment horizontal="center" wrapText="1"/>
    </xf>
    <xf numFmtId="3" fontId="3" fillId="0" borderId="2" xfId="0" applyNumberFormat="1" applyFont="1" applyBorder="1"/>
    <xf numFmtId="165" fontId="3" fillId="0" borderId="2" xfId="0" applyNumberFormat="1" applyFont="1" applyBorder="1"/>
    <xf numFmtId="0" fontId="5" fillId="0" borderId="0" xfId="0" applyFont="1" applyAlignment="1">
      <alignment horizontal="left"/>
    </xf>
    <xf numFmtId="0" fontId="8" fillId="0" borderId="2" xfId="0" applyFont="1" applyBorder="1" applyAlignment="1">
      <alignment horizontal="left" wrapText="1"/>
    </xf>
    <xf numFmtId="165" fontId="8" fillId="0" borderId="2" xfId="0" applyNumberFormat="1" applyFont="1" applyBorder="1" applyAlignment="1">
      <alignment horizontal="left" wrapText="1"/>
    </xf>
    <xf numFmtId="3" fontId="8" fillId="0" borderId="2" xfId="0" applyNumberFormat="1" applyFont="1" applyBorder="1" applyAlignment="1">
      <alignment horizontal="left" wrapText="1"/>
    </xf>
    <xf numFmtId="0" fontId="9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6" fillId="0" borderId="2" xfId="0" applyFont="1" applyBorder="1" applyAlignment="1">
      <alignment horizontal="left" wrapText="1"/>
    </xf>
    <xf numFmtId="0" fontId="12" fillId="0" borderId="0" xfId="0" applyFont="1" applyAlignment="1">
      <alignment horizontal="left"/>
    </xf>
    <xf numFmtId="0" fontId="4" fillId="0" borderId="2" xfId="0" applyFont="1" applyBorder="1" applyAlignment="1">
      <alignment horizontal="center" wrapText="1"/>
    </xf>
    <xf numFmtId="165" fontId="4" fillId="0" borderId="2" xfId="0" applyNumberFormat="1" applyFont="1" applyBorder="1" applyAlignment="1">
      <alignment horizontal="center" wrapText="1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center"/>
    </xf>
    <xf numFmtId="3" fontId="4" fillId="0" borderId="2" xfId="0" applyNumberFormat="1" applyFont="1" applyBorder="1" applyAlignment="1">
      <alignment horizontal="center" wrapText="1"/>
    </xf>
    <xf numFmtId="164" fontId="2" fillId="0" borderId="1" xfId="0" applyNumberFormat="1" applyFont="1" applyBorder="1" applyAlignment="1">
      <alignment horizontal="center" wrapText="1"/>
    </xf>
    <xf numFmtId="0" fontId="7" fillId="0" borderId="2" xfId="0" applyFont="1" applyBorder="1" applyAlignment="1">
      <alignment horizontal="left" wrapText="1"/>
    </xf>
    <xf numFmtId="165" fontId="7" fillId="0" borderId="2" xfId="0" applyNumberFormat="1" applyFont="1" applyBorder="1" applyAlignment="1">
      <alignment horizontal="left" wrapText="1"/>
    </xf>
    <xf numFmtId="3" fontId="7" fillId="0" borderId="2" xfId="0" applyNumberFormat="1" applyFont="1" applyBorder="1" applyAlignment="1">
      <alignment horizontal="left" wrapText="1"/>
    </xf>
    <xf numFmtId="164" fontId="6" fillId="0" borderId="2" xfId="0" applyNumberFormat="1" applyFont="1" applyBorder="1" applyAlignment="1">
      <alignment horizontal="left" wrapText="1"/>
    </xf>
    <xf numFmtId="0" fontId="5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6" fillId="0" borderId="2" xfId="0" applyFont="1" applyBorder="1" applyAlignment="1">
      <alignment horizontal="left" wrapText="1"/>
    </xf>
    <xf numFmtId="0" fontId="6" fillId="0" borderId="2" xfId="0" applyFont="1" applyBorder="1" applyAlignment="1">
      <alignment horizontal="left"/>
    </xf>
    <xf numFmtId="3" fontId="6" fillId="0" borderId="2" xfId="0" applyNumberFormat="1" applyFont="1" applyBorder="1" applyAlignment="1">
      <alignment horizontal="left" wrapText="1"/>
    </xf>
    <xf numFmtId="0" fontId="5" fillId="0" borderId="2" xfId="0" applyFont="1" applyBorder="1"/>
    <xf numFmtId="165" fontId="3" fillId="0" borderId="3" xfId="0" applyNumberFormat="1" applyFont="1" applyBorder="1" applyAlignment="1">
      <alignment horizontal="center" wrapText="1"/>
    </xf>
    <xf numFmtId="0" fontId="15" fillId="0" borderId="0" xfId="0" applyFont="1"/>
    <xf numFmtId="0" fontId="0" fillId="0" borderId="0" xfId="0"/>
    <xf numFmtId="0" fontId="0" fillId="0" borderId="4" xfId="0" applyBorder="1"/>
    <xf numFmtId="0" fontId="0" fillId="0" borderId="5" xfId="0" applyBorder="1"/>
    <xf numFmtId="0" fontId="0" fillId="0" borderId="6" xfId="0" applyBorder="1"/>
    <xf numFmtId="165" fontId="0" fillId="0" borderId="7" xfId="0" applyNumberFormat="1" applyBorder="1"/>
    <xf numFmtId="0" fontId="0" fillId="0" borderId="8" xfId="0" applyBorder="1"/>
    <xf numFmtId="0" fontId="0" fillId="0" borderId="9" xfId="0" applyBorder="1"/>
    <xf numFmtId="165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6" fillId="0" borderId="11" xfId="0" applyFont="1" applyFill="1" applyBorder="1" applyAlignment="1">
      <alignment horizontal="center"/>
    </xf>
  </cellXfs>
  <cellStyles count="1">
    <cellStyle name="Normal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  <ext uri="smNativeData">
      <pm:charStyles xmlns:pm="smNativeData" id="1443944406" count="1">
        <pm:charStyle name="Normal" fontId="1"/>
      </pm:charStyles>
      <pm:colors xmlns:pm="smNativeData" id="1443944406" count="42">
        <pm:color name="Color 24" rgb="DD0806"/>
        <pm:color name="Color 25" rgb="1FB714"/>
        <pm:color name="Color 26" rgb="0000D4"/>
        <pm:color name="Color 27" rgb="FCF305"/>
        <pm:color name="Color 28" rgb="F20884"/>
        <pm:color name="Color 29" rgb="00ABEA"/>
        <pm:color name="Color 30" rgb="900000"/>
        <pm:color name="Color 31" rgb="006411"/>
        <pm:color name="Color 32" rgb="000090"/>
        <pm:color name="Color 33" rgb="90713A"/>
        <pm:color name="Color 34" rgb="4600A5"/>
        <pm:color name="Periwinkle" rgb="9999FF"/>
        <pm:color name="Plum" rgb="993366"/>
        <pm:color name="Ivory" rgb="FFFFCC"/>
        <pm:color name="Bright Cyan" rgb="CCFFFF"/>
        <pm:color name="Deep Purple" rgb="660066"/>
        <pm:color name="Coral" rgb="FF8080"/>
        <pm:color name="Ocean Blue" rgb="0066CC"/>
        <pm:color name="Ice Blue" rgb="CCCCFF"/>
        <pm:color name="Sky Blue" rgb="00CCFF"/>
        <pm:color name="Light Green" rgb="CCFFCC"/>
        <pm:color name="Light Yellow" rgb="FFFF99"/>
        <pm:color name="Pale Blue" rgb="99CCFF"/>
        <pm:color name="Light Magenta" rgb="FF99CC"/>
        <pm:color name="Lavender" rgb="CC99FF"/>
        <pm:color name="Tan" rgb="FFCC99"/>
        <pm:color name="Light Blue" rgb="3366FF"/>
        <pm:color name="Aqua" rgb="33CCCC"/>
        <pm:color name="Lime" rgb="99CC00"/>
        <pm:color name="Gold" rgb="FFCC00"/>
        <pm:color name="Bright Orange" rgb="FF9900"/>
        <pm:color name="Orange" rgb="FF6600"/>
        <pm:color name="Blue Gray" rgb="666699"/>
        <pm:color name="Blue Green" rgb="003366"/>
        <pm:color name="Sea Green" rgb="339966"/>
        <pm:color name="Dark Green1" rgb="003300"/>
        <pm:color name="Olive" rgb="333300"/>
        <pm:color name="Brown1" rgb="993300"/>
        <pm:color name="Indigo Blue" rgb="333399"/>
        <pm:color name="Color 1" rgb="2D2D2D"/>
        <pm:color name="Color 2" rgb="2D2D2D"/>
        <pm:color name="Color 3" rgb="2D2D2D"/>
      </pm:colors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A Histogram For the Overal Medicare Beneficiaries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1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 Histogram For the Overal Medicare Beneficiaries </a:t>
          </a:r>
        </a:p>
      </cx:txPr>
    </cx:title>
    <cx:plotArea>
      <cx:plotAreaRegion>
        <cx:series layoutId="clusteredColumn" uniqueId="{B3297F30-06CB-4B89-9225-CA87EC234FD2}">
          <cx:tx>
            <cx:txData>
              <cx:f>_xlchart.v1.4</cx:f>
              <cx:v>Overall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Average annual  percentage range 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1200" b="0" i="1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rPr>
                <a:t>Average annual  percentage range </a:t>
              </a:r>
            </a:p>
          </cx:txPr>
        </cx:title>
        <cx:tickLabels/>
      </cx:axis>
      <cx:axis id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r>
                  <a:rPr lang="en-US" sz="1200" b="0" i="1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Frequency </a:t>
                </a:r>
              </a:p>
            </cx:rich>
          </cx:tx>
        </cx:title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A Box and Whisker Plot for the Black Race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1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 Box and Whisker Plot for the Black Race </a:t>
          </a:r>
        </a:p>
      </cx:txPr>
    </cx:title>
    <cx:plotArea>
      <cx:plotAreaRegion>
        <cx:series layoutId="boxWhisker" uniqueId="{4877A308-798A-4D99-8C79-AB2CDCE4402E}">
          <cx:tx>
            <cx:txData>
              <cx:f>_xlchart.v1.0</cx:f>
              <cx:v>Black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2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32035</xdr:colOff>
      <xdr:row>55</xdr:row>
      <xdr:rowOff>698674</xdr:rowOff>
    </xdr:from>
    <xdr:to>
      <xdr:col>2</xdr:col>
      <xdr:colOff>399678</xdr:colOff>
      <xdr:row>70</xdr:row>
      <xdr:rowOff>328743</xdr:rowOff>
    </xdr:to>
    <xdr:sp macro="" textlink="">
      <xdr:nvSpPr>
        <xdr:cNvPr id="2" name="Textbox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extLst>
            <a:ext uri="smNativeData">
              <pm:smNativeData xmlns="" xmlns:pm="smNativeData" val="SMDATA_11_1tcQVhMAAAAlAAAAEgAAAI8AAAAAaAEAAEgAAACQAAAASAAAAAAAAAAAAAAAAAAAAAEAAABQAAAAAAAAAAAA4D8AAAAAAADgPwAAAAAAAOA/AAAAAAAA4D8AAAAAAADgPwAAAAAAAOA/AAAAAAAA4D8AAAAAAADgPwAAAAAAAOA/AAAAAAAA4D8CAAAAjAAAAAEAAAAAAAAA////AAAAAAAAAAAAAAAAAAAAAAAAAAAAAAAAAAAAAAAAAAAAZAAAAAEAAABAAAAAAAAAAAAAAAAAAAAAAAAAAAAAAAAAAAAAAAAAAAAAAAAAAAAAAAAAAAAAAAAAAAAAAAAAAAAAAAAAAAAAAAAAAAAAAAAAAAAAAAAAAAAAAAAAAAAAFAAAADwAAAABAAAAAAAAAAAAAAAUAAAAAQAAABQAAAAUAAAAFAAAAAEAAAAAAAAAZAAAAGQAAAAAAAAAZAAAAGQAAAAVAAAAYAAAAAAAAAAAAAAADwAAACADAAAAAAAAAAAAAAEAAACgMgAAAAAAAAAAAAABAAAAf39/AAEAAABkAAAAAAAAABQAAABAHwAAAAAAACYAAAAAAAAAwOD//wAAAAAmAAAAZAAAABYAAABMAAAAAAAAAAAAAAAEAAAAAAAAAAEAAAB/f38AAAAAACgAAAAoAAAAZAAAAGQAAAAAAAAAzMzMAAAAAABQAAAAUAAAAGQAAABkAAAAAAAAABcAAAAUAAAAAAAAAAAAAAAAWgAAAFoAAAAAAAAJAAAABAAAAAAAAAAMAAAAEAAAAAAAAAAAAAAAAAAAAAAAAAAeAAAAaAAAAAAAAAAAAAAAAAAAAAAAAAAAAAAAECcAABAnAAAAAAAAAAAAAAAAAAAAAAAAAAAAAAAAAAAAAAAAAAAAABQAAAAAAAAAwMD/AAAAAABkAAAAMgAAAAAAAABkAAAAAAAAAH9/fwAKAAAAIQAAADAAAAAsAAAANwAAAAAAAACUAyoARgAAAAIAAACvAQwC3wAAAERCAAAKIwAAkhAAAAAAAAA="/>
            </a:ext>
          </a:extLst>
        </xdr:cNvSpPr>
      </xdr:nvSpPr>
      <xdr:spPr>
        <a:xfrm>
          <a:off x="141605" y="10772140"/>
          <a:ext cx="5695950" cy="2693670"/>
        </a:xfrm>
        <a:prstGeom prst="rect">
          <a:avLst/>
        </a:prstGeom>
        <a:solidFill>
          <a:srgbClr val="FFFFFF"/>
        </a:solidFill>
        <a:ln w="12700" cap="flat">
          <a:solidFill>
            <a:srgbClr val="000000"/>
          </a:solidFill>
          <a:prstDash val="solid"/>
          <a:headEnd type="none" w="med" len="med"/>
          <a:tailEnd type="none" w="med" len="med"/>
        </a:ln>
        <a:effectLst/>
      </xdr:spPr>
      <xdr:txBody>
        <a:bodyPr spcFirstLastPara="1" vertOverflow="clip" horzOverflow="clip" wrap="square" lIns="228600" tIns="45720" rIns="91440" bIns="45720" anchor="t"/>
        <a:lstStyle/>
        <a:p>
          <a:pPr algn="l" defTabSz="360045" rtl="0">
            <a:defRPr sz="1000"/>
          </a:pPr>
          <a:r>
            <a:rPr lang="en-US" sz="1200" b="1" i="0" u="sng" strike="noStrike" kern="100" baseline="0">
              <a:solidFill>
                <a:srgbClr val="000000"/>
              </a:solidFill>
              <a:latin typeface="Helv" charset="0"/>
              <a:ea typeface="SimSun" charset="0"/>
              <a:cs typeface="Times New Roman" pitchFamily="1" charset="0"/>
            </a:rPr>
            <a:t>NOTES:</a:t>
          </a:r>
        </a:p>
        <a:p>
          <a:pPr algn="l" defTabSz="360045" rtl="0">
            <a:defRPr sz="1000"/>
          </a:pPr>
          <a:r>
            <a:rPr lang="en-US" sz="1000" b="1" i="0" u="none" strike="noStrike" kern="100" baseline="0">
              <a:solidFill>
                <a:srgbClr val="000000"/>
              </a:solidFill>
              <a:latin typeface="Helv" charset="0"/>
              <a:ea typeface="SimSun" charset="0"/>
              <a:cs typeface="Times New Roman" pitchFamily="1" charset="0"/>
            </a:rPr>
            <a:t>S</a:t>
          </a:r>
          <a:r>
            <a:rPr lang="en-US" sz="1100" b="1" i="0" u="none" strike="noStrike" kern="100" baseline="0">
              <a:solidFill>
                <a:srgbClr val="000000"/>
              </a:solidFill>
              <a:latin typeface="Helv" charset="0"/>
              <a:ea typeface="SimSun" charset="0"/>
              <a:cs typeface="Times New Roman" pitchFamily="1" charset="0"/>
            </a:rPr>
            <a:t>ource</a:t>
          </a:r>
          <a:r>
            <a:rPr lang="en-US" sz="1100" b="0" i="0" u="none" strike="noStrike" kern="100" baseline="0">
              <a:solidFill>
                <a:srgbClr val="000000"/>
              </a:solidFill>
              <a:latin typeface="Helv" charset="0"/>
              <a:ea typeface="SimSun" charset="0"/>
              <a:cs typeface="Times New Roman" pitchFamily="1" charset="0"/>
            </a:rPr>
            <a:t>: The </a:t>
          </a:r>
          <a:r>
            <a:rPr lang="en-US" sz="1100" b="0" i="0" u="none" strike="noStrike" kern="100" baseline="0">
              <a:solidFill>
                <a:srgbClr val="2D2D2D"/>
              </a:solidFill>
              <a:latin typeface="Times New Roman" pitchFamily="1" charset="0"/>
              <a:ea typeface="Arial" pitchFamily="2" charset="0"/>
              <a:cs typeface="Arial" pitchFamily="2" charset="0"/>
            </a:rPr>
            <a:t>Dartmouth Atlas of Health Care , 2015.</a:t>
          </a:r>
        </a:p>
        <a:p>
          <a:pPr algn="l" defTabSz="360045" rtl="0">
            <a:defRPr sz="1000"/>
          </a:pPr>
          <a:endParaRPr/>
        </a:p>
        <a:p>
          <a:pPr algn="l" defTabSz="360045" rtl="0">
            <a:defRPr sz="1000"/>
          </a:pPr>
          <a:r>
            <a:rPr lang="en-US" sz="1100" b="0" i="0" u="none" strike="noStrike" kern="100" baseline="0">
              <a:solidFill>
                <a:srgbClr val="2D2D2D"/>
              </a:solidFill>
              <a:latin typeface="Times New Roman" pitchFamily="1" charset="0"/>
              <a:ea typeface="Arial" pitchFamily="2" charset="0"/>
              <a:cs typeface="Arial" pitchFamily="2" charset="0"/>
            </a:rPr>
            <a:t>1. The data are Medicare claims-based reimbursements </a:t>
          </a:r>
          <a:r>
            <a:rPr lang="en-US" sz="1100" b="0" i="0" u="none" strike="noStrike" kern="100" baseline="0">
              <a:solidFill>
                <a:srgbClr val="000000"/>
              </a:solidFill>
              <a:latin typeface="Times New Roman" pitchFamily="1" charset="0"/>
              <a:ea typeface="Arial" pitchFamily="2" charset="0"/>
              <a:cs typeface="Arial" pitchFamily="2" charset="0"/>
            </a:rPr>
            <a:t>per enrollee (or per beneficiary) based on the 100% Medicare Claims data sample.</a:t>
          </a:r>
        </a:p>
        <a:p>
          <a:pPr algn="l" defTabSz="360045" rtl="0">
            <a:defRPr sz="1000"/>
          </a:pPr>
          <a:r>
            <a:rPr lang="en-US" sz="1100" b="0" i="0" u="none" strike="noStrike" kern="100" baseline="0">
              <a:solidFill>
                <a:srgbClr val="000000"/>
              </a:solidFill>
              <a:latin typeface="Times New Roman" pitchFamily="1" charset="0"/>
              <a:ea typeface="Arial" pitchFamily="2" charset="0"/>
              <a:cs typeface="Arial" pitchFamily="2" charset="0"/>
            </a:rPr>
            <a:t>2. The data</a:t>
          </a:r>
          <a:r>
            <a:rPr lang="en-US" sz="1100" b="0" i="0" u="none" strike="noStrike" kern="100" baseline="0">
              <a:solidFill>
                <a:srgbClr val="2D2D2D"/>
              </a:solidFill>
              <a:latin typeface="Times New Roman" pitchFamily="1" charset="0"/>
              <a:ea typeface="Arial" pitchFamily="2" charset="0"/>
              <a:cs typeface="Arial" pitchFamily="2" charset="0"/>
            </a:rPr>
            <a:t> include measures of primary care utilization, quality of care for diabetes, mammography, and preventable hospitalizations.</a:t>
          </a:r>
        </a:p>
        <a:p>
          <a:pPr algn="l" defTabSz="360045" rtl="0">
            <a:defRPr sz="1000"/>
          </a:pPr>
          <a:r>
            <a:rPr lang="en-US" sz="1100" b="0" i="0" u="none" strike="noStrike" kern="100" baseline="0">
              <a:solidFill>
                <a:srgbClr val="2D2D2D"/>
              </a:solidFill>
              <a:latin typeface="Times New Roman" pitchFamily="1" charset="0"/>
              <a:ea typeface="Arial" pitchFamily="2" charset="0"/>
              <a:cs typeface="Arial" pitchFamily="2" charset="0"/>
            </a:rPr>
            <a:t>3. </a:t>
          </a:r>
          <a:r>
            <a:rPr lang="en-US" sz="1100" b="0" i="0" u="none" strike="noStrike" baseline="0">
              <a:solidFill>
                <a:srgbClr val="2D2D2D"/>
              </a:solidFill>
              <a:latin typeface="Times New Roman" pitchFamily="1" charset="0"/>
              <a:ea typeface="Arial" pitchFamily="2" charset="0"/>
              <a:cs typeface="Arial" pitchFamily="2" charset="0"/>
            </a:rPr>
            <a:t>More information can be found in Regional and Racial Variation in Primary Care and the Quality of Care among Medicare Beneficiaries.</a:t>
          </a:r>
        </a:p>
        <a:p>
          <a:pPr algn="l" defTabSz="360045" rtl="0">
            <a:defRPr sz="1000"/>
          </a:pPr>
          <a:endParaRPr/>
        </a:p>
        <a:p>
          <a:pPr algn="l" defTabSz="360045" rtl="0">
            <a:defRPr sz="1000"/>
          </a:pPr>
          <a:r>
            <a:rPr lang="en-US" sz="1100" b="0" i="0" u="sng" strike="noStrike" kern="100" baseline="0">
              <a:solidFill>
                <a:srgbClr val="2D2D2D"/>
              </a:solidFill>
              <a:latin typeface="Times New Roman" pitchFamily="1" charset="0"/>
              <a:ea typeface="Arial" pitchFamily="2" charset="0"/>
              <a:cs typeface="Arial" pitchFamily="2" charset="0"/>
            </a:rPr>
            <a:t>Contacts:</a:t>
          </a:r>
        </a:p>
        <a:p>
          <a:pPr algn="l" defTabSz="360045" rtl="0">
            <a:defRPr sz="1000"/>
          </a:pPr>
          <a:r>
            <a:rPr lang="en-US" sz="1100" b="0" i="0" u="none" strike="noStrike" kern="100" baseline="0">
              <a:solidFill>
                <a:srgbClr val="2D2D2D"/>
              </a:solidFill>
              <a:latin typeface="Times New Roman" pitchFamily="1" charset="0"/>
              <a:ea typeface="Arial" pitchFamily="2" charset="0"/>
              <a:cs typeface="Arial" pitchFamily="2" charset="0"/>
            </a:rPr>
            <a:t>Dartmouth Atlas of Health Care </a:t>
          </a:r>
        </a:p>
        <a:p>
          <a:pPr algn="l" defTabSz="360045" rtl="0">
            <a:defRPr sz="1000"/>
          </a:pPr>
          <a:r>
            <a:rPr lang="en-US" sz="1100" b="0" i="0" u="none" strike="noStrike" kern="100" baseline="0">
              <a:solidFill>
                <a:srgbClr val="2D2D2D"/>
              </a:solidFill>
              <a:latin typeface="Times New Roman" pitchFamily="1" charset="0"/>
              <a:ea typeface="Arial" pitchFamily="2" charset="0"/>
              <a:cs typeface="Arial" pitchFamily="2" charset="0"/>
            </a:rPr>
            <a:t>c/o The Dartmouth Institute for Health Policy and Clinical Practice </a:t>
          </a:r>
        </a:p>
        <a:p>
          <a:pPr algn="l" defTabSz="360045" rtl="0">
            <a:defRPr sz="1000"/>
          </a:pPr>
          <a:r>
            <a:rPr lang="en-US" sz="1100" b="0" i="0" u="none" strike="noStrike" kern="100" baseline="0">
              <a:solidFill>
                <a:srgbClr val="2D2D2D"/>
              </a:solidFill>
              <a:latin typeface="Times New Roman" pitchFamily="1" charset="0"/>
              <a:ea typeface="Arial" pitchFamily="2" charset="0"/>
              <a:cs typeface="Arial" pitchFamily="2" charset="0"/>
            </a:rPr>
            <a:t>35 Centerra Parkway </a:t>
          </a:r>
        </a:p>
        <a:p>
          <a:pPr algn="l" defTabSz="360045" rtl="0">
            <a:defRPr sz="1000"/>
          </a:pPr>
          <a:r>
            <a:rPr lang="en-US" sz="1100" b="0" i="0" u="none" strike="noStrike" kern="100" baseline="0">
              <a:solidFill>
                <a:srgbClr val="2D2D2D"/>
              </a:solidFill>
              <a:latin typeface="Times New Roman" pitchFamily="1" charset="0"/>
              <a:ea typeface="Arial" pitchFamily="2" charset="0"/>
              <a:cs typeface="Arial" pitchFamily="2" charset="0"/>
            </a:rPr>
            <a:t>Lebanon, NH 03766 </a:t>
          </a:r>
        </a:p>
        <a:p>
          <a:pPr algn="l" defTabSz="360045" rtl="0">
            <a:defRPr sz="1000"/>
          </a:pPr>
          <a:endParaRPr/>
        </a:p>
        <a:p>
          <a:pPr algn="l" defTabSz="360045" rtl="0">
            <a:defRPr sz="1000"/>
          </a:pPr>
          <a:endParaRPr/>
        </a:p>
        <a:p>
          <a:pPr algn="l" defTabSz="360045" rtl="0">
            <a:defRPr sz="1000"/>
          </a:pPr>
          <a:endParaRPr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472440</xdr:colOff>
      <xdr:row>5</xdr:row>
      <xdr:rowOff>148590</xdr:rowOff>
    </xdr:from>
    <xdr:to>
      <xdr:col>10</xdr:col>
      <xdr:colOff>624840</xdr:colOff>
      <xdr:row>22</xdr:row>
      <xdr:rowOff>57150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50782A1-1E74-8067-BDEB-3AB9399B52E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20440" y="96393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0</xdr:colOff>
      <xdr:row>16</xdr:row>
      <xdr:rowOff>140970</xdr:rowOff>
    </xdr:from>
    <xdr:to>
      <xdr:col>11</xdr:col>
      <xdr:colOff>251460</xdr:colOff>
      <xdr:row>35</xdr:row>
      <xdr:rowOff>106680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790C8945-FD8E-2051-8AC2-5A095619191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77640" y="2800350"/>
              <a:ext cx="4572000" cy="30365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dartmouthatlas.org/tools/downloads.aspx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T3144"/>
  <sheetViews>
    <sheetView topLeftCell="M1" workbookViewId="0">
      <selection activeCell="U1" sqref="U1:W1"/>
    </sheetView>
  </sheetViews>
  <sheetFormatPr defaultRowHeight="12.6" x14ac:dyDescent="0.25"/>
  <cols>
    <col min="1" max="1" width="6.33203125" style="2" customWidth="1"/>
    <col min="2" max="2" width="28.6640625" style="2" customWidth="1"/>
    <col min="3" max="3" width="14.6640625" style="3" customWidth="1"/>
    <col min="4" max="17" width="14.33203125" style="3" customWidth="1"/>
    <col min="18" max="20" width="7.6640625" style="9" customWidth="1"/>
    <col min="21" max="23" width="6.88671875" style="10" customWidth="1"/>
    <col min="24" max="26" width="7.6640625" style="11" customWidth="1"/>
    <col min="27" max="29" width="6.88671875" style="10" customWidth="1"/>
    <col min="30" max="35" width="7.6640625" style="10" customWidth="1"/>
    <col min="36" max="38" width="7.6640625" style="11" customWidth="1"/>
    <col min="39" max="41" width="6.88671875" style="10" customWidth="1"/>
    <col min="42" max="44" width="7.6640625" style="9" customWidth="1"/>
    <col min="45" max="47" width="7.6640625" style="10" customWidth="1"/>
    <col min="48" max="254" width="9.33203125" style="2" customWidth="1"/>
  </cols>
  <sheetData>
    <row r="1" spans="1:47" s="4" customFormat="1" ht="60.75" customHeight="1" x14ac:dyDescent="0.25">
      <c r="A1" s="27" t="s">
        <v>0</v>
      </c>
      <c r="B1" s="28" t="s">
        <v>1</v>
      </c>
      <c r="C1"/>
      <c r="D1" s="30" t="s">
        <v>2</v>
      </c>
      <c r="E1" s="30"/>
      <c r="F1" s="30" t="s">
        <v>3</v>
      </c>
      <c r="G1" s="30"/>
      <c r="H1" s="30" t="s">
        <v>4</v>
      </c>
      <c r="I1" s="30"/>
      <c r="J1" s="30" t="s">
        <v>5</v>
      </c>
      <c r="K1" s="30"/>
      <c r="L1" s="30" t="s">
        <v>6</v>
      </c>
      <c r="M1" s="30"/>
      <c r="N1" s="30" t="s">
        <v>7</v>
      </c>
      <c r="O1" s="30"/>
      <c r="P1" s="30" t="s">
        <v>8</v>
      </c>
      <c r="Q1" s="30"/>
      <c r="R1" s="25" t="s">
        <v>9</v>
      </c>
      <c r="S1" s="25"/>
      <c r="T1" s="25"/>
      <c r="U1" s="26" t="s">
        <v>10</v>
      </c>
      <c r="V1" s="26"/>
      <c r="W1" s="26"/>
      <c r="X1" s="29" t="s">
        <v>11</v>
      </c>
      <c r="Y1" s="29"/>
      <c r="Z1" s="29"/>
      <c r="AA1" s="26" t="s">
        <v>12</v>
      </c>
      <c r="AB1" s="26"/>
      <c r="AC1" s="26"/>
      <c r="AD1" s="26" t="s">
        <v>13</v>
      </c>
      <c r="AE1" s="26"/>
      <c r="AF1" s="26"/>
      <c r="AG1" s="26" t="s">
        <v>14</v>
      </c>
      <c r="AH1" s="26"/>
      <c r="AI1" s="26"/>
      <c r="AJ1" s="29" t="s">
        <v>15</v>
      </c>
      <c r="AK1" s="29"/>
      <c r="AL1" s="29"/>
      <c r="AM1" s="26" t="s">
        <v>16</v>
      </c>
      <c r="AN1" s="26"/>
      <c r="AO1" s="26"/>
      <c r="AP1" s="25" t="s">
        <v>17</v>
      </c>
      <c r="AQ1" s="25"/>
      <c r="AR1" s="25"/>
      <c r="AS1" s="26" t="s">
        <v>18</v>
      </c>
      <c r="AT1" s="26"/>
      <c r="AU1" s="26"/>
    </row>
    <row r="2" spans="1:47" s="1" customFormat="1" ht="22.8" x14ac:dyDescent="0.2">
      <c r="A2" s="27"/>
      <c r="B2" s="28"/>
      <c r="C2" s="8" t="s">
        <v>19</v>
      </c>
      <c r="D2" s="5" t="s">
        <v>20</v>
      </c>
      <c r="E2" s="5" t="s">
        <v>21</v>
      </c>
      <c r="F2" s="5" t="s">
        <v>20</v>
      </c>
      <c r="G2" s="5" t="s">
        <v>21</v>
      </c>
      <c r="H2" s="5" t="s">
        <v>20</v>
      </c>
      <c r="I2" s="5" t="s">
        <v>21</v>
      </c>
      <c r="J2" s="5" t="s">
        <v>20</v>
      </c>
      <c r="K2" s="5" t="s">
        <v>21</v>
      </c>
      <c r="L2" s="5" t="s">
        <v>20</v>
      </c>
      <c r="M2" s="5" t="s">
        <v>21</v>
      </c>
      <c r="N2" s="5" t="s">
        <v>20</v>
      </c>
      <c r="O2" s="5" t="s">
        <v>21</v>
      </c>
      <c r="P2" s="5" t="s">
        <v>20</v>
      </c>
      <c r="Q2" s="5" t="s">
        <v>21</v>
      </c>
      <c r="R2" s="12" t="s">
        <v>22</v>
      </c>
      <c r="S2" s="12" t="s">
        <v>23</v>
      </c>
      <c r="T2" s="12" t="s">
        <v>24</v>
      </c>
      <c r="U2" s="13" t="s">
        <v>22</v>
      </c>
      <c r="V2" s="13" t="s">
        <v>23</v>
      </c>
      <c r="W2" s="13" t="s">
        <v>24</v>
      </c>
      <c r="X2" s="14" t="s">
        <v>22</v>
      </c>
      <c r="Y2" s="14" t="s">
        <v>23</v>
      </c>
      <c r="Z2" s="14" t="s">
        <v>24</v>
      </c>
      <c r="AA2" s="13" t="s">
        <v>22</v>
      </c>
      <c r="AB2" s="13" t="s">
        <v>23</v>
      </c>
      <c r="AC2" s="13" t="s">
        <v>24</v>
      </c>
      <c r="AD2" s="13" t="s">
        <v>22</v>
      </c>
      <c r="AE2" s="13" t="s">
        <v>23</v>
      </c>
      <c r="AF2" s="13" t="s">
        <v>24</v>
      </c>
      <c r="AG2" s="13" t="s">
        <v>22</v>
      </c>
      <c r="AH2" s="13" t="s">
        <v>23</v>
      </c>
      <c r="AI2" s="13" t="s">
        <v>24</v>
      </c>
      <c r="AJ2" s="14" t="s">
        <v>22</v>
      </c>
      <c r="AK2" s="14" t="s">
        <v>23</v>
      </c>
      <c r="AL2" s="14" t="s">
        <v>24</v>
      </c>
      <c r="AM2" s="13" t="s">
        <v>22</v>
      </c>
      <c r="AN2" s="13" t="s">
        <v>23</v>
      </c>
      <c r="AO2" s="13" t="s">
        <v>24</v>
      </c>
      <c r="AP2" s="12" t="s">
        <v>22</v>
      </c>
      <c r="AQ2" s="12" t="s">
        <v>23</v>
      </c>
      <c r="AR2" s="12" t="s">
        <v>24</v>
      </c>
      <c r="AS2" s="13" t="s">
        <v>22</v>
      </c>
      <c r="AT2" s="13" t="s">
        <v>23</v>
      </c>
      <c r="AU2" s="13" t="s">
        <v>24</v>
      </c>
    </row>
    <row r="3" spans="1:47" x14ac:dyDescent="0.25">
      <c r="A3" s="6">
        <v>1001</v>
      </c>
      <c r="B3" s="6" t="s">
        <v>25</v>
      </c>
      <c r="C3" s="7">
        <v>4346</v>
      </c>
      <c r="D3" s="7">
        <v>8907.91</v>
      </c>
      <c r="E3" s="7">
        <v>9939.2900000000009</v>
      </c>
      <c r="F3" s="7">
        <v>3684.87</v>
      </c>
      <c r="G3" s="7">
        <v>4324.47</v>
      </c>
      <c r="H3" s="7">
        <v>2642.15</v>
      </c>
      <c r="I3" s="7">
        <v>2788.07</v>
      </c>
      <c r="J3" s="7">
        <v>1284.22</v>
      </c>
      <c r="K3" s="7">
        <v>1412.05</v>
      </c>
      <c r="L3" s="7">
        <v>489.19</v>
      </c>
      <c r="M3" s="7">
        <v>546.58000000000004</v>
      </c>
      <c r="N3" s="7">
        <v>499.34</v>
      </c>
      <c r="O3" s="7">
        <v>578.42999999999995</v>
      </c>
      <c r="P3" s="7">
        <v>308.76</v>
      </c>
      <c r="Q3" s="7">
        <v>305.77</v>
      </c>
      <c r="R3" s="15">
        <v>4445</v>
      </c>
      <c r="S3" s="15">
        <v>374</v>
      </c>
      <c r="T3" s="15">
        <v>4071</v>
      </c>
      <c r="U3" s="16">
        <v>85.118486903561902</v>
      </c>
      <c r="V3" s="16">
        <v>77.239854358914201</v>
      </c>
      <c r="W3" s="16">
        <v>85.782409217621193</v>
      </c>
      <c r="X3" s="15">
        <v>689</v>
      </c>
      <c r="Y3" s="15">
        <v>109</v>
      </c>
      <c r="Z3" s="15">
        <v>580</v>
      </c>
      <c r="AA3" s="16">
        <v>84.615384615384599</v>
      </c>
      <c r="AB3" s="16">
        <v>80.733944954128404</v>
      </c>
      <c r="AC3" s="16">
        <v>85.344827586206904</v>
      </c>
      <c r="AD3" s="16">
        <v>69.085631349782304</v>
      </c>
      <c r="AE3" s="16">
        <v>60.550458715596299</v>
      </c>
      <c r="AF3" s="16">
        <v>70.689655172413794</v>
      </c>
      <c r="AG3" s="16">
        <v>82.002902757619694</v>
      </c>
      <c r="AH3" s="16">
        <v>75.229357798165097</v>
      </c>
      <c r="AI3" s="16">
        <v>83.275862068965495</v>
      </c>
      <c r="AJ3" s="15">
        <v>391</v>
      </c>
      <c r="AK3" s="15">
        <v>52</v>
      </c>
      <c r="AL3" s="15">
        <v>339</v>
      </c>
      <c r="AM3" s="16">
        <v>68.797953964194406</v>
      </c>
      <c r="AN3" s="16">
        <v>71.153846153846203</v>
      </c>
      <c r="AO3" s="16">
        <v>68.436578171091398</v>
      </c>
      <c r="AP3" s="15">
        <v>4688</v>
      </c>
      <c r="AQ3" s="15">
        <v>378</v>
      </c>
      <c r="AR3" s="15">
        <v>4310</v>
      </c>
      <c r="AS3" s="16">
        <v>79.737999999895706</v>
      </c>
      <c r="AT3" s="16">
        <v>75.839999999851003</v>
      </c>
      <c r="AU3" s="16">
        <v>80.295999999158099</v>
      </c>
    </row>
    <row r="4" spans="1:47" x14ac:dyDescent="0.25">
      <c r="A4" s="6">
        <v>1003</v>
      </c>
      <c r="B4" s="6" t="s">
        <v>26</v>
      </c>
      <c r="C4" s="7">
        <v>21234</v>
      </c>
      <c r="D4" s="7">
        <v>8195.35</v>
      </c>
      <c r="E4" s="7">
        <v>9501.9</v>
      </c>
      <c r="F4" s="7">
        <v>3020.59</v>
      </c>
      <c r="G4" s="7">
        <v>3848.09</v>
      </c>
      <c r="H4" s="7">
        <v>2638.37</v>
      </c>
      <c r="I4" s="7">
        <v>2796.16</v>
      </c>
      <c r="J4" s="7">
        <v>1183.19</v>
      </c>
      <c r="K4" s="7">
        <v>1351.08</v>
      </c>
      <c r="L4" s="7">
        <v>620.66</v>
      </c>
      <c r="M4" s="7">
        <v>721.91</v>
      </c>
      <c r="N4" s="7">
        <v>469.29</v>
      </c>
      <c r="O4" s="7">
        <v>546.54</v>
      </c>
      <c r="P4" s="7">
        <v>261.10000000000002</v>
      </c>
      <c r="Q4" s="7">
        <v>255.5</v>
      </c>
      <c r="R4" s="15">
        <v>21668</v>
      </c>
      <c r="S4" s="15">
        <v>800</v>
      </c>
      <c r="T4" s="15">
        <v>20868</v>
      </c>
      <c r="U4" s="16">
        <v>82.761256664054201</v>
      </c>
      <c r="V4" s="16">
        <v>78.897653641372301</v>
      </c>
      <c r="W4" s="16">
        <v>83.201412705344097</v>
      </c>
      <c r="X4" s="15">
        <v>2471</v>
      </c>
      <c r="Y4" s="15">
        <v>137</v>
      </c>
      <c r="Z4" s="15">
        <v>2334</v>
      </c>
      <c r="AA4" s="16">
        <v>81.060299473897203</v>
      </c>
      <c r="AB4" s="16">
        <v>80.291970802919707</v>
      </c>
      <c r="AC4" s="16">
        <v>81.105398457583505</v>
      </c>
      <c r="AD4" s="16">
        <v>65.681910157830799</v>
      </c>
      <c r="AE4" s="16">
        <v>62.043795620437997</v>
      </c>
      <c r="AF4" s="16">
        <v>65.895458440445594</v>
      </c>
      <c r="AG4" s="16">
        <v>79.3605827600162</v>
      </c>
      <c r="AH4" s="16">
        <v>70.802919708029194</v>
      </c>
      <c r="AI4" s="16">
        <v>79.862896315338503</v>
      </c>
      <c r="AJ4" s="15">
        <v>1888</v>
      </c>
      <c r="AK4" s="15">
        <v>89</v>
      </c>
      <c r="AL4" s="15">
        <v>1799</v>
      </c>
      <c r="AM4" s="16">
        <v>66.1016949152542</v>
      </c>
      <c r="AN4" s="16">
        <v>60.674157303370798</v>
      </c>
      <c r="AO4" s="16">
        <v>66.370205669816599</v>
      </c>
      <c r="AP4" s="15">
        <v>22883</v>
      </c>
      <c r="AQ4" s="15">
        <v>836</v>
      </c>
      <c r="AR4" s="15">
        <v>22047</v>
      </c>
      <c r="AS4" s="16">
        <v>51.3619999997318</v>
      </c>
      <c r="AT4" s="16">
        <v>55.278999999631203</v>
      </c>
      <c r="AU4" s="16">
        <v>50.4869999997318</v>
      </c>
    </row>
    <row r="5" spans="1:47" x14ac:dyDescent="0.25">
      <c r="A5" s="6">
        <v>1005</v>
      </c>
      <c r="B5" s="6" t="s">
        <v>27</v>
      </c>
      <c r="C5" s="7">
        <v>2935</v>
      </c>
      <c r="D5" s="7">
        <v>9014.86</v>
      </c>
      <c r="E5" s="7">
        <v>10413.950000000001</v>
      </c>
      <c r="F5" s="7">
        <v>3689.95</v>
      </c>
      <c r="G5" s="7">
        <v>4466.67</v>
      </c>
      <c r="H5" s="7">
        <v>2433.9499999999998</v>
      </c>
      <c r="I5" s="7">
        <v>2614.7800000000002</v>
      </c>
      <c r="J5" s="7">
        <v>1359.47</v>
      </c>
      <c r="K5" s="7">
        <v>1567.62</v>
      </c>
      <c r="L5" s="7">
        <v>613.91999999999996</v>
      </c>
      <c r="M5" s="7">
        <v>717.24</v>
      </c>
      <c r="N5" s="7">
        <v>649.52</v>
      </c>
      <c r="O5" s="7">
        <v>774.12</v>
      </c>
      <c r="P5" s="7">
        <v>290.25</v>
      </c>
      <c r="Q5" s="7">
        <v>287.95</v>
      </c>
      <c r="R5" s="15">
        <v>3010</v>
      </c>
      <c r="S5" s="15">
        <v>909</v>
      </c>
      <c r="T5" s="15">
        <v>2101</v>
      </c>
      <c r="U5" s="16">
        <v>86.362367770064097</v>
      </c>
      <c r="V5" s="16">
        <v>78.626033493867595</v>
      </c>
      <c r="W5" s="16">
        <v>87.331688175464294</v>
      </c>
      <c r="X5" s="15">
        <v>504</v>
      </c>
      <c r="Y5" s="15">
        <v>210</v>
      </c>
      <c r="Z5" s="15">
        <v>294</v>
      </c>
      <c r="AA5" s="16">
        <v>85.714285714285694</v>
      </c>
      <c r="AB5" s="16">
        <v>87.142857142857096</v>
      </c>
      <c r="AC5" s="16">
        <v>84.693877551020407</v>
      </c>
      <c r="AD5" s="16">
        <v>68.650793650793602</v>
      </c>
      <c r="AE5" s="16">
        <v>67.619047619047606</v>
      </c>
      <c r="AF5" s="16">
        <v>69.387755102040799</v>
      </c>
      <c r="AG5" s="16">
        <v>85.714285714285694</v>
      </c>
      <c r="AH5" s="16">
        <v>85.238095238095198</v>
      </c>
      <c r="AI5" s="16">
        <v>86.054421768707499</v>
      </c>
      <c r="AJ5" s="15">
        <v>301</v>
      </c>
      <c r="AK5" s="15">
        <v>111</v>
      </c>
      <c r="AL5" s="15">
        <v>190</v>
      </c>
      <c r="AM5" s="16">
        <v>61.7940199335548</v>
      </c>
      <c r="AN5" s="16">
        <v>54.954954954954999</v>
      </c>
      <c r="AO5" s="16">
        <v>65.789473684210506</v>
      </c>
      <c r="AP5" s="15">
        <v>3088</v>
      </c>
      <c r="AQ5" s="15">
        <v>900</v>
      </c>
      <c r="AR5" s="15">
        <v>2188</v>
      </c>
      <c r="AS5" s="16">
        <v>86.932999999262407</v>
      </c>
      <c r="AT5" s="16">
        <v>79.277999999932902</v>
      </c>
      <c r="AU5" s="16">
        <v>99.883999999612598</v>
      </c>
    </row>
    <row r="6" spans="1:47" x14ac:dyDescent="0.25">
      <c r="A6" s="6">
        <v>1007</v>
      </c>
      <c r="B6" s="6" t="s">
        <v>28</v>
      </c>
      <c r="C6" s="7">
        <v>1869</v>
      </c>
      <c r="D6" s="7">
        <v>9770.67</v>
      </c>
      <c r="E6" s="7">
        <v>10825.24</v>
      </c>
      <c r="F6" s="7">
        <v>4010.24</v>
      </c>
      <c r="G6" s="7">
        <v>4676.9399999999996</v>
      </c>
      <c r="H6" s="7">
        <v>2437.1999999999998</v>
      </c>
      <c r="I6" s="7">
        <v>2591.27</v>
      </c>
      <c r="J6" s="7">
        <v>1453.11</v>
      </c>
      <c r="K6" s="7">
        <v>1562.98</v>
      </c>
      <c r="L6" s="7">
        <v>1269.32</v>
      </c>
      <c r="M6" s="7">
        <v>1361.82</v>
      </c>
      <c r="N6" s="7">
        <v>371.64</v>
      </c>
      <c r="O6" s="7">
        <v>420.29</v>
      </c>
      <c r="P6" s="7">
        <v>275.48</v>
      </c>
      <c r="Q6" s="7">
        <v>271.69</v>
      </c>
      <c r="R6" s="15">
        <v>1923</v>
      </c>
      <c r="S6" s="15">
        <v>187</v>
      </c>
      <c r="T6" s="15">
        <v>1736</v>
      </c>
      <c r="U6" s="16">
        <v>84.078094566374006</v>
      </c>
      <c r="V6" s="16">
        <v>79.011471109705298</v>
      </c>
      <c r="W6" s="16">
        <v>84.461399534292497</v>
      </c>
      <c r="X6" s="15">
        <v>327</v>
      </c>
      <c r="Y6" s="15">
        <v>47</v>
      </c>
      <c r="Z6" s="15">
        <v>280</v>
      </c>
      <c r="AA6" s="16">
        <v>82.874617737003007</v>
      </c>
      <c r="AB6" s="16">
        <v>85.106382978723403</v>
      </c>
      <c r="AC6" s="16">
        <v>82.5</v>
      </c>
      <c r="AD6" s="16">
        <v>55.351681957186599</v>
      </c>
      <c r="AE6" s="16">
        <v>51.063829787233999</v>
      </c>
      <c r="AF6" s="16">
        <v>56.071428571428598</v>
      </c>
      <c r="AG6" s="16">
        <v>82.262996941896006</v>
      </c>
      <c r="AH6" s="16">
        <v>74.468085106383</v>
      </c>
      <c r="AI6" s="16">
        <v>83.571428571428598</v>
      </c>
      <c r="AJ6" s="15">
        <v>162</v>
      </c>
      <c r="AK6" s="15"/>
      <c r="AL6" s="15"/>
      <c r="AM6" s="16">
        <v>61.728395061728399</v>
      </c>
      <c r="AN6" s="16"/>
      <c r="AO6" s="16"/>
      <c r="AP6" s="15">
        <v>2022</v>
      </c>
      <c r="AQ6" s="15">
        <v>190</v>
      </c>
      <c r="AR6" s="15">
        <v>1832</v>
      </c>
      <c r="AS6" s="16">
        <v>70.847999999299603</v>
      </c>
      <c r="AT6" s="16"/>
      <c r="AU6" s="16">
        <v>69.926999999210196</v>
      </c>
    </row>
    <row r="7" spans="1:47" x14ac:dyDescent="0.25">
      <c r="A7" s="6">
        <v>1009</v>
      </c>
      <c r="B7" s="6" t="s">
        <v>29</v>
      </c>
      <c r="C7" s="7">
        <v>4591</v>
      </c>
      <c r="D7" s="7">
        <v>9197.9599999999991</v>
      </c>
      <c r="E7" s="7">
        <v>10280.81</v>
      </c>
      <c r="F7" s="7">
        <v>3920.7</v>
      </c>
      <c r="G7" s="7">
        <v>4628.28</v>
      </c>
      <c r="H7" s="7">
        <v>2646.51</v>
      </c>
      <c r="I7" s="7">
        <v>2778.4</v>
      </c>
      <c r="J7" s="7">
        <v>1100.5899999999999</v>
      </c>
      <c r="K7" s="7">
        <v>1210.23</v>
      </c>
      <c r="L7" s="7">
        <v>678.73</v>
      </c>
      <c r="M7" s="7">
        <v>744.57</v>
      </c>
      <c r="N7" s="7">
        <v>576.4</v>
      </c>
      <c r="O7" s="7">
        <v>668.18</v>
      </c>
      <c r="P7" s="7">
        <v>304.12</v>
      </c>
      <c r="Q7" s="7">
        <v>302.08999999999997</v>
      </c>
      <c r="R7" s="15">
        <v>4722</v>
      </c>
      <c r="S7" s="15"/>
      <c r="T7" s="15"/>
      <c r="U7" s="16">
        <v>83.172958672316895</v>
      </c>
      <c r="V7" s="16"/>
      <c r="W7" s="16"/>
      <c r="X7" s="15">
        <v>735</v>
      </c>
      <c r="Y7" s="15"/>
      <c r="Z7" s="15"/>
      <c r="AA7" s="16">
        <v>86.122448979591795</v>
      </c>
      <c r="AB7" s="16"/>
      <c r="AC7" s="16"/>
      <c r="AD7" s="16">
        <v>66.938775510204096</v>
      </c>
      <c r="AE7" s="16"/>
      <c r="AF7" s="16"/>
      <c r="AG7" s="16">
        <v>81.496598639455797</v>
      </c>
      <c r="AH7" s="16"/>
      <c r="AI7" s="16"/>
      <c r="AJ7" s="15">
        <v>384</v>
      </c>
      <c r="AK7" s="15"/>
      <c r="AL7" s="15"/>
      <c r="AM7" s="16">
        <v>59.8958333333333</v>
      </c>
      <c r="AN7" s="16"/>
      <c r="AO7" s="16"/>
      <c r="AP7" s="15">
        <v>4991</v>
      </c>
      <c r="AQ7" s="15">
        <v>37</v>
      </c>
      <c r="AR7" s="15">
        <v>4954</v>
      </c>
      <c r="AS7" s="16">
        <v>84.7869999995455</v>
      </c>
      <c r="AT7" s="16"/>
      <c r="AU7" s="16"/>
    </row>
    <row r="8" spans="1:47" x14ac:dyDescent="0.25">
      <c r="A8" s="6">
        <v>1011</v>
      </c>
      <c r="B8" s="6" t="s">
        <v>30</v>
      </c>
      <c r="C8" s="7">
        <v>1037</v>
      </c>
      <c r="D8" s="7">
        <v>8617.43</v>
      </c>
      <c r="E8" s="7">
        <v>9975.59</v>
      </c>
      <c r="F8" s="7">
        <v>3921.72</v>
      </c>
      <c r="G8" s="7">
        <v>4821.33</v>
      </c>
      <c r="H8" s="7">
        <v>2421.86</v>
      </c>
      <c r="I8" s="7">
        <v>2558.37</v>
      </c>
      <c r="J8" s="7">
        <v>1429.93</v>
      </c>
      <c r="K8" s="7">
        <v>1616.11</v>
      </c>
      <c r="L8" s="7">
        <v>305.66000000000003</v>
      </c>
      <c r="M8" s="7">
        <v>345.46</v>
      </c>
      <c r="N8" s="7">
        <v>355.78</v>
      </c>
      <c r="O8" s="7">
        <v>427.71</v>
      </c>
      <c r="P8" s="7">
        <v>231.7</v>
      </c>
      <c r="Q8" s="7">
        <v>232.43</v>
      </c>
      <c r="R8" s="15">
        <v>1094</v>
      </c>
      <c r="S8" s="15">
        <v>715</v>
      </c>
      <c r="T8" s="15">
        <v>379</v>
      </c>
      <c r="U8" s="16">
        <v>78.647075484497194</v>
      </c>
      <c r="V8" s="16">
        <v>70.632680024128803</v>
      </c>
      <c r="W8" s="16">
        <v>82.561988086216701</v>
      </c>
      <c r="X8" s="15">
        <v>201</v>
      </c>
      <c r="Y8" s="15">
        <v>147</v>
      </c>
      <c r="Z8" s="15">
        <v>54</v>
      </c>
      <c r="AA8" s="16">
        <v>77.114427860696495</v>
      </c>
      <c r="AB8" s="16">
        <v>74.149659863945601</v>
      </c>
      <c r="AC8" s="16">
        <v>85.185185185185205</v>
      </c>
      <c r="AD8" s="16">
        <v>58.706467661691498</v>
      </c>
      <c r="AE8" s="16">
        <v>56.4625850340136</v>
      </c>
      <c r="AF8" s="16">
        <v>64.814814814814795</v>
      </c>
      <c r="AG8" s="16">
        <v>77.611940298507506</v>
      </c>
      <c r="AH8" s="16">
        <v>76.8707482993197</v>
      </c>
      <c r="AI8" s="16">
        <v>79.629629629629605</v>
      </c>
      <c r="AJ8" s="15">
        <v>89</v>
      </c>
      <c r="AK8" s="15">
        <v>61</v>
      </c>
      <c r="AL8" s="15">
        <v>28</v>
      </c>
      <c r="AM8" s="16">
        <v>51.685393258426998</v>
      </c>
      <c r="AN8" s="16">
        <v>47.540983606557397</v>
      </c>
      <c r="AO8" s="16">
        <v>60.714285714285701</v>
      </c>
      <c r="AP8" s="15">
        <v>1127</v>
      </c>
      <c r="AQ8" s="15">
        <v>715</v>
      </c>
      <c r="AR8" s="15">
        <v>412</v>
      </c>
      <c r="AS8" s="16">
        <v>68.393999999389095</v>
      </c>
      <c r="AT8" s="16">
        <v>87.550999999977606</v>
      </c>
      <c r="AU8" s="16"/>
    </row>
    <row r="9" spans="1:47" x14ac:dyDescent="0.25">
      <c r="A9" s="6">
        <v>1013</v>
      </c>
      <c r="B9" s="6" t="s">
        <v>31</v>
      </c>
      <c r="C9" s="7">
        <v>2699</v>
      </c>
      <c r="D9" s="7">
        <v>9982.3700000000008</v>
      </c>
      <c r="E9" s="7">
        <v>11377.53</v>
      </c>
      <c r="F9" s="7">
        <v>4052.54</v>
      </c>
      <c r="G9" s="7">
        <v>4806.05</v>
      </c>
      <c r="H9" s="7">
        <v>2371.59</v>
      </c>
      <c r="I9" s="7">
        <v>2464.02</v>
      </c>
      <c r="J9" s="7">
        <v>1596.74</v>
      </c>
      <c r="K9" s="7">
        <v>1816.52</v>
      </c>
      <c r="L9" s="7">
        <v>793.56</v>
      </c>
      <c r="M9" s="7">
        <v>927.71</v>
      </c>
      <c r="N9" s="7">
        <v>808.09</v>
      </c>
      <c r="O9" s="7">
        <v>986.8</v>
      </c>
      <c r="P9" s="7">
        <v>350.35</v>
      </c>
      <c r="Q9" s="7">
        <v>345.89</v>
      </c>
      <c r="R9" s="15">
        <v>2747</v>
      </c>
      <c r="S9" s="15">
        <v>822</v>
      </c>
      <c r="T9" s="15">
        <v>1925</v>
      </c>
      <c r="U9" s="16">
        <v>88.006864554611298</v>
      </c>
      <c r="V9" s="16">
        <v>86.099172978896405</v>
      </c>
      <c r="W9" s="16">
        <v>86.438688369341094</v>
      </c>
      <c r="X9" s="15">
        <v>452</v>
      </c>
      <c r="Y9" s="15">
        <v>191</v>
      </c>
      <c r="Z9" s="15">
        <v>261</v>
      </c>
      <c r="AA9" s="16">
        <v>86.061946902654896</v>
      </c>
      <c r="AB9" s="16">
        <v>81.675392670157095</v>
      </c>
      <c r="AC9" s="16">
        <v>89.272030651340998</v>
      </c>
      <c r="AD9" s="16">
        <v>59.513274336283203</v>
      </c>
      <c r="AE9" s="16">
        <v>52.356020942408399</v>
      </c>
      <c r="AF9" s="16">
        <v>64.750957854406096</v>
      </c>
      <c r="AG9" s="16">
        <v>82.743362831858406</v>
      </c>
      <c r="AH9" s="16">
        <v>75.392670157068096</v>
      </c>
      <c r="AI9" s="16">
        <v>88.122605363984704</v>
      </c>
      <c r="AJ9" s="15">
        <v>224</v>
      </c>
      <c r="AK9" s="15">
        <v>73</v>
      </c>
      <c r="AL9" s="15">
        <v>151</v>
      </c>
      <c r="AM9" s="16">
        <v>60.267857142857103</v>
      </c>
      <c r="AN9" s="16">
        <v>53.424657534246599</v>
      </c>
      <c r="AO9" s="16">
        <v>63.576158940397399</v>
      </c>
      <c r="AP9" s="15">
        <v>2789</v>
      </c>
      <c r="AQ9" s="15">
        <v>811</v>
      </c>
      <c r="AR9" s="15">
        <v>1978</v>
      </c>
      <c r="AS9" s="16">
        <v>116.92499999981401</v>
      </c>
      <c r="AT9" s="16">
        <v>138.12199999950801</v>
      </c>
      <c r="AU9" s="16">
        <v>120.19299999997</v>
      </c>
    </row>
    <row r="10" spans="1:47" x14ac:dyDescent="0.25">
      <c r="A10" s="6">
        <v>1015</v>
      </c>
      <c r="B10" s="6" t="s">
        <v>32</v>
      </c>
      <c r="C10" s="7">
        <v>15120</v>
      </c>
      <c r="D10" s="7">
        <v>9864.2900000000009</v>
      </c>
      <c r="E10" s="7">
        <v>11404.65</v>
      </c>
      <c r="F10" s="7">
        <v>4303.6899999999996</v>
      </c>
      <c r="G10" s="7">
        <v>5359.87</v>
      </c>
      <c r="H10" s="7">
        <v>2775.3</v>
      </c>
      <c r="I10" s="7">
        <v>2949.8</v>
      </c>
      <c r="J10" s="7">
        <v>1228.23</v>
      </c>
      <c r="K10" s="7">
        <v>1358.64</v>
      </c>
      <c r="L10" s="7">
        <v>665.87</v>
      </c>
      <c r="M10" s="7">
        <v>735.07</v>
      </c>
      <c r="N10" s="7">
        <v>630.85</v>
      </c>
      <c r="O10" s="7">
        <v>761.21</v>
      </c>
      <c r="P10" s="7">
        <v>289.51</v>
      </c>
      <c r="Q10" s="7">
        <v>285.95</v>
      </c>
      <c r="R10" s="15">
        <v>15437</v>
      </c>
      <c r="S10" s="15">
        <v>1757</v>
      </c>
      <c r="T10" s="15">
        <v>13680</v>
      </c>
      <c r="U10" s="16">
        <v>84.116725822940893</v>
      </c>
      <c r="V10" s="16">
        <v>80.649052169094105</v>
      </c>
      <c r="W10" s="16">
        <v>84.262470619855193</v>
      </c>
      <c r="X10" s="15">
        <v>2273</v>
      </c>
      <c r="Y10" s="15">
        <v>382</v>
      </c>
      <c r="Z10" s="15">
        <v>1891</v>
      </c>
      <c r="AA10" s="16">
        <v>80.554333479982404</v>
      </c>
      <c r="AB10" s="16">
        <v>77.225130890052398</v>
      </c>
      <c r="AC10" s="16">
        <v>81.226864093072507</v>
      </c>
      <c r="AD10" s="16">
        <v>61.1086669599648</v>
      </c>
      <c r="AE10" s="16">
        <v>59.6858638743455</v>
      </c>
      <c r="AF10" s="16">
        <v>61.396086726599698</v>
      </c>
      <c r="AG10" s="16">
        <v>76.594808622965203</v>
      </c>
      <c r="AH10" s="16">
        <v>71.989528795811495</v>
      </c>
      <c r="AI10" s="16">
        <v>77.525118984664203</v>
      </c>
      <c r="AJ10" s="15">
        <v>1363</v>
      </c>
      <c r="AK10" s="15">
        <v>157</v>
      </c>
      <c r="AL10" s="15">
        <v>1206</v>
      </c>
      <c r="AM10" s="16">
        <v>57.006603081438001</v>
      </c>
      <c r="AN10" s="16">
        <v>52.229299363057301</v>
      </c>
      <c r="AO10" s="16">
        <v>57.628524046434499</v>
      </c>
      <c r="AP10" s="15">
        <v>16302</v>
      </c>
      <c r="AQ10" s="15">
        <v>1829</v>
      </c>
      <c r="AR10" s="15">
        <v>14473</v>
      </c>
      <c r="AS10" s="16">
        <v>84.634999999776497</v>
      </c>
      <c r="AT10" s="16">
        <v>102.234999999404</v>
      </c>
      <c r="AU10" s="16">
        <v>83.577999999746694</v>
      </c>
    </row>
    <row r="11" spans="1:47" x14ac:dyDescent="0.25">
      <c r="A11" s="6">
        <v>1017</v>
      </c>
      <c r="B11" s="6" t="s">
        <v>33</v>
      </c>
      <c r="C11" s="7">
        <v>4895</v>
      </c>
      <c r="D11" s="7">
        <v>7733.75</v>
      </c>
      <c r="E11" s="7">
        <v>8948.1299999999992</v>
      </c>
      <c r="F11" s="7">
        <v>3410.97</v>
      </c>
      <c r="G11" s="7">
        <v>4149.75</v>
      </c>
      <c r="H11" s="7">
        <v>1894.67</v>
      </c>
      <c r="I11" s="7">
        <v>2055.1</v>
      </c>
      <c r="J11" s="7">
        <v>1362.3</v>
      </c>
      <c r="K11" s="7">
        <v>1539.72</v>
      </c>
      <c r="L11" s="7">
        <v>342.51</v>
      </c>
      <c r="M11" s="7">
        <v>391.85</v>
      </c>
      <c r="N11" s="7">
        <v>463.28</v>
      </c>
      <c r="O11" s="7">
        <v>550.55999999999995</v>
      </c>
      <c r="P11" s="7">
        <v>261.10000000000002</v>
      </c>
      <c r="Q11" s="7">
        <v>259.23</v>
      </c>
      <c r="R11" s="15">
        <v>5055</v>
      </c>
      <c r="S11" s="15">
        <v>1254</v>
      </c>
      <c r="T11" s="15">
        <v>3801</v>
      </c>
      <c r="U11" s="16">
        <v>80.975490049959504</v>
      </c>
      <c r="V11" s="16">
        <v>76.095320577094398</v>
      </c>
      <c r="W11" s="16">
        <v>81.005629962653799</v>
      </c>
      <c r="X11" s="15">
        <v>866</v>
      </c>
      <c r="Y11" s="15">
        <v>279</v>
      </c>
      <c r="Z11" s="15">
        <v>587</v>
      </c>
      <c r="AA11" s="16">
        <v>85.681293302540396</v>
      </c>
      <c r="AB11" s="16">
        <v>87.096774193548399</v>
      </c>
      <c r="AC11" s="16">
        <v>85.008517887563897</v>
      </c>
      <c r="AD11" s="16">
        <v>56.581986143187102</v>
      </c>
      <c r="AE11" s="16">
        <v>55.913978494623599</v>
      </c>
      <c r="AF11" s="16">
        <v>56.899488926746201</v>
      </c>
      <c r="AG11" s="16">
        <v>80.831408775981501</v>
      </c>
      <c r="AH11" s="16">
        <v>78.136200716845906</v>
      </c>
      <c r="AI11" s="16">
        <v>82.112436115843295</v>
      </c>
      <c r="AJ11" s="15">
        <v>472</v>
      </c>
      <c r="AK11" s="15">
        <v>146</v>
      </c>
      <c r="AL11" s="15">
        <v>326</v>
      </c>
      <c r="AM11" s="16">
        <v>62.288135593220296</v>
      </c>
      <c r="AN11" s="16">
        <v>60.273972602739697</v>
      </c>
      <c r="AO11" s="16">
        <v>63.190184049079797</v>
      </c>
      <c r="AP11" s="15">
        <v>5186</v>
      </c>
      <c r="AQ11" s="15">
        <v>1233</v>
      </c>
      <c r="AR11" s="15">
        <v>3953</v>
      </c>
      <c r="AS11" s="16">
        <v>66.6579999998212</v>
      </c>
      <c r="AT11" s="16">
        <v>66.491999999620006</v>
      </c>
      <c r="AU11" s="16">
        <v>71.748999999836101</v>
      </c>
    </row>
    <row r="12" spans="1:47" x14ac:dyDescent="0.25">
      <c r="A12" s="6">
        <v>1019</v>
      </c>
      <c r="B12" s="6" t="s">
        <v>34</v>
      </c>
      <c r="C12" s="7">
        <v>2962</v>
      </c>
      <c r="D12" s="7">
        <v>9657.35</v>
      </c>
      <c r="E12" s="7">
        <v>10850.5</v>
      </c>
      <c r="F12" s="7">
        <v>4455.45</v>
      </c>
      <c r="G12" s="7">
        <v>5220.2299999999996</v>
      </c>
      <c r="H12" s="7">
        <v>2554.98</v>
      </c>
      <c r="I12" s="7">
        <v>2673.93</v>
      </c>
      <c r="J12" s="7">
        <v>1083</v>
      </c>
      <c r="K12" s="7">
        <v>1206.05</v>
      </c>
      <c r="L12" s="7">
        <v>794.59</v>
      </c>
      <c r="M12" s="7">
        <v>903.2</v>
      </c>
      <c r="N12" s="7">
        <v>584.92999999999995</v>
      </c>
      <c r="O12" s="7">
        <v>700.5</v>
      </c>
      <c r="P12" s="7">
        <v>267.83999999999997</v>
      </c>
      <c r="Q12" s="7">
        <v>266.45</v>
      </c>
      <c r="R12" s="15">
        <v>3022</v>
      </c>
      <c r="S12" s="15">
        <v>90</v>
      </c>
      <c r="T12" s="15">
        <v>2932</v>
      </c>
      <c r="U12" s="16">
        <v>88.296324357440497</v>
      </c>
      <c r="V12" s="16">
        <v>89.658252522264206</v>
      </c>
      <c r="W12" s="16">
        <v>88.620625695144298</v>
      </c>
      <c r="X12" s="15">
        <v>531</v>
      </c>
      <c r="Y12" s="15">
        <v>20</v>
      </c>
      <c r="Z12" s="15">
        <v>511</v>
      </c>
      <c r="AA12" s="16">
        <v>91.713747645951003</v>
      </c>
      <c r="AB12" s="16">
        <v>90</v>
      </c>
      <c r="AC12" s="16">
        <v>91.780821917808197</v>
      </c>
      <c r="AD12" s="16">
        <v>59.133709981167598</v>
      </c>
      <c r="AE12" s="16"/>
      <c r="AF12" s="16"/>
      <c r="AG12" s="16">
        <v>88.700564971751405</v>
      </c>
      <c r="AH12" s="16">
        <v>90</v>
      </c>
      <c r="AI12" s="16">
        <v>88.649706457925603</v>
      </c>
      <c r="AJ12" s="15">
        <v>295</v>
      </c>
      <c r="AK12" s="15"/>
      <c r="AL12" s="15"/>
      <c r="AM12" s="16">
        <v>61.016949152542402</v>
      </c>
      <c r="AN12" s="16"/>
      <c r="AO12" s="16"/>
      <c r="AP12" s="15">
        <v>3104</v>
      </c>
      <c r="AQ12" s="15">
        <v>91</v>
      </c>
      <c r="AR12" s="15">
        <v>3013</v>
      </c>
      <c r="AS12" s="16">
        <v>87.441999999806299</v>
      </c>
      <c r="AT12" s="16"/>
      <c r="AU12" s="16">
        <v>83.334999999962704</v>
      </c>
    </row>
    <row r="13" spans="1:47" x14ac:dyDescent="0.25">
      <c r="A13" s="6">
        <v>1021</v>
      </c>
      <c r="B13" s="6" t="s">
        <v>35</v>
      </c>
      <c r="C13" s="7">
        <v>3064</v>
      </c>
      <c r="D13" s="7">
        <v>9075.16</v>
      </c>
      <c r="E13" s="7">
        <v>10167.64</v>
      </c>
      <c r="F13" s="7">
        <v>3367.79</v>
      </c>
      <c r="G13" s="7">
        <v>4095.77</v>
      </c>
      <c r="H13" s="7">
        <v>2965.48</v>
      </c>
      <c r="I13" s="7">
        <v>3099.84</v>
      </c>
      <c r="J13" s="7">
        <v>1026.99</v>
      </c>
      <c r="K13" s="7">
        <v>1116.22</v>
      </c>
      <c r="L13" s="7">
        <v>786.4</v>
      </c>
      <c r="M13" s="7">
        <v>858.03</v>
      </c>
      <c r="N13" s="7">
        <v>645.48</v>
      </c>
      <c r="O13" s="7">
        <v>740.13</v>
      </c>
      <c r="P13" s="7">
        <v>302.70999999999998</v>
      </c>
      <c r="Q13" s="7">
        <v>296.08999999999997</v>
      </c>
      <c r="R13" s="15">
        <v>3144</v>
      </c>
      <c r="S13" s="15">
        <v>184</v>
      </c>
      <c r="T13" s="15">
        <v>2960</v>
      </c>
      <c r="U13" s="16">
        <v>81.451388260860597</v>
      </c>
      <c r="V13" s="16">
        <v>75.416110458815595</v>
      </c>
      <c r="W13" s="16">
        <v>81.960999402840301</v>
      </c>
      <c r="X13" s="15">
        <v>438</v>
      </c>
      <c r="Y13" s="15">
        <v>37</v>
      </c>
      <c r="Z13" s="15">
        <v>401</v>
      </c>
      <c r="AA13" s="16">
        <v>88.812785388127907</v>
      </c>
      <c r="AB13" s="16">
        <v>89.189189189189193</v>
      </c>
      <c r="AC13" s="16">
        <v>88.778054862842893</v>
      </c>
      <c r="AD13" s="16">
        <v>70.776255707762601</v>
      </c>
      <c r="AE13" s="16">
        <v>83.783783783783804</v>
      </c>
      <c r="AF13" s="16">
        <v>69.576059850374094</v>
      </c>
      <c r="AG13" s="16">
        <v>87.442922374429202</v>
      </c>
      <c r="AH13" s="16">
        <v>89.189189189189193</v>
      </c>
      <c r="AI13" s="16">
        <v>87.281795511221901</v>
      </c>
      <c r="AJ13" s="15">
        <v>291</v>
      </c>
      <c r="AK13" s="15">
        <v>24</v>
      </c>
      <c r="AL13" s="15">
        <v>267</v>
      </c>
      <c r="AM13" s="16">
        <v>66.6666666666667</v>
      </c>
      <c r="AN13" s="16">
        <v>66.6666666666667</v>
      </c>
      <c r="AO13" s="16">
        <v>66.6666666666667</v>
      </c>
      <c r="AP13" s="15">
        <v>3270</v>
      </c>
      <c r="AQ13" s="15">
        <v>184</v>
      </c>
      <c r="AR13" s="15">
        <v>3086</v>
      </c>
      <c r="AS13" s="16">
        <v>62.600999999791398</v>
      </c>
      <c r="AT13" s="16"/>
      <c r="AU13" s="16"/>
    </row>
    <row r="14" spans="1:47" x14ac:dyDescent="0.25">
      <c r="A14" s="6">
        <v>1023</v>
      </c>
      <c r="B14" s="6" t="s">
        <v>36</v>
      </c>
      <c r="C14" s="7">
        <v>2163</v>
      </c>
      <c r="D14" s="7">
        <v>10076.85</v>
      </c>
      <c r="E14" s="7">
        <v>11908.38</v>
      </c>
      <c r="F14" s="7">
        <v>4167.26</v>
      </c>
      <c r="G14" s="7">
        <v>5321.2</v>
      </c>
      <c r="H14" s="7">
        <v>2563.69</v>
      </c>
      <c r="I14" s="7">
        <v>2679.34</v>
      </c>
      <c r="J14" s="7">
        <v>1326.5</v>
      </c>
      <c r="K14" s="7">
        <v>1517.47</v>
      </c>
      <c r="L14" s="7">
        <v>480.66</v>
      </c>
      <c r="M14" s="7">
        <v>559.77</v>
      </c>
      <c r="N14" s="7">
        <v>1371.1</v>
      </c>
      <c r="O14" s="7">
        <v>1684.22</v>
      </c>
      <c r="P14" s="7">
        <v>307.17</v>
      </c>
      <c r="Q14" s="7">
        <v>304.48</v>
      </c>
      <c r="R14" s="15">
        <v>2214</v>
      </c>
      <c r="S14" s="15">
        <v>715</v>
      </c>
      <c r="T14" s="15">
        <v>1499</v>
      </c>
      <c r="U14" s="16">
        <v>92.480478136040603</v>
      </c>
      <c r="V14" s="16">
        <v>89.640805310668796</v>
      </c>
      <c r="W14" s="16">
        <v>90.973023728828906</v>
      </c>
      <c r="X14" s="15">
        <v>425</v>
      </c>
      <c r="Y14" s="15">
        <v>189</v>
      </c>
      <c r="Z14" s="15">
        <v>236</v>
      </c>
      <c r="AA14" s="16">
        <v>85.411764705882305</v>
      </c>
      <c r="AB14" s="16">
        <v>83.068783068783105</v>
      </c>
      <c r="AC14" s="16">
        <v>87.288135593220304</v>
      </c>
      <c r="AD14" s="16">
        <v>59.529411764705898</v>
      </c>
      <c r="AE14" s="16">
        <v>55.026455026454997</v>
      </c>
      <c r="AF14" s="16">
        <v>63.135593220338997</v>
      </c>
      <c r="AG14" s="16">
        <v>79.529411764705898</v>
      </c>
      <c r="AH14" s="16">
        <v>77.7777777777778</v>
      </c>
      <c r="AI14" s="16">
        <v>80.932203389830505</v>
      </c>
      <c r="AJ14" s="15">
        <v>221</v>
      </c>
      <c r="AK14" s="15">
        <v>75</v>
      </c>
      <c r="AL14" s="15">
        <v>146</v>
      </c>
      <c r="AM14" s="16">
        <v>57.013574660633502</v>
      </c>
      <c r="AN14" s="16">
        <v>56</v>
      </c>
      <c r="AO14" s="16">
        <v>57.5342465753425</v>
      </c>
      <c r="AP14" s="15">
        <v>2214</v>
      </c>
      <c r="AQ14" s="15">
        <v>702</v>
      </c>
      <c r="AR14" s="15">
        <v>1512</v>
      </c>
      <c r="AS14" s="16">
        <v>68.376999999396503</v>
      </c>
      <c r="AT14" s="16">
        <v>52.599999999627499</v>
      </c>
      <c r="AU14" s="16">
        <v>84.864999999292195</v>
      </c>
    </row>
    <row r="15" spans="1:47" x14ac:dyDescent="0.25">
      <c r="A15" s="6">
        <v>1025</v>
      </c>
      <c r="B15" s="6" t="s">
        <v>37</v>
      </c>
      <c r="C15" s="7">
        <v>3351</v>
      </c>
      <c r="D15" s="7">
        <v>7964.81</v>
      </c>
      <c r="E15" s="7">
        <v>9421.77</v>
      </c>
      <c r="F15" s="7">
        <v>3230.61</v>
      </c>
      <c r="G15" s="7">
        <v>4163.32</v>
      </c>
      <c r="H15" s="7">
        <v>2040.24</v>
      </c>
      <c r="I15" s="7">
        <v>2142.6</v>
      </c>
      <c r="J15" s="7">
        <v>1013.44</v>
      </c>
      <c r="K15" s="7">
        <v>1161.1300000000001</v>
      </c>
      <c r="L15" s="7">
        <v>537.37</v>
      </c>
      <c r="M15" s="7">
        <v>627.96</v>
      </c>
      <c r="N15" s="7">
        <v>917.27</v>
      </c>
      <c r="O15" s="7">
        <v>1098.93</v>
      </c>
      <c r="P15" s="7">
        <v>272.04000000000002</v>
      </c>
      <c r="Q15" s="7">
        <v>268.72000000000003</v>
      </c>
      <c r="R15" s="15">
        <v>3426</v>
      </c>
      <c r="S15" s="15">
        <v>1017</v>
      </c>
      <c r="T15" s="15">
        <v>2409</v>
      </c>
      <c r="U15" s="16">
        <v>75.949931144740901</v>
      </c>
      <c r="V15" s="16">
        <v>74.948548391606494</v>
      </c>
      <c r="W15" s="16">
        <v>74.3403089674744</v>
      </c>
      <c r="X15" s="15">
        <v>527</v>
      </c>
      <c r="Y15" s="15">
        <v>221</v>
      </c>
      <c r="Z15" s="15">
        <v>306</v>
      </c>
      <c r="AA15" s="16">
        <v>76.850094876660407</v>
      </c>
      <c r="AB15" s="16">
        <v>76.923076923076906</v>
      </c>
      <c r="AC15" s="16">
        <v>76.797385620914994</v>
      </c>
      <c r="AD15" s="16">
        <v>51.992409867172697</v>
      </c>
      <c r="AE15" s="16">
        <v>54.751131221719497</v>
      </c>
      <c r="AF15" s="16">
        <v>50</v>
      </c>
      <c r="AG15" s="16">
        <v>72.296015180265698</v>
      </c>
      <c r="AH15" s="16">
        <v>70.588235294117695</v>
      </c>
      <c r="AI15" s="16">
        <v>73.529411764705898</v>
      </c>
      <c r="AJ15" s="15">
        <v>303</v>
      </c>
      <c r="AK15" s="15">
        <v>97</v>
      </c>
      <c r="AL15" s="15">
        <v>206</v>
      </c>
      <c r="AM15" s="16">
        <v>59.075907590759101</v>
      </c>
      <c r="AN15" s="16">
        <v>58.762886597938099</v>
      </c>
      <c r="AO15" s="16">
        <v>59.223300970873801</v>
      </c>
      <c r="AP15" s="15">
        <v>3508</v>
      </c>
      <c r="AQ15" s="15">
        <v>1014</v>
      </c>
      <c r="AR15" s="15">
        <v>2494</v>
      </c>
      <c r="AS15" s="16">
        <v>79.957999999634893</v>
      </c>
      <c r="AT15" s="16">
        <v>102.80899999942601</v>
      </c>
      <c r="AU15" s="16">
        <v>78.685999999754102</v>
      </c>
    </row>
    <row r="16" spans="1:47" x14ac:dyDescent="0.25">
      <c r="A16" s="6">
        <v>1027</v>
      </c>
      <c r="B16" s="6" t="s">
        <v>38</v>
      </c>
      <c r="C16" s="7">
        <v>1902</v>
      </c>
      <c r="D16" s="7">
        <v>8664.7000000000007</v>
      </c>
      <c r="E16" s="7">
        <v>9933.85</v>
      </c>
      <c r="F16" s="7">
        <v>3943.4</v>
      </c>
      <c r="G16" s="7">
        <v>4809.76</v>
      </c>
      <c r="H16" s="7">
        <v>2472.17</v>
      </c>
      <c r="I16" s="7">
        <v>2578.5</v>
      </c>
      <c r="J16" s="7">
        <v>1165.3399999999999</v>
      </c>
      <c r="K16" s="7">
        <v>1326.7</v>
      </c>
      <c r="L16" s="7">
        <v>569.13</v>
      </c>
      <c r="M16" s="7">
        <v>660.08</v>
      </c>
      <c r="N16" s="7">
        <v>275.52</v>
      </c>
      <c r="O16" s="7">
        <v>332.24</v>
      </c>
      <c r="P16" s="7">
        <v>234.78</v>
      </c>
      <c r="Q16" s="7">
        <v>231.24</v>
      </c>
      <c r="R16" s="15">
        <v>1946</v>
      </c>
      <c r="S16" s="15">
        <v>173</v>
      </c>
      <c r="T16" s="15">
        <v>1773</v>
      </c>
      <c r="U16" s="16">
        <v>83.464839077101104</v>
      </c>
      <c r="V16" s="16">
        <v>84.677872174580301</v>
      </c>
      <c r="W16" s="16">
        <v>83.260181408465499</v>
      </c>
      <c r="X16" s="15">
        <v>249</v>
      </c>
      <c r="Y16" s="15">
        <v>34</v>
      </c>
      <c r="Z16" s="15">
        <v>215</v>
      </c>
      <c r="AA16" s="16">
        <v>82.329317269076299</v>
      </c>
      <c r="AB16" s="16">
        <v>85.294117647058798</v>
      </c>
      <c r="AC16" s="16">
        <v>81.860465116279101</v>
      </c>
      <c r="AD16" s="16">
        <v>62.650602409638601</v>
      </c>
      <c r="AE16" s="16">
        <v>58.823529411764703</v>
      </c>
      <c r="AF16" s="16">
        <v>63.255813953488399</v>
      </c>
      <c r="AG16" s="16">
        <v>81.927710843373504</v>
      </c>
      <c r="AH16" s="16">
        <v>91.176470588235304</v>
      </c>
      <c r="AI16" s="16">
        <v>80.465116279069804</v>
      </c>
      <c r="AJ16" s="15">
        <v>162</v>
      </c>
      <c r="AK16" s="15"/>
      <c r="AL16" s="15"/>
      <c r="AM16" s="16">
        <v>58.641975308642003</v>
      </c>
      <c r="AN16" s="16"/>
      <c r="AO16" s="16"/>
      <c r="AP16" s="15">
        <v>2005</v>
      </c>
      <c r="AQ16" s="15">
        <v>174</v>
      </c>
      <c r="AR16" s="15">
        <v>1831</v>
      </c>
      <c r="AS16" s="16">
        <v>107.76999999955299</v>
      </c>
      <c r="AT16" s="16"/>
      <c r="AU16" s="16">
        <v>103.98199999984401</v>
      </c>
    </row>
    <row r="17" spans="1:47" x14ac:dyDescent="0.25">
      <c r="A17" s="6">
        <v>1029</v>
      </c>
      <c r="B17" s="6" t="s">
        <v>39</v>
      </c>
      <c r="C17" s="7">
        <v>1891</v>
      </c>
      <c r="D17" s="7">
        <v>9780.5300000000007</v>
      </c>
      <c r="E17" s="7">
        <v>11159.05</v>
      </c>
      <c r="F17" s="7">
        <v>4274.08</v>
      </c>
      <c r="G17" s="7">
        <v>5261.59</v>
      </c>
      <c r="H17" s="7">
        <v>2553.15</v>
      </c>
      <c r="I17" s="7">
        <v>2686.78</v>
      </c>
      <c r="J17" s="7">
        <v>1159.42</v>
      </c>
      <c r="K17" s="7">
        <v>1249.73</v>
      </c>
      <c r="L17" s="7">
        <v>761.99</v>
      </c>
      <c r="M17" s="7">
        <v>834.88</v>
      </c>
      <c r="N17" s="7">
        <v>725.36</v>
      </c>
      <c r="O17" s="7">
        <v>854.46</v>
      </c>
      <c r="P17" s="7">
        <v>366.5</v>
      </c>
      <c r="Q17" s="7">
        <v>361.71</v>
      </c>
      <c r="R17" s="15">
        <v>1949</v>
      </c>
      <c r="S17" s="15">
        <v>75</v>
      </c>
      <c r="T17" s="15">
        <v>1874</v>
      </c>
      <c r="U17" s="16">
        <v>80.186695944909303</v>
      </c>
      <c r="V17" s="16">
        <v>79.682498762970795</v>
      </c>
      <c r="W17" s="16">
        <v>80.477561199257096</v>
      </c>
      <c r="X17" s="15">
        <v>306</v>
      </c>
      <c r="Y17" s="15">
        <v>17</v>
      </c>
      <c r="Z17" s="15">
        <v>289</v>
      </c>
      <c r="AA17" s="16">
        <v>85.947712418300696</v>
      </c>
      <c r="AB17" s="16">
        <v>88.235294117647101</v>
      </c>
      <c r="AC17" s="16">
        <v>85.813148788927293</v>
      </c>
      <c r="AD17" s="16">
        <v>48.366013071895402</v>
      </c>
      <c r="AE17" s="16"/>
      <c r="AF17" s="16"/>
      <c r="AG17" s="16">
        <v>83.006535947712393</v>
      </c>
      <c r="AH17" s="16">
        <v>82.352941176470594</v>
      </c>
      <c r="AI17" s="16">
        <v>83.044982698961903</v>
      </c>
      <c r="AJ17" s="15">
        <v>168</v>
      </c>
      <c r="AK17" s="15"/>
      <c r="AL17" s="15"/>
      <c r="AM17" s="16">
        <v>46.428571428571402</v>
      </c>
      <c r="AN17" s="16"/>
      <c r="AO17" s="16"/>
      <c r="AP17" s="15">
        <v>2005</v>
      </c>
      <c r="AQ17" s="15">
        <v>73</v>
      </c>
      <c r="AR17" s="15">
        <v>1932</v>
      </c>
      <c r="AS17" s="16">
        <v>81.840999999083607</v>
      </c>
      <c r="AT17" s="16"/>
      <c r="AU17" s="16"/>
    </row>
    <row r="18" spans="1:47" x14ac:dyDescent="0.25">
      <c r="A18" s="6">
        <v>1031</v>
      </c>
      <c r="B18" s="6" t="s">
        <v>40</v>
      </c>
      <c r="C18" s="7">
        <v>6151</v>
      </c>
      <c r="D18" s="7">
        <v>7851.55</v>
      </c>
      <c r="E18" s="7">
        <v>9329.94</v>
      </c>
      <c r="F18" s="7">
        <v>2797.32</v>
      </c>
      <c r="G18" s="7">
        <v>3677.13</v>
      </c>
      <c r="H18" s="7">
        <v>2437.83</v>
      </c>
      <c r="I18" s="7">
        <v>2622.2</v>
      </c>
      <c r="J18" s="7">
        <v>1032.97</v>
      </c>
      <c r="K18" s="7">
        <v>1198.3599999999999</v>
      </c>
      <c r="L18" s="7">
        <v>643.35</v>
      </c>
      <c r="M18" s="7">
        <v>755.11</v>
      </c>
      <c r="N18" s="7">
        <v>731.9</v>
      </c>
      <c r="O18" s="7">
        <v>894.09</v>
      </c>
      <c r="P18" s="7">
        <v>254.08</v>
      </c>
      <c r="Q18" s="7">
        <v>248.65</v>
      </c>
      <c r="R18" s="15">
        <v>6304</v>
      </c>
      <c r="S18" s="15">
        <v>779</v>
      </c>
      <c r="T18" s="15">
        <v>5525</v>
      </c>
      <c r="U18" s="16">
        <v>85.351558971472897</v>
      </c>
      <c r="V18" s="16">
        <v>82.033040853840006</v>
      </c>
      <c r="W18" s="16">
        <v>85.430908404419199</v>
      </c>
      <c r="X18" s="15">
        <v>954</v>
      </c>
      <c r="Y18" s="15">
        <v>164</v>
      </c>
      <c r="Z18" s="15">
        <v>790</v>
      </c>
      <c r="AA18" s="16">
        <v>87.421383647798706</v>
      </c>
      <c r="AB18" s="16">
        <v>86.585365853658502</v>
      </c>
      <c r="AC18" s="16">
        <v>87.5949367088608</v>
      </c>
      <c r="AD18" s="16">
        <v>67.819706498951803</v>
      </c>
      <c r="AE18" s="16">
        <v>69.512195121951194</v>
      </c>
      <c r="AF18" s="16">
        <v>67.468354430379705</v>
      </c>
      <c r="AG18" s="16">
        <v>81.551362683438199</v>
      </c>
      <c r="AH18" s="16">
        <v>71.341463414634106</v>
      </c>
      <c r="AI18" s="16">
        <v>83.670886075949397</v>
      </c>
      <c r="AJ18" s="15">
        <v>550</v>
      </c>
      <c r="AK18" s="15">
        <v>74</v>
      </c>
      <c r="AL18" s="15">
        <v>476</v>
      </c>
      <c r="AM18" s="16">
        <v>64.909090909090907</v>
      </c>
      <c r="AN18" s="16">
        <v>70.270270270270302</v>
      </c>
      <c r="AO18" s="16">
        <v>64.075630252100893</v>
      </c>
      <c r="AP18" s="15">
        <v>6514</v>
      </c>
      <c r="AQ18" s="15">
        <v>794</v>
      </c>
      <c r="AR18" s="15">
        <v>5720</v>
      </c>
      <c r="AS18" s="16">
        <v>75.067999999970198</v>
      </c>
      <c r="AT18" s="16">
        <v>92.3579999990761</v>
      </c>
      <c r="AU18" s="16">
        <v>73.962999999523205</v>
      </c>
    </row>
    <row r="19" spans="1:47" x14ac:dyDescent="0.25">
      <c r="A19" s="6">
        <v>1033</v>
      </c>
      <c r="B19" s="6" t="s">
        <v>41</v>
      </c>
      <c r="C19" s="7">
        <v>8087</v>
      </c>
      <c r="D19" s="7">
        <v>9126.49</v>
      </c>
      <c r="E19" s="7">
        <v>10688.78</v>
      </c>
      <c r="F19" s="7">
        <v>3600.2</v>
      </c>
      <c r="G19" s="7">
        <v>4557.9799999999996</v>
      </c>
      <c r="H19" s="7">
        <v>2636.5</v>
      </c>
      <c r="I19" s="7">
        <v>2858.09</v>
      </c>
      <c r="J19" s="7">
        <v>1080.22</v>
      </c>
      <c r="K19" s="7">
        <v>1215.3</v>
      </c>
      <c r="L19" s="7">
        <v>866.41</v>
      </c>
      <c r="M19" s="7">
        <v>1007.19</v>
      </c>
      <c r="N19" s="7">
        <v>707.02</v>
      </c>
      <c r="O19" s="7">
        <v>828.55</v>
      </c>
      <c r="P19" s="7">
        <v>270.43</v>
      </c>
      <c r="Q19" s="7">
        <v>265.74</v>
      </c>
      <c r="R19" s="15">
        <v>8220</v>
      </c>
      <c r="S19" s="15">
        <v>1084</v>
      </c>
      <c r="T19" s="15">
        <v>7136</v>
      </c>
      <c r="U19" s="16">
        <v>86.974451538250506</v>
      </c>
      <c r="V19" s="16">
        <v>86.485764559002405</v>
      </c>
      <c r="W19" s="16">
        <v>86.582354183980897</v>
      </c>
      <c r="X19" s="15">
        <v>1409</v>
      </c>
      <c r="Y19" s="15">
        <v>266</v>
      </c>
      <c r="Z19" s="15">
        <v>1143</v>
      </c>
      <c r="AA19" s="16">
        <v>88.786373314407399</v>
      </c>
      <c r="AB19" s="16">
        <v>91.353383458646604</v>
      </c>
      <c r="AC19" s="16">
        <v>88.188976377952798</v>
      </c>
      <c r="AD19" s="16">
        <v>57.274662881476203</v>
      </c>
      <c r="AE19" s="16">
        <v>51.879699248120303</v>
      </c>
      <c r="AF19" s="16">
        <v>58.5301837270341</v>
      </c>
      <c r="AG19" s="16">
        <v>90.205819730305194</v>
      </c>
      <c r="AH19" s="16">
        <v>90.225563909774394</v>
      </c>
      <c r="AI19" s="16">
        <v>90.201224846894107</v>
      </c>
      <c r="AJ19" s="15">
        <v>690</v>
      </c>
      <c r="AK19" s="15">
        <v>98</v>
      </c>
      <c r="AL19" s="15">
        <v>592</v>
      </c>
      <c r="AM19" s="16">
        <v>66.956521739130395</v>
      </c>
      <c r="AN19" s="16">
        <v>75.510204081632693</v>
      </c>
      <c r="AO19" s="16">
        <v>65.540540540540505</v>
      </c>
      <c r="AP19" s="15">
        <v>8394</v>
      </c>
      <c r="AQ19" s="15">
        <v>1095</v>
      </c>
      <c r="AR19" s="15">
        <v>7299</v>
      </c>
      <c r="AS19" s="16">
        <v>78.754999999888199</v>
      </c>
      <c r="AT19" s="16">
        <v>79.8579999990761</v>
      </c>
      <c r="AU19" s="16">
        <v>80.324999999254899</v>
      </c>
    </row>
    <row r="20" spans="1:47" x14ac:dyDescent="0.25">
      <c r="A20" s="6">
        <v>1035</v>
      </c>
      <c r="B20" s="6" t="s">
        <v>42</v>
      </c>
      <c r="C20" s="7">
        <v>1815</v>
      </c>
      <c r="D20" s="7">
        <v>9284.0400000000009</v>
      </c>
      <c r="E20" s="7">
        <v>11037.28</v>
      </c>
      <c r="F20" s="7">
        <v>4018.6</v>
      </c>
      <c r="G20" s="7">
        <v>5210.51</v>
      </c>
      <c r="H20" s="7">
        <v>2230.6999999999998</v>
      </c>
      <c r="I20" s="7">
        <v>2315.16</v>
      </c>
      <c r="J20" s="7">
        <v>1391.34</v>
      </c>
      <c r="K20" s="7">
        <v>1598.23</v>
      </c>
      <c r="L20" s="7">
        <v>736.73</v>
      </c>
      <c r="M20" s="7">
        <v>860.51</v>
      </c>
      <c r="N20" s="7">
        <v>599.36</v>
      </c>
      <c r="O20" s="7">
        <v>737.01</v>
      </c>
      <c r="P20" s="7">
        <v>303.86</v>
      </c>
      <c r="Q20" s="7">
        <v>297.54000000000002</v>
      </c>
      <c r="R20" s="15">
        <v>1861</v>
      </c>
      <c r="S20" s="15">
        <v>605</v>
      </c>
      <c r="T20" s="15">
        <v>1256</v>
      </c>
      <c r="U20" s="16">
        <v>85.857848974776104</v>
      </c>
      <c r="V20" s="16">
        <v>84.413049915035799</v>
      </c>
      <c r="W20" s="16">
        <v>83.858567264963796</v>
      </c>
      <c r="X20" s="15">
        <v>294</v>
      </c>
      <c r="Y20" s="15">
        <v>136</v>
      </c>
      <c r="Z20" s="15">
        <v>158</v>
      </c>
      <c r="AA20" s="16">
        <v>71.768707482993193</v>
      </c>
      <c r="AB20" s="16">
        <v>71.323529411764696</v>
      </c>
      <c r="AC20" s="16">
        <v>72.151898734177195</v>
      </c>
      <c r="AD20" s="16">
        <v>51.020408163265301</v>
      </c>
      <c r="AE20" s="16">
        <v>49.264705882352899</v>
      </c>
      <c r="AF20" s="16">
        <v>52.531645569620302</v>
      </c>
      <c r="AG20" s="16">
        <v>74.149659863945601</v>
      </c>
      <c r="AH20" s="16">
        <v>72.794117647058798</v>
      </c>
      <c r="AI20" s="16">
        <v>75.316455696202496</v>
      </c>
      <c r="AJ20" s="15">
        <v>171</v>
      </c>
      <c r="AK20" s="15">
        <v>67</v>
      </c>
      <c r="AL20" s="15">
        <v>104</v>
      </c>
      <c r="AM20" s="16">
        <v>60.8187134502924</v>
      </c>
      <c r="AN20" s="16">
        <v>62.686567164179102</v>
      </c>
      <c r="AO20" s="16">
        <v>59.615384615384599</v>
      </c>
      <c r="AP20" s="15">
        <v>1889</v>
      </c>
      <c r="AQ20" s="15">
        <v>595</v>
      </c>
      <c r="AR20" s="15">
        <v>1294</v>
      </c>
      <c r="AS20" s="16">
        <v>154.16399999894199</v>
      </c>
      <c r="AT20" s="16">
        <v>174.648999998346</v>
      </c>
      <c r="AU20" s="16">
        <v>162.91999999992501</v>
      </c>
    </row>
    <row r="21" spans="1:47" x14ac:dyDescent="0.25">
      <c r="A21" s="6">
        <v>1037</v>
      </c>
      <c r="B21" s="6" t="s">
        <v>43</v>
      </c>
      <c r="C21" s="7">
        <v>1455</v>
      </c>
      <c r="D21" s="7">
        <v>8535.69</v>
      </c>
      <c r="E21" s="7">
        <v>9815.42</v>
      </c>
      <c r="F21" s="7">
        <v>2829.72</v>
      </c>
      <c r="G21" s="7">
        <v>3415.69</v>
      </c>
      <c r="H21" s="7">
        <v>2287.4299999999998</v>
      </c>
      <c r="I21" s="7">
        <v>2449.94</v>
      </c>
      <c r="J21" s="7">
        <v>1519.56</v>
      </c>
      <c r="K21" s="7">
        <v>1747.3</v>
      </c>
      <c r="L21" s="7">
        <v>545.63</v>
      </c>
      <c r="M21" s="7">
        <v>631.12</v>
      </c>
      <c r="N21" s="7">
        <v>1112.6500000000001</v>
      </c>
      <c r="O21" s="7">
        <v>1353.7</v>
      </c>
      <c r="P21" s="7">
        <v>335.42</v>
      </c>
      <c r="Q21" s="7">
        <v>330.14</v>
      </c>
      <c r="R21" s="15">
        <v>1493</v>
      </c>
      <c r="S21" s="15">
        <v>331</v>
      </c>
      <c r="T21" s="15">
        <v>1162</v>
      </c>
      <c r="U21" s="16">
        <v>84.687679687471302</v>
      </c>
      <c r="V21" s="16">
        <v>83.552599297928097</v>
      </c>
      <c r="W21" s="16">
        <v>83.656264206893894</v>
      </c>
      <c r="X21" s="15">
        <v>204</v>
      </c>
      <c r="Y21" s="15">
        <v>59</v>
      </c>
      <c r="Z21" s="15">
        <v>145</v>
      </c>
      <c r="AA21" s="16">
        <v>84.313725490196106</v>
      </c>
      <c r="AB21" s="16">
        <v>84.745762711864401</v>
      </c>
      <c r="AC21" s="16">
        <v>84.137931034482804</v>
      </c>
      <c r="AD21" s="16">
        <v>56.862745098039198</v>
      </c>
      <c r="AE21" s="16">
        <v>54.237288135593197</v>
      </c>
      <c r="AF21" s="16">
        <v>57.931034482758598</v>
      </c>
      <c r="AG21" s="16">
        <v>68.627450980392197</v>
      </c>
      <c r="AH21" s="16">
        <v>57.627118644067799</v>
      </c>
      <c r="AI21" s="16">
        <v>73.103448275862107</v>
      </c>
      <c r="AJ21" s="15">
        <v>126</v>
      </c>
      <c r="AK21" s="15">
        <v>27</v>
      </c>
      <c r="AL21" s="15">
        <v>99</v>
      </c>
      <c r="AM21" s="16">
        <v>64.285714285714306</v>
      </c>
      <c r="AN21" s="16">
        <v>62.962962962962997</v>
      </c>
      <c r="AO21" s="16">
        <v>64.646464646464693</v>
      </c>
      <c r="AP21" s="15">
        <v>1542</v>
      </c>
      <c r="AQ21" s="15">
        <v>337</v>
      </c>
      <c r="AR21" s="15">
        <v>1205</v>
      </c>
      <c r="AS21" s="16">
        <v>72.579999999143197</v>
      </c>
      <c r="AT21" s="16">
        <v>91.179999999702005</v>
      </c>
      <c r="AU21" s="16">
        <v>71.875</v>
      </c>
    </row>
    <row r="22" spans="1:47" x14ac:dyDescent="0.25">
      <c r="A22" s="6">
        <v>1039</v>
      </c>
      <c r="B22" s="6" t="s">
        <v>44</v>
      </c>
      <c r="C22" s="7">
        <v>6056</v>
      </c>
      <c r="D22" s="7">
        <v>9080.67</v>
      </c>
      <c r="E22" s="7">
        <v>10625.98</v>
      </c>
      <c r="F22" s="7">
        <v>3908.74</v>
      </c>
      <c r="G22" s="7">
        <v>4944.95</v>
      </c>
      <c r="H22" s="7">
        <v>2557.73</v>
      </c>
      <c r="I22" s="7">
        <v>2706.21</v>
      </c>
      <c r="J22" s="7">
        <v>1142.81</v>
      </c>
      <c r="K22" s="7">
        <v>1306.92</v>
      </c>
      <c r="L22" s="7">
        <v>863.97</v>
      </c>
      <c r="M22" s="7">
        <v>1011.65</v>
      </c>
      <c r="N22" s="7">
        <v>367.97</v>
      </c>
      <c r="O22" s="7">
        <v>432.13</v>
      </c>
      <c r="P22" s="7">
        <v>253.09</v>
      </c>
      <c r="Q22" s="7">
        <v>248.03</v>
      </c>
      <c r="R22" s="15">
        <v>6122</v>
      </c>
      <c r="S22" s="15">
        <v>508</v>
      </c>
      <c r="T22" s="15">
        <v>5614</v>
      </c>
      <c r="U22" s="16">
        <v>87.703602838183201</v>
      </c>
      <c r="V22" s="16">
        <v>83.097419262706097</v>
      </c>
      <c r="W22" s="16">
        <v>88.068793003133905</v>
      </c>
      <c r="X22" s="15">
        <v>928</v>
      </c>
      <c r="Y22" s="15">
        <v>127</v>
      </c>
      <c r="Z22" s="15">
        <v>801</v>
      </c>
      <c r="AA22" s="16">
        <v>82.112068965517196</v>
      </c>
      <c r="AB22" s="16">
        <v>77.952755905511793</v>
      </c>
      <c r="AC22" s="16">
        <v>82.771535580524301</v>
      </c>
      <c r="AD22" s="16">
        <v>65.086206896551701</v>
      </c>
      <c r="AE22" s="16">
        <v>59.055118110236201</v>
      </c>
      <c r="AF22" s="16">
        <v>66.042446941323306</v>
      </c>
      <c r="AG22" s="16">
        <v>79.094827586206904</v>
      </c>
      <c r="AH22" s="16">
        <v>71.653543307086593</v>
      </c>
      <c r="AI22" s="16">
        <v>80.274656679151093</v>
      </c>
      <c r="AJ22" s="15">
        <v>525</v>
      </c>
      <c r="AK22" s="15">
        <v>51</v>
      </c>
      <c r="AL22" s="15">
        <v>474</v>
      </c>
      <c r="AM22" s="16">
        <v>64.571428571428598</v>
      </c>
      <c r="AN22" s="16">
        <v>62.745098039215698</v>
      </c>
      <c r="AO22" s="16">
        <v>64.767932489451496</v>
      </c>
      <c r="AP22" s="15">
        <v>6273</v>
      </c>
      <c r="AQ22" s="15">
        <v>505</v>
      </c>
      <c r="AR22" s="15">
        <v>5768</v>
      </c>
      <c r="AS22" s="16">
        <v>114.843999999575</v>
      </c>
      <c r="AT22" s="16">
        <v>120.789999999106</v>
      </c>
      <c r="AU22" s="16">
        <v>114.474999999627</v>
      </c>
    </row>
    <row r="23" spans="1:47" x14ac:dyDescent="0.25">
      <c r="A23" s="6">
        <v>1041</v>
      </c>
      <c r="B23" s="6" t="s">
        <v>45</v>
      </c>
      <c r="C23" s="7">
        <v>1810</v>
      </c>
      <c r="D23" s="7">
        <v>9220.59</v>
      </c>
      <c r="E23" s="7">
        <v>10459.280000000001</v>
      </c>
      <c r="F23" s="7">
        <v>3934.71</v>
      </c>
      <c r="G23" s="7">
        <v>4632.37</v>
      </c>
      <c r="H23" s="7">
        <v>2379.92</v>
      </c>
      <c r="I23" s="7">
        <v>2482.37</v>
      </c>
      <c r="J23" s="7">
        <v>1351.78</v>
      </c>
      <c r="K23" s="7">
        <v>1537.4</v>
      </c>
      <c r="L23" s="7">
        <v>599.41</v>
      </c>
      <c r="M23" s="7">
        <v>701.26</v>
      </c>
      <c r="N23" s="7">
        <v>678.51</v>
      </c>
      <c r="O23" s="7">
        <v>828.81</v>
      </c>
      <c r="P23" s="7">
        <v>278.35000000000002</v>
      </c>
      <c r="Q23" s="7">
        <v>277.32</v>
      </c>
      <c r="R23" s="15">
        <v>1885</v>
      </c>
      <c r="S23" s="15">
        <v>289</v>
      </c>
      <c r="T23" s="15">
        <v>1596</v>
      </c>
      <c r="U23" s="16">
        <v>71.1544859254019</v>
      </c>
      <c r="V23" s="16">
        <v>68.530859178115406</v>
      </c>
      <c r="W23" s="16">
        <v>71.072379491323801</v>
      </c>
      <c r="X23" s="15">
        <v>323</v>
      </c>
      <c r="Y23" s="15">
        <v>71</v>
      </c>
      <c r="Z23" s="15">
        <v>252</v>
      </c>
      <c r="AA23" s="16">
        <v>78.947368421052602</v>
      </c>
      <c r="AB23" s="16">
        <v>77.464788732394396</v>
      </c>
      <c r="AC23" s="16">
        <v>79.365079365079396</v>
      </c>
      <c r="AD23" s="16">
        <v>63.157894736842103</v>
      </c>
      <c r="AE23" s="16">
        <v>57.746478873239397</v>
      </c>
      <c r="AF23" s="16">
        <v>64.682539682539698</v>
      </c>
      <c r="AG23" s="16">
        <v>80.495356037151694</v>
      </c>
      <c r="AH23" s="16">
        <v>78.873239436619698</v>
      </c>
      <c r="AI23" s="16">
        <v>80.952380952380906</v>
      </c>
      <c r="AJ23" s="15">
        <v>155</v>
      </c>
      <c r="AK23" s="15">
        <v>27</v>
      </c>
      <c r="AL23" s="15">
        <v>128</v>
      </c>
      <c r="AM23" s="16">
        <v>60.645161290322598</v>
      </c>
      <c r="AN23" s="16">
        <v>51.851851851851798</v>
      </c>
      <c r="AO23" s="16">
        <v>62.5</v>
      </c>
      <c r="AP23" s="15">
        <v>1940</v>
      </c>
      <c r="AQ23" s="15">
        <v>286</v>
      </c>
      <c r="AR23" s="15">
        <v>1654</v>
      </c>
      <c r="AS23" s="16">
        <v>87.945999999530599</v>
      </c>
      <c r="AT23" s="16"/>
      <c r="AU23" s="16">
        <v>92.6329999994487</v>
      </c>
    </row>
    <row r="24" spans="1:47" x14ac:dyDescent="0.25">
      <c r="A24" s="6">
        <v>1043</v>
      </c>
      <c r="B24" s="6" t="s">
        <v>46</v>
      </c>
      <c r="C24" s="7">
        <v>10018</v>
      </c>
      <c r="D24" s="7">
        <v>9180.02</v>
      </c>
      <c r="E24" s="7">
        <v>10210.16</v>
      </c>
      <c r="F24" s="7">
        <v>3594.54</v>
      </c>
      <c r="G24" s="7">
        <v>4192.7299999999996</v>
      </c>
      <c r="H24" s="7">
        <v>2786.77</v>
      </c>
      <c r="I24" s="7">
        <v>2839.33</v>
      </c>
      <c r="J24" s="7">
        <v>1137.03</v>
      </c>
      <c r="K24" s="7">
        <v>1302.95</v>
      </c>
      <c r="L24" s="7">
        <v>578.08000000000004</v>
      </c>
      <c r="M24" s="7">
        <v>656.98</v>
      </c>
      <c r="N24" s="7">
        <v>737.31</v>
      </c>
      <c r="O24" s="7">
        <v>905.39</v>
      </c>
      <c r="P24" s="7">
        <v>358.79</v>
      </c>
      <c r="Q24" s="7">
        <v>355.98</v>
      </c>
      <c r="R24" s="15">
        <v>10220</v>
      </c>
      <c r="S24" s="15">
        <v>48</v>
      </c>
      <c r="T24" s="15">
        <v>10172</v>
      </c>
      <c r="U24" s="16">
        <v>84.399459184245799</v>
      </c>
      <c r="V24" s="16">
        <v>86.230286206095897</v>
      </c>
      <c r="W24" s="16">
        <v>84.912615642707607</v>
      </c>
      <c r="X24" s="15">
        <v>1500</v>
      </c>
      <c r="Y24" s="15"/>
      <c r="Z24" s="15"/>
      <c r="AA24" s="16">
        <v>89.3333333333333</v>
      </c>
      <c r="AB24" s="16"/>
      <c r="AC24" s="16"/>
      <c r="AD24" s="16">
        <v>69.2</v>
      </c>
      <c r="AE24" s="16"/>
      <c r="AF24" s="16"/>
      <c r="AG24" s="16">
        <v>84.6</v>
      </c>
      <c r="AH24" s="16"/>
      <c r="AI24" s="16"/>
      <c r="AJ24" s="15">
        <v>827</v>
      </c>
      <c r="AK24" s="15"/>
      <c r="AL24" s="15"/>
      <c r="AM24" s="16">
        <v>66.142684401451007</v>
      </c>
      <c r="AN24" s="16"/>
      <c r="AO24" s="16"/>
      <c r="AP24" s="15">
        <v>10635</v>
      </c>
      <c r="AQ24" s="15">
        <v>54</v>
      </c>
      <c r="AR24" s="15">
        <v>10581</v>
      </c>
      <c r="AS24" s="16">
        <v>57.037999999709399</v>
      </c>
      <c r="AT24" s="16"/>
      <c r="AU24" s="16"/>
    </row>
    <row r="25" spans="1:47" x14ac:dyDescent="0.25">
      <c r="A25" s="6">
        <v>1045</v>
      </c>
      <c r="B25" s="6" t="s">
        <v>47</v>
      </c>
      <c r="C25" s="7">
        <v>5868</v>
      </c>
      <c r="D25" s="7">
        <v>8778.5300000000007</v>
      </c>
      <c r="E25" s="7">
        <v>10429.629999999999</v>
      </c>
      <c r="F25" s="7">
        <v>3610.95</v>
      </c>
      <c r="G25" s="7">
        <v>4650.46</v>
      </c>
      <c r="H25" s="7">
        <v>2491.13</v>
      </c>
      <c r="I25" s="7">
        <v>2677.68</v>
      </c>
      <c r="J25" s="7">
        <v>1113.8499999999999</v>
      </c>
      <c r="K25" s="7">
        <v>1296.76</v>
      </c>
      <c r="L25" s="7">
        <v>514.94000000000005</v>
      </c>
      <c r="M25" s="7">
        <v>602.21</v>
      </c>
      <c r="N25" s="7">
        <v>821.7</v>
      </c>
      <c r="O25" s="7">
        <v>1003.97</v>
      </c>
      <c r="P25" s="7">
        <v>279.58</v>
      </c>
      <c r="Q25" s="7">
        <v>276</v>
      </c>
      <c r="R25" s="15">
        <v>5995</v>
      </c>
      <c r="S25" s="15">
        <v>742</v>
      </c>
      <c r="T25" s="15">
        <v>5253</v>
      </c>
      <c r="U25" s="16">
        <v>81.235606210470607</v>
      </c>
      <c r="V25" s="16">
        <v>79.872817029171998</v>
      </c>
      <c r="W25" s="16">
        <v>81.055383567460794</v>
      </c>
      <c r="X25" s="15">
        <v>991</v>
      </c>
      <c r="Y25" s="15">
        <v>195</v>
      </c>
      <c r="Z25" s="15">
        <v>796</v>
      </c>
      <c r="AA25" s="16">
        <v>83.350151362260306</v>
      </c>
      <c r="AB25" s="16">
        <v>82.051282051282001</v>
      </c>
      <c r="AC25" s="16">
        <v>83.668341708542698</v>
      </c>
      <c r="AD25" s="16">
        <v>65.085771947527704</v>
      </c>
      <c r="AE25" s="16">
        <v>60</v>
      </c>
      <c r="AF25" s="16">
        <v>66.331658291457302</v>
      </c>
      <c r="AG25" s="16">
        <v>81.130171543895102</v>
      </c>
      <c r="AH25" s="16">
        <v>81.025641025640994</v>
      </c>
      <c r="AI25" s="16">
        <v>81.155778894472405</v>
      </c>
      <c r="AJ25" s="15">
        <v>560</v>
      </c>
      <c r="AK25" s="15">
        <v>92</v>
      </c>
      <c r="AL25" s="15">
        <v>468</v>
      </c>
      <c r="AM25" s="16">
        <v>66.428571428571402</v>
      </c>
      <c r="AN25" s="16">
        <v>67.391304347826093</v>
      </c>
      <c r="AO25" s="16">
        <v>66.239316239316196</v>
      </c>
      <c r="AP25" s="15">
        <v>6265</v>
      </c>
      <c r="AQ25" s="15">
        <v>762</v>
      </c>
      <c r="AR25" s="15">
        <v>5503</v>
      </c>
      <c r="AS25" s="16">
        <v>63.977999999653498</v>
      </c>
      <c r="AT25" s="16">
        <v>63.560999999754102</v>
      </c>
      <c r="AU25" s="16">
        <v>65.243999999947803</v>
      </c>
    </row>
    <row r="26" spans="1:47" x14ac:dyDescent="0.25">
      <c r="A26" s="6">
        <v>1047</v>
      </c>
      <c r="B26" s="6" t="s">
        <v>48</v>
      </c>
      <c r="C26" s="7">
        <v>4727</v>
      </c>
      <c r="D26" s="7">
        <v>8804.07</v>
      </c>
      <c r="E26" s="7">
        <v>9831</v>
      </c>
      <c r="F26" s="7">
        <v>4212.34</v>
      </c>
      <c r="G26" s="7">
        <v>4754.43</v>
      </c>
      <c r="H26" s="7">
        <v>2316.15</v>
      </c>
      <c r="I26" s="7">
        <v>2479.9499999999998</v>
      </c>
      <c r="J26" s="7">
        <v>1047.3499999999999</v>
      </c>
      <c r="K26" s="7">
        <v>1190.8699999999999</v>
      </c>
      <c r="L26" s="7">
        <v>370.13</v>
      </c>
      <c r="M26" s="7">
        <v>430.39</v>
      </c>
      <c r="N26" s="7">
        <v>513.25</v>
      </c>
      <c r="O26" s="7">
        <v>629.78</v>
      </c>
      <c r="P26" s="7">
        <v>360.4</v>
      </c>
      <c r="Q26" s="7">
        <v>362</v>
      </c>
      <c r="R26" s="15">
        <v>4884</v>
      </c>
      <c r="S26" s="15">
        <v>2484</v>
      </c>
      <c r="T26" s="15">
        <v>2400</v>
      </c>
      <c r="U26" s="16">
        <v>76.912739869903504</v>
      </c>
      <c r="V26" s="16">
        <v>68.835892874262299</v>
      </c>
      <c r="W26" s="16">
        <v>79.497933901412793</v>
      </c>
      <c r="X26" s="15">
        <v>802</v>
      </c>
      <c r="Y26" s="15">
        <v>511</v>
      </c>
      <c r="Z26" s="15">
        <v>291</v>
      </c>
      <c r="AA26" s="16">
        <v>76.683291770573604</v>
      </c>
      <c r="AB26" s="16">
        <v>78.473581213307199</v>
      </c>
      <c r="AC26" s="16">
        <v>73.539518900343694</v>
      </c>
      <c r="AD26" s="16">
        <v>65.960099750623399</v>
      </c>
      <c r="AE26" s="16">
        <v>63.405088062622298</v>
      </c>
      <c r="AF26" s="16">
        <v>70.446735395188995</v>
      </c>
      <c r="AG26" s="16">
        <v>72.443890274314199</v>
      </c>
      <c r="AH26" s="16">
        <v>72.211350293542097</v>
      </c>
      <c r="AI26" s="16">
        <v>72.852233676975899</v>
      </c>
      <c r="AJ26" s="15">
        <v>401</v>
      </c>
      <c r="AK26" s="15">
        <v>220</v>
      </c>
      <c r="AL26" s="15">
        <v>181</v>
      </c>
      <c r="AM26" s="16">
        <v>62.593516209476299</v>
      </c>
      <c r="AN26" s="16">
        <v>58.181818181818201</v>
      </c>
      <c r="AO26" s="16">
        <v>67.955801104972394</v>
      </c>
      <c r="AP26" s="15">
        <v>4950</v>
      </c>
      <c r="AQ26" s="15">
        <v>2444</v>
      </c>
      <c r="AR26" s="15">
        <v>2506</v>
      </c>
      <c r="AS26" s="16">
        <v>69.587999999523205</v>
      </c>
      <c r="AT26" s="16">
        <v>91.2829999998212</v>
      </c>
      <c r="AU26" s="16">
        <v>67.634999999776497</v>
      </c>
    </row>
    <row r="27" spans="1:47" x14ac:dyDescent="0.25">
      <c r="A27" s="6">
        <v>1049</v>
      </c>
      <c r="B27" s="6" t="s">
        <v>49</v>
      </c>
      <c r="C27" s="7">
        <v>7660</v>
      </c>
      <c r="D27" s="7">
        <v>9089.36</v>
      </c>
      <c r="E27" s="7">
        <v>10505.08</v>
      </c>
      <c r="F27" s="7">
        <v>3911.83</v>
      </c>
      <c r="G27" s="7">
        <v>4848.54</v>
      </c>
      <c r="H27" s="7">
        <v>2397.2600000000002</v>
      </c>
      <c r="I27" s="7">
        <v>2530.29</v>
      </c>
      <c r="J27" s="7">
        <v>1148.8499999999999</v>
      </c>
      <c r="K27" s="7">
        <v>1307.6600000000001</v>
      </c>
      <c r="L27" s="7">
        <v>794.25</v>
      </c>
      <c r="M27" s="7">
        <v>900</v>
      </c>
      <c r="N27" s="7">
        <v>596.22</v>
      </c>
      <c r="O27" s="7">
        <v>713.55</v>
      </c>
      <c r="P27" s="7">
        <v>296.08</v>
      </c>
      <c r="Q27" s="7">
        <v>290.8</v>
      </c>
      <c r="R27" s="15">
        <v>7840</v>
      </c>
      <c r="S27" s="15">
        <v>72</v>
      </c>
      <c r="T27" s="15">
        <v>7768</v>
      </c>
      <c r="U27" s="16">
        <v>85.2305410963734</v>
      </c>
      <c r="V27" s="16">
        <v>75.618992235962295</v>
      </c>
      <c r="W27" s="16">
        <v>85.815226048466997</v>
      </c>
      <c r="X27" s="15">
        <v>1217</v>
      </c>
      <c r="Y27" s="15">
        <v>14</v>
      </c>
      <c r="Z27" s="15">
        <v>1203</v>
      </c>
      <c r="AA27" s="16">
        <v>89.646672144617895</v>
      </c>
      <c r="AB27" s="16">
        <v>100</v>
      </c>
      <c r="AC27" s="16">
        <v>89.526184538653396</v>
      </c>
      <c r="AD27" s="16">
        <v>58.751027115858697</v>
      </c>
      <c r="AE27" s="16"/>
      <c r="AF27" s="16"/>
      <c r="AG27" s="16">
        <v>87.756778964667205</v>
      </c>
      <c r="AH27" s="16">
        <v>85.714285714285694</v>
      </c>
      <c r="AI27" s="16">
        <v>87.780548628428903</v>
      </c>
      <c r="AJ27" s="15">
        <v>671</v>
      </c>
      <c r="AK27" s="15"/>
      <c r="AL27" s="15"/>
      <c r="AM27" s="16">
        <v>56.035767511177298</v>
      </c>
      <c r="AN27" s="16"/>
      <c r="AO27" s="16"/>
      <c r="AP27" s="15">
        <v>8129</v>
      </c>
      <c r="AQ27" s="15">
        <v>75</v>
      </c>
      <c r="AR27" s="15">
        <v>8054</v>
      </c>
      <c r="AS27" s="16">
        <v>87.222999999299603</v>
      </c>
      <c r="AT27" s="16"/>
      <c r="AU27" s="16"/>
    </row>
    <row r="28" spans="1:47" x14ac:dyDescent="0.25">
      <c r="A28" s="6">
        <v>1051</v>
      </c>
      <c r="B28" s="6" t="s">
        <v>50</v>
      </c>
      <c r="C28" s="7">
        <v>7786</v>
      </c>
      <c r="D28" s="7">
        <v>9198.89</v>
      </c>
      <c r="E28" s="7">
        <v>10302.719999999999</v>
      </c>
      <c r="F28" s="7">
        <v>3867.87</v>
      </c>
      <c r="G28" s="7">
        <v>4538.47</v>
      </c>
      <c r="H28" s="7">
        <v>2614.0500000000002</v>
      </c>
      <c r="I28" s="7">
        <v>2764.79</v>
      </c>
      <c r="J28" s="7">
        <v>1338.51</v>
      </c>
      <c r="K28" s="7">
        <v>1477.58</v>
      </c>
      <c r="L28" s="7">
        <v>537.71</v>
      </c>
      <c r="M28" s="7">
        <v>599.01</v>
      </c>
      <c r="N28" s="7">
        <v>593.66</v>
      </c>
      <c r="O28" s="7">
        <v>691.61</v>
      </c>
      <c r="P28" s="7">
        <v>258.45999999999998</v>
      </c>
      <c r="Q28" s="7">
        <v>256.79000000000002</v>
      </c>
      <c r="R28" s="15">
        <v>8020</v>
      </c>
      <c r="S28" s="15">
        <v>597</v>
      </c>
      <c r="T28" s="15">
        <v>7423</v>
      </c>
      <c r="U28" s="16">
        <v>83.541610773043999</v>
      </c>
      <c r="V28" s="16">
        <v>75.019436479974402</v>
      </c>
      <c r="W28" s="16">
        <v>84.243411400703906</v>
      </c>
      <c r="X28" s="15">
        <v>1179</v>
      </c>
      <c r="Y28" s="15">
        <v>137</v>
      </c>
      <c r="Z28" s="15">
        <v>1042</v>
      </c>
      <c r="AA28" s="16">
        <v>83.799830364715902</v>
      </c>
      <c r="AB28" s="16">
        <v>81.751824817518298</v>
      </c>
      <c r="AC28" s="16">
        <v>84.0690978886756</v>
      </c>
      <c r="AD28" s="16">
        <v>69.296013570822694</v>
      </c>
      <c r="AE28" s="16">
        <v>62.7737226277372</v>
      </c>
      <c r="AF28" s="16">
        <v>70.153550863723595</v>
      </c>
      <c r="AG28" s="16">
        <v>79.983036471586104</v>
      </c>
      <c r="AH28" s="16">
        <v>75.182481751824795</v>
      </c>
      <c r="AI28" s="16">
        <v>80.614203454894394</v>
      </c>
      <c r="AJ28" s="15">
        <v>727</v>
      </c>
      <c r="AK28" s="15">
        <v>58</v>
      </c>
      <c r="AL28" s="15">
        <v>669</v>
      </c>
      <c r="AM28" s="16">
        <v>66.437414030261294</v>
      </c>
      <c r="AN28" s="16">
        <v>46.551724137930997</v>
      </c>
      <c r="AO28" s="16">
        <v>68.161434977578494</v>
      </c>
      <c r="AP28" s="15">
        <v>8475</v>
      </c>
      <c r="AQ28" s="15">
        <v>618</v>
      </c>
      <c r="AR28" s="15">
        <v>7857</v>
      </c>
      <c r="AS28" s="16">
        <v>70.296999999321997</v>
      </c>
      <c r="AT28" s="16">
        <v>70.278999999165507</v>
      </c>
      <c r="AU28" s="16">
        <v>70.294999999925494</v>
      </c>
    </row>
    <row r="29" spans="1:47" x14ac:dyDescent="0.25">
      <c r="A29" s="6">
        <v>1053</v>
      </c>
      <c r="B29" s="6" t="s">
        <v>51</v>
      </c>
      <c r="C29" s="7">
        <v>4914</v>
      </c>
      <c r="D29" s="7">
        <v>9347.9699999999993</v>
      </c>
      <c r="E29" s="7">
        <v>10882.47</v>
      </c>
      <c r="F29" s="7">
        <v>3863.1</v>
      </c>
      <c r="G29" s="7">
        <v>4861.93</v>
      </c>
      <c r="H29" s="7">
        <v>2223.98</v>
      </c>
      <c r="I29" s="7">
        <v>2289.06</v>
      </c>
      <c r="J29" s="7">
        <v>1516.14</v>
      </c>
      <c r="K29" s="7">
        <v>1729.85</v>
      </c>
      <c r="L29" s="7">
        <v>1010.91</v>
      </c>
      <c r="M29" s="7">
        <v>1181.04</v>
      </c>
      <c r="N29" s="7">
        <v>445.37</v>
      </c>
      <c r="O29" s="7">
        <v>526.21</v>
      </c>
      <c r="P29" s="7">
        <v>275.23</v>
      </c>
      <c r="Q29" s="7">
        <v>269.70999999999998</v>
      </c>
      <c r="R29" s="15">
        <v>4958</v>
      </c>
      <c r="S29" s="15">
        <v>1034</v>
      </c>
      <c r="T29" s="15">
        <v>3924</v>
      </c>
      <c r="U29" s="16">
        <v>83.078566273175994</v>
      </c>
      <c r="V29" s="16">
        <v>79.700907774102603</v>
      </c>
      <c r="W29" s="16">
        <v>82.783568905473601</v>
      </c>
      <c r="X29" s="15">
        <v>829</v>
      </c>
      <c r="Y29" s="15">
        <v>237</v>
      </c>
      <c r="Z29" s="15">
        <v>592</v>
      </c>
      <c r="AA29" s="16">
        <v>81.905910735826296</v>
      </c>
      <c r="AB29" s="16">
        <v>87.763713080168799</v>
      </c>
      <c r="AC29" s="16">
        <v>79.560810810810807</v>
      </c>
      <c r="AD29" s="16">
        <v>51.025331724969803</v>
      </c>
      <c r="AE29" s="16">
        <v>47.679324894514799</v>
      </c>
      <c r="AF29" s="16">
        <v>52.364864864864899</v>
      </c>
      <c r="AG29" s="16">
        <v>74.909529553679107</v>
      </c>
      <c r="AH29" s="16">
        <v>73.417721518987307</v>
      </c>
      <c r="AI29" s="16">
        <v>75.506756756756801</v>
      </c>
      <c r="AJ29" s="15">
        <v>454</v>
      </c>
      <c r="AK29" s="15">
        <v>101</v>
      </c>
      <c r="AL29" s="15">
        <v>353</v>
      </c>
      <c r="AM29" s="16">
        <v>59.9118942731278</v>
      </c>
      <c r="AN29" s="16">
        <v>61.386138613861398</v>
      </c>
      <c r="AO29" s="16">
        <v>59.490084985835701</v>
      </c>
      <c r="AP29" s="15">
        <v>5123</v>
      </c>
      <c r="AQ29" s="15">
        <v>1051</v>
      </c>
      <c r="AR29" s="15">
        <v>4072</v>
      </c>
      <c r="AS29" s="16">
        <v>117.38999999966499</v>
      </c>
      <c r="AT29" s="16">
        <v>120.460999999195</v>
      </c>
      <c r="AU29" s="16">
        <v>123.518999999389</v>
      </c>
    </row>
    <row r="30" spans="1:47" x14ac:dyDescent="0.25">
      <c r="A30" s="6">
        <v>1055</v>
      </c>
      <c r="B30" s="6" t="s">
        <v>52</v>
      </c>
      <c r="C30" s="7">
        <v>14612</v>
      </c>
      <c r="D30" s="7">
        <v>10434.879999999999</v>
      </c>
      <c r="E30" s="7">
        <v>12060.34</v>
      </c>
      <c r="F30" s="7">
        <v>4680.45</v>
      </c>
      <c r="G30" s="7">
        <v>5762.68</v>
      </c>
      <c r="H30" s="7">
        <v>2677.05</v>
      </c>
      <c r="I30" s="7">
        <v>2851.3</v>
      </c>
      <c r="J30" s="7">
        <v>1155.01</v>
      </c>
      <c r="K30" s="7">
        <v>1292.49</v>
      </c>
      <c r="L30" s="7">
        <v>837.47</v>
      </c>
      <c r="M30" s="7">
        <v>930.61</v>
      </c>
      <c r="N30" s="7">
        <v>823.46</v>
      </c>
      <c r="O30" s="7">
        <v>986.59</v>
      </c>
      <c r="P30" s="7">
        <v>311.85000000000002</v>
      </c>
      <c r="Q30" s="7">
        <v>305.08</v>
      </c>
      <c r="R30" s="15">
        <v>14905</v>
      </c>
      <c r="S30" s="15">
        <v>1058</v>
      </c>
      <c r="T30" s="15">
        <v>13847</v>
      </c>
      <c r="U30" s="16">
        <v>81.226210259786498</v>
      </c>
      <c r="V30" s="16">
        <v>79.043217336808794</v>
      </c>
      <c r="W30" s="16">
        <v>81.437332245032906</v>
      </c>
      <c r="X30" s="15">
        <v>2320</v>
      </c>
      <c r="Y30" s="15">
        <v>258</v>
      </c>
      <c r="Z30" s="15">
        <v>2062</v>
      </c>
      <c r="AA30" s="16">
        <v>84.137931034482804</v>
      </c>
      <c r="AB30" s="16">
        <v>84.108527131782907</v>
      </c>
      <c r="AC30" s="16">
        <v>84.141610087293898</v>
      </c>
      <c r="AD30" s="16">
        <v>61.379310344827601</v>
      </c>
      <c r="AE30" s="16">
        <v>56.976744186046503</v>
      </c>
      <c r="AF30" s="16">
        <v>61.930164888457803</v>
      </c>
      <c r="AG30" s="16">
        <v>80.258620689655203</v>
      </c>
      <c r="AH30" s="16">
        <v>77.519379844961307</v>
      </c>
      <c r="AI30" s="16">
        <v>80.601357904946695</v>
      </c>
      <c r="AJ30" s="15">
        <v>1242</v>
      </c>
      <c r="AK30" s="15">
        <v>91</v>
      </c>
      <c r="AL30" s="15">
        <v>1151</v>
      </c>
      <c r="AM30" s="16">
        <v>58.454106280193201</v>
      </c>
      <c r="AN30" s="16">
        <v>49.450549450549502</v>
      </c>
      <c r="AO30" s="16">
        <v>59.165942658557803</v>
      </c>
      <c r="AP30" s="15">
        <v>15409</v>
      </c>
      <c r="AQ30" s="15">
        <v>1076</v>
      </c>
      <c r="AR30" s="15">
        <v>14333</v>
      </c>
      <c r="AS30" s="16">
        <v>88.461999999359307</v>
      </c>
      <c r="AT30" s="16">
        <v>101.21799999941101</v>
      </c>
      <c r="AU30" s="16">
        <v>87.296999999321997</v>
      </c>
    </row>
    <row r="31" spans="1:47" x14ac:dyDescent="0.25">
      <c r="A31" s="6">
        <v>1057</v>
      </c>
      <c r="B31" s="6" t="s">
        <v>53</v>
      </c>
      <c r="C31" s="7">
        <v>2240</v>
      </c>
      <c r="D31" s="7">
        <v>8849.67</v>
      </c>
      <c r="E31" s="7">
        <v>9877.93</v>
      </c>
      <c r="F31" s="7">
        <v>4052.14</v>
      </c>
      <c r="G31" s="7">
        <v>4672.09</v>
      </c>
      <c r="H31" s="7">
        <v>2144.73</v>
      </c>
      <c r="I31" s="7">
        <v>2280.0700000000002</v>
      </c>
      <c r="J31" s="7">
        <v>1395.55</v>
      </c>
      <c r="K31" s="7">
        <v>1554.87</v>
      </c>
      <c r="L31" s="7">
        <v>684.15</v>
      </c>
      <c r="M31" s="7">
        <v>773.06</v>
      </c>
      <c r="N31" s="7">
        <v>238.98</v>
      </c>
      <c r="O31" s="7">
        <v>278.10000000000002</v>
      </c>
      <c r="P31" s="7">
        <v>330.33</v>
      </c>
      <c r="Q31" s="7">
        <v>323.3</v>
      </c>
      <c r="R31" s="15">
        <v>2284</v>
      </c>
      <c r="S31" s="15">
        <v>190</v>
      </c>
      <c r="T31" s="15">
        <v>2094</v>
      </c>
      <c r="U31" s="16">
        <v>83.6916489988715</v>
      </c>
      <c r="V31" s="16">
        <v>86.331181192254704</v>
      </c>
      <c r="W31" s="16">
        <v>83.404333279121801</v>
      </c>
      <c r="X31" s="15">
        <v>357</v>
      </c>
      <c r="Y31" s="15">
        <v>46</v>
      </c>
      <c r="Z31" s="15">
        <v>311</v>
      </c>
      <c r="AA31" s="16">
        <v>80.952380952380906</v>
      </c>
      <c r="AB31" s="16">
        <v>82.608695652173907</v>
      </c>
      <c r="AC31" s="16">
        <v>80.707395498392302</v>
      </c>
      <c r="AD31" s="16">
        <v>56.022408963585399</v>
      </c>
      <c r="AE31" s="16">
        <v>47.826086956521699</v>
      </c>
      <c r="AF31" s="16">
        <v>57.234726688102903</v>
      </c>
      <c r="AG31" s="16">
        <v>80.392156862745097</v>
      </c>
      <c r="AH31" s="16">
        <v>73.913043478260903</v>
      </c>
      <c r="AI31" s="16">
        <v>81.350482315112501</v>
      </c>
      <c r="AJ31" s="15">
        <v>168</v>
      </c>
      <c r="AK31" s="15"/>
      <c r="AL31" s="15"/>
      <c r="AM31" s="16">
        <v>61.309523809523803</v>
      </c>
      <c r="AN31" s="16"/>
      <c r="AO31" s="16"/>
      <c r="AP31" s="15">
        <v>2350</v>
      </c>
      <c r="AQ31" s="15">
        <v>195</v>
      </c>
      <c r="AR31" s="15">
        <v>2155</v>
      </c>
      <c r="AS31" s="16">
        <v>99.105999999679597</v>
      </c>
      <c r="AT31" s="16"/>
      <c r="AU31" s="16">
        <v>101.63999999966499</v>
      </c>
    </row>
    <row r="32" spans="1:47" x14ac:dyDescent="0.25">
      <c r="A32" s="6">
        <v>1059</v>
      </c>
      <c r="B32" s="6" t="s">
        <v>54</v>
      </c>
      <c r="C32" s="7">
        <v>4406</v>
      </c>
      <c r="D32" s="7">
        <v>9773.84</v>
      </c>
      <c r="E32" s="7">
        <v>11627.73</v>
      </c>
      <c r="F32" s="7">
        <v>4317.0200000000004</v>
      </c>
      <c r="G32" s="7">
        <v>5581.24</v>
      </c>
      <c r="H32" s="7">
        <v>2502.59</v>
      </c>
      <c r="I32" s="7">
        <v>2682.76</v>
      </c>
      <c r="J32" s="7">
        <v>1109</v>
      </c>
      <c r="K32" s="7">
        <v>1266.44</v>
      </c>
      <c r="L32" s="7">
        <v>1046.8699999999999</v>
      </c>
      <c r="M32" s="7">
        <v>1226.49</v>
      </c>
      <c r="N32" s="7">
        <v>538.04999999999995</v>
      </c>
      <c r="O32" s="7">
        <v>651.07000000000005</v>
      </c>
      <c r="P32" s="7">
        <v>331.76</v>
      </c>
      <c r="Q32" s="7">
        <v>327.91</v>
      </c>
      <c r="R32" s="15">
        <v>4498</v>
      </c>
      <c r="S32" s="15">
        <v>147</v>
      </c>
      <c r="T32" s="15">
        <v>4351</v>
      </c>
      <c r="U32" s="16">
        <v>78.911976831388202</v>
      </c>
      <c r="V32" s="16">
        <v>75.945698511831907</v>
      </c>
      <c r="W32" s="16">
        <v>79.318788146985199</v>
      </c>
      <c r="X32" s="15">
        <v>714</v>
      </c>
      <c r="Y32" s="15">
        <v>25</v>
      </c>
      <c r="Z32" s="15">
        <v>689</v>
      </c>
      <c r="AA32" s="16">
        <v>85.294117647058798</v>
      </c>
      <c r="AB32" s="16">
        <v>88</v>
      </c>
      <c r="AC32" s="16">
        <v>85.195936139332403</v>
      </c>
      <c r="AD32" s="16">
        <v>57.282913165266102</v>
      </c>
      <c r="AE32" s="16">
        <v>60</v>
      </c>
      <c r="AF32" s="16">
        <v>57.1843251088534</v>
      </c>
      <c r="AG32" s="16">
        <v>84.733893557423002</v>
      </c>
      <c r="AH32" s="16">
        <v>84</v>
      </c>
      <c r="AI32" s="16">
        <v>84.760522496371607</v>
      </c>
      <c r="AJ32" s="15">
        <v>386</v>
      </c>
      <c r="AK32" s="15"/>
      <c r="AL32" s="15"/>
      <c r="AM32" s="16">
        <v>54.922279792746103</v>
      </c>
      <c r="AN32" s="16"/>
      <c r="AO32" s="16"/>
      <c r="AP32" s="15">
        <v>4624</v>
      </c>
      <c r="AQ32" s="15">
        <v>147</v>
      </c>
      <c r="AR32" s="15">
        <v>4477</v>
      </c>
      <c r="AS32" s="16">
        <v>114.822999999858</v>
      </c>
      <c r="AT32" s="16"/>
      <c r="AU32" s="16">
        <v>114.285999999382</v>
      </c>
    </row>
    <row r="33" spans="1:47" x14ac:dyDescent="0.25">
      <c r="A33" s="6">
        <v>1061</v>
      </c>
      <c r="B33" s="6" t="s">
        <v>55</v>
      </c>
      <c r="C33" s="7">
        <v>4060</v>
      </c>
      <c r="D33" s="7">
        <v>8718.77</v>
      </c>
      <c r="E33" s="7">
        <v>10332.709999999999</v>
      </c>
      <c r="F33" s="7">
        <v>3604.72</v>
      </c>
      <c r="G33" s="7">
        <v>4671.3</v>
      </c>
      <c r="H33" s="7">
        <v>2538.4</v>
      </c>
      <c r="I33" s="7">
        <v>2699.09</v>
      </c>
      <c r="J33" s="7">
        <v>1020.99</v>
      </c>
      <c r="K33" s="7">
        <v>1190.02</v>
      </c>
      <c r="L33" s="7">
        <v>743.12</v>
      </c>
      <c r="M33" s="7">
        <v>869.63</v>
      </c>
      <c r="N33" s="7">
        <v>547.86</v>
      </c>
      <c r="O33" s="7">
        <v>667.34</v>
      </c>
      <c r="P33" s="7">
        <v>291.27</v>
      </c>
      <c r="Q33" s="7">
        <v>284.23</v>
      </c>
      <c r="R33" s="15">
        <v>4137</v>
      </c>
      <c r="S33" s="15">
        <v>310</v>
      </c>
      <c r="T33" s="15">
        <v>3827</v>
      </c>
      <c r="U33" s="16">
        <v>84.062304038188202</v>
      </c>
      <c r="V33" s="16">
        <v>78.605877546555206</v>
      </c>
      <c r="W33" s="16">
        <v>84.516743040429105</v>
      </c>
      <c r="X33" s="15">
        <v>659</v>
      </c>
      <c r="Y33" s="15">
        <v>66</v>
      </c>
      <c r="Z33" s="15">
        <v>593</v>
      </c>
      <c r="AA33" s="16">
        <v>86.798179059180598</v>
      </c>
      <c r="AB33" s="16">
        <v>83.3333333333333</v>
      </c>
      <c r="AC33" s="16">
        <v>87.183811129848195</v>
      </c>
      <c r="AD33" s="16">
        <v>67.981790591805805</v>
      </c>
      <c r="AE33" s="16">
        <v>63.636363636363598</v>
      </c>
      <c r="AF33" s="16">
        <v>68.465430016863394</v>
      </c>
      <c r="AG33" s="16">
        <v>80.424886191198794</v>
      </c>
      <c r="AH33" s="16">
        <v>78.787878787878796</v>
      </c>
      <c r="AI33" s="16">
        <v>80.607082630691394</v>
      </c>
      <c r="AJ33" s="15">
        <v>326</v>
      </c>
      <c r="AK33" s="15">
        <v>29</v>
      </c>
      <c r="AL33" s="15">
        <v>297</v>
      </c>
      <c r="AM33" s="16">
        <v>61.963190184049097</v>
      </c>
      <c r="AN33" s="16">
        <v>62.068965517241402</v>
      </c>
      <c r="AO33" s="16">
        <v>61.952861952862001</v>
      </c>
      <c r="AP33" s="15">
        <v>4244</v>
      </c>
      <c r="AQ33" s="15">
        <v>311</v>
      </c>
      <c r="AR33" s="15">
        <v>3933</v>
      </c>
      <c r="AS33" s="16">
        <v>87.501999999396503</v>
      </c>
      <c r="AT33" s="16"/>
      <c r="AU33" s="16">
        <v>86.752999999560402</v>
      </c>
    </row>
    <row r="34" spans="1:47" x14ac:dyDescent="0.25">
      <c r="A34" s="6">
        <v>1063</v>
      </c>
      <c r="B34" s="6" t="s">
        <v>56</v>
      </c>
      <c r="C34" s="7">
        <v>1100</v>
      </c>
      <c r="D34" s="7">
        <v>8631.42</v>
      </c>
      <c r="E34" s="7">
        <v>9557.26</v>
      </c>
      <c r="F34" s="7">
        <v>3689.45</v>
      </c>
      <c r="G34" s="7">
        <v>4241.29</v>
      </c>
      <c r="H34" s="7">
        <v>2097.2600000000002</v>
      </c>
      <c r="I34" s="7">
        <v>2261.2399999999998</v>
      </c>
      <c r="J34" s="7">
        <v>1448.72</v>
      </c>
      <c r="K34" s="7">
        <v>1535.26</v>
      </c>
      <c r="L34" s="7">
        <v>608.26</v>
      </c>
      <c r="M34" s="7">
        <v>679.29</v>
      </c>
      <c r="N34" s="7">
        <v>467.1</v>
      </c>
      <c r="O34" s="7">
        <v>487.29</v>
      </c>
      <c r="P34" s="7">
        <v>274.75</v>
      </c>
      <c r="Q34" s="7">
        <v>271.55</v>
      </c>
      <c r="R34" s="15">
        <v>1131</v>
      </c>
      <c r="S34" s="15">
        <v>804</v>
      </c>
      <c r="T34" s="15">
        <v>327</v>
      </c>
      <c r="U34" s="16">
        <v>60.334192773986402</v>
      </c>
      <c r="V34" s="16">
        <v>51.200204772462001</v>
      </c>
      <c r="W34" s="16">
        <v>71.491407401114301</v>
      </c>
      <c r="X34" s="15">
        <v>192</v>
      </c>
      <c r="Y34" s="15">
        <v>154</v>
      </c>
      <c r="Z34" s="15">
        <v>38</v>
      </c>
      <c r="AA34" s="16">
        <v>86.9791666666667</v>
      </c>
      <c r="AB34" s="16">
        <v>87.012987012986997</v>
      </c>
      <c r="AC34" s="16">
        <v>86.842105263157904</v>
      </c>
      <c r="AD34" s="16">
        <v>72.3958333333333</v>
      </c>
      <c r="AE34" s="16">
        <v>72.077922077922096</v>
      </c>
      <c r="AF34" s="16">
        <v>73.684210526315795</v>
      </c>
      <c r="AG34" s="16">
        <v>82.8125</v>
      </c>
      <c r="AH34" s="16">
        <v>81.168831168831204</v>
      </c>
      <c r="AI34" s="16">
        <v>89.473684210526301</v>
      </c>
      <c r="AJ34" s="15">
        <v>105</v>
      </c>
      <c r="AK34" s="15">
        <v>77</v>
      </c>
      <c r="AL34" s="15">
        <v>28</v>
      </c>
      <c r="AM34" s="16">
        <v>60</v>
      </c>
      <c r="AN34" s="16">
        <v>63.636363636363598</v>
      </c>
      <c r="AO34" s="16">
        <v>50</v>
      </c>
      <c r="AP34" s="15">
        <v>1141</v>
      </c>
      <c r="AQ34" s="15">
        <v>801</v>
      </c>
      <c r="AR34" s="15">
        <v>340</v>
      </c>
      <c r="AS34" s="16">
        <v>102.210999999195</v>
      </c>
      <c r="AT34" s="16">
        <v>119.691999999806</v>
      </c>
      <c r="AU34" s="16"/>
    </row>
    <row r="35" spans="1:47" x14ac:dyDescent="0.25">
      <c r="A35" s="6">
        <v>1065</v>
      </c>
      <c r="B35" s="6" t="s">
        <v>57</v>
      </c>
      <c r="C35" s="7">
        <v>2367</v>
      </c>
      <c r="D35" s="7">
        <v>9040.32</v>
      </c>
      <c r="E35" s="7">
        <v>9898.07</v>
      </c>
      <c r="F35" s="7">
        <v>4100.95</v>
      </c>
      <c r="G35" s="7">
        <v>4699.87</v>
      </c>
      <c r="H35" s="7">
        <v>2347.1999999999998</v>
      </c>
      <c r="I35" s="7">
        <v>2453.7399999999998</v>
      </c>
      <c r="J35" s="7">
        <v>1175.8</v>
      </c>
      <c r="K35" s="7">
        <v>1254.31</v>
      </c>
      <c r="L35" s="7">
        <v>612.97</v>
      </c>
      <c r="M35" s="7">
        <v>666.04</v>
      </c>
      <c r="N35" s="7">
        <v>546.23</v>
      </c>
      <c r="O35" s="7">
        <v>558.07000000000005</v>
      </c>
      <c r="P35" s="7">
        <v>264.12</v>
      </c>
      <c r="Q35" s="7">
        <v>259.11</v>
      </c>
      <c r="R35" s="15">
        <v>2443</v>
      </c>
      <c r="S35" s="15">
        <v>1082</v>
      </c>
      <c r="T35" s="15">
        <v>1361</v>
      </c>
      <c r="U35" s="16">
        <v>73.135784118883507</v>
      </c>
      <c r="V35" s="16">
        <v>61.885700198036702</v>
      </c>
      <c r="W35" s="16">
        <v>77.984848357379207</v>
      </c>
      <c r="X35" s="15">
        <v>407</v>
      </c>
      <c r="Y35" s="15">
        <v>224</v>
      </c>
      <c r="Z35" s="15">
        <v>183</v>
      </c>
      <c r="AA35" s="16">
        <v>77.149877149877199</v>
      </c>
      <c r="AB35" s="16">
        <v>76.339285714285694</v>
      </c>
      <c r="AC35" s="16">
        <v>78.142076502732195</v>
      </c>
      <c r="AD35" s="16">
        <v>61.670761670761699</v>
      </c>
      <c r="AE35" s="16">
        <v>59.821428571428598</v>
      </c>
      <c r="AF35" s="16">
        <v>63.934426229508198</v>
      </c>
      <c r="AG35" s="16">
        <v>78.132678132678095</v>
      </c>
      <c r="AH35" s="16">
        <v>76.339285714285694</v>
      </c>
      <c r="AI35" s="16">
        <v>80.327868852459005</v>
      </c>
      <c r="AJ35" s="15">
        <v>205</v>
      </c>
      <c r="AK35" s="15">
        <v>87</v>
      </c>
      <c r="AL35" s="15">
        <v>118</v>
      </c>
      <c r="AM35" s="16">
        <v>54.146341463414601</v>
      </c>
      <c r="AN35" s="16">
        <v>54.022988505747101</v>
      </c>
      <c r="AO35" s="16">
        <v>54.237288135593197</v>
      </c>
      <c r="AP35" s="15">
        <v>2479</v>
      </c>
      <c r="AQ35" s="15">
        <v>1070</v>
      </c>
      <c r="AR35" s="15">
        <v>1409</v>
      </c>
      <c r="AS35" s="16">
        <v>72.058999999426305</v>
      </c>
      <c r="AT35" s="16">
        <v>67.308999999426305</v>
      </c>
      <c r="AU35" s="16">
        <v>93.2209999999031</v>
      </c>
    </row>
    <row r="36" spans="1:47" x14ac:dyDescent="0.25">
      <c r="A36" s="6">
        <v>1067</v>
      </c>
      <c r="B36" s="6" t="s">
        <v>58</v>
      </c>
      <c r="C36" s="7">
        <v>2619</v>
      </c>
      <c r="D36" s="7">
        <v>8119.97</v>
      </c>
      <c r="E36" s="7">
        <v>9678.49</v>
      </c>
      <c r="F36" s="7">
        <v>3170.09</v>
      </c>
      <c r="G36" s="7">
        <v>4134.57</v>
      </c>
      <c r="H36" s="7">
        <v>2373.69</v>
      </c>
      <c r="I36" s="7">
        <v>2543.71</v>
      </c>
      <c r="J36" s="7">
        <v>1114.69</v>
      </c>
      <c r="K36" s="7">
        <v>1299.33</v>
      </c>
      <c r="L36" s="7">
        <v>510.41</v>
      </c>
      <c r="M36" s="7">
        <v>596.47</v>
      </c>
      <c r="N36" s="7">
        <v>695.02</v>
      </c>
      <c r="O36" s="7">
        <v>849.1</v>
      </c>
      <c r="P36" s="7">
        <v>283.97000000000003</v>
      </c>
      <c r="Q36" s="7">
        <v>280.8</v>
      </c>
      <c r="R36" s="15">
        <v>2656</v>
      </c>
      <c r="S36" s="15">
        <v>561</v>
      </c>
      <c r="T36" s="15">
        <v>2095</v>
      </c>
      <c r="U36" s="16">
        <v>76.433091991799003</v>
      </c>
      <c r="V36" s="16">
        <v>64.308592213571004</v>
      </c>
      <c r="W36" s="16">
        <v>78.572904727720299</v>
      </c>
      <c r="X36" s="15">
        <v>419</v>
      </c>
      <c r="Y36" s="15">
        <v>102</v>
      </c>
      <c r="Z36" s="15">
        <v>317</v>
      </c>
      <c r="AA36" s="16">
        <v>86.157517899761302</v>
      </c>
      <c r="AB36" s="16">
        <v>86.274509803921603</v>
      </c>
      <c r="AC36" s="16">
        <v>86.119873817034701</v>
      </c>
      <c r="AD36" s="16">
        <v>67.780429594272107</v>
      </c>
      <c r="AE36" s="16">
        <v>57.843137254901997</v>
      </c>
      <c r="AF36" s="16">
        <v>70.977917981072594</v>
      </c>
      <c r="AG36" s="16">
        <v>84.964200477326997</v>
      </c>
      <c r="AH36" s="16">
        <v>84.313725490196106</v>
      </c>
      <c r="AI36" s="16">
        <v>85.173501577287098</v>
      </c>
      <c r="AJ36" s="15">
        <v>244</v>
      </c>
      <c r="AK36" s="15">
        <v>55</v>
      </c>
      <c r="AL36" s="15">
        <v>189</v>
      </c>
      <c r="AM36" s="16">
        <v>53.278688524590201</v>
      </c>
      <c r="AN36" s="16">
        <v>56.363636363636402</v>
      </c>
      <c r="AO36" s="16">
        <v>52.380952380952401</v>
      </c>
      <c r="AP36" s="15">
        <v>2768</v>
      </c>
      <c r="AQ36" s="15">
        <v>577</v>
      </c>
      <c r="AR36" s="15">
        <v>2191</v>
      </c>
      <c r="AS36" s="16">
        <v>53.109999999869601</v>
      </c>
      <c r="AT36" s="16">
        <v>39.873999999836101</v>
      </c>
      <c r="AU36" s="16">
        <v>60.273999999742998</v>
      </c>
    </row>
    <row r="37" spans="1:47" x14ac:dyDescent="0.25">
      <c r="A37" s="6">
        <v>1069</v>
      </c>
      <c r="B37" s="6" t="s">
        <v>59</v>
      </c>
      <c r="C37" s="7">
        <v>11912</v>
      </c>
      <c r="D37" s="7">
        <v>8478.75</v>
      </c>
      <c r="E37" s="7">
        <v>10053.02</v>
      </c>
      <c r="F37" s="7">
        <v>3406</v>
      </c>
      <c r="G37" s="7">
        <v>4403.9399999999996</v>
      </c>
      <c r="H37" s="7">
        <v>2619.1</v>
      </c>
      <c r="I37" s="7">
        <v>2813.45</v>
      </c>
      <c r="J37" s="7">
        <v>1082.3499999999999</v>
      </c>
      <c r="K37" s="7">
        <v>1258.78</v>
      </c>
      <c r="L37" s="7">
        <v>548.86</v>
      </c>
      <c r="M37" s="7">
        <v>641.53</v>
      </c>
      <c r="N37" s="7">
        <v>591.33000000000004</v>
      </c>
      <c r="O37" s="7">
        <v>713.77</v>
      </c>
      <c r="P37" s="7">
        <v>253.43</v>
      </c>
      <c r="Q37" s="7">
        <v>248.64</v>
      </c>
      <c r="R37" s="15">
        <v>12198</v>
      </c>
      <c r="S37" s="15">
        <v>2014</v>
      </c>
      <c r="T37" s="15">
        <v>10184</v>
      </c>
      <c r="U37" s="16">
        <v>83.779085129059894</v>
      </c>
      <c r="V37" s="16">
        <v>77.6457435800409</v>
      </c>
      <c r="W37" s="16">
        <v>84.234749544880998</v>
      </c>
      <c r="X37" s="15">
        <v>1837</v>
      </c>
      <c r="Y37" s="15">
        <v>486</v>
      </c>
      <c r="Z37" s="15">
        <v>1351</v>
      </c>
      <c r="AA37" s="16">
        <v>86.499727817093103</v>
      </c>
      <c r="AB37" s="16">
        <v>85.59670781893</v>
      </c>
      <c r="AC37" s="16">
        <v>86.824574389341194</v>
      </c>
      <c r="AD37" s="16">
        <v>70.876428960261293</v>
      </c>
      <c r="AE37" s="16">
        <v>64.814814814814795</v>
      </c>
      <c r="AF37" s="16">
        <v>73.056994818652896</v>
      </c>
      <c r="AG37" s="16">
        <v>83.124659771366396</v>
      </c>
      <c r="AH37" s="16">
        <v>78.189300411522595</v>
      </c>
      <c r="AI37" s="16">
        <v>84.900074019244997</v>
      </c>
      <c r="AJ37" s="15">
        <v>1080</v>
      </c>
      <c r="AK37" s="15">
        <v>187</v>
      </c>
      <c r="AL37" s="15">
        <v>893</v>
      </c>
      <c r="AM37" s="16">
        <v>63.148148148148202</v>
      </c>
      <c r="AN37" s="16">
        <v>60.962566844919799</v>
      </c>
      <c r="AO37" s="16">
        <v>63.6058230683091</v>
      </c>
      <c r="AP37" s="15">
        <v>12711</v>
      </c>
      <c r="AQ37" s="15">
        <v>2037</v>
      </c>
      <c r="AR37" s="15">
        <v>10674</v>
      </c>
      <c r="AS37" s="16">
        <v>60.650999999605098</v>
      </c>
      <c r="AT37" s="16">
        <v>73.626999999396503</v>
      </c>
      <c r="AU37" s="16">
        <v>60.215999999549197</v>
      </c>
    </row>
    <row r="38" spans="1:47" x14ac:dyDescent="0.25">
      <c r="A38" s="6">
        <v>1071</v>
      </c>
      <c r="B38" s="6" t="s">
        <v>60</v>
      </c>
      <c r="C38" s="7">
        <v>7841</v>
      </c>
      <c r="D38" s="7">
        <v>9239</v>
      </c>
      <c r="E38" s="7">
        <v>10568.3</v>
      </c>
      <c r="F38" s="7">
        <v>3773.09</v>
      </c>
      <c r="G38" s="7">
        <v>4591.43</v>
      </c>
      <c r="H38" s="7">
        <v>2560.92</v>
      </c>
      <c r="I38" s="7">
        <v>2710.41</v>
      </c>
      <c r="J38" s="7">
        <v>1293.32</v>
      </c>
      <c r="K38" s="7">
        <v>1441.98</v>
      </c>
      <c r="L38" s="7">
        <v>689.64</v>
      </c>
      <c r="M38" s="7">
        <v>801.44</v>
      </c>
      <c r="N38" s="7">
        <v>668.07</v>
      </c>
      <c r="O38" s="7">
        <v>817.58</v>
      </c>
      <c r="P38" s="7">
        <v>304.68</v>
      </c>
      <c r="Q38" s="7">
        <v>301.19</v>
      </c>
      <c r="R38" s="15">
        <v>8042</v>
      </c>
      <c r="S38" s="15">
        <v>198</v>
      </c>
      <c r="T38" s="15">
        <v>7844</v>
      </c>
      <c r="U38" s="16">
        <v>83.390840461104702</v>
      </c>
      <c r="V38" s="16">
        <v>82.817779448254299</v>
      </c>
      <c r="W38" s="16">
        <v>83.784473492886605</v>
      </c>
      <c r="X38" s="15">
        <v>1413</v>
      </c>
      <c r="Y38" s="15">
        <v>36</v>
      </c>
      <c r="Z38" s="15">
        <v>1377</v>
      </c>
      <c r="AA38" s="16">
        <v>82.5194621372965</v>
      </c>
      <c r="AB38" s="16">
        <v>72.2222222222222</v>
      </c>
      <c r="AC38" s="16">
        <v>82.788671023965193</v>
      </c>
      <c r="AD38" s="16">
        <v>52.4416135881104</v>
      </c>
      <c r="AE38" s="16">
        <v>58.3333333333333</v>
      </c>
      <c r="AF38" s="16">
        <v>52.287581699346397</v>
      </c>
      <c r="AG38" s="16">
        <v>78.556263269639103</v>
      </c>
      <c r="AH38" s="16">
        <v>72.2222222222222</v>
      </c>
      <c r="AI38" s="16">
        <v>78.721859114015999</v>
      </c>
      <c r="AJ38" s="15">
        <v>754</v>
      </c>
      <c r="AK38" s="15"/>
      <c r="AL38" s="15"/>
      <c r="AM38" s="16">
        <v>52.254641909814303</v>
      </c>
      <c r="AN38" s="16"/>
      <c r="AO38" s="16"/>
      <c r="AP38" s="15">
        <v>8288</v>
      </c>
      <c r="AQ38" s="15">
        <v>203</v>
      </c>
      <c r="AR38" s="15">
        <v>8085</v>
      </c>
      <c r="AS38" s="16">
        <v>102.39499999955299</v>
      </c>
      <c r="AT38" s="16"/>
      <c r="AU38" s="16">
        <v>99.058999999426305</v>
      </c>
    </row>
    <row r="39" spans="1:47" x14ac:dyDescent="0.25">
      <c r="A39" s="6">
        <v>1073</v>
      </c>
      <c r="B39" s="6" t="s">
        <v>61</v>
      </c>
      <c r="C39" s="7">
        <v>44608</v>
      </c>
      <c r="D39" s="7">
        <v>8393.7099999999991</v>
      </c>
      <c r="E39" s="7">
        <v>9420.1200000000008</v>
      </c>
      <c r="F39" s="7">
        <v>3594.5</v>
      </c>
      <c r="G39" s="7">
        <v>4271.45</v>
      </c>
      <c r="H39" s="7">
        <v>2588.29</v>
      </c>
      <c r="I39" s="7">
        <v>2742.94</v>
      </c>
      <c r="J39" s="7">
        <v>1046.8699999999999</v>
      </c>
      <c r="K39" s="7">
        <v>1137.6400000000001</v>
      </c>
      <c r="L39" s="7">
        <v>442.36</v>
      </c>
      <c r="M39" s="7">
        <v>481.17</v>
      </c>
      <c r="N39" s="7">
        <v>463.66</v>
      </c>
      <c r="O39" s="7">
        <v>523.83000000000004</v>
      </c>
      <c r="P39" s="7">
        <v>273.35000000000002</v>
      </c>
      <c r="Q39" s="7">
        <v>268.83999999999997</v>
      </c>
      <c r="R39" s="15">
        <v>46229</v>
      </c>
      <c r="S39" s="15">
        <v>11330</v>
      </c>
      <c r="T39" s="15">
        <v>34899</v>
      </c>
      <c r="U39" s="16">
        <v>79.4162360056458</v>
      </c>
      <c r="V39" s="16">
        <v>74.200027278723297</v>
      </c>
      <c r="W39" s="16">
        <v>79.599666852012803</v>
      </c>
      <c r="X39" s="15">
        <v>5725</v>
      </c>
      <c r="Y39" s="15">
        <v>2216</v>
      </c>
      <c r="Z39" s="15">
        <v>3509</v>
      </c>
      <c r="AA39" s="16">
        <v>84.017467248908304</v>
      </c>
      <c r="AB39" s="16">
        <v>82.175090252707605</v>
      </c>
      <c r="AC39" s="16">
        <v>85.180963237389605</v>
      </c>
      <c r="AD39" s="16">
        <v>65.467248908296895</v>
      </c>
      <c r="AE39" s="16">
        <v>61.823104693140799</v>
      </c>
      <c r="AF39" s="16">
        <v>67.7685950413223</v>
      </c>
      <c r="AG39" s="16">
        <v>79.965065502183407</v>
      </c>
      <c r="AH39" s="16">
        <v>74.954873646209407</v>
      </c>
      <c r="AI39" s="16">
        <v>83.129096608720403</v>
      </c>
      <c r="AJ39" s="15">
        <v>3675</v>
      </c>
      <c r="AK39" s="15">
        <v>1186</v>
      </c>
      <c r="AL39" s="15">
        <v>2489</v>
      </c>
      <c r="AM39" s="16">
        <v>65.061224489795904</v>
      </c>
      <c r="AN39" s="16">
        <v>64.755480607082603</v>
      </c>
      <c r="AO39" s="16">
        <v>65.206910405785493</v>
      </c>
      <c r="AP39" s="15">
        <v>50121</v>
      </c>
      <c r="AQ39" s="15">
        <v>12154</v>
      </c>
      <c r="AR39" s="15">
        <v>37967</v>
      </c>
      <c r="AS39" s="16">
        <v>52.375999999698301</v>
      </c>
      <c r="AT39" s="16">
        <v>62.122999999672203</v>
      </c>
      <c r="AU39" s="16">
        <v>52.974999999627499</v>
      </c>
    </row>
    <row r="40" spans="1:47" x14ac:dyDescent="0.25">
      <c r="A40" s="6">
        <v>1075</v>
      </c>
      <c r="B40" s="6" t="s">
        <v>62</v>
      </c>
      <c r="C40" s="7">
        <v>2512</v>
      </c>
      <c r="D40" s="7">
        <v>9201.9500000000007</v>
      </c>
      <c r="E40" s="7">
        <v>10412.99</v>
      </c>
      <c r="F40" s="7">
        <v>4076.72</v>
      </c>
      <c r="G40" s="7">
        <v>4850.09</v>
      </c>
      <c r="H40" s="7">
        <v>2310.98</v>
      </c>
      <c r="I40" s="7">
        <v>2431.6799999999998</v>
      </c>
      <c r="J40" s="7">
        <v>1428.91</v>
      </c>
      <c r="K40" s="7">
        <v>1618.36</v>
      </c>
      <c r="L40" s="7">
        <v>680.47</v>
      </c>
      <c r="M40" s="7">
        <v>773.04</v>
      </c>
      <c r="N40" s="7">
        <v>342.76</v>
      </c>
      <c r="O40" s="7">
        <v>397.87</v>
      </c>
      <c r="P40" s="7">
        <v>364.99</v>
      </c>
      <c r="Q40" s="7">
        <v>356.74</v>
      </c>
      <c r="R40" s="15">
        <v>2554</v>
      </c>
      <c r="S40" s="15">
        <v>176</v>
      </c>
      <c r="T40" s="15">
        <v>2378</v>
      </c>
      <c r="U40" s="16">
        <v>84.731344410811005</v>
      </c>
      <c r="V40" s="16">
        <v>86.932220779381495</v>
      </c>
      <c r="W40" s="16">
        <v>84.625819467298399</v>
      </c>
      <c r="X40" s="15">
        <v>361</v>
      </c>
      <c r="Y40" s="15">
        <v>35</v>
      </c>
      <c r="Z40" s="15">
        <v>326</v>
      </c>
      <c r="AA40" s="16">
        <v>79.778393351800602</v>
      </c>
      <c r="AB40" s="16">
        <v>62.857142857142897</v>
      </c>
      <c r="AC40" s="16">
        <v>81.595092024539895</v>
      </c>
      <c r="AD40" s="16">
        <v>62.049861495844901</v>
      </c>
      <c r="AE40" s="16">
        <v>60</v>
      </c>
      <c r="AF40" s="16">
        <v>62.269938650306699</v>
      </c>
      <c r="AG40" s="16">
        <v>81.163434903047104</v>
      </c>
      <c r="AH40" s="16">
        <v>91.428571428571402</v>
      </c>
      <c r="AI40" s="16">
        <v>80.061349693251501</v>
      </c>
      <c r="AJ40" s="15">
        <v>215</v>
      </c>
      <c r="AK40" s="15"/>
      <c r="AL40" s="15"/>
      <c r="AM40" s="16">
        <v>56.279069767441896</v>
      </c>
      <c r="AN40" s="16"/>
      <c r="AO40" s="16"/>
      <c r="AP40" s="15">
        <v>2595</v>
      </c>
      <c r="AQ40" s="15">
        <v>181</v>
      </c>
      <c r="AR40" s="15">
        <v>2414</v>
      </c>
      <c r="AS40" s="16">
        <v>104.285999999382</v>
      </c>
      <c r="AT40" s="16"/>
      <c r="AU40" s="16">
        <v>99.075999999418897</v>
      </c>
    </row>
    <row r="41" spans="1:47" x14ac:dyDescent="0.25">
      <c r="A41" s="6">
        <v>1077</v>
      </c>
      <c r="B41" s="6" t="s">
        <v>63</v>
      </c>
      <c r="C41" s="7">
        <v>13088</v>
      </c>
      <c r="D41" s="7">
        <v>7955.93</v>
      </c>
      <c r="E41" s="7">
        <v>9308.33</v>
      </c>
      <c r="F41" s="7">
        <v>3374.67</v>
      </c>
      <c r="G41" s="7">
        <v>4295.12</v>
      </c>
      <c r="H41" s="7">
        <v>2382.12</v>
      </c>
      <c r="I41" s="7">
        <v>2540.5</v>
      </c>
      <c r="J41" s="7">
        <v>852.62</v>
      </c>
      <c r="K41" s="7">
        <v>956.44</v>
      </c>
      <c r="L41" s="7">
        <v>677.1</v>
      </c>
      <c r="M41" s="7">
        <v>784.61</v>
      </c>
      <c r="N41" s="7">
        <v>448.62</v>
      </c>
      <c r="O41" s="7">
        <v>529.51</v>
      </c>
      <c r="P41" s="7">
        <v>239.24</v>
      </c>
      <c r="Q41" s="7">
        <v>234.84</v>
      </c>
      <c r="R41" s="15">
        <v>13329</v>
      </c>
      <c r="S41" s="15">
        <v>817</v>
      </c>
      <c r="T41" s="15">
        <v>12512</v>
      </c>
      <c r="U41" s="16">
        <v>85.044207480402804</v>
      </c>
      <c r="V41" s="16">
        <v>85.095208088780694</v>
      </c>
      <c r="W41" s="16">
        <v>85.160685468569994</v>
      </c>
      <c r="X41" s="15">
        <v>1827</v>
      </c>
      <c r="Y41" s="15">
        <v>179</v>
      </c>
      <c r="Z41" s="15">
        <v>1648</v>
      </c>
      <c r="AA41" s="16">
        <v>86.535303776683094</v>
      </c>
      <c r="AB41" s="16">
        <v>93.2960893854749</v>
      </c>
      <c r="AC41" s="16">
        <v>85.800970873786397</v>
      </c>
      <c r="AD41" s="16">
        <v>63.327859879583997</v>
      </c>
      <c r="AE41" s="16">
        <v>61.452513966480403</v>
      </c>
      <c r="AF41" s="16">
        <v>63.5315533980583</v>
      </c>
      <c r="AG41" s="16">
        <v>84.510125889436196</v>
      </c>
      <c r="AH41" s="16">
        <v>83.798882681564294</v>
      </c>
      <c r="AI41" s="16">
        <v>84.587378640776706</v>
      </c>
      <c r="AJ41" s="15">
        <v>1101</v>
      </c>
      <c r="AK41" s="15">
        <v>78</v>
      </c>
      <c r="AL41" s="15">
        <v>1023</v>
      </c>
      <c r="AM41" s="16">
        <v>65.576748410535899</v>
      </c>
      <c r="AN41" s="16">
        <v>76.923076923076906</v>
      </c>
      <c r="AO41" s="16">
        <v>64.711632453567901</v>
      </c>
      <c r="AP41" s="15">
        <v>13727</v>
      </c>
      <c r="AQ41" s="15">
        <v>823</v>
      </c>
      <c r="AR41" s="15">
        <v>12904</v>
      </c>
      <c r="AS41" s="16">
        <v>68.877999999560402</v>
      </c>
      <c r="AT41" s="16">
        <v>77.279999999329405</v>
      </c>
      <c r="AU41" s="16">
        <v>67.930999999865904</v>
      </c>
    </row>
    <row r="42" spans="1:47" x14ac:dyDescent="0.25">
      <c r="A42" s="6">
        <v>1079</v>
      </c>
      <c r="B42" s="6" t="s">
        <v>64</v>
      </c>
      <c r="C42" s="7">
        <v>3628</v>
      </c>
      <c r="D42" s="7">
        <v>9648.75</v>
      </c>
      <c r="E42" s="7">
        <v>11092.23</v>
      </c>
      <c r="F42" s="7">
        <v>4072.97</v>
      </c>
      <c r="G42" s="7">
        <v>4992.6000000000004</v>
      </c>
      <c r="H42" s="7">
        <v>2856.02</v>
      </c>
      <c r="I42" s="7">
        <v>3008.82</v>
      </c>
      <c r="J42" s="7">
        <v>1080.28</v>
      </c>
      <c r="K42" s="7">
        <v>1224.43</v>
      </c>
      <c r="L42" s="7">
        <v>821.68</v>
      </c>
      <c r="M42" s="7">
        <v>956.98</v>
      </c>
      <c r="N42" s="7">
        <v>605.77</v>
      </c>
      <c r="O42" s="7">
        <v>729.26</v>
      </c>
      <c r="P42" s="7">
        <v>267.58999999999997</v>
      </c>
      <c r="Q42" s="7">
        <v>264.83999999999997</v>
      </c>
      <c r="R42" s="15">
        <v>3724</v>
      </c>
      <c r="S42" s="15">
        <v>480</v>
      </c>
      <c r="T42" s="15">
        <v>3244</v>
      </c>
      <c r="U42" s="16">
        <v>86.159429296023902</v>
      </c>
      <c r="V42" s="16">
        <v>81.774901461864303</v>
      </c>
      <c r="W42" s="16">
        <v>86.367868326948397</v>
      </c>
      <c r="X42" s="15">
        <v>742</v>
      </c>
      <c r="Y42" s="15">
        <v>136</v>
      </c>
      <c r="Z42" s="15">
        <v>606</v>
      </c>
      <c r="AA42" s="16">
        <v>85.579514824797798</v>
      </c>
      <c r="AB42" s="16">
        <v>88.235294117647101</v>
      </c>
      <c r="AC42" s="16">
        <v>84.983498349835003</v>
      </c>
      <c r="AD42" s="16">
        <v>57.412398921832903</v>
      </c>
      <c r="AE42" s="16">
        <v>57.352941176470601</v>
      </c>
      <c r="AF42" s="16">
        <v>57.425742574257399</v>
      </c>
      <c r="AG42" s="16">
        <v>84.501347708894897</v>
      </c>
      <c r="AH42" s="16">
        <v>82.352941176470594</v>
      </c>
      <c r="AI42" s="16">
        <v>84.983498349835003</v>
      </c>
      <c r="AJ42" s="15">
        <v>391</v>
      </c>
      <c r="AK42" s="15">
        <v>66</v>
      </c>
      <c r="AL42" s="15">
        <v>325</v>
      </c>
      <c r="AM42" s="16">
        <v>56.777493606138101</v>
      </c>
      <c r="AN42" s="16">
        <v>56.060606060606098</v>
      </c>
      <c r="AO42" s="16">
        <v>56.923076923076898</v>
      </c>
      <c r="AP42" s="15">
        <v>3798</v>
      </c>
      <c r="AQ42" s="15">
        <v>479</v>
      </c>
      <c r="AR42" s="15">
        <v>3319</v>
      </c>
      <c r="AS42" s="16">
        <v>88.993999999947803</v>
      </c>
      <c r="AT42" s="16">
        <v>53.599999999627499</v>
      </c>
      <c r="AU42" s="16">
        <v>96.879999999888199</v>
      </c>
    </row>
    <row r="43" spans="1:47" x14ac:dyDescent="0.25">
      <c r="A43" s="6">
        <v>1081</v>
      </c>
      <c r="B43" s="6" t="s">
        <v>65</v>
      </c>
      <c r="C43" s="7">
        <v>10599</v>
      </c>
      <c r="D43" s="7">
        <v>7437.05</v>
      </c>
      <c r="E43" s="7">
        <v>8413.51</v>
      </c>
      <c r="F43" s="7">
        <v>2884.84</v>
      </c>
      <c r="G43" s="7">
        <v>3436.95</v>
      </c>
      <c r="H43" s="7">
        <v>1960.36</v>
      </c>
      <c r="I43" s="7">
        <v>2133.5300000000002</v>
      </c>
      <c r="J43" s="7">
        <v>1294.44</v>
      </c>
      <c r="K43" s="7">
        <v>1412.6</v>
      </c>
      <c r="L43" s="7">
        <v>402.71</v>
      </c>
      <c r="M43" s="7">
        <v>452.49</v>
      </c>
      <c r="N43" s="7">
        <v>668.78</v>
      </c>
      <c r="O43" s="7">
        <v>759.49</v>
      </c>
      <c r="P43" s="7">
        <v>253.94</v>
      </c>
      <c r="Q43" s="7">
        <v>250.13</v>
      </c>
      <c r="R43" s="15">
        <v>10895</v>
      </c>
      <c r="S43" s="15">
        <v>2176</v>
      </c>
      <c r="T43" s="15">
        <v>8719</v>
      </c>
      <c r="U43" s="16">
        <v>85.941572939263196</v>
      </c>
      <c r="V43" s="16">
        <v>82.513016119052594</v>
      </c>
      <c r="W43" s="16">
        <v>85.6639135098754</v>
      </c>
      <c r="X43" s="15">
        <v>1669</v>
      </c>
      <c r="Y43" s="15">
        <v>480</v>
      </c>
      <c r="Z43" s="15">
        <v>1189</v>
      </c>
      <c r="AA43" s="16">
        <v>83.283403235470303</v>
      </c>
      <c r="AB43" s="16">
        <v>85.2083333333333</v>
      </c>
      <c r="AC43" s="16">
        <v>82.506307821698897</v>
      </c>
      <c r="AD43" s="16">
        <v>60.994607549430803</v>
      </c>
      <c r="AE43" s="16">
        <v>60</v>
      </c>
      <c r="AF43" s="16">
        <v>61.396131202691301</v>
      </c>
      <c r="AG43" s="16">
        <v>76.393049730377498</v>
      </c>
      <c r="AH43" s="16">
        <v>71.25</v>
      </c>
      <c r="AI43" s="16">
        <v>78.469301934398601</v>
      </c>
      <c r="AJ43" s="15">
        <v>957</v>
      </c>
      <c r="AK43" s="15">
        <v>202</v>
      </c>
      <c r="AL43" s="15">
        <v>755</v>
      </c>
      <c r="AM43" s="16">
        <v>64.367816091953998</v>
      </c>
      <c r="AN43" s="16">
        <v>60.891089108910897</v>
      </c>
      <c r="AO43" s="16">
        <v>65.298013245033104</v>
      </c>
      <c r="AP43" s="15">
        <v>11519</v>
      </c>
      <c r="AQ43" s="15">
        <v>2201</v>
      </c>
      <c r="AR43" s="15">
        <v>9318</v>
      </c>
      <c r="AS43" s="16">
        <v>47.704999999608802</v>
      </c>
      <c r="AT43" s="16">
        <v>56.742999999783898</v>
      </c>
      <c r="AU43" s="16">
        <v>47.879999999888199</v>
      </c>
    </row>
    <row r="44" spans="1:47" x14ac:dyDescent="0.25">
      <c r="A44" s="6">
        <v>1083</v>
      </c>
      <c r="B44" s="6" t="s">
        <v>66</v>
      </c>
      <c r="C44" s="7">
        <v>8234</v>
      </c>
      <c r="D44" s="7">
        <v>9069</v>
      </c>
      <c r="E44" s="7">
        <v>9977.86</v>
      </c>
      <c r="F44" s="7">
        <v>3620.72</v>
      </c>
      <c r="G44" s="7">
        <v>4251.63</v>
      </c>
      <c r="H44" s="7">
        <v>2787.96</v>
      </c>
      <c r="I44" s="7">
        <v>2903.75</v>
      </c>
      <c r="J44" s="7">
        <v>1240.49</v>
      </c>
      <c r="K44" s="7">
        <v>1320.03</v>
      </c>
      <c r="L44" s="7">
        <v>733.62</v>
      </c>
      <c r="M44" s="7">
        <v>790.62</v>
      </c>
      <c r="N44" s="7">
        <v>394.83</v>
      </c>
      <c r="O44" s="7">
        <v>432.82</v>
      </c>
      <c r="P44" s="7">
        <v>292.24</v>
      </c>
      <c r="Q44" s="7">
        <v>291.05</v>
      </c>
      <c r="R44" s="15">
        <v>8468</v>
      </c>
      <c r="S44" s="15">
        <v>716</v>
      </c>
      <c r="T44" s="15">
        <v>7752</v>
      </c>
      <c r="U44" s="16">
        <v>83.320182282173207</v>
      </c>
      <c r="V44" s="16">
        <v>83.087446983312304</v>
      </c>
      <c r="W44" s="16">
        <v>83.277140792703605</v>
      </c>
      <c r="X44" s="15">
        <v>1293</v>
      </c>
      <c r="Y44" s="15">
        <v>185</v>
      </c>
      <c r="Z44" s="15">
        <v>1108</v>
      </c>
      <c r="AA44" s="16">
        <v>87.703016241299295</v>
      </c>
      <c r="AB44" s="16">
        <v>84.864864864864899</v>
      </c>
      <c r="AC44" s="16">
        <v>88.176895306859194</v>
      </c>
      <c r="AD44" s="16">
        <v>62.954369682908002</v>
      </c>
      <c r="AE44" s="16">
        <v>58.918918918918898</v>
      </c>
      <c r="AF44" s="16">
        <v>63.628158844765302</v>
      </c>
      <c r="AG44" s="16">
        <v>77.958236658932705</v>
      </c>
      <c r="AH44" s="16">
        <v>70.270270270270302</v>
      </c>
      <c r="AI44" s="16">
        <v>79.241877256317693</v>
      </c>
      <c r="AJ44" s="15">
        <v>782</v>
      </c>
      <c r="AK44" s="15">
        <v>79</v>
      </c>
      <c r="AL44" s="15">
        <v>703</v>
      </c>
      <c r="AM44" s="16">
        <v>64.833759590792795</v>
      </c>
      <c r="AN44" s="16">
        <v>67.088607594936704</v>
      </c>
      <c r="AO44" s="16">
        <v>64.580369843527706</v>
      </c>
      <c r="AP44" s="15">
        <v>8917</v>
      </c>
      <c r="AQ44" s="15">
        <v>745</v>
      </c>
      <c r="AR44" s="15">
        <v>8172</v>
      </c>
      <c r="AS44" s="16">
        <v>73.715999999083607</v>
      </c>
      <c r="AT44" s="16">
        <v>75.064999999478502</v>
      </c>
      <c r="AU44" s="16">
        <v>73.916999999433799</v>
      </c>
    </row>
    <row r="45" spans="1:47" x14ac:dyDescent="0.25">
      <c r="A45" s="6">
        <v>1085</v>
      </c>
      <c r="B45" s="6" t="s">
        <v>67</v>
      </c>
      <c r="C45" s="7">
        <v>952</v>
      </c>
      <c r="D45" s="7">
        <v>8129.69</v>
      </c>
      <c r="E45" s="7">
        <v>9288.25</v>
      </c>
      <c r="F45" s="7">
        <v>3258.23</v>
      </c>
      <c r="G45" s="7">
        <v>3959.68</v>
      </c>
      <c r="H45" s="7">
        <v>2359.9299999999998</v>
      </c>
      <c r="I45" s="7">
        <v>2488.31</v>
      </c>
      <c r="J45" s="7">
        <v>1184.97</v>
      </c>
      <c r="K45" s="7">
        <v>1311.83</v>
      </c>
      <c r="L45" s="7">
        <v>503.71</v>
      </c>
      <c r="M45" s="7">
        <v>584.37</v>
      </c>
      <c r="N45" s="7">
        <v>608.85</v>
      </c>
      <c r="O45" s="7">
        <v>708.88</v>
      </c>
      <c r="P45" s="7">
        <v>276.77999999999997</v>
      </c>
      <c r="Q45" s="7">
        <v>274.27</v>
      </c>
      <c r="R45" s="15">
        <v>990</v>
      </c>
      <c r="S45" s="15">
        <v>521</v>
      </c>
      <c r="T45" s="15">
        <v>469</v>
      </c>
      <c r="U45" s="16">
        <v>75.705535736322801</v>
      </c>
      <c r="V45" s="16">
        <v>66.028087074823105</v>
      </c>
      <c r="W45" s="16">
        <v>80.330989811913398</v>
      </c>
      <c r="X45" s="15">
        <v>169</v>
      </c>
      <c r="Y45" s="15">
        <v>115</v>
      </c>
      <c r="Z45" s="15">
        <v>54</v>
      </c>
      <c r="AA45" s="16">
        <v>83.431952662721898</v>
      </c>
      <c r="AB45" s="16">
        <v>84.347826086956502</v>
      </c>
      <c r="AC45" s="16">
        <v>81.481481481481495</v>
      </c>
      <c r="AD45" s="16">
        <v>65.680473372781094</v>
      </c>
      <c r="AE45" s="16">
        <v>62.6086956521739</v>
      </c>
      <c r="AF45" s="16">
        <v>72.2222222222222</v>
      </c>
      <c r="AG45" s="16">
        <v>78.698224852070993</v>
      </c>
      <c r="AH45" s="16">
        <v>76.521739130434796</v>
      </c>
      <c r="AI45" s="16">
        <v>83.3333333333333</v>
      </c>
      <c r="AJ45" s="15">
        <v>80</v>
      </c>
      <c r="AK45" s="15">
        <v>43</v>
      </c>
      <c r="AL45" s="15">
        <v>37</v>
      </c>
      <c r="AM45" s="16">
        <v>61.25</v>
      </c>
      <c r="AN45" s="16">
        <v>55.8139534883721</v>
      </c>
      <c r="AO45" s="16">
        <v>67.567567567567593</v>
      </c>
      <c r="AP45" s="15">
        <v>1010</v>
      </c>
      <c r="AQ45" s="15">
        <v>512</v>
      </c>
      <c r="AR45" s="15">
        <v>498</v>
      </c>
      <c r="AS45" s="16">
        <v>64.367999999783905</v>
      </c>
      <c r="AT45" s="16">
        <v>73.566999999806299</v>
      </c>
      <c r="AU45" s="16">
        <v>74.855999999679597</v>
      </c>
    </row>
    <row r="46" spans="1:47" x14ac:dyDescent="0.25">
      <c r="A46" s="6">
        <v>1087</v>
      </c>
      <c r="B46" s="6" t="s">
        <v>68</v>
      </c>
      <c r="C46" s="7">
        <v>1888</v>
      </c>
      <c r="D46" s="7">
        <v>7234.98</v>
      </c>
      <c r="E46" s="7">
        <v>8463.8799999999992</v>
      </c>
      <c r="F46" s="7">
        <v>3156.99</v>
      </c>
      <c r="G46" s="7">
        <v>3933.95</v>
      </c>
      <c r="H46" s="7">
        <v>1950.75</v>
      </c>
      <c r="I46" s="7">
        <v>2118.56</v>
      </c>
      <c r="J46" s="7">
        <v>1075.3900000000001</v>
      </c>
      <c r="K46" s="7">
        <v>1195.6600000000001</v>
      </c>
      <c r="L46" s="7">
        <v>268.60000000000002</v>
      </c>
      <c r="M46" s="7">
        <v>300.58999999999997</v>
      </c>
      <c r="N46" s="7">
        <v>633.59</v>
      </c>
      <c r="O46" s="7">
        <v>747.48</v>
      </c>
      <c r="P46" s="7">
        <v>221.17</v>
      </c>
      <c r="Q46" s="7">
        <v>220.24</v>
      </c>
      <c r="R46" s="15">
        <v>1982</v>
      </c>
      <c r="S46" s="15">
        <v>1418</v>
      </c>
      <c r="T46" s="15">
        <v>564</v>
      </c>
      <c r="U46" s="16">
        <v>78.712608576932695</v>
      </c>
      <c r="V46" s="16">
        <v>70.875486952776498</v>
      </c>
      <c r="W46" s="16">
        <v>83.359063051253699</v>
      </c>
      <c r="X46" s="15">
        <v>325</v>
      </c>
      <c r="Y46" s="15">
        <v>244</v>
      </c>
      <c r="Z46" s="15">
        <v>81</v>
      </c>
      <c r="AA46" s="16">
        <v>84.307692307692307</v>
      </c>
      <c r="AB46" s="16">
        <v>81.967213114754102</v>
      </c>
      <c r="AC46" s="16">
        <v>91.358024691357997</v>
      </c>
      <c r="AD46" s="16">
        <v>57.846153846153797</v>
      </c>
      <c r="AE46" s="16">
        <v>57.377049180327901</v>
      </c>
      <c r="AF46" s="16">
        <v>59.259259259259302</v>
      </c>
      <c r="AG46" s="16">
        <v>81.538461538461505</v>
      </c>
      <c r="AH46" s="16">
        <v>80.737704918032804</v>
      </c>
      <c r="AI46" s="16">
        <v>83.950617283950606</v>
      </c>
      <c r="AJ46" s="15">
        <v>193</v>
      </c>
      <c r="AK46" s="15">
        <v>135</v>
      </c>
      <c r="AL46" s="15">
        <v>58</v>
      </c>
      <c r="AM46" s="16">
        <v>60.103626943005203</v>
      </c>
      <c r="AN46" s="16">
        <v>58.518518518518498</v>
      </c>
      <c r="AO46" s="16">
        <v>63.7931034482759</v>
      </c>
      <c r="AP46" s="15">
        <v>2191</v>
      </c>
      <c r="AQ46" s="15">
        <v>1593</v>
      </c>
      <c r="AR46" s="15">
        <v>598</v>
      </c>
      <c r="AS46" s="16">
        <v>46.444999999832397</v>
      </c>
      <c r="AT46" s="16">
        <v>55.780999999959</v>
      </c>
      <c r="AU46" s="16">
        <v>60.518999999854699</v>
      </c>
    </row>
    <row r="47" spans="1:47" x14ac:dyDescent="0.25">
      <c r="A47" s="6">
        <v>1089</v>
      </c>
      <c r="B47" s="6" t="s">
        <v>69</v>
      </c>
      <c r="C47" s="7">
        <v>33863</v>
      </c>
      <c r="D47" s="7">
        <v>8904.49</v>
      </c>
      <c r="E47" s="7">
        <v>9835.0300000000007</v>
      </c>
      <c r="F47" s="7">
        <v>3610.53</v>
      </c>
      <c r="G47" s="7">
        <v>4273.5</v>
      </c>
      <c r="H47" s="7">
        <v>2960.02</v>
      </c>
      <c r="I47" s="7">
        <v>3080.97</v>
      </c>
      <c r="J47" s="7">
        <v>1154.3900000000001</v>
      </c>
      <c r="K47" s="7">
        <v>1223.3399999999999</v>
      </c>
      <c r="L47" s="7">
        <v>485.98</v>
      </c>
      <c r="M47" s="7">
        <v>525.79999999999995</v>
      </c>
      <c r="N47" s="7">
        <v>436.86</v>
      </c>
      <c r="O47" s="7">
        <v>482.23</v>
      </c>
      <c r="P47" s="7">
        <v>259.43</v>
      </c>
      <c r="Q47" s="7">
        <v>256.8</v>
      </c>
      <c r="R47" s="15">
        <v>34762</v>
      </c>
      <c r="S47" s="15">
        <v>4506</v>
      </c>
      <c r="T47" s="15">
        <v>30256</v>
      </c>
      <c r="U47" s="16">
        <v>85.026029869647701</v>
      </c>
      <c r="V47" s="16">
        <v>78.804498409200406</v>
      </c>
      <c r="W47" s="16">
        <v>85.5116260109764</v>
      </c>
      <c r="X47" s="15">
        <v>4655</v>
      </c>
      <c r="Y47" s="15">
        <v>1006</v>
      </c>
      <c r="Z47" s="15">
        <v>3649</v>
      </c>
      <c r="AA47" s="16">
        <v>86.208378088077296</v>
      </c>
      <c r="AB47" s="16">
        <v>80.914512922465207</v>
      </c>
      <c r="AC47" s="16">
        <v>87.667854206632001</v>
      </c>
      <c r="AD47" s="16">
        <v>63.673469387755098</v>
      </c>
      <c r="AE47" s="16">
        <v>60.337972166998</v>
      </c>
      <c r="AF47" s="16">
        <v>64.593039188818906</v>
      </c>
      <c r="AG47" s="16">
        <v>80.279269602577898</v>
      </c>
      <c r="AH47" s="16">
        <v>73.161033797216703</v>
      </c>
      <c r="AI47" s="16">
        <v>82.241710057549994</v>
      </c>
      <c r="AJ47" s="15">
        <v>2901</v>
      </c>
      <c r="AK47" s="15">
        <v>442</v>
      </c>
      <c r="AL47" s="15">
        <v>2459</v>
      </c>
      <c r="AM47" s="16">
        <v>67.252671492588803</v>
      </c>
      <c r="AN47" s="16">
        <v>64.027149321267004</v>
      </c>
      <c r="AO47" s="16">
        <v>67.832452216348102</v>
      </c>
      <c r="AP47" s="15">
        <v>37659</v>
      </c>
      <c r="AQ47" s="15">
        <v>4832</v>
      </c>
      <c r="AR47" s="15">
        <v>32827</v>
      </c>
      <c r="AS47" s="16">
        <v>52.800999999977599</v>
      </c>
      <c r="AT47" s="16">
        <v>65.252999999560402</v>
      </c>
      <c r="AU47" s="16">
        <v>52.006999999750398</v>
      </c>
    </row>
    <row r="48" spans="1:47" x14ac:dyDescent="0.25">
      <c r="A48" s="6">
        <v>1091</v>
      </c>
      <c r="B48" s="6" t="s">
        <v>70</v>
      </c>
      <c r="C48" s="7">
        <v>2482</v>
      </c>
      <c r="D48" s="7">
        <v>8098.47</v>
      </c>
      <c r="E48" s="7">
        <v>9347.2800000000007</v>
      </c>
      <c r="F48" s="7">
        <v>3460.9</v>
      </c>
      <c r="G48" s="7">
        <v>4253.1400000000003</v>
      </c>
      <c r="H48" s="7">
        <v>2441.73</v>
      </c>
      <c r="I48" s="7">
        <v>2602.41</v>
      </c>
      <c r="J48" s="7">
        <v>996.87</v>
      </c>
      <c r="K48" s="7">
        <v>1113.8900000000001</v>
      </c>
      <c r="L48" s="7">
        <v>426.44</v>
      </c>
      <c r="M48" s="7">
        <v>496.55</v>
      </c>
      <c r="N48" s="7">
        <v>565.24</v>
      </c>
      <c r="O48" s="7">
        <v>664.24</v>
      </c>
      <c r="P48" s="7">
        <v>252.1</v>
      </c>
      <c r="Q48" s="7">
        <v>248.16</v>
      </c>
      <c r="R48" s="15">
        <v>2566</v>
      </c>
      <c r="S48" s="15">
        <v>1049</v>
      </c>
      <c r="T48" s="15">
        <v>1517</v>
      </c>
      <c r="U48" s="16">
        <v>79.448715968618501</v>
      </c>
      <c r="V48" s="16">
        <v>76.354114608581199</v>
      </c>
      <c r="W48" s="16">
        <v>77.8046254268111</v>
      </c>
      <c r="X48" s="15">
        <v>467</v>
      </c>
      <c r="Y48" s="15">
        <v>251</v>
      </c>
      <c r="Z48" s="15">
        <v>216</v>
      </c>
      <c r="AA48" s="16">
        <v>76.659528907922905</v>
      </c>
      <c r="AB48" s="16">
        <v>74.103585657370502</v>
      </c>
      <c r="AC48" s="16">
        <v>79.629629629629605</v>
      </c>
      <c r="AD48" s="16">
        <v>59.528907922912197</v>
      </c>
      <c r="AE48" s="16">
        <v>57.768924302788797</v>
      </c>
      <c r="AF48" s="16">
        <v>61.574074074074097</v>
      </c>
      <c r="AG48" s="16">
        <v>77.301927194860795</v>
      </c>
      <c r="AH48" s="16">
        <v>74.501992031872504</v>
      </c>
      <c r="AI48" s="16">
        <v>80.5555555555556</v>
      </c>
      <c r="AJ48" s="15">
        <v>212</v>
      </c>
      <c r="AK48" s="15">
        <v>101</v>
      </c>
      <c r="AL48" s="15">
        <v>111</v>
      </c>
      <c r="AM48" s="16">
        <v>50.471698113207601</v>
      </c>
      <c r="AN48" s="16">
        <v>48.514851485148498</v>
      </c>
      <c r="AO48" s="16">
        <v>52.252252252252198</v>
      </c>
      <c r="AP48" s="15">
        <v>2576</v>
      </c>
      <c r="AQ48" s="15">
        <v>1020</v>
      </c>
      <c r="AR48" s="15">
        <v>1556</v>
      </c>
      <c r="AS48" s="16">
        <v>87.352999999187901</v>
      </c>
      <c r="AT48" s="16">
        <v>105.351999999955</v>
      </c>
      <c r="AU48" s="16">
        <v>91.049999999813707</v>
      </c>
    </row>
    <row r="49" spans="1:47" x14ac:dyDescent="0.25">
      <c r="A49" s="6">
        <v>1093</v>
      </c>
      <c r="B49" s="6" t="s">
        <v>71</v>
      </c>
      <c r="C49" s="7">
        <v>4307</v>
      </c>
      <c r="D49" s="7">
        <v>9408.66</v>
      </c>
      <c r="E49" s="7">
        <v>10849.96</v>
      </c>
      <c r="F49" s="7">
        <v>4018.43</v>
      </c>
      <c r="G49" s="7">
        <v>4962.12</v>
      </c>
      <c r="H49" s="7">
        <v>2463.89</v>
      </c>
      <c r="I49" s="7">
        <v>2598.75</v>
      </c>
      <c r="J49" s="7">
        <v>1190.83</v>
      </c>
      <c r="K49" s="7">
        <v>1363.48</v>
      </c>
      <c r="L49" s="7">
        <v>902.62</v>
      </c>
      <c r="M49" s="7">
        <v>1030.42</v>
      </c>
      <c r="N49" s="7">
        <v>455.09</v>
      </c>
      <c r="O49" s="7">
        <v>553.04</v>
      </c>
      <c r="P49" s="7">
        <v>415.08</v>
      </c>
      <c r="Q49" s="7">
        <v>406.43</v>
      </c>
      <c r="R49" s="15">
        <v>4378</v>
      </c>
      <c r="S49" s="15">
        <v>107</v>
      </c>
      <c r="T49" s="15">
        <v>4271</v>
      </c>
      <c r="U49" s="16">
        <v>84.711945470497099</v>
      </c>
      <c r="V49" s="16">
        <v>80.932005035354294</v>
      </c>
      <c r="W49" s="16">
        <v>85.193955728172298</v>
      </c>
      <c r="X49" s="15">
        <v>779</v>
      </c>
      <c r="Y49" s="15">
        <v>27</v>
      </c>
      <c r="Z49" s="15">
        <v>752</v>
      </c>
      <c r="AA49" s="16">
        <v>89.216944801026997</v>
      </c>
      <c r="AB49" s="16">
        <v>85.185185185185205</v>
      </c>
      <c r="AC49" s="16">
        <v>89.361702127659598</v>
      </c>
      <c r="AD49" s="16">
        <v>64.955070603337603</v>
      </c>
      <c r="AE49" s="16">
        <v>70.370370370370395</v>
      </c>
      <c r="AF49" s="16">
        <v>64.760638297872305</v>
      </c>
      <c r="AG49" s="16">
        <v>83.440308087291399</v>
      </c>
      <c r="AH49" s="16">
        <v>81.481481481481495</v>
      </c>
      <c r="AI49" s="16">
        <v>83.510638297872305</v>
      </c>
      <c r="AJ49" s="15">
        <v>367</v>
      </c>
      <c r="AK49" s="15"/>
      <c r="AL49" s="15"/>
      <c r="AM49" s="16">
        <v>56.948228882833803</v>
      </c>
      <c r="AN49" s="16"/>
      <c r="AO49" s="16"/>
      <c r="AP49" s="15">
        <v>4499</v>
      </c>
      <c r="AQ49" s="15">
        <v>114</v>
      </c>
      <c r="AR49" s="15">
        <v>4385</v>
      </c>
      <c r="AS49" s="16">
        <v>116.757999999449</v>
      </c>
      <c r="AT49" s="16"/>
      <c r="AU49" s="16"/>
    </row>
    <row r="50" spans="1:47" x14ac:dyDescent="0.25">
      <c r="A50" s="6">
        <v>1095</v>
      </c>
      <c r="B50" s="6" t="s">
        <v>72</v>
      </c>
      <c r="C50" s="7">
        <v>10434</v>
      </c>
      <c r="D50" s="7">
        <v>9844.16</v>
      </c>
      <c r="E50" s="7">
        <v>11146.45</v>
      </c>
      <c r="F50" s="7">
        <v>4267.6000000000004</v>
      </c>
      <c r="G50" s="7">
        <v>5100.33</v>
      </c>
      <c r="H50" s="7">
        <v>2539.3000000000002</v>
      </c>
      <c r="I50" s="7">
        <v>2663.28</v>
      </c>
      <c r="J50" s="7">
        <v>1472.8</v>
      </c>
      <c r="K50" s="7">
        <v>1669.43</v>
      </c>
      <c r="L50" s="7">
        <v>772.56</v>
      </c>
      <c r="M50" s="7">
        <v>868.36</v>
      </c>
      <c r="N50" s="7">
        <v>567.36</v>
      </c>
      <c r="O50" s="7">
        <v>648.83000000000004</v>
      </c>
      <c r="P50" s="7">
        <v>264.95</v>
      </c>
      <c r="Q50" s="7">
        <v>260.57</v>
      </c>
      <c r="R50" s="15">
        <v>10699</v>
      </c>
      <c r="S50" s="15">
        <v>88</v>
      </c>
      <c r="T50" s="15">
        <v>10611</v>
      </c>
      <c r="U50" s="16">
        <v>84.218169472042007</v>
      </c>
      <c r="V50" s="16">
        <v>78.248366840345597</v>
      </c>
      <c r="W50" s="16">
        <v>84.764036195379802</v>
      </c>
      <c r="X50" s="15">
        <v>1570</v>
      </c>
      <c r="Y50" s="15">
        <v>20</v>
      </c>
      <c r="Z50" s="15">
        <v>1550</v>
      </c>
      <c r="AA50" s="16">
        <v>83.439490445859903</v>
      </c>
      <c r="AB50" s="16">
        <v>75</v>
      </c>
      <c r="AC50" s="16">
        <v>83.548387096774206</v>
      </c>
      <c r="AD50" s="16">
        <v>55.859872611465001</v>
      </c>
      <c r="AE50" s="16"/>
      <c r="AF50" s="16"/>
      <c r="AG50" s="16">
        <v>80.445859872611507</v>
      </c>
      <c r="AH50" s="16">
        <v>80</v>
      </c>
      <c r="AI50" s="16">
        <v>80.451612903225794</v>
      </c>
      <c r="AJ50" s="15">
        <v>902</v>
      </c>
      <c r="AK50" s="15"/>
      <c r="AL50" s="15"/>
      <c r="AM50" s="16">
        <v>57.649667405765001</v>
      </c>
      <c r="AN50" s="16"/>
      <c r="AO50" s="16"/>
      <c r="AP50" s="15">
        <v>11250</v>
      </c>
      <c r="AQ50" s="15">
        <v>90</v>
      </c>
      <c r="AR50" s="15">
        <v>11160</v>
      </c>
      <c r="AS50" s="16">
        <v>77.188999999314504</v>
      </c>
      <c r="AT50" s="16"/>
      <c r="AU50" s="16"/>
    </row>
    <row r="51" spans="1:47" x14ac:dyDescent="0.25">
      <c r="A51" s="6">
        <v>1097</v>
      </c>
      <c r="B51" s="6" t="s">
        <v>73</v>
      </c>
      <c r="C51" s="7">
        <v>28700</v>
      </c>
      <c r="D51" s="7">
        <v>8548.7199999999993</v>
      </c>
      <c r="E51" s="7">
        <v>9985.0400000000009</v>
      </c>
      <c r="F51" s="7">
        <v>3258.03</v>
      </c>
      <c r="G51" s="7">
        <v>4196.43</v>
      </c>
      <c r="H51" s="7">
        <v>2730.26</v>
      </c>
      <c r="I51" s="7">
        <v>2911.29</v>
      </c>
      <c r="J51" s="7">
        <v>985.34</v>
      </c>
      <c r="K51" s="7">
        <v>1092.5</v>
      </c>
      <c r="L51" s="7">
        <v>586.17999999999995</v>
      </c>
      <c r="M51" s="7">
        <v>653.78</v>
      </c>
      <c r="N51" s="7">
        <v>736.68</v>
      </c>
      <c r="O51" s="7">
        <v>873.04</v>
      </c>
      <c r="P51" s="7">
        <v>278.14</v>
      </c>
      <c r="Q51" s="7">
        <v>276.86</v>
      </c>
      <c r="R51" s="15">
        <v>29710</v>
      </c>
      <c r="S51" s="15">
        <v>6344</v>
      </c>
      <c r="T51" s="15">
        <v>23366</v>
      </c>
      <c r="U51" s="16">
        <v>79.191673637019207</v>
      </c>
      <c r="V51" s="16">
        <v>75.253865163997304</v>
      </c>
      <c r="W51" s="16">
        <v>79.084776974481599</v>
      </c>
      <c r="X51" s="15">
        <v>4132</v>
      </c>
      <c r="Y51" s="15">
        <v>1205</v>
      </c>
      <c r="Z51" s="15">
        <v>2927</v>
      </c>
      <c r="AA51" s="16">
        <v>84.269119070667998</v>
      </c>
      <c r="AB51" s="16">
        <v>83.734439834024897</v>
      </c>
      <c r="AC51" s="16">
        <v>84.489238127775906</v>
      </c>
      <c r="AD51" s="16">
        <v>61.689254598257499</v>
      </c>
      <c r="AE51" s="16">
        <v>59.419087136929498</v>
      </c>
      <c r="AF51" s="16">
        <v>62.6238469422617</v>
      </c>
      <c r="AG51" s="16">
        <v>79.065827686350403</v>
      </c>
      <c r="AH51" s="16">
        <v>73.692946058091295</v>
      </c>
      <c r="AI51" s="16">
        <v>81.277758797403493</v>
      </c>
      <c r="AJ51" s="15">
        <v>2573</v>
      </c>
      <c r="AK51" s="15">
        <v>631</v>
      </c>
      <c r="AL51" s="15">
        <v>1942</v>
      </c>
      <c r="AM51" s="16">
        <v>61.212592304702703</v>
      </c>
      <c r="AN51" s="16">
        <v>62.757527733756</v>
      </c>
      <c r="AO51" s="16">
        <v>60.710607621009302</v>
      </c>
      <c r="AP51" s="15">
        <v>31624</v>
      </c>
      <c r="AQ51" s="15">
        <v>6561</v>
      </c>
      <c r="AR51" s="15">
        <v>25063</v>
      </c>
      <c r="AS51" s="16">
        <v>66.473999999463601</v>
      </c>
      <c r="AT51" s="16">
        <v>75.238999999128296</v>
      </c>
      <c r="AU51" s="16">
        <v>67.867999999783905</v>
      </c>
    </row>
    <row r="52" spans="1:47" x14ac:dyDescent="0.25">
      <c r="A52" s="6">
        <v>1099</v>
      </c>
      <c r="B52" s="6" t="s">
        <v>74</v>
      </c>
      <c r="C52" s="7">
        <v>2690</v>
      </c>
      <c r="D52" s="7">
        <v>8411.56</v>
      </c>
      <c r="E52" s="7">
        <v>9813.61</v>
      </c>
      <c r="F52" s="7">
        <v>3651.09</v>
      </c>
      <c r="G52" s="7">
        <v>4559.8</v>
      </c>
      <c r="H52" s="7">
        <v>2183.73</v>
      </c>
      <c r="I52" s="7">
        <v>2313.4699999999998</v>
      </c>
      <c r="J52" s="7">
        <v>1136.33</v>
      </c>
      <c r="K52" s="7">
        <v>1304.8800000000001</v>
      </c>
      <c r="L52" s="7">
        <v>635.15</v>
      </c>
      <c r="M52" s="7">
        <v>741.72</v>
      </c>
      <c r="N52" s="7">
        <v>451.66</v>
      </c>
      <c r="O52" s="7">
        <v>529.99</v>
      </c>
      <c r="P52" s="7">
        <v>345.07</v>
      </c>
      <c r="Q52" s="7">
        <v>338.83</v>
      </c>
      <c r="R52" s="15">
        <v>2733</v>
      </c>
      <c r="S52" s="15">
        <v>806</v>
      </c>
      <c r="T52" s="15">
        <v>1927</v>
      </c>
      <c r="U52" s="16">
        <v>83.907494186657303</v>
      </c>
      <c r="V52" s="16">
        <v>80.554329175945995</v>
      </c>
      <c r="W52" s="16">
        <v>83.094006056011594</v>
      </c>
      <c r="X52" s="15">
        <v>425</v>
      </c>
      <c r="Y52" s="15">
        <v>156</v>
      </c>
      <c r="Z52" s="15">
        <v>269</v>
      </c>
      <c r="AA52" s="16">
        <v>74.352941176470594</v>
      </c>
      <c r="AB52" s="16">
        <v>77.564102564102598</v>
      </c>
      <c r="AC52" s="16">
        <v>72.490706319702596</v>
      </c>
      <c r="AD52" s="16">
        <v>59.058823529411796</v>
      </c>
      <c r="AE52" s="16">
        <v>58.974358974358999</v>
      </c>
      <c r="AF52" s="16">
        <v>59.107806691449802</v>
      </c>
      <c r="AG52" s="16">
        <v>75.529411764705898</v>
      </c>
      <c r="AH52" s="16">
        <v>73.076923076923094</v>
      </c>
      <c r="AI52" s="16">
        <v>76.951672862453506</v>
      </c>
      <c r="AJ52" s="15">
        <v>238</v>
      </c>
      <c r="AK52" s="15">
        <v>74</v>
      </c>
      <c r="AL52" s="15">
        <v>164</v>
      </c>
      <c r="AM52" s="16">
        <v>64.285714285714306</v>
      </c>
      <c r="AN52" s="16">
        <v>66.216216216216196</v>
      </c>
      <c r="AO52" s="16">
        <v>63.414634146341498</v>
      </c>
      <c r="AP52" s="15">
        <v>2793</v>
      </c>
      <c r="AQ52" s="15">
        <v>804</v>
      </c>
      <c r="AR52" s="15">
        <v>1989</v>
      </c>
      <c r="AS52" s="16">
        <v>74.5959999999031</v>
      </c>
      <c r="AT52" s="16">
        <v>91.484999999403996</v>
      </c>
      <c r="AU52" s="16">
        <v>75.312999999150605</v>
      </c>
    </row>
    <row r="53" spans="1:47" x14ac:dyDescent="0.25">
      <c r="A53" s="6">
        <v>1101</v>
      </c>
      <c r="B53" s="6" t="s">
        <v>75</v>
      </c>
      <c r="C53" s="7">
        <v>18903</v>
      </c>
      <c r="D53" s="7">
        <v>8320.51</v>
      </c>
      <c r="E53" s="7">
        <v>9315.2000000000007</v>
      </c>
      <c r="F53" s="7">
        <v>3423.65</v>
      </c>
      <c r="G53" s="7">
        <v>4004.47</v>
      </c>
      <c r="H53" s="7">
        <v>2607.25</v>
      </c>
      <c r="I53" s="7">
        <v>2777.51</v>
      </c>
      <c r="J53" s="7">
        <v>1163.94</v>
      </c>
      <c r="K53" s="7">
        <v>1279.1500000000001</v>
      </c>
      <c r="L53" s="7">
        <v>430.33</v>
      </c>
      <c r="M53" s="7">
        <v>478.88</v>
      </c>
      <c r="N53" s="7">
        <v>467.31</v>
      </c>
      <c r="O53" s="7">
        <v>540.20000000000005</v>
      </c>
      <c r="P53" s="7">
        <v>260.25</v>
      </c>
      <c r="Q53" s="7">
        <v>258.55</v>
      </c>
      <c r="R53" s="15">
        <v>19413</v>
      </c>
      <c r="S53" s="15">
        <v>5745</v>
      </c>
      <c r="T53" s="15">
        <v>13668</v>
      </c>
      <c r="U53" s="16">
        <v>83.788896188650199</v>
      </c>
      <c r="V53" s="16">
        <v>77.187164224824699</v>
      </c>
      <c r="W53" s="16">
        <v>84.336028595959405</v>
      </c>
      <c r="X53" s="15">
        <v>2607</v>
      </c>
      <c r="Y53" s="15">
        <v>1255</v>
      </c>
      <c r="Z53" s="15">
        <v>1352</v>
      </c>
      <c r="AA53" s="16">
        <v>82.163406214039099</v>
      </c>
      <c r="AB53" s="16">
        <v>81.115537848605598</v>
      </c>
      <c r="AC53" s="16">
        <v>83.136094674556205</v>
      </c>
      <c r="AD53" s="16">
        <v>71.653241273494402</v>
      </c>
      <c r="AE53" s="16">
        <v>67.888446215139396</v>
      </c>
      <c r="AF53" s="16">
        <v>75.147928994082804</v>
      </c>
      <c r="AG53" s="16">
        <v>78.787878787878796</v>
      </c>
      <c r="AH53" s="16">
        <v>77.290836653386407</v>
      </c>
      <c r="AI53" s="16">
        <v>80.177514792899402</v>
      </c>
      <c r="AJ53" s="15">
        <v>1665</v>
      </c>
      <c r="AK53" s="15">
        <v>615</v>
      </c>
      <c r="AL53" s="15">
        <v>1050</v>
      </c>
      <c r="AM53" s="16">
        <v>65.945945945945994</v>
      </c>
      <c r="AN53" s="16">
        <v>61.626016260162601</v>
      </c>
      <c r="AO53" s="16">
        <v>68.476190476190496</v>
      </c>
      <c r="AP53" s="15">
        <v>20916</v>
      </c>
      <c r="AQ53" s="15">
        <v>6114</v>
      </c>
      <c r="AR53" s="15">
        <v>14802</v>
      </c>
      <c r="AS53" s="16">
        <v>54.817999999970198</v>
      </c>
      <c r="AT53" s="16">
        <v>61.496999999973902</v>
      </c>
      <c r="AU53" s="16">
        <v>57.5</v>
      </c>
    </row>
    <row r="54" spans="1:47" x14ac:dyDescent="0.25">
      <c r="A54" s="6">
        <v>1103</v>
      </c>
      <c r="B54" s="6" t="s">
        <v>76</v>
      </c>
      <c r="C54" s="7">
        <v>15724</v>
      </c>
      <c r="D54" s="7">
        <v>8785.75</v>
      </c>
      <c r="E54" s="7">
        <v>9986.19</v>
      </c>
      <c r="F54" s="7">
        <v>3547.92</v>
      </c>
      <c r="G54" s="7">
        <v>4343.32</v>
      </c>
      <c r="H54" s="7">
        <v>2875.07</v>
      </c>
      <c r="I54" s="7">
        <v>2987.2</v>
      </c>
      <c r="J54" s="7">
        <v>994.04</v>
      </c>
      <c r="K54" s="7">
        <v>1121.5899999999999</v>
      </c>
      <c r="L54" s="7">
        <v>591.99</v>
      </c>
      <c r="M54" s="7">
        <v>684.64</v>
      </c>
      <c r="N54" s="7">
        <v>472.11</v>
      </c>
      <c r="O54" s="7">
        <v>567.26</v>
      </c>
      <c r="P54" s="7">
        <v>307.07</v>
      </c>
      <c r="Q54" s="7">
        <v>306.24</v>
      </c>
      <c r="R54" s="15">
        <v>16085</v>
      </c>
      <c r="S54" s="15">
        <v>974</v>
      </c>
      <c r="T54" s="15">
        <v>15111</v>
      </c>
      <c r="U54" s="16">
        <v>84.286160212833494</v>
      </c>
      <c r="V54" s="16">
        <v>73.965298167368502</v>
      </c>
      <c r="W54" s="16">
        <v>85.0753690792925</v>
      </c>
      <c r="X54" s="15">
        <v>2602</v>
      </c>
      <c r="Y54" s="15">
        <v>257</v>
      </c>
      <c r="Z54" s="15">
        <v>2345</v>
      </c>
      <c r="AA54" s="16">
        <v>83.9738662567256</v>
      </c>
      <c r="AB54" s="16">
        <v>82.490272373540805</v>
      </c>
      <c r="AC54" s="16">
        <v>84.136460554370998</v>
      </c>
      <c r="AD54" s="16">
        <v>64.027671022290505</v>
      </c>
      <c r="AE54" s="16">
        <v>55.252918287937703</v>
      </c>
      <c r="AF54" s="16">
        <v>64.989339019189799</v>
      </c>
      <c r="AG54" s="16">
        <v>81.552651806302805</v>
      </c>
      <c r="AH54" s="16">
        <v>74.7081712062257</v>
      </c>
      <c r="AI54" s="16">
        <v>82.302771855010704</v>
      </c>
      <c r="AJ54" s="15">
        <v>1423</v>
      </c>
      <c r="AK54" s="15">
        <v>95</v>
      </c>
      <c r="AL54" s="15">
        <v>1328</v>
      </c>
      <c r="AM54" s="16">
        <v>63.879128601546</v>
      </c>
      <c r="AN54" s="16">
        <v>62.105263157894697</v>
      </c>
      <c r="AO54" s="16">
        <v>64.006024096385502</v>
      </c>
      <c r="AP54" s="15">
        <v>16788</v>
      </c>
      <c r="AQ54" s="15">
        <v>980</v>
      </c>
      <c r="AR54" s="15">
        <v>15808</v>
      </c>
      <c r="AS54" s="16">
        <v>72.858999999239998</v>
      </c>
      <c r="AT54" s="16">
        <v>78.897999999113395</v>
      </c>
      <c r="AU54" s="16">
        <v>72.031999999657302</v>
      </c>
    </row>
    <row r="55" spans="1:47" x14ac:dyDescent="0.25">
      <c r="A55" s="6">
        <v>1105</v>
      </c>
      <c r="B55" s="6" t="s">
        <v>77</v>
      </c>
      <c r="C55" s="7">
        <v>1250</v>
      </c>
      <c r="D55" s="7">
        <v>8831.83</v>
      </c>
      <c r="E55" s="7">
        <v>9962.82</v>
      </c>
      <c r="F55" s="7">
        <v>4029.44</v>
      </c>
      <c r="G55" s="7">
        <v>4685.83</v>
      </c>
      <c r="H55" s="7">
        <v>2186.6</v>
      </c>
      <c r="I55" s="7">
        <v>2295.81</v>
      </c>
      <c r="J55" s="7">
        <v>1384.05</v>
      </c>
      <c r="K55" s="7">
        <v>1550.89</v>
      </c>
      <c r="L55" s="7">
        <v>386.71</v>
      </c>
      <c r="M55" s="7">
        <v>436.21</v>
      </c>
      <c r="N55" s="7">
        <v>602.5</v>
      </c>
      <c r="O55" s="7">
        <v>728.91</v>
      </c>
      <c r="P55" s="7">
        <v>253.45</v>
      </c>
      <c r="Q55" s="7">
        <v>258.27</v>
      </c>
      <c r="R55" s="15">
        <v>1289</v>
      </c>
      <c r="S55" s="15">
        <v>727</v>
      </c>
      <c r="T55" s="15">
        <v>562</v>
      </c>
      <c r="U55" s="16">
        <v>82.799656288755301</v>
      </c>
      <c r="V55" s="16">
        <v>76.364076728629001</v>
      </c>
      <c r="W55" s="16">
        <v>83.2232016214368</v>
      </c>
      <c r="X55" s="15">
        <v>209</v>
      </c>
      <c r="Y55" s="15">
        <v>139</v>
      </c>
      <c r="Z55" s="15">
        <v>70</v>
      </c>
      <c r="AA55" s="16">
        <v>85.167464114832498</v>
      </c>
      <c r="AB55" s="16">
        <v>85.611510791366896</v>
      </c>
      <c r="AC55" s="16">
        <v>84.285714285714306</v>
      </c>
      <c r="AD55" s="16">
        <v>66.028708133971307</v>
      </c>
      <c r="AE55" s="16">
        <v>69.064748201438803</v>
      </c>
      <c r="AF55" s="16">
        <v>60</v>
      </c>
      <c r="AG55" s="16">
        <v>77.990430622009598</v>
      </c>
      <c r="AH55" s="16">
        <v>74.100719424460394</v>
      </c>
      <c r="AI55" s="16">
        <v>85.714285714285694</v>
      </c>
      <c r="AJ55" s="15">
        <v>115</v>
      </c>
      <c r="AK55" s="15">
        <v>73</v>
      </c>
      <c r="AL55" s="15">
        <v>42</v>
      </c>
      <c r="AM55" s="16">
        <v>54.7826086956522</v>
      </c>
      <c r="AN55" s="16">
        <v>54.794520547945197</v>
      </c>
      <c r="AO55" s="16">
        <v>54.761904761904802</v>
      </c>
      <c r="AP55" s="15">
        <v>1295</v>
      </c>
      <c r="AQ55" s="15">
        <v>708</v>
      </c>
      <c r="AR55" s="15">
        <v>587</v>
      </c>
      <c r="AS55" s="16">
        <v>65.278999999165507</v>
      </c>
      <c r="AT55" s="16">
        <v>72.110999999567895</v>
      </c>
      <c r="AU55" s="16">
        <v>79.5409999992698</v>
      </c>
    </row>
    <row r="56" spans="1:47" x14ac:dyDescent="0.25">
      <c r="A56" s="6">
        <v>1107</v>
      </c>
      <c r="B56" s="6" t="s">
        <v>78</v>
      </c>
      <c r="C56" s="7">
        <v>2810</v>
      </c>
      <c r="D56" s="7">
        <v>9027.0400000000009</v>
      </c>
      <c r="E56" s="7">
        <v>9848.99</v>
      </c>
      <c r="F56" s="7">
        <v>4041.82</v>
      </c>
      <c r="G56" s="7">
        <v>4414.33</v>
      </c>
      <c r="H56" s="7">
        <v>2167.63</v>
      </c>
      <c r="I56" s="7">
        <v>2291.17</v>
      </c>
      <c r="J56" s="7">
        <v>1194.78</v>
      </c>
      <c r="K56" s="7">
        <v>1332.57</v>
      </c>
      <c r="L56" s="7">
        <v>931.23</v>
      </c>
      <c r="M56" s="7">
        <v>1085.73</v>
      </c>
      <c r="N56" s="7">
        <v>379.26</v>
      </c>
      <c r="O56" s="7">
        <v>397.12</v>
      </c>
      <c r="P56" s="7">
        <v>274.33</v>
      </c>
      <c r="Q56" s="7">
        <v>273.72000000000003</v>
      </c>
      <c r="R56" s="15">
        <v>2908</v>
      </c>
      <c r="S56" s="15">
        <v>884</v>
      </c>
      <c r="T56" s="15">
        <v>2024</v>
      </c>
      <c r="U56" s="16">
        <v>85.980855603245502</v>
      </c>
      <c r="V56" s="16">
        <v>82.574746243922604</v>
      </c>
      <c r="W56" s="16">
        <v>85.076391828299407</v>
      </c>
      <c r="X56" s="15">
        <v>456</v>
      </c>
      <c r="Y56" s="15">
        <v>163</v>
      </c>
      <c r="Z56" s="15">
        <v>293</v>
      </c>
      <c r="AA56" s="16">
        <v>87.061403508771903</v>
      </c>
      <c r="AB56" s="16">
        <v>86.503067484662594</v>
      </c>
      <c r="AC56" s="16">
        <v>87.372013651877097</v>
      </c>
      <c r="AD56" s="16">
        <v>69.956140350877206</v>
      </c>
      <c r="AE56" s="16">
        <v>66.257668711656393</v>
      </c>
      <c r="AF56" s="16">
        <v>72.0136518771331</v>
      </c>
      <c r="AG56" s="16">
        <v>88.596491228070207</v>
      </c>
      <c r="AH56" s="16">
        <v>86.503067484662594</v>
      </c>
      <c r="AI56" s="16">
        <v>89.761092150170697</v>
      </c>
      <c r="AJ56" s="15">
        <v>245</v>
      </c>
      <c r="AK56" s="15">
        <v>89</v>
      </c>
      <c r="AL56" s="15">
        <v>156</v>
      </c>
      <c r="AM56" s="16">
        <v>62.857142857142897</v>
      </c>
      <c r="AN56" s="16">
        <v>59.550561797752799</v>
      </c>
      <c r="AO56" s="16">
        <v>64.743589743589794</v>
      </c>
      <c r="AP56" s="15">
        <v>2969</v>
      </c>
      <c r="AQ56" s="15">
        <v>875</v>
      </c>
      <c r="AR56" s="15">
        <v>2094</v>
      </c>
      <c r="AS56" s="16">
        <v>81.449999999254899</v>
      </c>
      <c r="AT56" s="16">
        <v>86.715999999083607</v>
      </c>
      <c r="AU56" s="16">
        <v>88.295999999158099</v>
      </c>
    </row>
    <row r="57" spans="1:47" x14ac:dyDescent="0.25">
      <c r="A57" s="6">
        <v>1109</v>
      </c>
      <c r="B57" s="6" t="s">
        <v>79</v>
      </c>
      <c r="C57" s="7">
        <v>3319</v>
      </c>
      <c r="D57" s="7">
        <v>9179.75</v>
      </c>
      <c r="E57" s="7">
        <v>10575.11</v>
      </c>
      <c r="F57" s="7">
        <v>3593.8</v>
      </c>
      <c r="G57" s="7">
        <v>4378.99</v>
      </c>
      <c r="H57" s="7">
        <v>2514.0700000000002</v>
      </c>
      <c r="I57" s="7">
        <v>2664.15</v>
      </c>
      <c r="J57" s="7">
        <v>1374.89</v>
      </c>
      <c r="K57" s="7">
        <v>1563.06</v>
      </c>
      <c r="L57" s="7">
        <v>654.41</v>
      </c>
      <c r="M57" s="7">
        <v>761.56</v>
      </c>
      <c r="N57" s="7">
        <v>745.39</v>
      </c>
      <c r="O57" s="7">
        <v>912.18</v>
      </c>
      <c r="P57" s="7">
        <v>314.26</v>
      </c>
      <c r="Q57" s="7">
        <v>308.61</v>
      </c>
      <c r="R57" s="15">
        <v>3399</v>
      </c>
      <c r="S57" s="15">
        <v>759</v>
      </c>
      <c r="T57" s="15">
        <v>2640</v>
      </c>
      <c r="U57" s="16">
        <v>85.759528185702607</v>
      </c>
      <c r="V57" s="16">
        <v>79.167151380818694</v>
      </c>
      <c r="W57" s="16">
        <v>86.272616481579007</v>
      </c>
      <c r="X57" s="15">
        <v>506</v>
      </c>
      <c r="Y57" s="15">
        <v>169</v>
      </c>
      <c r="Z57" s="15">
        <v>337</v>
      </c>
      <c r="AA57" s="16">
        <v>86.956521739130395</v>
      </c>
      <c r="AB57" s="16">
        <v>85.7988165680473</v>
      </c>
      <c r="AC57" s="16">
        <v>87.537091988130598</v>
      </c>
      <c r="AD57" s="16">
        <v>68.577075098814205</v>
      </c>
      <c r="AE57" s="16">
        <v>69.230769230769198</v>
      </c>
      <c r="AF57" s="16">
        <v>68.249258160237403</v>
      </c>
      <c r="AG57" s="16">
        <v>84.387351778656097</v>
      </c>
      <c r="AH57" s="16">
        <v>80.473372781065095</v>
      </c>
      <c r="AI57" s="16">
        <v>86.350148367952499</v>
      </c>
      <c r="AJ57" s="15">
        <v>340</v>
      </c>
      <c r="AK57" s="15">
        <v>80</v>
      </c>
      <c r="AL57" s="15">
        <v>260</v>
      </c>
      <c r="AM57" s="16">
        <v>71.176470588235304</v>
      </c>
      <c r="AN57" s="16">
        <v>70</v>
      </c>
      <c r="AO57" s="16">
        <v>71.538461538461505</v>
      </c>
      <c r="AP57" s="15">
        <v>3554</v>
      </c>
      <c r="AQ57" s="15">
        <v>765</v>
      </c>
      <c r="AR57" s="15">
        <v>2789</v>
      </c>
      <c r="AS57" s="16">
        <v>66.058999999426305</v>
      </c>
      <c r="AT57" s="16">
        <v>62.920999999623703</v>
      </c>
      <c r="AU57" s="16">
        <v>71.186999999918001</v>
      </c>
    </row>
    <row r="58" spans="1:47" x14ac:dyDescent="0.25">
      <c r="A58" s="6">
        <v>1111</v>
      </c>
      <c r="B58" s="6" t="s">
        <v>80</v>
      </c>
      <c r="C58" s="7">
        <v>3123</v>
      </c>
      <c r="D58" s="7">
        <v>7970.5</v>
      </c>
      <c r="E58" s="7">
        <v>9102.25</v>
      </c>
      <c r="F58" s="7">
        <v>3262.5</v>
      </c>
      <c r="G58" s="7">
        <v>3964.65</v>
      </c>
      <c r="H58" s="7">
        <v>2073.2600000000002</v>
      </c>
      <c r="I58" s="7">
        <v>2196.7199999999998</v>
      </c>
      <c r="J58" s="7">
        <v>1319.45</v>
      </c>
      <c r="K58" s="7">
        <v>1474.83</v>
      </c>
      <c r="L58" s="7">
        <v>520.61</v>
      </c>
      <c r="M58" s="7">
        <v>590.99</v>
      </c>
      <c r="N58" s="7">
        <v>496.13</v>
      </c>
      <c r="O58" s="7">
        <v>586.39</v>
      </c>
      <c r="P58" s="7">
        <v>306.86</v>
      </c>
      <c r="Q58" s="7">
        <v>304.44</v>
      </c>
      <c r="R58" s="15">
        <v>3220</v>
      </c>
      <c r="S58" s="15">
        <v>460</v>
      </c>
      <c r="T58" s="15">
        <v>2760</v>
      </c>
      <c r="U58" s="16">
        <v>65.667097589734695</v>
      </c>
      <c r="V58" s="16">
        <v>67.356816203627702</v>
      </c>
      <c r="W58" s="16">
        <v>64.945049525331299</v>
      </c>
      <c r="X58" s="15">
        <v>497</v>
      </c>
      <c r="Y58" s="15">
        <v>99</v>
      </c>
      <c r="Z58" s="15">
        <v>398</v>
      </c>
      <c r="AA58" s="16">
        <v>85.513078470824993</v>
      </c>
      <c r="AB58" s="16">
        <v>80.808080808080803</v>
      </c>
      <c r="AC58" s="16">
        <v>86.683417085427095</v>
      </c>
      <c r="AD58" s="16">
        <v>52.917505030181097</v>
      </c>
      <c r="AE58" s="16">
        <v>44.4444444444444</v>
      </c>
      <c r="AF58" s="16">
        <v>55.0251256281407</v>
      </c>
      <c r="AG58" s="16">
        <v>79.678068410462799</v>
      </c>
      <c r="AH58" s="16">
        <v>72.727272727272705</v>
      </c>
      <c r="AI58" s="16">
        <v>81.4070351758794</v>
      </c>
      <c r="AJ58" s="15">
        <v>263</v>
      </c>
      <c r="AK58" s="15">
        <v>37</v>
      </c>
      <c r="AL58" s="15">
        <v>226</v>
      </c>
      <c r="AM58" s="16">
        <v>49.809885931558902</v>
      </c>
      <c r="AN58" s="16">
        <v>51.351351351351298</v>
      </c>
      <c r="AO58" s="16">
        <v>49.557522123893797</v>
      </c>
      <c r="AP58" s="15">
        <v>3270</v>
      </c>
      <c r="AQ58" s="15">
        <v>446</v>
      </c>
      <c r="AR58" s="15">
        <v>2824</v>
      </c>
      <c r="AS58" s="16">
        <v>67.815999999642401</v>
      </c>
      <c r="AT58" s="16">
        <v>98.933999999426305</v>
      </c>
      <c r="AU58" s="16">
        <v>64.358999999239998</v>
      </c>
    </row>
    <row r="59" spans="1:47" x14ac:dyDescent="0.25">
      <c r="A59" s="6">
        <v>1113</v>
      </c>
      <c r="B59" s="6" t="s">
        <v>81</v>
      </c>
      <c r="C59" s="7">
        <v>5110</v>
      </c>
      <c r="D59" s="7">
        <v>8826.91</v>
      </c>
      <c r="E59" s="7">
        <v>9678.2800000000007</v>
      </c>
      <c r="F59" s="7">
        <v>3681.66</v>
      </c>
      <c r="G59" s="7">
        <v>4257.2700000000004</v>
      </c>
      <c r="H59" s="7">
        <v>2369.7800000000002</v>
      </c>
      <c r="I59" s="7">
        <v>2526.84</v>
      </c>
      <c r="J59" s="7">
        <v>1202.6199999999999</v>
      </c>
      <c r="K59" s="7">
        <v>1254.7</v>
      </c>
      <c r="L59" s="7">
        <v>531.95000000000005</v>
      </c>
      <c r="M59" s="7">
        <v>598.49</v>
      </c>
      <c r="N59" s="7">
        <v>832.19</v>
      </c>
      <c r="O59" s="7">
        <v>825.27</v>
      </c>
      <c r="P59" s="7">
        <v>260.98</v>
      </c>
      <c r="Q59" s="7">
        <v>257.81</v>
      </c>
      <c r="R59" s="15">
        <v>5236</v>
      </c>
      <c r="S59" s="15">
        <v>1463</v>
      </c>
      <c r="T59" s="15">
        <v>3773</v>
      </c>
      <c r="U59" s="16">
        <v>83.493529358452804</v>
      </c>
      <c r="V59" s="16">
        <v>79.848883120950006</v>
      </c>
      <c r="W59" s="16">
        <v>82.902295328535104</v>
      </c>
      <c r="X59" s="15">
        <v>945</v>
      </c>
      <c r="Y59" s="15">
        <v>351</v>
      </c>
      <c r="Z59" s="15">
        <v>594</v>
      </c>
      <c r="AA59" s="16">
        <v>79.259259259259295</v>
      </c>
      <c r="AB59" s="16">
        <v>77.207977207977194</v>
      </c>
      <c r="AC59" s="16">
        <v>80.471380471380499</v>
      </c>
      <c r="AD59" s="16">
        <v>62.751322751322697</v>
      </c>
      <c r="AE59" s="16">
        <v>61.538461538461497</v>
      </c>
      <c r="AF59" s="16">
        <v>63.468013468013503</v>
      </c>
      <c r="AG59" s="16">
        <v>76.402116402116405</v>
      </c>
      <c r="AH59" s="16">
        <v>75.783475783475794</v>
      </c>
      <c r="AI59" s="16">
        <v>76.767676767676804</v>
      </c>
      <c r="AJ59" s="15">
        <v>460</v>
      </c>
      <c r="AK59" s="15">
        <v>168</v>
      </c>
      <c r="AL59" s="15">
        <v>292</v>
      </c>
      <c r="AM59" s="16">
        <v>54.347826086956502</v>
      </c>
      <c r="AN59" s="16">
        <v>54.761904761904802</v>
      </c>
      <c r="AO59" s="16">
        <v>54.109589041095902</v>
      </c>
      <c r="AP59" s="15">
        <v>5428</v>
      </c>
      <c r="AQ59" s="15">
        <v>1480</v>
      </c>
      <c r="AR59" s="15">
        <v>3948</v>
      </c>
      <c r="AS59" s="16">
        <v>57.089999999851003</v>
      </c>
      <c r="AT59" s="16">
        <v>52.8619999997318</v>
      </c>
      <c r="AU59" s="16">
        <v>64.059999999590204</v>
      </c>
    </row>
    <row r="60" spans="1:47" x14ac:dyDescent="0.25">
      <c r="A60" s="6">
        <v>1115</v>
      </c>
      <c r="B60" s="6" t="s">
        <v>82</v>
      </c>
      <c r="C60" s="7">
        <v>5528</v>
      </c>
      <c r="D60" s="7">
        <v>9690.0400000000009</v>
      </c>
      <c r="E60" s="7">
        <v>10854.34</v>
      </c>
      <c r="F60" s="7">
        <v>4231.34</v>
      </c>
      <c r="G60" s="7">
        <v>5019.04</v>
      </c>
      <c r="H60" s="7">
        <v>2945.44</v>
      </c>
      <c r="I60" s="7">
        <v>3106.47</v>
      </c>
      <c r="J60" s="7">
        <v>1064.6199999999999</v>
      </c>
      <c r="K60" s="7">
        <v>1161.83</v>
      </c>
      <c r="L60" s="7">
        <v>534.03</v>
      </c>
      <c r="M60" s="7">
        <v>583.32000000000005</v>
      </c>
      <c r="N60" s="7">
        <v>573.71</v>
      </c>
      <c r="O60" s="7">
        <v>664.59</v>
      </c>
      <c r="P60" s="7">
        <v>353.26</v>
      </c>
      <c r="Q60" s="7">
        <v>350.68</v>
      </c>
      <c r="R60" s="15">
        <v>5684</v>
      </c>
      <c r="S60" s="15">
        <v>224</v>
      </c>
      <c r="T60" s="15">
        <v>5460</v>
      </c>
      <c r="U60" s="16">
        <v>80.7940925963279</v>
      </c>
      <c r="V60" s="16">
        <v>75.9112467086442</v>
      </c>
      <c r="W60" s="16">
        <v>81.263470418458795</v>
      </c>
      <c r="X60" s="15">
        <v>845</v>
      </c>
      <c r="Y60" s="15">
        <v>61</v>
      </c>
      <c r="Z60" s="15">
        <v>784</v>
      </c>
      <c r="AA60" s="16">
        <v>85.680473372781094</v>
      </c>
      <c r="AB60" s="16">
        <v>85.245901639344297</v>
      </c>
      <c r="AC60" s="16">
        <v>85.714285714285694</v>
      </c>
      <c r="AD60" s="16">
        <v>64.260355029585796</v>
      </c>
      <c r="AE60" s="16">
        <v>54.0983606557377</v>
      </c>
      <c r="AF60" s="16">
        <v>65.051020408163296</v>
      </c>
      <c r="AG60" s="16">
        <v>81.301775147929007</v>
      </c>
      <c r="AH60" s="16">
        <v>78.688524590163894</v>
      </c>
      <c r="AI60" s="16">
        <v>81.505102040816297</v>
      </c>
      <c r="AJ60" s="15">
        <v>523</v>
      </c>
      <c r="AK60" s="15">
        <v>30</v>
      </c>
      <c r="AL60" s="15">
        <v>493</v>
      </c>
      <c r="AM60" s="16">
        <v>60.229445506692201</v>
      </c>
      <c r="AN60" s="16">
        <v>43.3333333333333</v>
      </c>
      <c r="AO60" s="16">
        <v>61.257606490872199</v>
      </c>
      <c r="AP60" s="15">
        <v>6094</v>
      </c>
      <c r="AQ60" s="15">
        <v>242</v>
      </c>
      <c r="AR60" s="15">
        <v>5852</v>
      </c>
      <c r="AS60" s="16">
        <v>91.212999999523205</v>
      </c>
      <c r="AT60" s="16"/>
      <c r="AU60" s="16">
        <v>89.978999999351799</v>
      </c>
    </row>
    <row r="61" spans="1:47" x14ac:dyDescent="0.25">
      <c r="A61" s="6">
        <v>1117</v>
      </c>
      <c r="B61" s="6" t="s">
        <v>83</v>
      </c>
      <c r="C61" s="7">
        <v>14524</v>
      </c>
      <c r="D61" s="7">
        <v>9216.2999999999993</v>
      </c>
      <c r="E61" s="7">
        <v>10274.83</v>
      </c>
      <c r="F61" s="7">
        <v>3741.96</v>
      </c>
      <c r="G61" s="7">
        <v>4447.1899999999996</v>
      </c>
      <c r="H61" s="7">
        <v>2996.65</v>
      </c>
      <c r="I61" s="7">
        <v>3152.68</v>
      </c>
      <c r="J61" s="7">
        <v>1050.08</v>
      </c>
      <c r="K61" s="7">
        <v>1142.98</v>
      </c>
      <c r="L61" s="7">
        <v>617.77</v>
      </c>
      <c r="M61" s="7">
        <v>676.19</v>
      </c>
      <c r="N61" s="7">
        <v>488.58</v>
      </c>
      <c r="O61" s="7">
        <v>554.70000000000005</v>
      </c>
      <c r="P61" s="7">
        <v>318.8</v>
      </c>
      <c r="Q61" s="7">
        <v>312.48</v>
      </c>
      <c r="R61" s="15">
        <v>15058</v>
      </c>
      <c r="S61" s="15">
        <v>596</v>
      </c>
      <c r="T61" s="15">
        <v>14462</v>
      </c>
      <c r="U61" s="16">
        <v>81.096620028899494</v>
      </c>
      <c r="V61" s="16">
        <v>75.883646957820105</v>
      </c>
      <c r="W61" s="16">
        <v>81.579513224665504</v>
      </c>
      <c r="X61" s="15">
        <v>1690</v>
      </c>
      <c r="Y61" s="15">
        <v>113</v>
      </c>
      <c r="Z61" s="15">
        <v>1577</v>
      </c>
      <c r="AA61" s="16">
        <v>85.680473372781094</v>
      </c>
      <c r="AB61" s="16">
        <v>84.955752212389399</v>
      </c>
      <c r="AC61" s="16">
        <v>85.732403297400097</v>
      </c>
      <c r="AD61" s="16">
        <v>70.236686390532498</v>
      </c>
      <c r="AE61" s="16">
        <v>67.256637168141594</v>
      </c>
      <c r="AF61" s="16">
        <v>70.450221940393106</v>
      </c>
      <c r="AG61" s="16">
        <v>83.017751479289899</v>
      </c>
      <c r="AH61" s="16">
        <v>77.876106194690294</v>
      </c>
      <c r="AI61" s="16">
        <v>83.386176284083703</v>
      </c>
      <c r="AJ61" s="15">
        <v>1301</v>
      </c>
      <c r="AK61" s="15">
        <v>68</v>
      </c>
      <c r="AL61" s="15">
        <v>1233</v>
      </c>
      <c r="AM61" s="16">
        <v>67.794004611836996</v>
      </c>
      <c r="AN61" s="16">
        <v>63.235294117647101</v>
      </c>
      <c r="AO61" s="16">
        <v>68.045417680454193</v>
      </c>
      <c r="AP61" s="15">
        <v>16492</v>
      </c>
      <c r="AQ61" s="15">
        <v>647</v>
      </c>
      <c r="AR61" s="15">
        <v>15845</v>
      </c>
      <c r="AS61" s="16">
        <v>53.315999999642401</v>
      </c>
      <c r="AT61" s="16">
        <v>52.088999999687097</v>
      </c>
      <c r="AU61" s="16">
        <v>52.643999999854699</v>
      </c>
    </row>
    <row r="62" spans="1:47" x14ac:dyDescent="0.25">
      <c r="A62" s="6">
        <v>1119</v>
      </c>
      <c r="B62" s="6" t="s">
        <v>84</v>
      </c>
      <c r="C62" s="7">
        <v>1612</v>
      </c>
      <c r="D62" s="7">
        <v>9240.19</v>
      </c>
      <c r="E62" s="7">
        <v>10725.77</v>
      </c>
      <c r="F62" s="7">
        <v>4397.07</v>
      </c>
      <c r="G62" s="7">
        <v>5336.41</v>
      </c>
      <c r="H62" s="7">
        <v>2145.59</v>
      </c>
      <c r="I62" s="7">
        <v>2246.2600000000002</v>
      </c>
      <c r="J62" s="7">
        <v>1063.96</v>
      </c>
      <c r="K62" s="7">
        <v>1201.52</v>
      </c>
      <c r="L62" s="7">
        <v>527.94000000000005</v>
      </c>
      <c r="M62" s="7">
        <v>615.33000000000004</v>
      </c>
      <c r="N62" s="7">
        <v>857.79</v>
      </c>
      <c r="O62" s="7">
        <v>1040.69</v>
      </c>
      <c r="P62" s="7">
        <v>198.05</v>
      </c>
      <c r="Q62" s="7">
        <v>196</v>
      </c>
      <c r="R62" s="15">
        <v>1666</v>
      </c>
      <c r="S62" s="15">
        <v>1038</v>
      </c>
      <c r="T62" s="15">
        <v>628</v>
      </c>
      <c r="U62" s="16">
        <v>87.385530419845693</v>
      </c>
      <c r="V62" s="16">
        <v>82.941323895080103</v>
      </c>
      <c r="W62" s="16">
        <v>83.929511185975599</v>
      </c>
      <c r="X62" s="15">
        <v>316</v>
      </c>
      <c r="Y62" s="15">
        <v>233</v>
      </c>
      <c r="Z62" s="15">
        <v>83</v>
      </c>
      <c r="AA62" s="16">
        <v>78.481012658227797</v>
      </c>
      <c r="AB62" s="16">
        <v>77.682403433476395</v>
      </c>
      <c r="AC62" s="16">
        <v>80.722891566265105</v>
      </c>
      <c r="AD62" s="16">
        <v>64.873417721519004</v>
      </c>
      <c r="AE62" s="16">
        <v>63.948497854077303</v>
      </c>
      <c r="AF62" s="16">
        <v>67.469879518072304</v>
      </c>
      <c r="AG62" s="16">
        <v>76.582278481012693</v>
      </c>
      <c r="AH62" s="16">
        <v>76.824034334763994</v>
      </c>
      <c r="AI62" s="16">
        <v>75.903614457831296</v>
      </c>
      <c r="AJ62" s="15">
        <v>134</v>
      </c>
      <c r="AK62" s="15">
        <v>83</v>
      </c>
      <c r="AL62" s="15">
        <v>51</v>
      </c>
      <c r="AM62" s="16">
        <v>59.701492537313399</v>
      </c>
      <c r="AN62" s="16">
        <v>56.6265060240964</v>
      </c>
      <c r="AO62" s="16">
        <v>64.705882352941202</v>
      </c>
      <c r="AP62" s="15">
        <v>1666</v>
      </c>
      <c r="AQ62" s="15">
        <v>1011</v>
      </c>
      <c r="AR62" s="15">
        <v>655</v>
      </c>
      <c r="AS62" s="16">
        <v>79.567999999970198</v>
      </c>
      <c r="AT62" s="16">
        <v>107.011999999173</v>
      </c>
      <c r="AU62" s="16">
        <v>72.996999999508304</v>
      </c>
    </row>
    <row r="63" spans="1:47" x14ac:dyDescent="0.25">
      <c r="A63" s="6">
        <v>1121</v>
      </c>
      <c r="B63" s="6" t="s">
        <v>85</v>
      </c>
      <c r="C63" s="7">
        <v>8448</v>
      </c>
      <c r="D63" s="7">
        <v>9236.19</v>
      </c>
      <c r="E63" s="7">
        <v>10538.5</v>
      </c>
      <c r="F63" s="7">
        <v>3888.93</v>
      </c>
      <c r="G63" s="7">
        <v>4659.45</v>
      </c>
      <c r="H63" s="7">
        <v>2484.8200000000002</v>
      </c>
      <c r="I63" s="7">
        <v>2630.38</v>
      </c>
      <c r="J63" s="7">
        <v>1261.77</v>
      </c>
      <c r="K63" s="7">
        <v>1431.63</v>
      </c>
      <c r="L63" s="7">
        <v>555.91999999999996</v>
      </c>
      <c r="M63" s="7">
        <v>631.66999999999996</v>
      </c>
      <c r="N63" s="7">
        <v>767.17</v>
      </c>
      <c r="O63" s="7">
        <v>926.97</v>
      </c>
      <c r="P63" s="7">
        <v>319.62</v>
      </c>
      <c r="Q63" s="7">
        <v>314.27</v>
      </c>
      <c r="R63" s="15">
        <v>8695</v>
      </c>
      <c r="S63" s="15">
        <v>1542</v>
      </c>
      <c r="T63" s="15">
        <v>7153</v>
      </c>
      <c r="U63" s="16">
        <v>82.721543241922902</v>
      </c>
      <c r="V63" s="16">
        <v>79.860503966923005</v>
      </c>
      <c r="W63" s="16">
        <v>82.4720418358621</v>
      </c>
      <c r="X63" s="15">
        <v>1294</v>
      </c>
      <c r="Y63" s="15">
        <v>328</v>
      </c>
      <c r="Z63" s="15">
        <v>966</v>
      </c>
      <c r="AA63" s="16">
        <v>81.607418856259699</v>
      </c>
      <c r="AB63" s="16">
        <v>78.963414634146304</v>
      </c>
      <c r="AC63" s="16">
        <v>82.505175983436899</v>
      </c>
      <c r="AD63" s="16">
        <v>61.978361669242702</v>
      </c>
      <c r="AE63" s="16">
        <v>58.841463414634099</v>
      </c>
      <c r="AF63" s="16">
        <v>63.043478260869598</v>
      </c>
      <c r="AG63" s="16">
        <v>76.352395672333898</v>
      </c>
      <c r="AH63" s="16">
        <v>67.378048780487802</v>
      </c>
      <c r="AI63" s="16">
        <v>79.399585921325098</v>
      </c>
      <c r="AJ63" s="15">
        <v>770</v>
      </c>
      <c r="AK63" s="15">
        <v>150</v>
      </c>
      <c r="AL63" s="15">
        <v>620</v>
      </c>
      <c r="AM63" s="16">
        <v>56.6233766233766</v>
      </c>
      <c r="AN63" s="16">
        <v>56</v>
      </c>
      <c r="AO63" s="16">
        <v>56.774193548387103</v>
      </c>
      <c r="AP63" s="15">
        <v>8987</v>
      </c>
      <c r="AQ63" s="15">
        <v>1567</v>
      </c>
      <c r="AR63" s="15">
        <v>7420</v>
      </c>
      <c r="AS63" s="16">
        <v>94.606999999843495</v>
      </c>
      <c r="AT63" s="16">
        <v>90.626999999396503</v>
      </c>
      <c r="AU63" s="16">
        <v>99.525999999605105</v>
      </c>
    </row>
    <row r="64" spans="1:47" x14ac:dyDescent="0.25">
      <c r="A64" s="6">
        <v>1123</v>
      </c>
      <c r="B64" s="6" t="s">
        <v>86</v>
      </c>
      <c r="C64" s="7">
        <v>5560</v>
      </c>
      <c r="D64" s="7">
        <v>9453.36</v>
      </c>
      <c r="E64" s="7">
        <v>10910.13</v>
      </c>
      <c r="F64" s="7">
        <v>3646.18</v>
      </c>
      <c r="G64" s="7">
        <v>4406.46</v>
      </c>
      <c r="H64" s="7">
        <v>2302.09</v>
      </c>
      <c r="I64" s="7">
        <v>2483.61</v>
      </c>
      <c r="J64" s="7">
        <v>1818.02</v>
      </c>
      <c r="K64" s="7">
        <v>2089.62</v>
      </c>
      <c r="L64" s="7">
        <v>723.39</v>
      </c>
      <c r="M64" s="7">
        <v>842.12</v>
      </c>
      <c r="N64" s="7">
        <v>668.04</v>
      </c>
      <c r="O64" s="7">
        <v>797.79</v>
      </c>
      <c r="P64" s="7">
        <v>306.94</v>
      </c>
      <c r="Q64" s="7">
        <v>304.25</v>
      </c>
      <c r="R64" s="15">
        <v>5668</v>
      </c>
      <c r="S64" s="15">
        <v>980</v>
      </c>
      <c r="T64" s="15">
        <v>4688</v>
      </c>
      <c r="U64" s="16">
        <v>85.723923085035906</v>
      </c>
      <c r="V64" s="16">
        <v>83.674654336761293</v>
      </c>
      <c r="W64" s="16">
        <v>85.300316131106996</v>
      </c>
      <c r="X64" s="15">
        <v>796</v>
      </c>
      <c r="Y64" s="15">
        <v>202</v>
      </c>
      <c r="Z64" s="15">
        <v>594</v>
      </c>
      <c r="AA64" s="16">
        <v>79.2713567839196</v>
      </c>
      <c r="AB64" s="16">
        <v>75.742574257425701</v>
      </c>
      <c r="AC64" s="16">
        <v>80.471380471380499</v>
      </c>
      <c r="AD64" s="16">
        <v>60.175879396984897</v>
      </c>
      <c r="AE64" s="16">
        <v>54.950495049505001</v>
      </c>
      <c r="AF64" s="16">
        <v>61.952861952862001</v>
      </c>
      <c r="AG64" s="16">
        <v>73.366834170854304</v>
      </c>
      <c r="AH64" s="16">
        <v>59.900990099009903</v>
      </c>
      <c r="AI64" s="16">
        <v>77.946127946127902</v>
      </c>
      <c r="AJ64" s="15">
        <v>501</v>
      </c>
      <c r="AK64" s="15">
        <v>97</v>
      </c>
      <c r="AL64" s="15">
        <v>404</v>
      </c>
      <c r="AM64" s="16">
        <v>62.4750499001996</v>
      </c>
      <c r="AN64" s="16">
        <v>51.5463917525773</v>
      </c>
      <c r="AO64" s="16">
        <v>65.099009900990097</v>
      </c>
      <c r="AP64" s="15">
        <v>5821</v>
      </c>
      <c r="AQ64" s="15">
        <v>990</v>
      </c>
      <c r="AR64" s="15">
        <v>4831</v>
      </c>
      <c r="AS64" s="16">
        <v>71.099999999627499</v>
      </c>
      <c r="AT64" s="16">
        <v>89.145999999716906</v>
      </c>
      <c r="AU64" s="16">
        <v>70.099999999627499</v>
      </c>
    </row>
    <row r="65" spans="1:47" x14ac:dyDescent="0.25">
      <c r="A65" s="6">
        <v>1125</v>
      </c>
      <c r="B65" s="6" t="s">
        <v>87</v>
      </c>
      <c r="C65" s="7">
        <v>18390</v>
      </c>
      <c r="D65" s="7">
        <v>9319.39</v>
      </c>
      <c r="E65" s="7">
        <v>10256.24</v>
      </c>
      <c r="F65" s="7">
        <v>4146.3100000000004</v>
      </c>
      <c r="G65" s="7">
        <v>4773.21</v>
      </c>
      <c r="H65" s="7">
        <v>2513.66</v>
      </c>
      <c r="I65" s="7">
        <v>2710.33</v>
      </c>
      <c r="J65" s="7">
        <v>1150.8599999999999</v>
      </c>
      <c r="K65" s="7">
        <v>1219.52</v>
      </c>
      <c r="L65" s="7">
        <v>752.5</v>
      </c>
      <c r="M65" s="7">
        <v>798.9</v>
      </c>
      <c r="N65" s="7">
        <v>501.45</v>
      </c>
      <c r="O65" s="7">
        <v>503.28</v>
      </c>
      <c r="P65" s="7">
        <v>259.41000000000003</v>
      </c>
      <c r="Q65" s="7">
        <v>253.08</v>
      </c>
      <c r="R65" s="15">
        <v>18776</v>
      </c>
      <c r="S65" s="15">
        <v>3561</v>
      </c>
      <c r="T65" s="15">
        <v>15215</v>
      </c>
      <c r="U65" s="16">
        <v>85.446468183509793</v>
      </c>
      <c r="V65" s="16">
        <v>81.226314115570503</v>
      </c>
      <c r="W65" s="16">
        <v>85.414532861108896</v>
      </c>
      <c r="X65" s="15">
        <v>2875</v>
      </c>
      <c r="Y65" s="15">
        <v>912</v>
      </c>
      <c r="Z65" s="15">
        <v>1963</v>
      </c>
      <c r="AA65" s="16">
        <v>85.739130434782595</v>
      </c>
      <c r="AB65" s="16">
        <v>87.061403508771903</v>
      </c>
      <c r="AC65" s="16">
        <v>85.124808965868596</v>
      </c>
      <c r="AD65" s="16">
        <v>66.573913043478299</v>
      </c>
      <c r="AE65" s="16">
        <v>67.434210526315795</v>
      </c>
      <c r="AF65" s="16">
        <v>66.174223127865503</v>
      </c>
      <c r="AG65" s="16">
        <v>85.182608695652206</v>
      </c>
      <c r="AH65" s="16">
        <v>82.785087719298204</v>
      </c>
      <c r="AI65" s="16">
        <v>86.296484971981698</v>
      </c>
      <c r="AJ65" s="15">
        <v>1671</v>
      </c>
      <c r="AK65" s="15">
        <v>354</v>
      </c>
      <c r="AL65" s="15">
        <v>1317</v>
      </c>
      <c r="AM65" s="16">
        <v>68.821065230401004</v>
      </c>
      <c r="AN65" s="16">
        <v>70.621468926553703</v>
      </c>
      <c r="AO65" s="16">
        <v>68.337129840546694</v>
      </c>
      <c r="AP65" s="15">
        <v>19765</v>
      </c>
      <c r="AQ65" s="15">
        <v>3653</v>
      </c>
      <c r="AR65" s="15">
        <v>16112</v>
      </c>
      <c r="AS65" s="16">
        <v>81.428999999538107</v>
      </c>
      <c r="AT65" s="16">
        <v>96.613999999128296</v>
      </c>
      <c r="AU65" s="16">
        <v>81.654999999329405</v>
      </c>
    </row>
    <row r="66" spans="1:47" x14ac:dyDescent="0.25">
      <c r="A66" s="6">
        <v>1127</v>
      </c>
      <c r="B66" s="6" t="s">
        <v>88</v>
      </c>
      <c r="C66" s="7">
        <v>8286</v>
      </c>
      <c r="D66" s="7">
        <v>10410.91</v>
      </c>
      <c r="E66" s="7">
        <v>11534.13</v>
      </c>
      <c r="F66" s="7">
        <v>4559.16</v>
      </c>
      <c r="G66" s="7">
        <v>5278.86</v>
      </c>
      <c r="H66" s="7">
        <v>2794.01</v>
      </c>
      <c r="I66" s="7">
        <v>2926.75</v>
      </c>
      <c r="J66" s="7">
        <v>1292.9100000000001</v>
      </c>
      <c r="K66" s="7">
        <v>1409.63</v>
      </c>
      <c r="L66" s="7">
        <v>805.07</v>
      </c>
      <c r="M66" s="7">
        <v>879.67</v>
      </c>
      <c r="N66" s="7">
        <v>689.85</v>
      </c>
      <c r="O66" s="7">
        <v>792.76</v>
      </c>
      <c r="P66" s="7">
        <v>312.38</v>
      </c>
      <c r="Q66" s="7">
        <v>307.27999999999997</v>
      </c>
      <c r="R66" s="15">
        <v>8522</v>
      </c>
      <c r="S66" s="15">
        <v>280</v>
      </c>
      <c r="T66" s="15">
        <v>8242</v>
      </c>
      <c r="U66" s="16">
        <v>83.653605874683507</v>
      </c>
      <c r="V66" s="16">
        <v>79.832434475032201</v>
      </c>
      <c r="W66" s="16">
        <v>84.107143684083496</v>
      </c>
      <c r="X66" s="15">
        <v>1406</v>
      </c>
      <c r="Y66" s="15">
        <v>77</v>
      </c>
      <c r="Z66" s="15">
        <v>1329</v>
      </c>
      <c r="AA66" s="16">
        <v>87.553342816500702</v>
      </c>
      <c r="AB66" s="16">
        <v>93.506493506493499</v>
      </c>
      <c r="AC66" s="16">
        <v>87.208427389014304</v>
      </c>
      <c r="AD66" s="16">
        <v>62.304409672830701</v>
      </c>
      <c r="AE66" s="16">
        <v>58.441558441558399</v>
      </c>
      <c r="AF66" s="16">
        <v>62.528216704288901</v>
      </c>
      <c r="AG66" s="16">
        <v>83.357041251778099</v>
      </c>
      <c r="AH66" s="16">
        <v>80.519480519480496</v>
      </c>
      <c r="AI66" s="16">
        <v>83.521444695259603</v>
      </c>
      <c r="AJ66" s="15">
        <v>747</v>
      </c>
      <c r="AK66" s="15"/>
      <c r="AL66" s="15"/>
      <c r="AM66" s="16">
        <v>66.131191432396307</v>
      </c>
      <c r="AN66" s="16"/>
      <c r="AO66" s="16"/>
      <c r="AP66" s="15">
        <v>9044</v>
      </c>
      <c r="AQ66" s="15">
        <v>299</v>
      </c>
      <c r="AR66" s="15">
        <v>8745</v>
      </c>
      <c r="AS66" s="16">
        <v>82.417999999597697</v>
      </c>
      <c r="AT66" s="16"/>
      <c r="AU66" s="16">
        <v>81.575999999418897</v>
      </c>
    </row>
    <row r="67" spans="1:47" x14ac:dyDescent="0.25">
      <c r="A67" s="6">
        <v>1129</v>
      </c>
      <c r="B67" s="6" t="s">
        <v>89</v>
      </c>
      <c r="C67" s="7">
        <v>2227</v>
      </c>
      <c r="D67" s="7">
        <v>9450.6200000000008</v>
      </c>
      <c r="E67" s="7">
        <v>11067.66</v>
      </c>
      <c r="F67" s="7">
        <v>3732.35</v>
      </c>
      <c r="G67" s="7">
        <v>4792.1400000000003</v>
      </c>
      <c r="H67" s="7">
        <v>2543.17</v>
      </c>
      <c r="I67" s="7">
        <v>2667.42</v>
      </c>
      <c r="J67" s="7">
        <v>1395.42</v>
      </c>
      <c r="K67" s="7">
        <v>1582.62</v>
      </c>
      <c r="L67" s="7">
        <v>706.7</v>
      </c>
      <c r="M67" s="7">
        <v>803.03</v>
      </c>
      <c r="N67" s="7">
        <v>859.55</v>
      </c>
      <c r="O67" s="7">
        <v>1030.8699999999999</v>
      </c>
      <c r="P67" s="7">
        <v>287.70999999999998</v>
      </c>
      <c r="Q67" s="7">
        <v>281.76</v>
      </c>
      <c r="R67" s="15">
        <v>2255</v>
      </c>
      <c r="S67" s="15">
        <v>489</v>
      </c>
      <c r="T67" s="15">
        <v>1766</v>
      </c>
      <c r="U67" s="16">
        <v>87.491720683914295</v>
      </c>
      <c r="V67" s="16">
        <v>84.259375860871799</v>
      </c>
      <c r="W67" s="16">
        <v>87.061375712045702</v>
      </c>
      <c r="X67" s="15">
        <v>343</v>
      </c>
      <c r="Y67" s="15">
        <v>94</v>
      </c>
      <c r="Z67" s="15">
        <v>249</v>
      </c>
      <c r="AA67" s="16">
        <v>83.090379008746396</v>
      </c>
      <c r="AB67" s="16">
        <v>80.851063829787194</v>
      </c>
      <c r="AC67" s="16">
        <v>83.935742971887507</v>
      </c>
      <c r="AD67" s="16">
        <v>58.892128279883401</v>
      </c>
      <c r="AE67" s="16">
        <v>50</v>
      </c>
      <c r="AF67" s="16">
        <v>62.2489959839357</v>
      </c>
      <c r="AG67" s="16">
        <v>76.676384839650098</v>
      </c>
      <c r="AH67" s="16">
        <v>71.276595744680805</v>
      </c>
      <c r="AI67" s="16">
        <v>78.714859437751002</v>
      </c>
      <c r="AJ67" s="15">
        <v>222</v>
      </c>
      <c r="AK67" s="15">
        <v>48</v>
      </c>
      <c r="AL67" s="15">
        <v>174</v>
      </c>
      <c r="AM67" s="16">
        <v>59.009009009008999</v>
      </c>
      <c r="AN67" s="16">
        <v>64.5833333333333</v>
      </c>
      <c r="AO67" s="16">
        <v>57.471264367816097</v>
      </c>
      <c r="AP67" s="15">
        <v>2314</v>
      </c>
      <c r="AQ67" s="15">
        <v>492</v>
      </c>
      <c r="AR67" s="15">
        <v>1822</v>
      </c>
      <c r="AS67" s="16">
        <v>85.903999999165507</v>
      </c>
      <c r="AT67" s="16">
        <v>52.699999999720603</v>
      </c>
      <c r="AU67" s="16">
        <v>102.329999999143</v>
      </c>
    </row>
    <row r="68" spans="1:47" x14ac:dyDescent="0.25">
      <c r="A68" s="6">
        <v>1131</v>
      </c>
      <c r="B68" s="6" t="s">
        <v>90</v>
      </c>
      <c r="C68" s="7">
        <v>1507</v>
      </c>
      <c r="D68" s="7">
        <v>7488.11</v>
      </c>
      <c r="E68" s="7">
        <v>8682.48</v>
      </c>
      <c r="F68" s="7">
        <v>3147.49</v>
      </c>
      <c r="G68" s="7">
        <v>3805.59</v>
      </c>
      <c r="H68" s="7">
        <v>1785.57</v>
      </c>
      <c r="I68" s="7">
        <v>1899.37</v>
      </c>
      <c r="J68" s="7">
        <v>906.46</v>
      </c>
      <c r="K68" s="7">
        <v>1039.8599999999999</v>
      </c>
      <c r="L68" s="7">
        <v>544.19000000000005</v>
      </c>
      <c r="M68" s="7">
        <v>633.04</v>
      </c>
      <c r="N68" s="7">
        <v>850.49</v>
      </c>
      <c r="O68" s="7">
        <v>1031.81</v>
      </c>
      <c r="P68" s="7">
        <v>278.3</v>
      </c>
      <c r="Q68" s="7">
        <v>277.70999999999998</v>
      </c>
      <c r="R68" s="15">
        <v>1585</v>
      </c>
      <c r="S68" s="15">
        <v>889</v>
      </c>
      <c r="T68" s="15">
        <v>696</v>
      </c>
      <c r="U68" s="16">
        <v>80.849741804962207</v>
      </c>
      <c r="V68" s="16">
        <v>75.657741510975299</v>
      </c>
      <c r="W68" s="16">
        <v>79.878405539618797</v>
      </c>
      <c r="X68" s="15">
        <v>290</v>
      </c>
      <c r="Y68" s="15">
        <v>183</v>
      </c>
      <c r="Z68" s="15">
        <v>107</v>
      </c>
      <c r="AA68" s="16">
        <v>81.379310344827601</v>
      </c>
      <c r="AB68" s="16">
        <v>78.142076502732195</v>
      </c>
      <c r="AC68" s="16">
        <v>86.9158878504673</v>
      </c>
      <c r="AD68" s="16">
        <v>46.2068965517241</v>
      </c>
      <c r="AE68" s="16">
        <v>43.715846994535497</v>
      </c>
      <c r="AF68" s="16">
        <v>50.467289719626201</v>
      </c>
      <c r="AG68" s="16">
        <v>78.275862068965495</v>
      </c>
      <c r="AH68" s="16">
        <v>71.038251366120207</v>
      </c>
      <c r="AI68" s="16">
        <v>90.654205607476598</v>
      </c>
      <c r="AJ68" s="15">
        <v>145</v>
      </c>
      <c r="AK68" s="15">
        <v>95</v>
      </c>
      <c r="AL68" s="15">
        <v>50</v>
      </c>
      <c r="AM68" s="16">
        <v>55.172413793103402</v>
      </c>
      <c r="AN68" s="16">
        <v>53.684210526315802</v>
      </c>
      <c r="AO68" s="16">
        <v>58</v>
      </c>
      <c r="AP68" s="15">
        <v>1591</v>
      </c>
      <c r="AQ68" s="15">
        <v>867</v>
      </c>
      <c r="AR68" s="15">
        <v>724</v>
      </c>
      <c r="AS68" s="16">
        <v>64.565999999642401</v>
      </c>
      <c r="AT68" s="16">
        <v>87.037999999709399</v>
      </c>
      <c r="AU68" s="16">
        <v>59.826999999582803</v>
      </c>
    </row>
    <row r="69" spans="1:47" x14ac:dyDescent="0.25">
      <c r="A69" s="6">
        <v>1133</v>
      </c>
      <c r="B69" s="6" t="s">
        <v>91</v>
      </c>
      <c r="C69" s="7">
        <v>3716</v>
      </c>
      <c r="D69" s="7">
        <v>10032.44</v>
      </c>
      <c r="E69" s="7">
        <v>11474.1</v>
      </c>
      <c r="F69" s="7">
        <v>4580.7299999999996</v>
      </c>
      <c r="G69" s="7">
        <v>5547.96</v>
      </c>
      <c r="H69" s="7">
        <v>2593.4299999999998</v>
      </c>
      <c r="I69" s="7">
        <v>2712.14</v>
      </c>
      <c r="J69" s="7">
        <v>1048.03</v>
      </c>
      <c r="K69" s="7">
        <v>1180.1199999999999</v>
      </c>
      <c r="L69" s="7">
        <v>888.88</v>
      </c>
      <c r="M69" s="7">
        <v>1015.07</v>
      </c>
      <c r="N69" s="7">
        <v>660.5</v>
      </c>
      <c r="O69" s="7">
        <v>811.43</v>
      </c>
      <c r="P69" s="7">
        <v>368.02</v>
      </c>
      <c r="Q69" s="7">
        <v>365.67</v>
      </c>
      <c r="R69" s="15">
        <v>3798</v>
      </c>
      <c r="S69" s="15"/>
      <c r="T69" s="15"/>
      <c r="U69" s="16">
        <v>83.898874746665399</v>
      </c>
      <c r="V69" s="16"/>
      <c r="W69" s="16"/>
      <c r="X69" s="15">
        <v>633</v>
      </c>
      <c r="Y69" s="15"/>
      <c r="Z69" s="15"/>
      <c r="AA69" s="16">
        <v>81.674565560821506</v>
      </c>
      <c r="AB69" s="16"/>
      <c r="AC69" s="16"/>
      <c r="AD69" s="16">
        <v>59.873617693522903</v>
      </c>
      <c r="AE69" s="16"/>
      <c r="AF69" s="16"/>
      <c r="AG69" s="16">
        <v>81.042654028436004</v>
      </c>
      <c r="AH69" s="16"/>
      <c r="AI69" s="16"/>
      <c r="AJ69" s="15">
        <v>342</v>
      </c>
      <c r="AK69" s="15"/>
      <c r="AL69" s="15"/>
      <c r="AM69" s="16">
        <v>55.263157894736899</v>
      </c>
      <c r="AN69" s="16"/>
      <c r="AO69" s="16"/>
      <c r="AP69" s="15">
        <v>3907</v>
      </c>
      <c r="AQ69" s="15"/>
      <c r="AR69" s="15">
        <v>3900</v>
      </c>
      <c r="AS69" s="16">
        <v>189.43499999865901</v>
      </c>
      <c r="AT69" s="16"/>
      <c r="AU69" s="16"/>
    </row>
    <row r="70" spans="1:47" x14ac:dyDescent="0.25">
      <c r="A70" s="6">
        <v>2013</v>
      </c>
      <c r="B70" s="6" t="s">
        <v>92</v>
      </c>
      <c r="C70" s="7">
        <v>90</v>
      </c>
      <c r="D70" s="7">
        <v>6624.3</v>
      </c>
      <c r="E70" s="7">
        <v>5258.08</v>
      </c>
      <c r="F70" s="7">
        <v>3355.91</v>
      </c>
      <c r="G70" s="7">
        <v>2496.85</v>
      </c>
      <c r="H70" s="7">
        <v>2045.79</v>
      </c>
      <c r="I70" s="7">
        <v>1739.44</v>
      </c>
      <c r="J70" s="7">
        <v>857.7</v>
      </c>
      <c r="K70" s="7">
        <v>737.03</v>
      </c>
      <c r="L70" s="7"/>
      <c r="M70" s="7"/>
      <c r="N70" s="7"/>
      <c r="O70" s="7"/>
      <c r="P70" s="7">
        <v>133.9</v>
      </c>
      <c r="Q70" s="7">
        <v>133.44999999999999</v>
      </c>
      <c r="R70" s="15">
        <v>97</v>
      </c>
      <c r="S70" s="15"/>
      <c r="T70" s="15">
        <v>97</v>
      </c>
      <c r="U70" s="16">
        <v>75.190053575786095</v>
      </c>
      <c r="V70" s="16"/>
      <c r="W70" s="16">
        <v>75.682430339511896</v>
      </c>
      <c r="X70" s="15">
        <v>18</v>
      </c>
      <c r="Y70" s="15"/>
      <c r="Z70" s="15">
        <v>18</v>
      </c>
      <c r="AA70" s="16">
        <v>88.8888888888889</v>
      </c>
      <c r="AB70" s="16"/>
      <c r="AC70" s="16">
        <v>88.8888888888889</v>
      </c>
      <c r="AD70" s="16">
        <v>72.2222222222222</v>
      </c>
      <c r="AE70" s="16"/>
      <c r="AF70" s="16">
        <v>72.2222222222222</v>
      </c>
      <c r="AG70" s="16">
        <v>83.3333333333333</v>
      </c>
      <c r="AH70" s="16"/>
      <c r="AI70" s="16">
        <v>83.3333333333333</v>
      </c>
      <c r="AJ70" s="15"/>
      <c r="AK70" s="15"/>
      <c r="AL70" s="15"/>
      <c r="AM70" s="16"/>
      <c r="AN70" s="16"/>
      <c r="AO70" s="16"/>
      <c r="AP70" s="15">
        <v>130</v>
      </c>
      <c r="AQ70" s="15"/>
      <c r="AR70" s="15">
        <v>130</v>
      </c>
      <c r="AS70" s="16"/>
      <c r="AT70" s="16"/>
      <c r="AU70" s="16"/>
    </row>
    <row r="71" spans="1:47" x14ac:dyDescent="0.25">
      <c r="A71" s="6">
        <v>2016</v>
      </c>
      <c r="B71" s="6" t="s">
        <v>93</v>
      </c>
      <c r="C71" s="7">
        <v>92</v>
      </c>
      <c r="D71" s="7">
        <v>6554.34</v>
      </c>
      <c r="E71" s="7">
        <v>4836.75</v>
      </c>
      <c r="F71" s="7">
        <v>3536.02</v>
      </c>
      <c r="G71" s="7">
        <v>2270.0500000000002</v>
      </c>
      <c r="H71" s="7">
        <v>1863.57</v>
      </c>
      <c r="I71" s="7">
        <v>1649.77</v>
      </c>
      <c r="J71" s="7">
        <v>835.21</v>
      </c>
      <c r="K71" s="7">
        <v>708.99</v>
      </c>
      <c r="L71" s="7"/>
      <c r="M71" s="7"/>
      <c r="N71" s="7"/>
      <c r="O71" s="7"/>
      <c r="P71" s="7"/>
      <c r="Q71" s="7"/>
      <c r="R71" s="15">
        <v>98</v>
      </c>
      <c r="S71" s="15"/>
      <c r="T71" s="15"/>
      <c r="U71" s="16">
        <v>49.192932859559903</v>
      </c>
      <c r="V71" s="16"/>
      <c r="W71" s="16"/>
      <c r="X71" s="15"/>
      <c r="Y71" s="15"/>
      <c r="Z71" s="15"/>
      <c r="AA71" s="16"/>
      <c r="AB71" s="16"/>
      <c r="AC71" s="16"/>
      <c r="AD71" s="16"/>
      <c r="AE71" s="16"/>
      <c r="AF71" s="16"/>
      <c r="AG71" s="16"/>
      <c r="AH71" s="16"/>
      <c r="AI71" s="16"/>
      <c r="AJ71" s="15"/>
      <c r="AK71" s="15"/>
      <c r="AL71" s="15"/>
      <c r="AM71" s="16"/>
      <c r="AN71" s="16"/>
      <c r="AO71" s="16"/>
      <c r="AP71" s="15">
        <v>141</v>
      </c>
      <c r="AQ71" s="15"/>
      <c r="AR71" s="15">
        <v>139</v>
      </c>
      <c r="AS71" s="16"/>
      <c r="AT71" s="16"/>
      <c r="AU71" s="16"/>
    </row>
    <row r="72" spans="1:47" x14ac:dyDescent="0.25">
      <c r="A72" s="6">
        <v>2020</v>
      </c>
      <c r="B72" s="6" t="s">
        <v>94</v>
      </c>
      <c r="C72" s="7">
        <v>19258</v>
      </c>
      <c r="D72" s="7">
        <v>7831.98</v>
      </c>
      <c r="E72" s="7">
        <v>6581.96</v>
      </c>
      <c r="F72" s="7">
        <v>3818.58</v>
      </c>
      <c r="G72" s="7">
        <v>3112.9</v>
      </c>
      <c r="H72" s="7">
        <v>2338.27</v>
      </c>
      <c r="I72" s="7">
        <v>1987.68</v>
      </c>
      <c r="J72" s="7">
        <v>990.96</v>
      </c>
      <c r="K72" s="7">
        <v>856.08</v>
      </c>
      <c r="L72" s="7">
        <v>273</v>
      </c>
      <c r="M72" s="7">
        <v>236.24</v>
      </c>
      <c r="N72" s="7">
        <v>207.85</v>
      </c>
      <c r="O72" s="7">
        <v>189.7</v>
      </c>
      <c r="P72" s="7">
        <v>167.62</v>
      </c>
      <c r="Q72" s="7">
        <v>169.64</v>
      </c>
      <c r="R72" s="15">
        <v>20047</v>
      </c>
      <c r="S72" s="15">
        <v>816</v>
      </c>
      <c r="T72" s="15">
        <v>19231</v>
      </c>
      <c r="U72" s="16">
        <v>71.578613224153301</v>
      </c>
      <c r="V72" s="16">
        <v>58.632552834121299</v>
      </c>
      <c r="W72" s="16">
        <v>72.357564456051804</v>
      </c>
      <c r="X72" s="15">
        <v>2289</v>
      </c>
      <c r="Y72" s="15">
        <v>153</v>
      </c>
      <c r="Z72" s="15">
        <v>2136</v>
      </c>
      <c r="AA72" s="16">
        <v>76.103101791175206</v>
      </c>
      <c r="AB72" s="16">
        <v>68.627450980392197</v>
      </c>
      <c r="AC72" s="16">
        <v>76.638576779026195</v>
      </c>
      <c r="AD72" s="16">
        <v>55.613805155089601</v>
      </c>
      <c r="AE72" s="16">
        <v>59.477124183006502</v>
      </c>
      <c r="AF72" s="16">
        <v>55.337078651685403</v>
      </c>
      <c r="AG72" s="16">
        <v>66.797728265618204</v>
      </c>
      <c r="AH72" s="16">
        <v>55.5555555555556</v>
      </c>
      <c r="AI72" s="16">
        <v>67.602996254681599</v>
      </c>
      <c r="AJ72" s="15">
        <v>2011</v>
      </c>
      <c r="AK72" s="15">
        <v>83</v>
      </c>
      <c r="AL72" s="15">
        <v>1928</v>
      </c>
      <c r="AM72" s="16">
        <v>56.439582297364502</v>
      </c>
      <c r="AN72" s="16">
        <v>45.783132530120497</v>
      </c>
      <c r="AO72" s="16">
        <v>56.898340248962697</v>
      </c>
      <c r="AP72" s="15">
        <v>22704</v>
      </c>
      <c r="AQ72" s="15">
        <v>911</v>
      </c>
      <c r="AR72" s="15">
        <v>21793</v>
      </c>
      <c r="AS72" s="16">
        <v>39.857999999541804</v>
      </c>
      <c r="AT72" s="16">
        <v>33.492999999783898</v>
      </c>
      <c r="AU72" s="16">
        <v>39.651999999768996</v>
      </c>
    </row>
    <row r="73" spans="1:47" x14ac:dyDescent="0.25">
      <c r="A73" s="6">
        <v>2050</v>
      </c>
      <c r="B73" s="6" t="s">
        <v>95</v>
      </c>
      <c r="C73" s="7">
        <v>829</v>
      </c>
      <c r="D73" s="7">
        <v>7442.71</v>
      </c>
      <c r="E73" s="7">
        <v>5316.59</v>
      </c>
      <c r="F73" s="7">
        <v>4489.72</v>
      </c>
      <c r="G73" s="7">
        <v>2928.1</v>
      </c>
      <c r="H73" s="7">
        <v>2014.46</v>
      </c>
      <c r="I73" s="7">
        <v>1728.83</v>
      </c>
      <c r="J73" s="7">
        <v>681.88</v>
      </c>
      <c r="K73" s="7">
        <v>573.91999999999996</v>
      </c>
      <c r="L73" s="7"/>
      <c r="M73" s="7"/>
      <c r="N73" s="7"/>
      <c r="O73" s="7"/>
      <c r="P73" s="7">
        <v>35.22</v>
      </c>
      <c r="Q73" s="7">
        <v>35.42</v>
      </c>
      <c r="R73" s="15">
        <v>839</v>
      </c>
      <c r="S73" s="15"/>
      <c r="T73" s="15"/>
      <c r="U73" s="16">
        <v>53.920786031462498</v>
      </c>
      <c r="V73" s="16"/>
      <c r="W73" s="16"/>
      <c r="X73" s="15"/>
      <c r="Y73" s="15"/>
      <c r="Z73" s="15"/>
      <c r="AA73" s="16"/>
      <c r="AB73" s="16"/>
      <c r="AC73" s="16"/>
      <c r="AD73" s="16">
        <v>29.787234042553202</v>
      </c>
      <c r="AE73" s="16"/>
      <c r="AF73" s="16">
        <v>29.787234042553202</v>
      </c>
      <c r="AG73" s="16"/>
      <c r="AH73" s="16"/>
      <c r="AI73" s="16"/>
      <c r="AJ73" s="15"/>
      <c r="AK73" s="15"/>
      <c r="AL73" s="15"/>
      <c r="AM73" s="16"/>
      <c r="AN73" s="16"/>
      <c r="AO73" s="16"/>
      <c r="AP73" s="15">
        <v>986</v>
      </c>
      <c r="AQ73" s="15"/>
      <c r="AR73" s="15">
        <v>983</v>
      </c>
      <c r="AS73" s="16">
        <v>133.57099999859901</v>
      </c>
      <c r="AT73" s="16"/>
      <c r="AU73" s="16"/>
    </row>
    <row r="74" spans="1:47" x14ac:dyDescent="0.25">
      <c r="A74" s="6">
        <v>2060</v>
      </c>
      <c r="B74" s="6" t="s">
        <v>96</v>
      </c>
      <c r="C74" s="7">
        <v>53</v>
      </c>
      <c r="D74" s="7">
        <v>5002.22</v>
      </c>
      <c r="E74" s="7">
        <v>3972.42</v>
      </c>
      <c r="F74" s="7"/>
      <c r="G74" s="7"/>
      <c r="H74" s="7">
        <v>1637.7</v>
      </c>
      <c r="I74" s="7">
        <v>1384.54</v>
      </c>
      <c r="J74" s="7">
        <v>715.5</v>
      </c>
      <c r="K74" s="7">
        <v>610.47</v>
      </c>
      <c r="L74" s="7"/>
      <c r="M74" s="7"/>
      <c r="N74" s="7"/>
      <c r="O74" s="7"/>
      <c r="P74" s="7">
        <v>124.5</v>
      </c>
      <c r="Q74" s="7">
        <v>127.22</v>
      </c>
      <c r="R74" s="15">
        <v>54</v>
      </c>
      <c r="S74" s="15"/>
      <c r="T74" s="15">
        <v>54</v>
      </c>
      <c r="U74" s="16">
        <v>68.176303789842507</v>
      </c>
      <c r="V74" s="16"/>
      <c r="W74" s="16">
        <v>68.622751507677904</v>
      </c>
      <c r="X74" s="15"/>
      <c r="Y74" s="15"/>
      <c r="Z74" s="15"/>
      <c r="AA74" s="16"/>
      <c r="AB74" s="16"/>
      <c r="AC74" s="16"/>
      <c r="AD74" s="16"/>
      <c r="AE74" s="16"/>
      <c r="AF74" s="16"/>
      <c r="AG74" s="16"/>
      <c r="AH74" s="16"/>
      <c r="AI74" s="16"/>
      <c r="AJ74" s="15"/>
      <c r="AK74" s="15"/>
      <c r="AL74" s="15"/>
      <c r="AM74" s="16"/>
      <c r="AN74" s="16"/>
      <c r="AO74" s="16"/>
      <c r="AP74" s="15">
        <v>59</v>
      </c>
      <c r="AQ74" s="15"/>
      <c r="AR74" s="15">
        <v>59</v>
      </c>
      <c r="AS74" s="16"/>
      <c r="AT74" s="16"/>
      <c r="AU74" s="16"/>
    </row>
    <row r="75" spans="1:47" x14ac:dyDescent="0.25">
      <c r="A75" s="6">
        <v>2068</v>
      </c>
      <c r="B75" s="6" t="s">
        <v>97</v>
      </c>
      <c r="C75" s="7">
        <v>206</v>
      </c>
      <c r="D75" s="7">
        <v>7016.92</v>
      </c>
      <c r="E75" s="7">
        <v>5532.7</v>
      </c>
      <c r="F75" s="7">
        <v>3916.52</v>
      </c>
      <c r="G75" s="7">
        <v>2790.46</v>
      </c>
      <c r="H75" s="7">
        <v>2029.5</v>
      </c>
      <c r="I75" s="7">
        <v>1800.93</v>
      </c>
      <c r="J75" s="7">
        <v>732.92</v>
      </c>
      <c r="K75" s="7">
        <v>629.22</v>
      </c>
      <c r="L75" s="7"/>
      <c r="M75" s="7"/>
      <c r="N75" s="7"/>
      <c r="O75" s="7"/>
      <c r="P75" s="7">
        <v>77.180000000000007</v>
      </c>
      <c r="Q75" s="7">
        <v>78.69</v>
      </c>
      <c r="R75" s="15">
        <v>205</v>
      </c>
      <c r="S75" s="15"/>
      <c r="T75" s="15"/>
      <c r="U75" s="16">
        <v>69.081959302227702</v>
      </c>
      <c r="V75" s="16"/>
      <c r="W75" s="16"/>
      <c r="X75" s="15">
        <v>21</v>
      </c>
      <c r="Y75" s="15"/>
      <c r="Z75" s="15">
        <v>21</v>
      </c>
      <c r="AA75" s="16">
        <v>85.714285714285694</v>
      </c>
      <c r="AB75" s="16"/>
      <c r="AC75" s="16">
        <v>85.714285714285694</v>
      </c>
      <c r="AD75" s="16">
        <v>66.6666666666667</v>
      </c>
      <c r="AE75" s="16"/>
      <c r="AF75" s="16">
        <v>66.6666666666667</v>
      </c>
      <c r="AG75" s="16">
        <v>61.904761904761898</v>
      </c>
      <c r="AH75" s="16"/>
      <c r="AI75" s="16">
        <v>61.904761904761898</v>
      </c>
      <c r="AJ75" s="15">
        <v>28</v>
      </c>
      <c r="AK75" s="15"/>
      <c r="AL75" s="15">
        <v>28</v>
      </c>
      <c r="AM75" s="16">
        <v>60.714285714285701</v>
      </c>
      <c r="AN75" s="16"/>
      <c r="AO75" s="16">
        <v>60.714285714285701</v>
      </c>
      <c r="AP75" s="15">
        <v>222</v>
      </c>
      <c r="AQ75" s="15"/>
      <c r="AR75" s="15">
        <v>221</v>
      </c>
      <c r="AS75" s="16"/>
      <c r="AT75" s="16"/>
      <c r="AU75" s="16"/>
    </row>
    <row r="76" spans="1:47" x14ac:dyDescent="0.25">
      <c r="A76" s="6">
        <v>2070</v>
      </c>
      <c r="B76" s="6" t="s">
        <v>98</v>
      </c>
      <c r="C76" s="7">
        <v>299</v>
      </c>
      <c r="D76" s="7">
        <v>16052.54</v>
      </c>
      <c r="E76" s="7">
        <v>7203.66</v>
      </c>
      <c r="F76" s="7">
        <v>11420.43</v>
      </c>
      <c r="G76" s="7">
        <v>3836.08</v>
      </c>
      <c r="H76" s="7">
        <v>2180.6799999999998</v>
      </c>
      <c r="I76" s="7">
        <v>1809.27</v>
      </c>
      <c r="J76" s="7">
        <v>1381.39</v>
      </c>
      <c r="K76" s="7">
        <v>1161.1099999999999</v>
      </c>
      <c r="L76" s="7"/>
      <c r="M76" s="7"/>
      <c r="N76" s="7"/>
      <c r="O76" s="7"/>
      <c r="P76" s="7">
        <v>103.5</v>
      </c>
      <c r="Q76" s="7">
        <v>110.83</v>
      </c>
      <c r="R76" s="15">
        <v>303</v>
      </c>
      <c r="S76" s="15"/>
      <c r="T76" s="15">
        <v>303</v>
      </c>
      <c r="U76" s="16">
        <v>70.293202987909893</v>
      </c>
      <c r="V76" s="16"/>
      <c r="W76" s="16">
        <v>70.753513070868195</v>
      </c>
      <c r="X76" s="15"/>
      <c r="Y76" s="15"/>
      <c r="Z76" s="15"/>
      <c r="AA76" s="16"/>
      <c r="AB76" s="16"/>
      <c r="AC76" s="16"/>
      <c r="AD76" s="16"/>
      <c r="AE76" s="16"/>
      <c r="AF76" s="16"/>
      <c r="AG76" s="16"/>
      <c r="AH76" s="16"/>
      <c r="AI76" s="16"/>
      <c r="AJ76" s="15"/>
      <c r="AK76" s="15"/>
      <c r="AL76" s="15"/>
      <c r="AM76" s="16"/>
      <c r="AN76" s="16"/>
      <c r="AO76" s="16"/>
      <c r="AP76" s="15">
        <v>359</v>
      </c>
      <c r="AQ76" s="15"/>
      <c r="AR76" s="15">
        <v>359</v>
      </c>
      <c r="AS76" s="16"/>
      <c r="AT76" s="16"/>
      <c r="AU76" s="16"/>
    </row>
    <row r="77" spans="1:47" x14ac:dyDescent="0.25">
      <c r="A77" s="6">
        <v>2090</v>
      </c>
      <c r="B77" s="6" t="s">
        <v>99</v>
      </c>
      <c r="C77" s="7">
        <v>5687</v>
      </c>
      <c r="D77" s="7">
        <v>8445.86</v>
      </c>
      <c r="E77" s="7">
        <v>6378.22</v>
      </c>
      <c r="F77" s="7">
        <v>4528.72</v>
      </c>
      <c r="G77" s="7">
        <v>2968.08</v>
      </c>
      <c r="H77" s="7">
        <v>2153.87</v>
      </c>
      <c r="I77" s="7">
        <v>1856.92</v>
      </c>
      <c r="J77" s="7">
        <v>1257.3</v>
      </c>
      <c r="K77" s="7">
        <v>1081.25</v>
      </c>
      <c r="L77" s="7">
        <v>229.73</v>
      </c>
      <c r="M77" s="7">
        <v>198.61</v>
      </c>
      <c r="N77" s="7">
        <v>60.87</v>
      </c>
      <c r="O77" s="7">
        <v>61.23</v>
      </c>
      <c r="P77" s="7">
        <v>128.62</v>
      </c>
      <c r="Q77" s="7">
        <v>124.95</v>
      </c>
      <c r="R77" s="15">
        <v>5895</v>
      </c>
      <c r="S77" s="15">
        <v>151</v>
      </c>
      <c r="T77" s="15">
        <v>5744</v>
      </c>
      <c r="U77" s="16">
        <v>73.913652881400495</v>
      </c>
      <c r="V77" s="16">
        <v>68.801780945770901</v>
      </c>
      <c r="W77" s="16">
        <v>74.379174242606496</v>
      </c>
      <c r="X77" s="15">
        <v>612</v>
      </c>
      <c r="Y77" s="15">
        <v>32</v>
      </c>
      <c r="Z77" s="15">
        <v>580</v>
      </c>
      <c r="AA77" s="16">
        <v>76.307189542483698</v>
      </c>
      <c r="AB77" s="16">
        <v>71.875</v>
      </c>
      <c r="AC77" s="16">
        <v>76.551724137931004</v>
      </c>
      <c r="AD77" s="16">
        <v>65.032679738562095</v>
      </c>
      <c r="AE77" s="16">
        <v>56.25</v>
      </c>
      <c r="AF77" s="16">
        <v>65.517241379310306</v>
      </c>
      <c r="AG77" s="16">
        <v>68.954248366013104</v>
      </c>
      <c r="AH77" s="16">
        <v>59.375</v>
      </c>
      <c r="AI77" s="16">
        <v>69.482758620689694</v>
      </c>
      <c r="AJ77" s="15">
        <v>579</v>
      </c>
      <c r="AK77" s="15"/>
      <c r="AL77" s="15"/>
      <c r="AM77" s="16">
        <v>59.585492227979302</v>
      </c>
      <c r="AN77" s="16"/>
      <c r="AO77" s="16"/>
      <c r="AP77" s="15">
        <v>6492</v>
      </c>
      <c r="AQ77" s="15">
        <v>160</v>
      </c>
      <c r="AR77" s="15">
        <v>6332</v>
      </c>
      <c r="AS77" s="16">
        <v>29.533999999985099</v>
      </c>
      <c r="AT77" s="16"/>
      <c r="AU77" s="16"/>
    </row>
    <row r="78" spans="1:47" x14ac:dyDescent="0.25">
      <c r="A78" s="6">
        <v>2100</v>
      </c>
      <c r="B78" s="6" t="s">
        <v>100</v>
      </c>
      <c r="C78" s="7">
        <v>365</v>
      </c>
      <c r="D78" s="7">
        <v>7606.86</v>
      </c>
      <c r="E78" s="7">
        <v>6270.49</v>
      </c>
      <c r="F78" s="7">
        <v>3614.85</v>
      </c>
      <c r="G78" s="7">
        <v>2761.42</v>
      </c>
      <c r="H78" s="7">
        <v>2164.6799999999998</v>
      </c>
      <c r="I78" s="7">
        <v>1899.65</v>
      </c>
      <c r="J78" s="7">
        <v>1474.76</v>
      </c>
      <c r="K78" s="7">
        <v>1278.27</v>
      </c>
      <c r="L78" s="7"/>
      <c r="M78" s="7"/>
      <c r="N78" s="7"/>
      <c r="O78" s="7"/>
      <c r="P78" s="7">
        <v>186</v>
      </c>
      <c r="Q78" s="7">
        <v>184.14</v>
      </c>
      <c r="R78" s="15">
        <v>380</v>
      </c>
      <c r="S78" s="15"/>
      <c r="T78" s="15"/>
      <c r="U78" s="16">
        <v>85.372078311504595</v>
      </c>
      <c r="V78" s="16"/>
      <c r="W78" s="16"/>
      <c r="X78" s="15">
        <v>40</v>
      </c>
      <c r="Y78" s="15"/>
      <c r="Z78" s="15">
        <v>40</v>
      </c>
      <c r="AA78" s="16">
        <v>65</v>
      </c>
      <c r="AB78" s="16"/>
      <c r="AC78" s="16">
        <v>65</v>
      </c>
      <c r="AD78" s="16">
        <v>42.5</v>
      </c>
      <c r="AE78" s="16"/>
      <c r="AF78" s="16">
        <v>42.5</v>
      </c>
      <c r="AG78" s="16">
        <v>60</v>
      </c>
      <c r="AH78" s="16"/>
      <c r="AI78" s="16">
        <v>60</v>
      </c>
      <c r="AJ78" s="15">
        <v>46</v>
      </c>
      <c r="AK78" s="15"/>
      <c r="AL78" s="15">
        <v>46</v>
      </c>
      <c r="AM78" s="16">
        <v>63.043478260869598</v>
      </c>
      <c r="AN78" s="16"/>
      <c r="AO78" s="16">
        <v>63.043478260869598</v>
      </c>
      <c r="AP78" s="15">
        <v>402</v>
      </c>
      <c r="AQ78" s="15"/>
      <c r="AR78" s="15">
        <v>401</v>
      </c>
      <c r="AS78" s="16"/>
      <c r="AT78" s="16"/>
      <c r="AU78" s="16"/>
    </row>
    <row r="79" spans="1:47" x14ac:dyDescent="0.25">
      <c r="A79" s="6">
        <v>2105</v>
      </c>
      <c r="B79" s="6">
        <v>2105</v>
      </c>
      <c r="C79" s="7">
        <v>268</v>
      </c>
      <c r="D79" s="7">
        <v>6310.38</v>
      </c>
      <c r="E79" s="7">
        <v>5359.46</v>
      </c>
      <c r="F79" s="7">
        <v>2675.97</v>
      </c>
      <c r="G79" s="7">
        <v>2174.5300000000002</v>
      </c>
      <c r="H79" s="7">
        <v>2243.1799999999998</v>
      </c>
      <c r="I79" s="7">
        <v>1949.88</v>
      </c>
      <c r="J79" s="7">
        <v>1041.03</v>
      </c>
      <c r="K79" s="7">
        <v>909.62</v>
      </c>
      <c r="L79" s="7"/>
      <c r="M79" s="7"/>
      <c r="N79" s="7"/>
      <c r="O79" s="7"/>
      <c r="P79" s="7">
        <v>52.96</v>
      </c>
      <c r="Q79" s="7">
        <v>55.18</v>
      </c>
      <c r="R79" s="15">
        <v>279</v>
      </c>
      <c r="S79" s="15"/>
      <c r="T79" s="15">
        <v>279</v>
      </c>
      <c r="U79" s="16">
        <v>57.8530427482101</v>
      </c>
      <c r="V79" s="16"/>
      <c r="W79" s="16">
        <v>58.2318893190713</v>
      </c>
      <c r="X79" s="15"/>
      <c r="Y79" s="15"/>
      <c r="Z79" s="15"/>
      <c r="AA79" s="16"/>
      <c r="AB79" s="16"/>
      <c r="AC79" s="16"/>
      <c r="AD79" s="16"/>
      <c r="AE79" s="16"/>
      <c r="AF79" s="16"/>
      <c r="AG79" s="16"/>
      <c r="AH79" s="16"/>
      <c r="AI79" s="16"/>
      <c r="AJ79" s="15">
        <v>24</v>
      </c>
      <c r="AK79" s="15"/>
      <c r="AL79" s="15">
        <v>24</v>
      </c>
      <c r="AM79" s="16">
        <v>50</v>
      </c>
      <c r="AN79" s="16"/>
      <c r="AO79" s="16">
        <v>50</v>
      </c>
      <c r="AP79" s="15">
        <v>299</v>
      </c>
      <c r="AQ79" s="15"/>
      <c r="AR79" s="15">
        <v>299</v>
      </c>
      <c r="AS79" s="16"/>
      <c r="AT79" s="16"/>
      <c r="AU79" s="16"/>
    </row>
    <row r="80" spans="1:47" x14ac:dyDescent="0.25">
      <c r="A80" s="6">
        <v>2110</v>
      </c>
      <c r="B80" s="6" t="s">
        <v>101</v>
      </c>
      <c r="C80" s="7">
        <v>2598</v>
      </c>
      <c r="D80" s="7">
        <v>7740.67</v>
      </c>
      <c r="E80" s="7">
        <v>6463.29</v>
      </c>
      <c r="F80" s="7">
        <v>3858.78</v>
      </c>
      <c r="G80" s="7">
        <v>3041.61</v>
      </c>
      <c r="H80" s="7">
        <v>1979.03</v>
      </c>
      <c r="I80" s="7">
        <v>1745.28</v>
      </c>
      <c r="J80" s="7">
        <v>1338.11</v>
      </c>
      <c r="K80" s="7">
        <v>1168.32</v>
      </c>
      <c r="L80" s="7">
        <v>232.82</v>
      </c>
      <c r="M80" s="7">
        <v>204.04</v>
      </c>
      <c r="N80" s="7">
        <v>172.26</v>
      </c>
      <c r="O80" s="7">
        <v>157.11000000000001</v>
      </c>
      <c r="P80" s="7">
        <v>90.88</v>
      </c>
      <c r="Q80" s="7">
        <v>87.86</v>
      </c>
      <c r="R80" s="15">
        <v>2709</v>
      </c>
      <c r="S80" s="15"/>
      <c r="T80" s="15"/>
      <c r="U80" s="16">
        <v>81.733882498533404</v>
      </c>
      <c r="V80" s="16"/>
      <c r="W80" s="16"/>
      <c r="X80" s="15">
        <v>271</v>
      </c>
      <c r="Y80" s="15"/>
      <c r="Z80" s="15"/>
      <c r="AA80" s="16">
        <v>83.025830258302605</v>
      </c>
      <c r="AB80" s="16"/>
      <c r="AC80" s="16"/>
      <c r="AD80" s="16">
        <v>58.6715867158672</v>
      </c>
      <c r="AE80" s="16"/>
      <c r="AF80" s="16"/>
      <c r="AG80" s="16">
        <v>71.217712177121797</v>
      </c>
      <c r="AH80" s="16"/>
      <c r="AI80" s="16"/>
      <c r="AJ80" s="15">
        <v>253</v>
      </c>
      <c r="AK80" s="15"/>
      <c r="AL80" s="15"/>
      <c r="AM80" s="16">
        <v>61.660079051383399</v>
      </c>
      <c r="AN80" s="16"/>
      <c r="AO80" s="16"/>
      <c r="AP80" s="15">
        <v>2973</v>
      </c>
      <c r="AQ80" s="15">
        <v>23</v>
      </c>
      <c r="AR80" s="15">
        <v>2950</v>
      </c>
      <c r="AS80" s="16">
        <v>39.410999999847299</v>
      </c>
      <c r="AT80" s="16"/>
      <c r="AU80" s="16"/>
    </row>
    <row r="81" spans="1:47" x14ac:dyDescent="0.25">
      <c r="A81" s="6">
        <v>2122</v>
      </c>
      <c r="B81" s="6" t="s">
        <v>102</v>
      </c>
      <c r="C81" s="7">
        <v>6126</v>
      </c>
      <c r="D81" s="7">
        <v>8687.3799999999992</v>
      </c>
      <c r="E81" s="7">
        <v>7129.47</v>
      </c>
      <c r="F81" s="7">
        <v>4103.25</v>
      </c>
      <c r="G81" s="7">
        <v>3185.07</v>
      </c>
      <c r="H81" s="7">
        <v>1961.53</v>
      </c>
      <c r="I81" s="7">
        <v>1666.63</v>
      </c>
      <c r="J81" s="7">
        <v>1990.34</v>
      </c>
      <c r="K81" s="7">
        <v>1698.24</v>
      </c>
      <c r="L81" s="7">
        <v>241.79</v>
      </c>
      <c r="M81" s="7">
        <v>207.83</v>
      </c>
      <c r="N81" s="7">
        <v>84.13</v>
      </c>
      <c r="O81" s="7">
        <v>83.62</v>
      </c>
      <c r="P81" s="7">
        <v>159.02000000000001</v>
      </c>
      <c r="Q81" s="7">
        <v>157.66</v>
      </c>
      <c r="R81" s="15">
        <v>6392</v>
      </c>
      <c r="S81" s="15"/>
      <c r="T81" s="15"/>
      <c r="U81" s="16">
        <v>75.359790321271703</v>
      </c>
      <c r="V81" s="16"/>
      <c r="W81" s="16"/>
      <c r="X81" s="15">
        <v>713</v>
      </c>
      <c r="Y81" s="15"/>
      <c r="Z81" s="15"/>
      <c r="AA81" s="16">
        <v>80.645161290322605</v>
      </c>
      <c r="AB81" s="16"/>
      <c r="AC81" s="16"/>
      <c r="AD81" s="16">
        <v>56.381486676016799</v>
      </c>
      <c r="AE81" s="16"/>
      <c r="AF81" s="16"/>
      <c r="AG81" s="16">
        <v>68.302945301542806</v>
      </c>
      <c r="AH81" s="16"/>
      <c r="AI81" s="16"/>
      <c r="AJ81" s="15">
        <v>629</v>
      </c>
      <c r="AK81" s="15"/>
      <c r="AL81" s="15">
        <v>629</v>
      </c>
      <c r="AM81" s="16">
        <v>55.802861685214602</v>
      </c>
      <c r="AN81" s="16"/>
      <c r="AO81" s="16">
        <v>55.802861685214602</v>
      </c>
      <c r="AP81" s="15">
        <v>6792</v>
      </c>
      <c r="AQ81" s="15">
        <v>15</v>
      </c>
      <c r="AR81" s="15">
        <v>6777</v>
      </c>
      <c r="AS81" s="16">
        <v>41.307999999728104</v>
      </c>
      <c r="AT81" s="16"/>
      <c r="AU81" s="16"/>
    </row>
    <row r="82" spans="1:47" x14ac:dyDescent="0.25">
      <c r="A82" s="6">
        <v>2130</v>
      </c>
      <c r="B82" s="6" t="s">
        <v>103</v>
      </c>
      <c r="C82" s="7">
        <v>1282</v>
      </c>
      <c r="D82" s="7">
        <v>9641.5400000000009</v>
      </c>
      <c r="E82" s="7">
        <v>7967.72</v>
      </c>
      <c r="F82" s="7">
        <v>5003.75</v>
      </c>
      <c r="G82" s="7">
        <v>3889.99</v>
      </c>
      <c r="H82" s="7">
        <v>1689.3</v>
      </c>
      <c r="I82" s="7">
        <v>1516.03</v>
      </c>
      <c r="J82" s="7">
        <v>2107.33</v>
      </c>
      <c r="K82" s="7">
        <v>1820.57</v>
      </c>
      <c r="L82" s="7">
        <v>522.58000000000004</v>
      </c>
      <c r="M82" s="7">
        <v>445.63</v>
      </c>
      <c r="N82" s="7"/>
      <c r="O82" s="7"/>
      <c r="P82" s="7">
        <v>141.44999999999999</v>
      </c>
      <c r="Q82" s="7">
        <v>138.31</v>
      </c>
      <c r="R82" s="15">
        <v>1333</v>
      </c>
      <c r="S82" s="15"/>
      <c r="T82" s="15"/>
      <c r="U82" s="16">
        <v>77.789828170982403</v>
      </c>
      <c r="V82" s="16"/>
      <c r="W82" s="16"/>
      <c r="X82" s="15">
        <v>159</v>
      </c>
      <c r="Y82" s="15"/>
      <c r="Z82" s="15">
        <v>159</v>
      </c>
      <c r="AA82" s="16">
        <v>82.389937106918197</v>
      </c>
      <c r="AB82" s="16"/>
      <c r="AC82" s="16">
        <v>82.389937106918197</v>
      </c>
      <c r="AD82" s="16">
        <v>37.1069182389937</v>
      </c>
      <c r="AE82" s="16"/>
      <c r="AF82" s="16">
        <v>37.1069182389937</v>
      </c>
      <c r="AG82" s="16">
        <v>79.245283018867894</v>
      </c>
      <c r="AH82" s="16"/>
      <c r="AI82" s="16">
        <v>79.245283018867894</v>
      </c>
      <c r="AJ82" s="15">
        <v>136</v>
      </c>
      <c r="AK82" s="15"/>
      <c r="AL82" s="15">
        <v>136</v>
      </c>
      <c r="AM82" s="16">
        <v>59.558823529411796</v>
      </c>
      <c r="AN82" s="16"/>
      <c r="AO82" s="16">
        <v>59.558823529411796</v>
      </c>
      <c r="AP82" s="15">
        <v>1460</v>
      </c>
      <c r="AQ82" s="15"/>
      <c r="AR82" s="15">
        <v>1457</v>
      </c>
      <c r="AS82" s="16">
        <v>50.917999999597697</v>
      </c>
      <c r="AT82" s="16"/>
      <c r="AU82" s="16"/>
    </row>
    <row r="83" spans="1:47" x14ac:dyDescent="0.25">
      <c r="A83" s="6">
        <v>2150</v>
      </c>
      <c r="B83" s="6" t="s">
        <v>104</v>
      </c>
      <c r="C83" s="7">
        <v>858</v>
      </c>
      <c r="D83" s="7">
        <v>9568.98</v>
      </c>
      <c r="E83" s="7">
        <v>7248.98</v>
      </c>
      <c r="F83" s="7">
        <v>5255.56</v>
      </c>
      <c r="G83" s="7">
        <v>3510.98</v>
      </c>
      <c r="H83" s="7">
        <v>1710.01</v>
      </c>
      <c r="I83" s="7">
        <v>1491.42</v>
      </c>
      <c r="J83" s="7">
        <v>1975.31</v>
      </c>
      <c r="K83" s="7">
        <v>1704.95</v>
      </c>
      <c r="L83" s="7">
        <v>250.18</v>
      </c>
      <c r="M83" s="7">
        <v>214.81</v>
      </c>
      <c r="N83" s="7"/>
      <c r="O83" s="7"/>
      <c r="P83" s="7">
        <v>120.25</v>
      </c>
      <c r="Q83" s="7">
        <v>115.18</v>
      </c>
      <c r="R83" s="15">
        <v>886</v>
      </c>
      <c r="S83" s="15"/>
      <c r="T83" s="15"/>
      <c r="U83" s="16">
        <v>78.676269744809304</v>
      </c>
      <c r="V83" s="16"/>
      <c r="W83" s="16"/>
      <c r="X83" s="15">
        <v>116</v>
      </c>
      <c r="Y83" s="15"/>
      <c r="Z83" s="15">
        <v>116</v>
      </c>
      <c r="AA83" s="16">
        <v>81.896551724137893</v>
      </c>
      <c r="AB83" s="16"/>
      <c r="AC83" s="16">
        <v>81.896551724137893</v>
      </c>
      <c r="AD83" s="16">
        <v>53.448275862069003</v>
      </c>
      <c r="AE83" s="16"/>
      <c r="AF83" s="16">
        <v>53.448275862069003</v>
      </c>
      <c r="AG83" s="16">
        <v>66.379310344827601</v>
      </c>
      <c r="AH83" s="16"/>
      <c r="AI83" s="16">
        <v>66.379310344827601</v>
      </c>
      <c r="AJ83" s="15">
        <v>99</v>
      </c>
      <c r="AK83" s="15"/>
      <c r="AL83" s="15">
        <v>99</v>
      </c>
      <c r="AM83" s="16">
        <v>56.565656565656603</v>
      </c>
      <c r="AN83" s="16"/>
      <c r="AO83" s="16">
        <v>56.565656565656603</v>
      </c>
      <c r="AP83" s="15">
        <v>1004</v>
      </c>
      <c r="AQ83" s="15"/>
      <c r="AR83" s="15">
        <v>999</v>
      </c>
      <c r="AS83" s="16">
        <v>67.308999999426305</v>
      </c>
      <c r="AT83" s="16"/>
      <c r="AU83" s="16"/>
    </row>
    <row r="84" spans="1:47" x14ac:dyDescent="0.25">
      <c r="A84" s="6">
        <v>2164</v>
      </c>
      <c r="B84" s="6" t="s">
        <v>105</v>
      </c>
      <c r="C84" s="7">
        <v>160</v>
      </c>
      <c r="D84" s="7">
        <v>7332.63</v>
      </c>
      <c r="E84" s="7">
        <v>5153.3100000000004</v>
      </c>
      <c r="F84" s="7">
        <v>3999.05</v>
      </c>
      <c r="G84" s="7">
        <v>2441.7199999999998</v>
      </c>
      <c r="H84" s="7">
        <v>2352.4299999999998</v>
      </c>
      <c r="I84" s="7">
        <v>1928.59</v>
      </c>
      <c r="J84" s="7">
        <v>790.58</v>
      </c>
      <c r="K84" s="7">
        <v>675.42</v>
      </c>
      <c r="L84" s="7"/>
      <c r="M84" s="7"/>
      <c r="N84" s="7"/>
      <c r="O84" s="7"/>
      <c r="P84" s="7">
        <v>51.36</v>
      </c>
      <c r="Q84" s="7">
        <v>51.9</v>
      </c>
      <c r="R84" s="15">
        <v>160</v>
      </c>
      <c r="S84" s="15"/>
      <c r="T84" s="15">
        <v>160</v>
      </c>
      <c r="U84" s="16">
        <v>70.567288826255194</v>
      </c>
      <c r="V84" s="16"/>
      <c r="W84" s="16">
        <v>71.029393740998401</v>
      </c>
      <c r="X84" s="15"/>
      <c r="Y84" s="15"/>
      <c r="Z84" s="15"/>
      <c r="AA84" s="16"/>
      <c r="AB84" s="16"/>
      <c r="AC84" s="16"/>
      <c r="AD84" s="16"/>
      <c r="AE84" s="16"/>
      <c r="AF84" s="16"/>
      <c r="AG84" s="16"/>
      <c r="AH84" s="16"/>
      <c r="AI84" s="16"/>
      <c r="AJ84" s="15"/>
      <c r="AK84" s="15"/>
      <c r="AL84" s="15"/>
      <c r="AM84" s="16"/>
      <c r="AN84" s="16"/>
      <c r="AO84" s="16"/>
      <c r="AP84" s="15">
        <v>195</v>
      </c>
      <c r="AQ84" s="15"/>
      <c r="AR84" s="15">
        <v>195</v>
      </c>
      <c r="AS84" s="16"/>
      <c r="AT84" s="16"/>
      <c r="AU84" s="16"/>
    </row>
    <row r="85" spans="1:47" x14ac:dyDescent="0.25">
      <c r="A85" s="6">
        <v>2170</v>
      </c>
      <c r="B85" s="6" t="s">
        <v>106</v>
      </c>
      <c r="C85" s="7">
        <v>6835</v>
      </c>
      <c r="D85" s="7">
        <v>8084.23</v>
      </c>
      <c r="E85" s="7">
        <v>6593.96</v>
      </c>
      <c r="F85" s="7">
        <v>3894.11</v>
      </c>
      <c r="G85" s="7">
        <v>2975.2</v>
      </c>
      <c r="H85" s="7">
        <v>2381.7199999999998</v>
      </c>
      <c r="I85" s="7">
        <v>2012.87</v>
      </c>
      <c r="J85" s="7">
        <v>1040.9000000000001</v>
      </c>
      <c r="K85" s="7">
        <v>892.72</v>
      </c>
      <c r="L85" s="7">
        <v>290.26</v>
      </c>
      <c r="M85" s="7">
        <v>250.51</v>
      </c>
      <c r="N85" s="7">
        <v>232.3</v>
      </c>
      <c r="O85" s="7">
        <v>219.35</v>
      </c>
      <c r="P85" s="7">
        <v>196.8</v>
      </c>
      <c r="Q85" s="7">
        <v>197.28</v>
      </c>
      <c r="R85" s="15">
        <v>7110</v>
      </c>
      <c r="S85" s="15">
        <v>52</v>
      </c>
      <c r="T85" s="15">
        <v>7058</v>
      </c>
      <c r="U85" s="16">
        <v>76.713832307211604</v>
      </c>
      <c r="V85" s="16">
        <v>77.790294191599003</v>
      </c>
      <c r="W85" s="16">
        <v>77.162343885764798</v>
      </c>
      <c r="X85" s="15">
        <v>849</v>
      </c>
      <c r="Y85" s="15"/>
      <c r="Z85" s="15"/>
      <c r="AA85" s="16">
        <v>81.743227326266194</v>
      </c>
      <c r="AB85" s="16"/>
      <c r="AC85" s="16"/>
      <c r="AD85" s="16">
        <v>57.361601884570099</v>
      </c>
      <c r="AE85" s="16"/>
      <c r="AF85" s="16"/>
      <c r="AG85" s="16">
        <v>75.029446407538302</v>
      </c>
      <c r="AH85" s="16"/>
      <c r="AI85" s="16"/>
      <c r="AJ85" s="15">
        <v>755</v>
      </c>
      <c r="AK85" s="15"/>
      <c r="AL85" s="15"/>
      <c r="AM85" s="16">
        <v>59.337748344370901</v>
      </c>
      <c r="AN85" s="16"/>
      <c r="AO85" s="16"/>
      <c r="AP85" s="15">
        <v>7696</v>
      </c>
      <c r="AQ85" s="15">
        <v>60</v>
      </c>
      <c r="AR85" s="15">
        <v>7636</v>
      </c>
      <c r="AS85" s="16">
        <v>55.497999999672203</v>
      </c>
      <c r="AT85" s="16"/>
      <c r="AU85" s="16"/>
    </row>
    <row r="86" spans="1:47" x14ac:dyDescent="0.25">
      <c r="A86" s="6">
        <v>2180</v>
      </c>
      <c r="B86" s="6" t="s">
        <v>107</v>
      </c>
      <c r="C86" s="7">
        <v>490</v>
      </c>
      <c r="D86" s="7">
        <v>12095.66</v>
      </c>
      <c r="E86" s="7">
        <v>8057.6</v>
      </c>
      <c r="F86" s="7">
        <v>6653.96</v>
      </c>
      <c r="G86" s="7">
        <v>3710.15</v>
      </c>
      <c r="H86" s="7">
        <v>1627.76</v>
      </c>
      <c r="I86" s="7">
        <v>1276.42</v>
      </c>
      <c r="J86" s="7">
        <v>2654.15</v>
      </c>
      <c r="K86" s="7">
        <v>2235.0100000000002</v>
      </c>
      <c r="L86" s="7"/>
      <c r="M86" s="7"/>
      <c r="N86" s="7"/>
      <c r="O86" s="7"/>
      <c r="P86" s="7">
        <v>56.63</v>
      </c>
      <c r="Q86" s="7">
        <v>58.53</v>
      </c>
      <c r="R86" s="15">
        <v>503</v>
      </c>
      <c r="S86" s="15"/>
      <c r="T86" s="15">
        <v>503</v>
      </c>
      <c r="U86" s="16">
        <v>29.004680764659302</v>
      </c>
      <c r="V86" s="16"/>
      <c r="W86" s="16">
        <v>29.194615871347501</v>
      </c>
      <c r="X86" s="15">
        <v>32</v>
      </c>
      <c r="Y86" s="15"/>
      <c r="Z86" s="15">
        <v>32</v>
      </c>
      <c r="AA86" s="16">
        <v>87.5</v>
      </c>
      <c r="AB86" s="16"/>
      <c r="AC86" s="16">
        <v>87.5</v>
      </c>
      <c r="AD86" s="16">
        <v>81.25</v>
      </c>
      <c r="AE86" s="16"/>
      <c r="AF86" s="16">
        <v>81.25</v>
      </c>
      <c r="AG86" s="16">
        <v>81.25</v>
      </c>
      <c r="AH86" s="16"/>
      <c r="AI86" s="16">
        <v>81.25</v>
      </c>
      <c r="AJ86" s="15">
        <v>43</v>
      </c>
      <c r="AK86" s="15"/>
      <c r="AL86" s="15">
        <v>43</v>
      </c>
      <c r="AM86" s="16">
        <v>51.162790697674403</v>
      </c>
      <c r="AN86" s="16"/>
      <c r="AO86" s="16">
        <v>51.162790697674403</v>
      </c>
      <c r="AP86" s="15">
        <v>595</v>
      </c>
      <c r="AQ86" s="15"/>
      <c r="AR86" s="15">
        <v>595</v>
      </c>
      <c r="AS86" s="16">
        <v>101.84199999924699</v>
      </c>
      <c r="AT86" s="16"/>
      <c r="AU86" s="16">
        <v>99.193999999202802</v>
      </c>
    </row>
    <row r="87" spans="1:47" x14ac:dyDescent="0.25">
      <c r="A87" s="6">
        <v>2185</v>
      </c>
      <c r="B87" s="6" t="s">
        <v>108</v>
      </c>
      <c r="C87" s="7">
        <v>473</v>
      </c>
      <c r="D87" s="7">
        <v>10105.83</v>
      </c>
      <c r="E87" s="7">
        <v>6928.03</v>
      </c>
      <c r="F87" s="7">
        <v>5696.77</v>
      </c>
      <c r="G87" s="7">
        <v>3248.12</v>
      </c>
      <c r="H87" s="7">
        <v>2314.81</v>
      </c>
      <c r="I87" s="7">
        <v>1970.45</v>
      </c>
      <c r="J87" s="7">
        <v>1454.21</v>
      </c>
      <c r="K87" s="7">
        <v>1232.56</v>
      </c>
      <c r="L87" s="7"/>
      <c r="M87" s="7"/>
      <c r="N87" s="7"/>
      <c r="O87" s="7"/>
      <c r="P87" s="7">
        <v>76.89</v>
      </c>
      <c r="Q87" s="7">
        <v>76.739999999999995</v>
      </c>
      <c r="R87" s="15">
        <v>493</v>
      </c>
      <c r="S87" s="15"/>
      <c r="T87" s="15"/>
      <c r="U87" s="16">
        <v>47.316714509232703</v>
      </c>
      <c r="V87" s="16"/>
      <c r="W87" s="16"/>
      <c r="X87" s="15">
        <v>47</v>
      </c>
      <c r="Y87" s="15"/>
      <c r="Z87" s="15"/>
      <c r="AA87" s="16">
        <v>40.425531914893597</v>
      </c>
      <c r="AB87" s="16"/>
      <c r="AC87" s="16"/>
      <c r="AD87" s="16">
        <v>46.808510638297903</v>
      </c>
      <c r="AE87" s="16"/>
      <c r="AF87" s="16"/>
      <c r="AG87" s="16">
        <v>36.170212765957501</v>
      </c>
      <c r="AH87" s="16"/>
      <c r="AI87" s="16"/>
      <c r="AJ87" s="15">
        <v>35</v>
      </c>
      <c r="AK87" s="15"/>
      <c r="AL87" s="15"/>
      <c r="AM87" s="16">
        <v>42.857142857142897</v>
      </c>
      <c r="AN87" s="16"/>
      <c r="AO87" s="16"/>
      <c r="AP87" s="15">
        <v>607</v>
      </c>
      <c r="AQ87" s="15">
        <v>22</v>
      </c>
      <c r="AR87" s="15">
        <v>585</v>
      </c>
      <c r="AS87" s="16">
        <v>105.354999999516</v>
      </c>
      <c r="AT87" s="16"/>
      <c r="AU87" s="16"/>
    </row>
    <row r="88" spans="1:47" x14ac:dyDescent="0.25">
      <c r="A88" s="6">
        <v>2188</v>
      </c>
      <c r="B88" s="6" t="s">
        <v>109</v>
      </c>
      <c r="C88" s="7">
        <v>318</v>
      </c>
      <c r="D88" s="7">
        <v>16250.27</v>
      </c>
      <c r="E88" s="7">
        <v>10770.16</v>
      </c>
      <c r="F88" s="7">
        <v>9173.89</v>
      </c>
      <c r="G88" s="7">
        <v>5148.42</v>
      </c>
      <c r="H88" s="7">
        <v>3770.14</v>
      </c>
      <c r="I88" s="7">
        <v>3139.59</v>
      </c>
      <c r="J88" s="7">
        <v>2475.29</v>
      </c>
      <c r="K88" s="7">
        <v>2076.27</v>
      </c>
      <c r="L88" s="7"/>
      <c r="M88" s="7"/>
      <c r="N88" s="7"/>
      <c r="O88" s="7"/>
      <c r="P88" s="7">
        <v>60.72</v>
      </c>
      <c r="Q88" s="7">
        <v>59.2</v>
      </c>
      <c r="R88" s="15">
        <v>325</v>
      </c>
      <c r="S88" s="15"/>
      <c r="T88" s="15"/>
      <c r="U88" s="16">
        <v>63.392390882511997</v>
      </c>
      <c r="V88" s="16"/>
      <c r="W88" s="16"/>
      <c r="X88" s="15"/>
      <c r="Y88" s="15"/>
      <c r="Z88" s="15"/>
      <c r="AA88" s="16"/>
      <c r="AB88" s="16"/>
      <c r="AC88" s="16"/>
      <c r="AD88" s="16"/>
      <c r="AE88" s="16"/>
      <c r="AF88" s="16"/>
      <c r="AG88" s="16"/>
      <c r="AH88" s="16"/>
      <c r="AI88" s="16"/>
      <c r="AJ88" s="15"/>
      <c r="AK88" s="15"/>
      <c r="AL88" s="15"/>
      <c r="AM88" s="16"/>
      <c r="AN88" s="16"/>
      <c r="AO88" s="16"/>
      <c r="AP88" s="15">
        <v>405</v>
      </c>
      <c r="AQ88" s="15"/>
      <c r="AR88" s="15">
        <v>403</v>
      </c>
      <c r="AS88" s="16"/>
      <c r="AT88" s="16"/>
      <c r="AU88" s="16"/>
    </row>
    <row r="89" spans="1:47" x14ac:dyDescent="0.25">
      <c r="A89" s="6">
        <v>2195</v>
      </c>
      <c r="B89" s="6">
        <v>2195</v>
      </c>
      <c r="C89" s="7">
        <v>438</v>
      </c>
      <c r="D89" s="7">
        <v>10765.65</v>
      </c>
      <c r="E89" s="7">
        <v>9101.9599999999991</v>
      </c>
      <c r="F89" s="7">
        <v>5483.32</v>
      </c>
      <c r="G89" s="7">
        <v>4495.67</v>
      </c>
      <c r="H89" s="7">
        <v>1811.83</v>
      </c>
      <c r="I89" s="7">
        <v>1623.56</v>
      </c>
      <c r="J89" s="7">
        <v>2889.75</v>
      </c>
      <c r="K89" s="7">
        <v>2470.56</v>
      </c>
      <c r="L89" s="7">
        <v>116.22</v>
      </c>
      <c r="M89" s="7">
        <v>97.87</v>
      </c>
      <c r="N89" s="7"/>
      <c r="O89" s="7"/>
      <c r="P89" s="7">
        <v>115.34</v>
      </c>
      <c r="Q89" s="7">
        <v>115.7</v>
      </c>
      <c r="R89" s="15">
        <v>458</v>
      </c>
      <c r="S89" s="15"/>
      <c r="T89" s="15">
        <v>458</v>
      </c>
      <c r="U89" s="16">
        <v>78.272645832064697</v>
      </c>
      <c r="V89" s="16"/>
      <c r="W89" s="16">
        <v>78.785208733808105</v>
      </c>
      <c r="X89" s="15">
        <v>53</v>
      </c>
      <c r="Y89" s="15"/>
      <c r="Z89" s="15">
        <v>53</v>
      </c>
      <c r="AA89" s="16">
        <v>92.452830188679201</v>
      </c>
      <c r="AB89" s="16"/>
      <c r="AC89" s="16">
        <v>92.452830188679201</v>
      </c>
      <c r="AD89" s="16">
        <v>62.264150943396203</v>
      </c>
      <c r="AE89" s="16"/>
      <c r="AF89" s="16">
        <v>62.264150943396203</v>
      </c>
      <c r="AG89" s="16">
        <v>73.584905660377402</v>
      </c>
      <c r="AH89" s="16"/>
      <c r="AI89" s="16">
        <v>73.584905660377402</v>
      </c>
      <c r="AJ89" s="15">
        <v>48</v>
      </c>
      <c r="AK89" s="15"/>
      <c r="AL89" s="15">
        <v>48</v>
      </c>
      <c r="AM89" s="16">
        <v>62.5</v>
      </c>
      <c r="AN89" s="16"/>
      <c r="AO89" s="16">
        <v>62.5</v>
      </c>
      <c r="AP89" s="15">
        <v>480</v>
      </c>
      <c r="AQ89" s="15"/>
      <c r="AR89" s="15">
        <v>480</v>
      </c>
      <c r="AS89" s="16"/>
      <c r="AT89" s="16"/>
      <c r="AU89" s="16"/>
    </row>
    <row r="90" spans="1:47" x14ac:dyDescent="0.25">
      <c r="A90" s="6">
        <v>2198</v>
      </c>
      <c r="B90" s="6">
        <v>2198</v>
      </c>
      <c r="C90" s="7">
        <v>559</v>
      </c>
      <c r="D90" s="7">
        <v>8738.4599999999991</v>
      </c>
      <c r="E90" s="7">
        <v>7002</v>
      </c>
      <c r="F90" s="7">
        <v>4427.49</v>
      </c>
      <c r="G90" s="7">
        <v>3222.03</v>
      </c>
      <c r="H90" s="7">
        <v>2503.0500000000002</v>
      </c>
      <c r="I90" s="7">
        <v>2226.19</v>
      </c>
      <c r="J90" s="7">
        <v>1300.93</v>
      </c>
      <c r="K90" s="7">
        <v>1128.97</v>
      </c>
      <c r="L90" s="7">
        <v>135.62</v>
      </c>
      <c r="M90" s="7">
        <v>115.55</v>
      </c>
      <c r="N90" s="7"/>
      <c r="O90" s="7"/>
      <c r="P90" s="7">
        <v>109.42</v>
      </c>
      <c r="Q90" s="7">
        <v>107.14</v>
      </c>
      <c r="R90" s="15">
        <v>576</v>
      </c>
      <c r="S90" s="15"/>
      <c r="T90" s="15"/>
      <c r="U90" s="16">
        <v>77.612156952645805</v>
      </c>
      <c r="V90" s="16"/>
      <c r="W90" s="16"/>
      <c r="X90" s="15">
        <v>74</v>
      </c>
      <c r="Y90" s="15"/>
      <c r="Z90" s="15">
        <v>74</v>
      </c>
      <c r="AA90" s="16">
        <v>55.405405405405403</v>
      </c>
      <c r="AB90" s="16"/>
      <c r="AC90" s="16">
        <v>55.405405405405403</v>
      </c>
      <c r="AD90" s="16">
        <v>45.945945945946001</v>
      </c>
      <c r="AE90" s="16"/>
      <c r="AF90" s="16">
        <v>45.945945945946001</v>
      </c>
      <c r="AG90" s="16">
        <v>63.513513513513502</v>
      </c>
      <c r="AH90" s="16"/>
      <c r="AI90" s="16">
        <v>63.513513513513502</v>
      </c>
      <c r="AJ90" s="15">
        <v>52</v>
      </c>
      <c r="AK90" s="15"/>
      <c r="AL90" s="15">
        <v>52</v>
      </c>
      <c r="AM90" s="16">
        <v>42.307692307692299</v>
      </c>
      <c r="AN90" s="16"/>
      <c r="AO90" s="16">
        <v>42.307692307692299</v>
      </c>
      <c r="AP90" s="15">
        <v>657</v>
      </c>
      <c r="AQ90" s="15"/>
      <c r="AR90" s="15">
        <v>656</v>
      </c>
      <c r="AS90" s="16">
        <v>46.146999999880798</v>
      </c>
      <c r="AT90" s="16"/>
      <c r="AU90" s="16"/>
    </row>
    <row r="91" spans="1:47" x14ac:dyDescent="0.25">
      <c r="A91" s="6">
        <v>2220</v>
      </c>
      <c r="B91" s="6" t="s">
        <v>110</v>
      </c>
      <c r="C91" s="7">
        <v>859</v>
      </c>
      <c r="D91" s="7">
        <v>11473.92</v>
      </c>
      <c r="E91" s="7">
        <v>8988.6299999999992</v>
      </c>
      <c r="F91" s="7">
        <v>5520.35</v>
      </c>
      <c r="G91" s="7">
        <v>3838.42</v>
      </c>
      <c r="H91" s="7">
        <v>1960.39</v>
      </c>
      <c r="I91" s="7">
        <v>1714.95</v>
      </c>
      <c r="J91" s="7">
        <v>3246.49</v>
      </c>
      <c r="K91" s="7">
        <v>2783.38</v>
      </c>
      <c r="L91" s="7">
        <v>284.8</v>
      </c>
      <c r="M91" s="7">
        <v>247.34</v>
      </c>
      <c r="N91" s="7"/>
      <c r="O91" s="7"/>
      <c r="P91" s="7">
        <v>114.15</v>
      </c>
      <c r="Q91" s="7">
        <v>104.75</v>
      </c>
      <c r="R91" s="15">
        <v>886</v>
      </c>
      <c r="S91" s="15"/>
      <c r="T91" s="15"/>
      <c r="U91" s="16">
        <v>66.759887339334497</v>
      </c>
      <c r="V91" s="16"/>
      <c r="W91" s="16"/>
      <c r="X91" s="15">
        <v>104</v>
      </c>
      <c r="Y91" s="15"/>
      <c r="Z91" s="15">
        <v>104</v>
      </c>
      <c r="AA91" s="16">
        <v>79.807692307692307</v>
      </c>
      <c r="AB91" s="16"/>
      <c r="AC91" s="16">
        <v>79.807692307692307</v>
      </c>
      <c r="AD91" s="16">
        <v>48.076923076923102</v>
      </c>
      <c r="AE91" s="16"/>
      <c r="AF91" s="16">
        <v>48.076923076923102</v>
      </c>
      <c r="AG91" s="16">
        <v>70.192307692307693</v>
      </c>
      <c r="AH91" s="16"/>
      <c r="AI91" s="16">
        <v>70.192307692307693</v>
      </c>
      <c r="AJ91" s="15">
        <v>79</v>
      </c>
      <c r="AK91" s="15"/>
      <c r="AL91" s="15">
        <v>79</v>
      </c>
      <c r="AM91" s="16">
        <v>53.164556962025301</v>
      </c>
      <c r="AN91" s="16"/>
      <c r="AO91" s="16">
        <v>53.164556962025301</v>
      </c>
      <c r="AP91" s="15">
        <v>995</v>
      </c>
      <c r="AQ91" s="15"/>
      <c r="AR91" s="15">
        <v>994</v>
      </c>
      <c r="AS91" s="16">
        <v>81.114999999292195</v>
      </c>
      <c r="AT91" s="16"/>
      <c r="AU91" s="16"/>
    </row>
    <row r="92" spans="1:47" x14ac:dyDescent="0.25">
      <c r="A92" s="6">
        <v>2230</v>
      </c>
      <c r="B92" s="6">
        <v>2230</v>
      </c>
      <c r="C92" s="7">
        <v>98</v>
      </c>
      <c r="D92" s="7">
        <v>4637.0200000000004</v>
      </c>
      <c r="E92" s="7">
        <v>4070.58</v>
      </c>
      <c r="F92" s="7"/>
      <c r="G92" s="7"/>
      <c r="H92" s="7">
        <v>1180.3800000000001</v>
      </c>
      <c r="I92" s="7">
        <v>1149.56</v>
      </c>
      <c r="J92" s="7">
        <v>754.45</v>
      </c>
      <c r="K92" s="7">
        <v>657.05</v>
      </c>
      <c r="L92" s="7"/>
      <c r="M92" s="7"/>
      <c r="N92" s="7"/>
      <c r="O92" s="7"/>
      <c r="P92" s="7">
        <v>56.23</v>
      </c>
      <c r="Q92" s="7">
        <v>61.32</v>
      </c>
      <c r="R92" s="15">
        <v>99</v>
      </c>
      <c r="S92" s="15"/>
      <c r="T92" s="15">
        <v>99</v>
      </c>
      <c r="U92" s="16">
        <v>78.591416561667302</v>
      </c>
      <c r="V92" s="16"/>
      <c r="W92" s="16">
        <v>79.106066911054995</v>
      </c>
      <c r="X92" s="15"/>
      <c r="Y92" s="15"/>
      <c r="Z92" s="15"/>
      <c r="AA92" s="16"/>
      <c r="AB92" s="16"/>
      <c r="AC92" s="16"/>
      <c r="AD92" s="16"/>
      <c r="AE92" s="16"/>
      <c r="AF92" s="16"/>
      <c r="AG92" s="16"/>
      <c r="AH92" s="16"/>
      <c r="AI92" s="16"/>
      <c r="AJ92" s="15"/>
      <c r="AK92" s="15"/>
      <c r="AL92" s="15"/>
      <c r="AM92" s="16"/>
      <c r="AN92" s="16"/>
      <c r="AO92" s="16"/>
      <c r="AP92" s="15">
        <v>114</v>
      </c>
      <c r="AQ92" s="15"/>
      <c r="AR92" s="15">
        <v>114</v>
      </c>
      <c r="AS92" s="16"/>
      <c r="AT92" s="16"/>
      <c r="AU92" s="16"/>
    </row>
    <row r="93" spans="1:47" x14ac:dyDescent="0.25">
      <c r="A93" s="6">
        <v>2240</v>
      </c>
      <c r="B93" s="6" t="s">
        <v>111</v>
      </c>
      <c r="C93" s="7">
        <v>823</v>
      </c>
      <c r="D93" s="7">
        <v>7200.11</v>
      </c>
      <c r="E93" s="7">
        <v>5454.44</v>
      </c>
      <c r="F93" s="7">
        <v>3807.43</v>
      </c>
      <c r="G93" s="7">
        <v>2504.9499999999998</v>
      </c>
      <c r="H93" s="7">
        <v>2055.08</v>
      </c>
      <c r="I93" s="7">
        <v>1773.57</v>
      </c>
      <c r="J93" s="7">
        <v>953.77</v>
      </c>
      <c r="K93" s="7">
        <v>816.76</v>
      </c>
      <c r="L93" s="7">
        <v>121.15</v>
      </c>
      <c r="M93" s="7">
        <v>107.39</v>
      </c>
      <c r="N93" s="7"/>
      <c r="O93" s="7"/>
      <c r="P93" s="7">
        <v>114.45</v>
      </c>
      <c r="Q93" s="7">
        <v>111.88</v>
      </c>
      <c r="R93" s="15">
        <v>860</v>
      </c>
      <c r="S93" s="15"/>
      <c r="T93" s="15"/>
      <c r="U93" s="16">
        <v>73.644742859439802</v>
      </c>
      <c r="V93" s="16"/>
      <c r="W93" s="16"/>
      <c r="X93" s="15">
        <v>73</v>
      </c>
      <c r="Y93" s="15"/>
      <c r="Z93" s="15"/>
      <c r="AA93" s="16">
        <v>78.082191780821901</v>
      </c>
      <c r="AB93" s="16"/>
      <c r="AC93" s="16"/>
      <c r="AD93" s="16">
        <v>57.5342465753425</v>
      </c>
      <c r="AE93" s="16"/>
      <c r="AF93" s="16"/>
      <c r="AG93" s="16">
        <v>68.493150684931507</v>
      </c>
      <c r="AH93" s="16"/>
      <c r="AI93" s="16"/>
      <c r="AJ93" s="15">
        <v>76</v>
      </c>
      <c r="AK93" s="15"/>
      <c r="AL93" s="15">
        <v>76</v>
      </c>
      <c r="AM93" s="16">
        <v>43.421052631579002</v>
      </c>
      <c r="AN93" s="16"/>
      <c r="AO93" s="16">
        <v>43.421052631579002</v>
      </c>
      <c r="AP93" s="15">
        <v>934</v>
      </c>
      <c r="AQ93" s="15"/>
      <c r="AR93" s="15">
        <v>927</v>
      </c>
      <c r="AS93" s="16">
        <v>29.1579999998212</v>
      </c>
      <c r="AT93" s="16"/>
      <c r="AU93" s="16"/>
    </row>
    <row r="94" spans="1:47" x14ac:dyDescent="0.25">
      <c r="A94" s="6">
        <v>2261</v>
      </c>
      <c r="B94" s="6" t="s">
        <v>112</v>
      </c>
      <c r="C94" s="7">
        <v>664</v>
      </c>
      <c r="D94" s="7">
        <v>8056.74</v>
      </c>
      <c r="E94" s="7">
        <v>6526.42</v>
      </c>
      <c r="F94" s="7">
        <v>3676.41</v>
      </c>
      <c r="G94" s="7">
        <v>2735.47</v>
      </c>
      <c r="H94" s="7">
        <v>1638.92</v>
      </c>
      <c r="I94" s="7">
        <v>1437.3</v>
      </c>
      <c r="J94" s="7">
        <v>2220.67</v>
      </c>
      <c r="K94" s="7">
        <v>1890.89</v>
      </c>
      <c r="L94" s="7"/>
      <c r="M94" s="7"/>
      <c r="N94" s="7"/>
      <c r="O94" s="7"/>
      <c r="P94" s="7">
        <v>163.68</v>
      </c>
      <c r="Q94" s="7">
        <v>155.55000000000001</v>
      </c>
      <c r="R94" s="15">
        <v>692</v>
      </c>
      <c r="S94" s="15"/>
      <c r="T94" s="15"/>
      <c r="U94" s="16">
        <v>62.344342700420199</v>
      </c>
      <c r="V94" s="16"/>
      <c r="W94" s="16"/>
      <c r="X94" s="15">
        <v>80</v>
      </c>
      <c r="Y94" s="15"/>
      <c r="Z94" s="15">
        <v>80</v>
      </c>
      <c r="AA94" s="16">
        <v>83.75</v>
      </c>
      <c r="AB94" s="16"/>
      <c r="AC94" s="16">
        <v>83.75</v>
      </c>
      <c r="AD94" s="16">
        <v>41.25</v>
      </c>
      <c r="AE94" s="16"/>
      <c r="AF94" s="16">
        <v>41.25</v>
      </c>
      <c r="AG94" s="16">
        <v>62.5</v>
      </c>
      <c r="AH94" s="16"/>
      <c r="AI94" s="16">
        <v>62.5</v>
      </c>
      <c r="AJ94" s="15">
        <v>67</v>
      </c>
      <c r="AK94" s="15"/>
      <c r="AL94" s="15">
        <v>67</v>
      </c>
      <c r="AM94" s="16">
        <v>55.223880597014897</v>
      </c>
      <c r="AN94" s="16"/>
      <c r="AO94" s="16">
        <v>55.223880597014897</v>
      </c>
      <c r="AP94" s="15">
        <v>765</v>
      </c>
      <c r="AQ94" s="15"/>
      <c r="AR94" s="15">
        <v>764</v>
      </c>
      <c r="AS94" s="16">
        <v>44.901999999768996</v>
      </c>
      <c r="AT94" s="16"/>
      <c r="AU94" s="16"/>
    </row>
    <row r="95" spans="1:47" x14ac:dyDescent="0.25">
      <c r="A95" s="6">
        <v>2270</v>
      </c>
      <c r="B95" s="6" t="s">
        <v>113</v>
      </c>
      <c r="C95" s="7">
        <v>343</v>
      </c>
      <c r="D95" s="7">
        <v>7004.15</v>
      </c>
      <c r="E95" s="7">
        <v>5048.67</v>
      </c>
      <c r="F95" s="7">
        <v>3776.79</v>
      </c>
      <c r="G95" s="7">
        <v>2376.52</v>
      </c>
      <c r="H95" s="7">
        <v>2761.11</v>
      </c>
      <c r="I95" s="7">
        <v>2409.8000000000002</v>
      </c>
      <c r="J95" s="7">
        <v>527.74</v>
      </c>
      <c r="K95" s="7">
        <v>442.57</v>
      </c>
      <c r="L95" s="7"/>
      <c r="M95" s="7"/>
      <c r="N95" s="7"/>
      <c r="O95" s="7"/>
      <c r="P95" s="7">
        <v>43.63</v>
      </c>
      <c r="Q95" s="7">
        <v>44.93</v>
      </c>
      <c r="R95" s="15">
        <v>344</v>
      </c>
      <c r="S95" s="15"/>
      <c r="T95" s="15">
        <v>344</v>
      </c>
      <c r="U95" s="16">
        <v>53.050981978082298</v>
      </c>
      <c r="V95" s="16"/>
      <c r="W95" s="16">
        <v>53.398382592613302</v>
      </c>
      <c r="X95" s="15"/>
      <c r="Y95" s="15"/>
      <c r="Z95" s="15"/>
      <c r="AA95" s="16"/>
      <c r="AB95" s="16"/>
      <c r="AC95" s="16"/>
      <c r="AD95" s="16"/>
      <c r="AE95" s="16"/>
      <c r="AF95" s="16"/>
      <c r="AG95" s="16"/>
      <c r="AH95" s="16"/>
      <c r="AI95" s="16"/>
      <c r="AJ95" s="15"/>
      <c r="AK95" s="15"/>
      <c r="AL95" s="15"/>
      <c r="AM95" s="16"/>
      <c r="AN95" s="16"/>
      <c r="AO95" s="16"/>
      <c r="AP95" s="15">
        <v>390</v>
      </c>
      <c r="AQ95" s="15"/>
      <c r="AR95" s="15">
        <v>390</v>
      </c>
      <c r="AS95" s="16"/>
      <c r="AT95" s="16"/>
      <c r="AU95" s="16"/>
    </row>
    <row r="96" spans="1:47" x14ac:dyDescent="0.25">
      <c r="A96" s="6">
        <v>2275</v>
      </c>
      <c r="B96" s="6">
        <v>2275</v>
      </c>
      <c r="C96" s="7">
        <v>345</v>
      </c>
      <c r="D96" s="7">
        <v>11999.55</v>
      </c>
      <c r="E96" s="7">
        <v>10100.1</v>
      </c>
      <c r="F96" s="7">
        <v>5995.88</v>
      </c>
      <c r="G96" s="7">
        <v>4856.96</v>
      </c>
      <c r="H96" s="7">
        <v>1386.86</v>
      </c>
      <c r="I96" s="7">
        <v>1285.94</v>
      </c>
      <c r="J96" s="7">
        <v>3934.45</v>
      </c>
      <c r="K96" s="7">
        <v>3355.4</v>
      </c>
      <c r="L96" s="7"/>
      <c r="M96" s="7"/>
      <c r="N96" s="7"/>
      <c r="O96" s="7"/>
      <c r="P96" s="7">
        <v>85.04</v>
      </c>
      <c r="Q96" s="7">
        <v>89.59</v>
      </c>
      <c r="R96" s="15">
        <v>349</v>
      </c>
      <c r="S96" s="15"/>
      <c r="T96" s="15">
        <v>349</v>
      </c>
      <c r="U96" s="16">
        <v>84.445250674484299</v>
      </c>
      <c r="V96" s="16"/>
      <c r="W96" s="16">
        <v>84.998234443769803</v>
      </c>
      <c r="X96" s="15">
        <v>42</v>
      </c>
      <c r="Y96" s="15"/>
      <c r="Z96" s="15">
        <v>42</v>
      </c>
      <c r="AA96" s="16">
        <v>92.857142857142904</v>
      </c>
      <c r="AB96" s="16"/>
      <c r="AC96" s="16">
        <v>92.857142857142904</v>
      </c>
      <c r="AD96" s="16">
        <v>38.095238095238102</v>
      </c>
      <c r="AE96" s="16"/>
      <c r="AF96" s="16">
        <v>38.095238095238102</v>
      </c>
      <c r="AG96" s="16">
        <v>71.428571428571402</v>
      </c>
      <c r="AH96" s="16"/>
      <c r="AI96" s="16">
        <v>71.428571428571402</v>
      </c>
      <c r="AJ96" s="15">
        <v>29</v>
      </c>
      <c r="AK96" s="15"/>
      <c r="AL96" s="15">
        <v>29</v>
      </c>
      <c r="AM96" s="16">
        <v>65.517241379310306</v>
      </c>
      <c r="AN96" s="16"/>
      <c r="AO96" s="16">
        <v>65.517241379310306</v>
      </c>
      <c r="AP96" s="15">
        <v>363</v>
      </c>
      <c r="AQ96" s="15"/>
      <c r="AR96" s="15">
        <v>363</v>
      </c>
      <c r="AS96" s="16"/>
      <c r="AT96" s="16"/>
      <c r="AU96" s="16"/>
    </row>
    <row r="97" spans="1:47" x14ac:dyDescent="0.25">
      <c r="A97" s="6">
        <v>2282</v>
      </c>
      <c r="B97" s="6" t="s">
        <v>114</v>
      </c>
      <c r="C97" s="7">
        <v>68</v>
      </c>
      <c r="D97" s="7">
        <v>9864.7000000000007</v>
      </c>
      <c r="E97" s="7">
        <v>7510.52</v>
      </c>
      <c r="F97" s="7">
        <v>5472.93</v>
      </c>
      <c r="G97" s="7">
        <v>3554.56</v>
      </c>
      <c r="H97" s="7">
        <v>2550.2600000000002</v>
      </c>
      <c r="I97" s="7">
        <v>2290.3200000000002</v>
      </c>
      <c r="J97" s="7">
        <v>1418.07</v>
      </c>
      <c r="K97" s="7">
        <v>1315.17</v>
      </c>
      <c r="L97" s="7"/>
      <c r="M97" s="7"/>
      <c r="N97" s="7"/>
      <c r="O97" s="7"/>
      <c r="P97" s="7">
        <v>127.5</v>
      </c>
      <c r="Q97" s="7">
        <v>120.7</v>
      </c>
      <c r="R97" s="15">
        <v>71</v>
      </c>
      <c r="S97" s="15"/>
      <c r="T97" s="15">
        <v>71</v>
      </c>
      <c r="U97" s="16">
        <v>81.216650188630695</v>
      </c>
      <c r="V97" s="16"/>
      <c r="W97" s="16">
        <v>81.748491695303102</v>
      </c>
      <c r="X97" s="15"/>
      <c r="Y97" s="15"/>
      <c r="Z97" s="15"/>
      <c r="AA97" s="16"/>
      <c r="AB97" s="16"/>
      <c r="AC97" s="16"/>
      <c r="AD97" s="16"/>
      <c r="AE97" s="16"/>
      <c r="AF97" s="16"/>
      <c r="AG97" s="16"/>
      <c r="AH97" s="16"/>
      <c r="AI97" s="16"/>
      <c r="AJ97" s="15"/>
      <c r="AK97" s="15"/>
      <c r="AL97" s="15"/>
      <c r="AM97" s="16"/>
      <c r="AN97" s="16"/>
      <c r="AO97" s="16"/>
      <c r="AP97" s="15">
        <v>75</v>
      </c>
      <c r="AQ97" s="15"/>
      <c r="AR97" s="15">
        <v>75</v>
      </c>
      <c r="AS97" s="16"/>
      <c r="AT97" s="16"/>
      <c r="AU97" s="16"/>
    </row>
    <row r="98" spans="1:47" x14ac:dyDescent="0.25">
      <c r="A98" s="6">
        <v>2290</v>
      </c>
      <c r="B98" s="6" t="s">
        <v>115</v>
      </c>
      <c r="C98" s="7">
        <v>443</v>
      </c>
      <c r="D98" s="7">
        <v>8326.15</v>
      </c>
      <c r="E98" s="7">
        <v>6248.51</v>
      </c>
      <c r="F98" s="7">
        <v>4064.75</v>
      </c>
      <c r="G98" s="7">
        <v>2625.81</v>
      </c>
      <c r="H98" s="7">
        <v>3431.66</v>
      </c>
      <c r="I98" s="7">
        <v>2983.04</v>
      </c>
      <c r="J98" s="7">
        <v>797.48</v>
      </c>
      <c r="K98" s="7">
        <v>681.06</v>
      </c>
      <c r="L98" s="7"/>
      <c r="M98" s="7"/>
      <c r="N98" s="7"/>
      <c r="O98" s="7"/>
      <c r="P98" s="7">
        <v>95.87</v>
      </c>
      <c r="Q98" s="7">
        <v>95.58</v>
      </c>
      <c r="R98" s="15">
        <v>458</v>
      </c>
      <c r="S98" s="15"/>
      <c r="T98" s="15">
        <v>458</v>
      </c>
      <c r="U98" s="16">
        <v>70.717024154455103</v>
      </c>
      <c r="V98" s="16"/>
      <c r="W98" s="16">
        <v>71.180109600436296</v>
      </c>
      <c r="X98" s="15">
        <v>39</v>
      </c>
      <c r="Y98" s="15"/>
      <c r="Z98" s="15">
        <v>39</v>
      </c>
      <c r="AA98" s="16">
        <v>69.230769230769198</v>
      </c>
      <c r="AB98" s="16"/>
      <c r="AC98" s="16">
        <v>69.230769230769198</v>
      </c>
      <c r="AD98" s="16">
        <v>64.102564102564102</v>
      </c>
      <c r="AE98" s="16"/>
      <c r="AF98" s="16">
        <v>64.102564102564102</v>
      </c>
      <c r="AG98" s="16">
        <v>66.6666666666667</v>
      </c>
      <c r="AH98" s="16"/>
      <c r="AI98" s="16">
        <v>66.6666666666667</v>
      </c>
      <c r="AJ98" s="15">
        <v>39</v>
      </c>
      <c r="AK98" s="15"/>
      <c r="AL98" s="15">
        <v>39</v>
      </c>
      <c r="AM98" s="16">
        <v>56.410256410256402</v>
      </c>
      <c r="AN98" s="16"/>
      <c r="AO98" s="16">
        <v>56.410256410256402</v>
      </c>
      <c r="AP98" s="15">
        <v>528</v>
      </c>
      <c r="AQ98" s="15"/>
      <c r="AR98" s="15">
        <v>528</v>
      </c>
      <c r="AS98" s="16">
        <v>33.432999999728104</v>
      </c>
      <c r="AT98" s="16"/>
      <c r="AU98" s="16">
        <v>32.563999999780201</v>
      </c>
    </row>
    <row r="99" spans="1:47" x14ac:dyDescent="0.25">
      <c r="A99" s="6">
        <v>4001</v>
      </c>
      <c r="B99" s="6" t="s">
        <v>116</v>
      </c>
      <c r="C99" s="7">
        <v>5500</v>
      </c>
      <c r="D99" s="7">
        <v>8886.66</v>
      </c>
      <c r="E99" s="7">
        <v>8097.29</v>
      </c>
      <c r="F99" s="7">
        <v>4609.8900000000003</v>
      </c>
      <c r="G99" s="7">
        <v>3864.36</v>
      </c>
      <c r="H99" s="7">
        <v>2199.38</v>
      </c>
      <c r="I99" s="7">
        <v>2165.4</v>
      </c>
      <c r="J99" s="7">
        <v>1429.97</v>
      </c>
      <c r="K99" s="7">
        <v>1480.21</v>
      </c>
      <c r="L99" s="7">
        <v>58.69</v>
      </c>
      <c r="M99" s="7">
        <v>56.74</v>
      </c>
      <c r="N99" s="7">
        <v>183.09</v>
      </c>
      <c r="O99" s="7">
        <v>178.77</v>
      </c>
      <c r="P99" s="7">
        <v>182.83</v>
      </c>
      <c r="Q99" s="7">
        <v>181.71</v>
      </c>
      <c r="R99" s="15">
        <v>6211</v>
      </c>
      <c r="S99" s="15"/>
      <c r="T99" s="15"/>
      <c r="U99" s="16">
        <v>80.512069398102099</v>
      </c>
      <c r="V99" s="16"/>
      <c r="W99" s="16"/>
      <c r="X99" s="15">
        <v>1124</v>
      </c>
      <c r="Y99" s="15"/>
      <c r="Z99" s="15"/>
      <c r="AA99" s="16">
        <v>31.138790035587199</v>
      </c>
      <c r="AB99" s="16"/>
      <c r="AC99" s="16"/>
      <c r="AD99" s="16">
        <v>75.533807829181498</v>
      </c>
      <c r="AE99" s="16"/>
      <c r="AF99" s="16"/>
      <c r="AG99" s="16">
        <v>21.085409252668999</v>
      </c>
      <c r="AH99" s="16"/>
      <c r="AI99" s="16"/>
      <c r="AJ99" s="15">
        <v>603</v>
      </c>
      <c r="AK99" s="15"/>
      <c r="AL99" s="15"/>
      <c r="AM99" s="16">
        <v>31.840796019900498</v>
      </c>
      <c r="AN99" s="16"/>
      <c r="AO99" s="16"/>
      <c r="AP99" s="15">
        <v>6390</v>
      </c>
      <c r="AQ99" s="15">
        <v>15</v>
      </c>
      <c r="AR99" s="15">
        <v>6375</v>
      </c>
      <c r="AS99" s="16">
        <v>91.792999999597697</v>
      </c>
      <c r="AT99" s="16"/>
      <c r="AU99" s="16"/>
    </row>
    <row r="100" spans="1:47" x14ac:dyDescent="0.25">
      <c r="A100" s="6">
        <v>4003</v>
      </c>
      <c r="B100" s="6" t="s">
        <v>117</v>
      </c>
      <c r="C100" s="7">
        <v>14295</v>
      </c>
      <c r="D100" s="7">
        <v>8349.39</v>
      </c>
      <c r="E100" s="7">
        <v>8220.77</v>
      </c>
      <c r="F100" s="7">
        <v>3973.66</v>
      </c>
      <c r="G100" s="7">
        <v>3803.28</v>
      </c>
      <c r="H100" s="7">
        <v>2487.12</v>
      </c>
      <c r="I100" s="7">
        <v>2449.41</v>
      </c>
      <c r="J100" s="7">
        <v>1153.53</v>
      </c>
      <c r="K100" s="7">
        <v>1206.71</v>
      </c>
      <c r="L100" s="7">
        <v>165.74</v>
      </c>
      <c r="M100" s="7">
        <v>173.14</v>
      </c>
      <c r="N100" s="7">
        <v>302.31</v>
      </c>
      <c r="O100" s="7">
        <v>325.38</v>
      </c>
      <c r="P100" s="7">
        <v>234.91</v>
      </c>
      <c r="Q100" s="7">
        <v>231.09</v>
      </c>
      <c r="R100" s="15">
        <v>14869</v>
      </c>
      <c r="S100" s="15">
        <v>357</v>
      </c>
      <c r="T100" s="15">
        <v>14512</v>
      </c>
      <c r="U100" s="16">
        <v>76.252975680607904</v>
      </c>
      <c r="V100" s="16">
        <v>77.207207936920497</v>
      </c>
      <c r="W100" s="16">
        <v>76.583245843152397</v>
      </c>
      <c r="X100" s="15">
        <v>1676</v>
      </c>
      <c r="Y100" s="15">
        <v>73</v>
      </c>
      <c r="Z100" s="15">
        <v>1603</v>
      </c>
      <c r="AA100" s="16">
        <v>76.909307875894996</v>
      </c>
      <c r="AB100" s="16">
        <v>61.643835616438402</v>
      </c>
      <c r="AC100" s="16">
        <v>77.604491578290705</v>
      </c>
      <c r="AD100" s="16">
        <v>65.871121718377097</v>
      </c>
      <c r="AE100" s="16">
        <v>58.904109589041099</v>
      </c>
      <c r="AF100" s="16">
        <v>66.188396756082298</v>
      </c>
      <c r="AG100" s="16">
        <v>72.016706443914103</v>
      </c>
      <c r="AH100" s="16">
        <v>46.575342465753401</v>
      </c>
      <c r="AI100" s="16">
        <v>73.175296319401099</v>
      </c>
      <c r="AJ100" s="15">
        <v>1300</v>
      </c>
      <c r="AK100" s="15">
        <v>32</v>
      </c>
      <c r="AL100" s="15">
        <v>1268</v>
      </c>
      <c r="AM100" s="16">
        <v>54.461538461538503</v>
      </c>
      <c r="AN100" s="16">
        <v>62.5</v>
      </c>
      <c r="AO100" s="16">
        <v>54.2586750788644</v>
      </c>
      <c r="AP100" s="15">
        <v>15915</v>
      </c>
      <c r="AQ100" s="15">
        <v>374</v>
      </c>
      <c r="AR100" s="15">
        <v>15541</v>
      </c>
      <c r="AS100" s="16">
        <v>52.923999999649801</v>
      </c>
      <c r="AT100" s="16">
        <v>58.280999999959</v>
      </c>
      <c r="AU100" s="16">
        <v>51.809999999590197</v>
      </c>
    </row>
    <row r="101" spans="1:47" x14ac:dyDescent="0.25">
      <c r="A101" s="6">
        <v>4005</v>
      </c>
      <c r="B101" s="6" t="s">
        <v>118</v>
      </c>
      <c r="C101" s="7">
        <v>9200</v>
      </c>
      <c r="D101" s="7">
        <v>9017.39</v>
      </c>
      <c r="E101" s="7">
        <v>7739.1</v>
      </c>
      <c r="F101" s="7">
        <v>4494.29</v>
      </c>
      <c r="G101" s="7">
        <v>3450.37</v>
      </c>
      <c r="H101" s="7">
        <v>2463.91</v>
      </c>
      <c r="I101" s="7">
        <v>2433.37</v>
      </c>
      <c r="J101" s="7">
        <v>961.99</v>
      </c>
      <c r="K101" s="7">
        <v>854.55</v>
      </c>
      <c r="L101" s="7">
        <v>208.49</v>
      </c>
      <c r="M101" s="7">
        <v>182.34</v>
      </c>
      <c r="N101" s="7">
        <v>730.36</v>
      </c>
      <c r="O101" s="7">
        <v>658.94</v>
      </c>
      <c r="P101" s="7">
        <v>226.98</v>
      </c>
      <c r="Q101" s="7">
        <v>227.19</v>
      </c>
      <c r="R101" s="15">
        <v>9817</v>
      </c>
      <c r="S101" s="15">
        <v>101</v>
      </c>
      <c r="T101" s="15">
        <v>9716</v>
      </c>
      <c r="U101" s="16">
        <v>75.06412930111</v>
      </c>
      <c r="V101" s="16">
        <v>69.700106690084297</v>
      </c>
      <c r="W101" s="16">
        <v>75.549913131526594</v>
      </c>
      <c r="X101" s="15">
        <v>1189</v>
      </c>
      <c r="Y101" s="15"/>
      <c r="Z101" s="15"/>
      <c r="AA101" s="16">
        <v>57.947855340622397</v>
      </c>
      <c r="AB101" s="16"/>
      <c r="AC101" s="16"/>
      <c r="AD101" s="16">
        <v>64.171572750210302</v>
      </c>
      <c r="AE101" s="16"/>
      <c r="AF101" s="16"/>
      <c r="AG101" s="16">
        <v>49.285113540790597</v>
      </c>
      <c r="AH101" s="16"/>
      <c r="AI101" s="16"/>
      <c r="AJ101" s="15">
        <v>962</v>
      </c>
      <c r="AK101" s="15"/>
      <c r="AL101" s="15"/>
      <c r="AM101" s="16">
        <v>50.727650727650698</v>
      </c>
      <c r="AN101" s="16"/>
      <c r="AO101" s="16"/>
      <c r="AP101" s="15">
        <v>10518</v>
      </c>
      <c r="AQ101" s="15">
        <v>106</v>
      </c>
      <c r="AR101" s="15">
        <v>10412</v>
      </c>
      <c r="AS101" s="16">
        <v>43.074999999720603</v>
      </c>
      <c r="AT101" s="16"/>
      <c r="AU101" s="16"/>
    </row>
    <row r="102" spans="1:47" x14ac:dyDescent="0.25">
      <c r="A102" s="6">
        <v>4007</v>
      </c>
      <c r="B102" s="6" t="s">
        <v>119</v>
      </c>
      <c r="C102" s="7">
        <v>9124</v>
      </c>
      <c r="D102" s="7">
        <v>9933</v>
      </c>
      <c r="E102" s="7">
        <v>9917.84</v>
      </c>
      <c r="F102" s="7">
        <v>4534.54</v>
      </c>
      <c r="G102" s="7">
        <v>4476.97</v>
      </c>
      <c r="H102" s="7">
        <v>2796.75</v>
      </c>
      <c r="I102" s="7">
        <v>2788.48</v>
      </c>
      <c r="J102" s="7">
        <v>1310.1400000000001</v>
      </c>
      <c r="K102" s="7">
        <v>1346.44</v>
      </c>
      <c r="L102" s="7">
        <v>254.47</v>
      </c>
      <c r="M102" s="7">
        <v>251.79</v>
      </c>
      <c r="N102" s="7">
        <v>707.02</v>
      </c>
      <c r="O102" s="7">
        <v>725.17</v>
      </c>
      <c r="P102" s="7">
        <v>332.47</v>
      </c>
      <c r="Q102" s="7">
        <v>332.35</v>
      </c>
      <c r="R102" s="15">
        <v>9382</v>
      </c>
      <c r="S102" s="15"/>
      <c r="T102" s="15"/>
      <c r="U102" s="16">
        <v>77.997616538114499</v>
      </c>
      <c r="V102" s="16"/>
      <c r="W102" s="16"/>
      <c r="X102" s="15">
        <v>1092</v>
      </c>
      <c r="Y102" s="15"/>
      <c r="Z102" s="15"/>
      <c r="AA102" s="16">
        <v>72.802197802197796</v>
      </c>
      <c r="AB102" s="16"/>
      <c r="AC102" s="16"/>
      <c r="AD102" s="16">
        <v>62.271062271062299</v>
      </c>
      <c r="AE102" s="16"/>
      <c r="AF102" s="16"/>
      <c r="AG102" s="16">
        <v>69.047619047619094</v>
      </c>
      <c r="AH102" s="16"/>
      <c r="AI102" s="16"/>
      <c r="AJ102" s="15">
        <v>830</v>
      </c>
      <c r="AK102" s="15"/>
      <c r="AL102" s="15"/>
      <c r="AM102" s="16">
        <v>59.036144578313298</v>
      </c>
      <c r="AN102" s="16"/>
      <c r="AO102" s="16"/>
      <c r="AP102" s="15">
        <v>9800</v>
      </c>
      <c r="AQ102" s="15">
        <v>24</v>
      </c>
      <c r="AR102" s="15">
        <v>9776</v>
      </c>
      <c r="AS102" s="16">
        <v>64.126999999396503</v>
      </c>
      <c r="AT102" s="16"/>
      <c r="AU102" s="16"/>
    </row>
    <row r="103" spans="1:47" x14ac:dyDescent="0.25">
      <c r="A103" s="6">
        <v>4009</v>
      </c>
      <c r="B103" s="6" t="s">
        <v>120</v>
      </c>
      <c r="C103" s="7">
        <v>2700</v>
      </c>
      <c r="D103" s="7">
        <v>7827.26</v>
      </c>
      <c r="E103" s="7">
        <v>7559.59</v>
      </c>
      <c r="F103" s="7">
        <v>3908.71</v>
      </c>
      <c r="G103" s="7">
        <v>3593.7</v>
      </c>
      <c r="H103" s="7">
        <v>2209.0300000000002</v>
      </c>
      <c r="I103" s="7">
        <v>2194.64</v>
      </c>
      <c r="J103" s="7">
        <v>974.31</v>
      </c>
      <c r="K103" s="7">
        <v>1021.34</v>
      </c>
      <c r="L103" s="7">
        <v>250.76</v>
      </c>
      <c r="M103" s="7">
        <v>262.08</v>
      </c>
      <c r="N103" s="7">
        <v>232.5</v>
      </c>
      <c r="O103" s="7">
        <v>238.52</v>
      </c>
      <c r="P103" s="7">
        <v>234.41</v>
      </c>
      <c r="Q103" s="7">
        <v>230.48</v>
      </c>
      <c r="R103" s="15">
        <v>2752</v>
      </c>
      <c r="S103" s="15"/>
      <c r="T103" s="15"/>
      <c r="U103" s="16">
        <v>77.538932154527103</v>
      </c>
      <c r="V103" s="16"/>
      <c r="W103" s="16"/>
      <c r="X103" s="15">
        <v>385</v>
      </c>
      <c r="Y103" s="15"/>
      <c r="Z103" s="15"/>
      <c r="AA103" s="16">
        <v>63.116883116883102</v>
      </c>
      <c r="AB103" s="16"/>
      <c r="AC103" s="16"/>
      <c r="AD103" s="16">
        <v>61.818181818181799</v>
      </c>
      <c r="AE103" s="16"/>
      <c r="AF103" s="16"/>
      <c r="AG103" s="16">
        <v>58.441558441558399</v>
      </c>
      <c r="AH103" s="16"/>
      <c r="AI103" s="16"/>
      <c r="AJ103" s="15">
        <v>220</v>
      </c>
      <c r="AK103" s="15"/>
      <c r="AL103" s="15"/>
      <c r="AM103" s="16">
        <v>45</v>
      </c>
      <c r="AN103" s="16"/>
      <c r="AO103" s="16"/>
      <c r="AP103" s="15">
        <v>2891</v>
      </c>
      <c r="AQ103" s="15">
        <v>14</v>
      </c>
      <c r="AR103" s="15">
        <v>2877</v>
      </c>
      <c r="AS103" s="16">
        <v>56.8329999996349</v>
      </c>
      <c r="AT103" s="16"/>
      <c r="AU103" s="16"/>
    </row>
    <row r="104" spans="1:47" x14ac:dyDescent="0.25">
      <c r="A104" s="6">
        <v>4011</v>
      </c>
      <c r="B104" s="6" t="s">
        <v>121</v>
      </c>
      <c r="C104" s="7">
        <v>689</v>
      </c>
      <c r="D104" s="7">
        <v>8716.0300000000007</v>
      </c>
      <c r="E104" s="7">
        <v>8495.59</v>
      </c>
      <c r="F104" s="7">
        <v>4520.99</v>
      </c>
      <c r="G104" s="7">
        <v>4256.7700000000004</v>
      </c>
      <c r="H104" s="7">
        <v>2691.44</v>
      </c>
      <c r="I104" s="7">
        <v>2659.49</v>
      </c>
      <c r="J104" s="7">
        <v>826.04</v>
      </c>
      <c r="K104" s="7">
        <v>865.69</v>
      </c>
      <c r="L104" s="7">
        <v>200.51</v>
      </c>
      <c r="M104" s="7">
        <v>212.09</v>
      </c>
      <c r="N104" s="7">
        <v>246.2</v>
      </c>
      <c r="O104" s="7">
        <v>269.69</v>
      </c>
      <c r="P104" s="7">
        <v>220.44</v>
      </c>
      <c r="Q104" s="7">
        <v>220.78</v>
      </c>
      <c r="R104" s="15">
        <v>709</v>
      </c>
      <c r="S104" s="15"/>
      <c r="T104" s="15"/>
      <c r="U104" s="16">
        <v>75.851208916472402</v>
      </c>
      <c r="V104" s="16"/>
      <c r="W104" s="16"/>
      <c r="X104" s="15">
        <v>113</v>
      </c>
      <c r="Y104" s="15"/>
      <c r="Z104" s="15"/>
      <c r="AA104" s="16">
        <v>80.530973451327398</v>
      </c>
      <c r="AB104" s="16"/>
      <c r="AC104" s="16"/>
      <c r="AD104" s="16">
        <v>62.831858407079601</v>
      </c>
      <c r="AE104" s="16"/>
      <c r="AF104" s="16"/>
      <c r="AG104" s="16">
        <v>69.026548672566406</v>
      </c>
      <c r="AH104" s="16"/>
      <c r="AI104" s="16"/>
      <c r="AJ104" s="15">
        <v>64</v>
      </c>
      <c r="AK104" s="15"/>
      <c r="AL104" s="15">
        <v>64</v>
      </c>
      <c r="AM104" s="16">
        <v>43.75</v>
      </c>
      <c r="AN104" s="16"/>
      <c r="AO104" s="16">
        <v>43.75</v>
      </c>
      <c r="AP104" s="15">
        <v>740</v>
      </c>
      <c r="AQ104" s="15"/>
      <c r="AR104" s="15">
        <v>737</v>
      </c>
      <c r="AS104" s="16">
        <v>36.373999999836101</v>
      </c>
      <c r="AT104" s="16"/>
      <c r="AU104" s="16"/>
    </row>
    <row r="105" spans="1:47" x14ac:dyDescent="0.25">
      <c r="A105" s="6">
        <v>4012</v>
      </c>
      <c r="B105" s="6" t="s">
        <v>122</v>
      </c>
      <c r="C105" s="7">
        <v>3258</v>
      </c>
      <c r="D105" s="7">
        <v>9889.75</v>
      </c>
      <c r="E105" s="7">
        <v>9483.74</v>
      </c>
      <c r="F105" s="7">
        <v>4772.37</v>
      </c>
      <c r="G105" s="7">
        <v>4380.2700000000004</v>
      </c>
      <c r="H105" s="7">
        <v>2469.94</v>
      </c>
      <c r="I105" s="7">
        <v>2438.4</v>
      </c>
      <c r="J105" s="7">
        <v>1657.07</v>
      </c>
      <c r="K105" s="7">
        <v>1679.17</v>
      </c>
      <c r="L105" s="7">
        <v>290.02</v>
      </c>
      <c r="M105" s="7">
        <v>295.86</v>
      </c>
      <c r="N105" s="7">
        <v>433.62</v>
      </c>
      <c r="O105" s="7">
        <v>415.72</v>
      </c>
      <c r="P105" s="7">
        <v>228.08</v>
      </c>
      <c r="Q105" s="7">
        <v>225.71</v>
      </c>
      <c r="R105" s="15">
        <v>3303</v>
      </c>
      <c r="S105" s="15"/>
      <c r="T105" s="15"/>
      <c r="U105" s="16">
        <v>74.079907502007103</v>
      </c>
      <c r="V105" s="16"/>
      <c r="W105" s="16"/>
      <c r="X105" s="15">
        <v>405</v>
      </c>
      <c r="Y105" s="15"/>
      <c r="Z105" s="15"/>
      <c r="AA105" s="16">
        <v>66.6666666666667</v>
      </c>
      <c r="AB105" s="16"/>
      <c r="AC105" s="16"/>
      <c r="AD105" s="16">
        <v>57.037037037037003</v>
      </c>
      <c r="AE105" s="16"/>
      <c r="AF105" s="16"/>
      <c r="AG105" s="16">
        <v>65.432098765432102</v>
      </c>
      <c r="AH105" s="16"/>
      <c r="AI105" s="16"/>
      <c r="AJ105" s="15">
        <v>263</v>
      </c>
      <c r="AK105" s="15"/>
      <c r="AL105" s="15">
        <v>263</v>
      </c>
      <c r="AM105" s="16">
        <v>46.007604562737598</v>
      </c>
      <c r="AN105" s="16"/>
      <c r="AO105" s="16">
        <v>46.007604562737598</v>
      </c>
      <c r="AP105" s="15">
        <v>3549</v>
      </c>
      <c r="AQ105" s="15">
        <v>17</v>
      </c>
      <c r="AR105" s="15">
        <v>3532</v>
      </c>
      <c r="AS105" s="16">
        <v>48.474999999627499</v>
      </c>
      <c r="AT105" s="16"/>
      <c r="AU105" s="16"/>
    </row>
    <row r="106" spans="1:47" x14ac:dyDescent="0.25">
      <c r="A106" s="6">
        <v>4013</v>
      </c>
      <c r="B106" s="6" t="s">
        <v>123</v>
      </c>
      <c r="C106" s="7">
        <v>222492</v>
      </c>
      <c r="D106" s="7">
        <v>9855.01</v>
      </c>
      <c r="E106" s="7">
        <v>9817.8700000000008</v>
      </c>
      <c r="F106" s="7">
        <v>3959.79</v>
      </c>
      <c r="G106" s="7">
        <v>4051.39</v>
      </c>
      <c r="H106" s="7">
        <v>3565.61</v>
      </c>
      <c r="I106" s="7">
        <v>3567.98</v>
      </c>
      <c r="J106" s="7">
        <v>952.1</v>
      </c>
      <c r="K106" s="7">
        <v>918.95</v>
      </c>
      <c r="L106" s="7">
        <v>382.81</v>
      </c>
      <c r="M106" s="7">
        <v>369.57</v>
      </c>
      <c r="N106" s="7">
        <v>742.21</v>
      </c>
      <c r="O106" s="7">
        <v>661.6</v>
      </c>
      <c r="P106" s="7">
        <v>238.06</v>
      </c>
      <c r="Q106" s="7">
        <v>233.06</v>
      </c>
      <c r="R106" s="15">
        <v>234038</v>
      </c>
      <c r="S106" s="15">
        <v>5982</v>
      </c>
      <c r="T106" s="15">
        <v>228056</v>
      </c>
      <c r="U106" s="16">
        <v>80.127903147765295</v>
      </c>
      <c r="V106" s="16">
        <v>74.127828797258204</v>
      </c>
      <c r="W106" s="16">
        <v>80.644392707475703</v>
      </c>
      <c r="X106" s="15">
        <v>24934</v>
      </c>
      <c r="Y106" s="15">
        <v>1109</v>
      </c>
      <c r="Z106" s="15">
        <v>23825</v>
      </c>
      <c r="AA106" s="16">
        <v>83.680917622523495</v>
      </c>
      <c r="AB106" s="16">
        <v>83.408476104598705</v>
      </c>
      <c r="AC106" s="16">
        <v>83.693599160545602</v>
      </c>
      <c r="AD106" s="16">
        <v>66.531643538942802</v>
      </c>
      <c r="AE106" s="16">
        <v>65.554553651938704</v>
      </c>
      <c r="AF106" s="16">
        <v>66.577124868835298</v>
      </c>
      <c r="AG106" s="16">
        <v>81.374829550011995</v>
      </c>
      <c r="AH106" s="16">
        <v>77.908025247971196</v>
      </c>
      <c r="AI106" s="16">
        <v>81.536201469045096</v>
      </c>
      <c r="AJ106" s="15">
        <v>21161</v>
      </c>
      <c r="AK106" s="15">
        <v>564</v>
      </c>
      <c r="AL106" s="15">
        <v>20597</v>
      </c>
      <c r="AM106" s="16">
        <v>65.932611880345902</v>
      </c>
      <c r="AN106" s="16">
        <v>61.524822695035503</v>
      </c>
      <c r="AO106" s="16">
        <v>66.0533087342817</v>
      </c>
      <c r="AP106" s="15">
        <v>256409</v>
      </c>
      <c r="AQ106" s="15">
        <v>6619</v>
      </c>
      <c r="AR106" s="15">
        <v>249790</v>
      </c>
      <c r="AS106" s="16">
        <v>43.2369999997318</v>
      </c>
      <c r="AT106" s="16">
        <v>60.934999999590197</v>
      </c>
      <c r="AU106" s="16">
        <v>41.998999999836101</v>
      </c>
    </row>
    <row r="107" spans="1:47" x14ac:dyDescent="0.25">
      <c r="A107" s="6">
        <v>4015</v>
      </c>
      <c r="B107" s="6" t="s">
        <v>124</v>
      </c>
      <c r="C107" s="7">
        <v>31836</v>
      </c>
      <c r="D107" s="7">
        <v>8974.91</v>
      </c>
      <c r="E107" s="7">
        <v>8791.3700000000008</v>
      </c>
      <c r="F107" s="7">
        <v>4083</v>
      </c>
      <c r="G107" s="7">
        <v>3949.13</v>
      </c>
      <c r="H107" s="7">
        <v>2614.92</v>
      </c>
      <c r="I107" s="7">
        <v>2601.0300000000002</v>
      </c>
      <c r="J107" s="7">
        <v>1273.71</v>
      </c>
      <c r="K107" s="7">
        <v>1247.7</v>
      </c>
      <c r="L107" s="7">
        <v>216.65</v>
      </c>
      <c r="M107" s="7">
        <v>211.69</v>
      </c>
      <c r="N107" s="7">
        <v>496.36</v>
      </c>
      <c r="O107" s="7">
        <v>494.59</v>
      </c>
      <c r="P107" s="7">
        <v>262.33999999999997</v>
      </c>
      <c r="Q107" s="7">
        <v>259.10000000000002</v>
      </c>
      <c r="R107" s="15">
        <v>32629</v>
      </c>
      <c r="S107" s="15">
        <v>190</v>
      </c>
      <c r="T107" s="15">
        <v>32439</v>
      </c>
      <c r="U107" s="16">
        <v>75.642826059419505</v>
      </c>
      <c r="V107" s="16">
        <v>75.396399397689194</v>
      </c>
      <c r="W107" s="16">
        <v>76.105763119240805</v>
      </c>
      <c r="X107" s="15">
        <v>4125</v>
      </c>
      <c r="Y107" s="15">
        <v>33</v>
      </c>
      <c r="Z107" s="15">
        <v>4092</v>
      </c>
      <c r="AA107" s="16">
        <v>81.890909090909105</v>
      </c>
      <c r="AB107" s="16">
        <v>81.818181818181799</v>
      </c>
      <c r="AC107" s="16">
        <v>81.891495601173006</v>
      </c>
      <c r="AD107" s="16">
        <v>60.436363636363602</v>
      </c>
      <c r="AE107" s="16">
        <v>54.545454545454497</v>
      </c>
      <c r="AF107" s="16">
        <v>60.4838709677419</v>
      </c>
      <c r="AG107" s="16">
        <v>81.769696969696994</v>
      </c>
      <c r="AH107" s="16">
        <v>87.878787878787904</v>
      </c>
      <c r="AI107" s="16">
        <v>81.720430107526894</v>
      </c>
      <c r="AJ107" s="15">
        <v>2859</v>
      </c>
      <c r="AK107" s="15">
        <v>16</v>
      </c>
      <c r="AL107" s="15">
        <v>2843</v>
      </c>
      <c r="AM107" s="16">
        <v>60.090940888422502</v>
      </c>
      <c r="AN107" s="16">
        <v>81.25</v>
      </c>
      <c r="AO107" s="16">
        <v>59.971860710517099</v>
      </c>
      <c r="AP107" s="15">
        <v>34184</v>
      </c>
      <c r="AQ107" s="15">
        <v>204</v>
      </c>
      <c r="AR107" s="15">
        <v>33980</v>
      </c>
      <c r="AS107" s="16">
        <v>63.351999999955297</v>
      </c>
      <c r="AT107" s="16"/>
      <c r="AU107" s="16">
        <v>61.757999999914297</v>
      </c>
    </row>
    <row r="108" spans="1:47" x14ac:dyDescent="0.25">
      <c r="A108" s="6">
        <v>4017</v>
      </c>
      <c r="B108" s="6" t="s">
        <v>125</v>
      </c>
      <c r="C108" s="7">
        <v>10226</v>
      </c>
      <c r="D108" s="7">
        <v>8569.6</v>
      </c>
      <c r="E108" s="7">
        <v>7980.78</v>
      </c>
      <c r="F108" s="7">
        <v>4089.37</v>
      </c>
      <c r="G108" s="7">
        <v>3522.43</v>
      </c>
      <c r="H108" s="7">
        <v>2437.86</v>
      </c>
      <c r="I108" s="7">
        <v>2403.33</v>
      </c>
      <c r="J108" s="7">
        <v>1191.3900000000001</v>
      </c>
      <c r="K108" s="7">
        <v>1212.6099999999999</v>
      </c>
      <c r="L108" s="7">
        <v>120.12</v>
      </c>
      <c r="M108" s="7">
        <v>120.01</v>
      </c>
      <c r="N108" s="7">
        <v>404.54</v>
      </c>
      <c r="O108" s="7">
        <v>405.96</v>
      </c>
      <c r="P108" s="7">
        <v>288.20999999999998</v>
      </c>
      <c r="Q108" s="7">
        <v>286.33999999999997</v>
      </c>
      <c r="R108" s="15">
        <v>10865</v>
      </c>
      <c r="S108" s="15">
        <v>67</v>
      </c>
      <c r="T108" s="15">
        <v>10798</v>
      </c>
      <c r="U108" s="16">
        <v>79.225793331522695</v>
      </c>
      <c r="V108" s="16">
        <v>63.755279425180198</v>
      </c>
      <c r="W108" s="16">
        <v>79.800987579812698</v>
      </c>
      <c r="X108" s="15">
        <v>1708</v>
      </c>
      <c r="Y108" s="15"/>
      <c r="Z108" s="15"/>
      <c r="AA108" s="16">
        <v>54.039812646370002</v>
      </c>
      <c r="AB108" s="16"/>
      <c r="AC108" s="16"/>
      <c r="AD108" s="16">
        <v>64.227166276346594</v>
      </c>
      <c r="AE108" s="16"/>
      <c r="AF108" s="16"/>
      <c r="AG108" s="16">
        <v>40.456674473067899</v>
      </c>
      <c r="AH108" s="16"/>
      <c r="AI108" s="16"/>
      <c r="AJ108" s="15">
        <v>995</v>
      </c>
      <c r="AK108" s="15"/>
      <c r="AL108" s="15"/>
      <c r="AM108" s="16">
        <v>51.256281407035203</v>
      </c>
      <c r="AN108" s="16"/>
      <c r="AO108" s="16"/>
      <c r="AP108" s="15">
        <v>11409</v>
      </c>
      <c r="AQ108" s="15">
        <v>72</v>
      </c>
      <c r="AR108" s="15">
        <v>11337</v>
      </c>
      <c r="AS108" s="16">
        <v>60.069999999832397</v>
      </c>
      <c r="AT108" s="16"/>
      <c r="AU108" s="16"/>
    </row>
    <row r="109" spans="1:47" x14ac:dyDescent="0.25">
      <c r="A109" s="6">
        <v>4019</v>
      </c>
      <c r="B109" s="6" t="s">
        <v>126</v>
      </c>
      <c r="C109" s="7">
        <v>73253</v>
      </c>
      <c r="D109" s="7">
        <v>8503.49</v>
      </c>
      <c r="E109" s="7">
        <v>8580.7199999999993</v>
      </c>
      <c r="F109" s="7">
        <v>3549.12</v>
      </c>
      <c r="G109" s="7">
        <v>3642.01</v>
      </c>
      <c r="H109" s="7">
        <v>3016.19</v>
      </c>
      <c r="I109" s="7">
        <v>2986.15</v>
      </c>
      <c r="J109" s="7">
        <v>961.25</v>
      </c>
      <c r="K109" s="7">
        <v>974.15</v>
      </c>
      <c r="L109" s="7">
        <v>310.20999999999998</v>
      </c>
      <c r="M109" s="7">
        <v>314.86</v>
      </c>
      <c r="N109" s="7">
        <v>431.06</v>
      </c>
      <c r="O109" s="7">
        <v>434.62</v>
      </c>
      <c r="P109" s="7">
        <v>211.59</v>
      </c>
      <c r="Q109" s="7">
        <v>208.63</v>
      </c>
      <c r="R109" s="15">
        <v>76876</v>
      </c>
      <c r="S109" s="15">
        <v>1513</v>
      </c>
      <c r="T109" s="15">
        <v>75363</v>
      </c>
      <c r="U109" s="16">
        <v>78.871713688432195</v>
      </c>
      <c r="V109" s="16">
        <v>71.170007524710599</v>
      </c>
      <c r="W109" s="16">
        <v>79.417607517547594</v>
      </c>
      <c r="X109" s="15">
        <v>6842</v>
      </c>
      <c r="Y109" s="15">
        <v>245</v>
      </c>
      <c r="Z109" s="15">
        <v>6597</v>
      </c>
      <c r="AA109" s="16">
        <v>81.774334989769102</v>
      </c>
      <c r="AB109" s="16">
        <v>76.734693877550995</v>
      </c>
      <c r="AC109" s="16">
        <v>81.9614976504472</v>
      </c>
      <c r="AD109" s="16">
        <v>70.008769365682497</v>
      </c>
      <c r="AE109" s="16">
        <v>64.081632653061206</v>
      </c>
      <c r="AF109" s="16">
        <v>70.228891920570007</v>
      </c>
      <c r="AG109" s="16">
        <v>77.915814089447494</v>
      </c>
      <c r="AH109" s="16">
        <v>71.836734693877503</v>
      </c>
      <c r="AI109" s="16">
        <v>78.141579505836006</v>
      </c>
      <c r="AJ109" s="15">
        <v>6575</v>
      </c>
      <c r="AK109" s="15">
        <v>104</v>
      </c>
      <c r="AL109" s="15">
        <v>6471</v>
      </c>
      <c r="AM109" s="16">
        <v>69.536121673003805</v>
      </c>
      <c r="AN109" s="16">
        <v>63.461538461538503</v>
      </c>
      <c r="AO109" s="16">
        <v>69.6337505795086</v>
      </c>
      <c r="AP109" s="15">
        <v>84162</v>
      </c>
      <c r="AQ109" s="15">
        <v>1674</v>
      </c>
      <c r="AR109" s="15">
        <v>82488</v>
      </c>
      <c r="AS109" s="16">
        <v>35.939999999944099</v>
      </c>
      <c r="AT109" s="16">
        <v>30.463999999919899</v>
      </c>
      <c r="AU109" s="16">
        <v>35.344999999739201</v>
      </c>
    </row>
    <row r="110" spans="1:47" x14ac:dyDescent="0.25">
      <c r="A110" s="6">
        <v>4021</v>
      </c>
      <c r="B110" s="6" t="s">
        <v>127</v>
      </c>
      <c r="C110" s="7">
        <v>23521</v>
      </c>
      <c r="D110" s="7">
        <v>10408.89</v>
      </c>
      <c r="E110" s="7">
        <v>10406.23</v>
      </c>
      <c r="F110" s="7">
        <v>4497.53</v>
      </c>
      <c r="G110" s="7">
        <v>4605.45</v>
      </c>
      <c r="H110" s="7">
        <v>3404.16</v>
      </c>
      <c r="I110" s="7">
        <v>3401.65</v>
      </c>
      <c r="J110" s="7">
        <v>1168.5</v>
      </c>
      <c r="K110" s="7">
        <v>1132.97</v>
      </c>
      <c r="L110" s="7">
        <v>326.72000000000003</v>
      </c>
      <c r="M110" s="7">
        <v>316.35000000000002</v>
      </c>
      <c r="N110" s="7">
        <v>781.17</v>
      </c>
      <c r="O110" s="7">
        <v>712.08</v>
      </c>
      <c r="P110" s="7">
        <v>265.45</v>
      </c>
      <c r="Q110" s="7">
        <v>261.82</v>
      </c>
      <c r="R110" s="15">
        <v>24724</v>
      </c>
      <c r="S110" s="15">
        <v>547</v>
      </c>
      <c r="T110" s="15">
        <v>24177</v>
      </c>
      <c r="U110" s="16">
        <v>78.733631914688303</v>
      </c>
      <c r="V110" s="16">
        <v>79.532906719074504</v>
      </c>
      <c r="W110" s="16">
        <v>79.091718351674203</v>
      </c>
      <c r="X110" s="15">
        <v>3640</v>
      </c>
      <c r="Y110" s="15">
        <v>119</v>
      </c>
      <c r="Z110" s="15">
        <v>3521</v>
      </c>
      <c r="AA110" s="16">
        <v>78.653846153846104</v>
      </c>
      <c r="AB110" s="16">
        <v>89.915966386554601</v>
      </c>
      <c r="AC110" s="16">
        <v>78.273217835842104</v>
      </c>
      <c r="AD110" s="16">
        <v>63.956043956043899</v>
      </c>
      <c r="AE110" s="16">
        <v>62.184873949579803</v>
      </c>
      <c r="AF110" s="16">
        <v>64.015904572564594</v>
      </c>
      <c r="AG110" s="16">
        <v>75.082417582417605</v>
      </c>
      <c r="AH110" s="16">
        <v>85.714285714285694</v>
      </c>
      <c r="AI110" s="16">
        <v>74.723090031241099</v>
      </c>
      <c r="AJ110" s="15">
        <v>2506</v>
      </c>
      <c r="AK110" s="15">
        <v>66</v>
      </c>
      <c r="AL110" s="15">
        <v>2440</v>
      </c>
      <c r="AM110" s="16">
        <v>61.771747805267402</v>
      </c>
      <c r="AN110" s="16">
        <v>68.181818181818201</v>
      </c>
      <c r="AO110" s="16">
        <v>61.5983606557377</v>
      </c>
      <c r="AP110" s="15">
        <v>26817</v>
      </c>
      <c r="AQ110" s="15">
        <v>591</v>
      </c>
      <c r="AR110" s="15">
        <v>26226</v>
      </c>
      <c r="AS110" s="16">
        <v>64.802999999374194</v>
      </c>
      <c r="AT110" s="16">
        <v>72.181999999098494</v>
      </c>
      <c r="AU110" s="16">
        <v>63.421999999787701</v>
      </c>
    </row>
    <row r="111" spans="1:47" x14ac:dyDescent="0.25">
      <c r="A111" s="6">
        <v>4023</v>
      </c>
      <c r="B111" s="6" t="s">
        <v>128</v>
      </c>
      <c r="C111" s="7">
        <v>2680</v>
      </c>
      <c r="D111" s="7">
        <v>6659.35</v>
      </c>
      <c r="E111" s="7">
        <v>6653.92</v>
      </c>
      <c r="F111" s="7">
        <v>2879.89</v>
      </c>
      <c r="G111" s="7">
        <v>2857.68</v>
      </c>
      <c r="H111" s="7">
        <v>2334.4499999999998</v>
      </c>
      <c r="I111" s="7">
        <v>2319.9</v>
      </c>
      <c r="J111" s="7">
        <v>810.67</v>
      </c>
      <c r="K111" s="7">
        <v>837.42</v>
      </c>
      <c r="L111" s="7">
        <v>157.88</v>
      </c>
      <c r="M111" s="7">
        <v>165.51</v>
      </c>
      <c r="N111" s="7">
        <v>305.13</v>
      </c>
      <c r="O111" s="7">
        <v>301.26</v>
      </c>
      <c r="P111" s="7">
        <v>163.55000000000001</v>
      </c>
      <c r="Q111" s="7">
        <v>159.5</v>
      </c>
      <c r="R111" s="15">
        <v>3048</v>
      </c>
      <c r="S111" s="15"/>
      <c r="T111" s="15"/>
      <c r="U111" s="16">
        <v>63.025560510199497</v>
      </c>
      <c r="V111" s="16"/>
      <c r="W111" s="16"/>
      <c r="X111" s="15">
        <v>256</v>
      </c>
      <c r="Y111" s="15"/>
      <c r="Z111" s="15">
        <v>256</v>
      </c>
      <c r="AA111" s="16">
        <v>78.515625</v>
      </c>
      <c r="AB111" s="16"/>
      <c r="AC111" s="16">
        <v>78.515625</v>
      </c>
      <c r="AD111" s="16">
        <v>62.5</v>
      </c>
      <c r="AE111" s="16"/>
      <c r="AF111" s="16">
        <v>62.5</v>
      </c>
      <c r="AG111" s="16">
        <v>75</v>
      </c>
      <c r="AH111" s="16"/>
      <c r="AI111" s="16">
        <v>75</v>
      </c>
      <c r="AJ111" s="15">
        <v>282</v>
      </c>
      <c r="AK111" s="15"/>
      <c r="AL111" s="15">
        <v>282</v>
      </c>
      <c r="AM111" s="16">
        <v>52.836879432624102</v>
      </c>
      <c r="AN111" s="16"/>
      <c r="AO111" s="16">
        <v>52.836879432624102</v>
      </c>
      <c r="AP111" s="15">
        <v>3311</v>
      </c>
      <c r="AQ111" s="15">
        <v>19</v>
      </c>
      <c r="AR111" s="15">
        <v>3292</v>
      </c>
      <c r="AS111" s="16">
        <v>26.565999999875199</v>
      </c>
      <c r="AT111" s="16"/>
      <c r="AU111" s="16"/>
    </row>
    <row r="112" spans="1:47" x14ac:dyDescent="0.25">
      <c r="A112" s="6">
        <v>4025</v>
      </c>
      <c r="B112" s="6" t="s">
        <v>129</v>
      </c>
      <c r="C112" s="7">
        <v>37346</v>
      </c>
      <c r="D112" s="7">
        <v>8410.9599999999991</v>
      </c>
      <c r="E112" s="7">
        <v>7789.97</v>
      </c>
      <c r="F112" s="7">
        <v>3512.83</v>
      </c>
      <c r="G112" s="7">
        <v>3156.12</v>
      </c>
      <c r="H112" s="7">
        <v>2761.08</v>
      </c>
      <c r="I112" s="7">
        <v>2724.51</v>
      </c>
      <c r="J112" s="7">
        <v>968.9</v>
      </c>
      <c r="K112" s="7">
        <v>860.72</v>
      </c>
      <c r="L112" s="7">
        <v>306.72000000000003</v>
      </c>
      <c r="M112" s="7">
        <v>268.92</v>
      </c>
      <c r="N112" s="7">
        <v>582.32000000000005</v>
      </c>
      <c r="O112" s="7">
        <v>496</v>
      </c>
      <c r="P112" s="7">
        <v>261.68</v>
      </c>
      <c r="Q112" s="7">
        <v>258.75</v>
      </c>
      <c r="R112" s="15">
        <v>38272</v>
      </c>
      <c r="S112" s="15">
        <v>129</v>
      </c>
      <c r="T112" s="15">
        <v>38143</v>
      </c>
      <c r="U112" s="16">
        <v>76.834805456710399</v>
      </c>
      <c r="V112" s="16">
        <v>67.999017610311796</v>
      </c>
      <c r="W112" s="16">
        <v>77.347407475992995</v>
      </c>
      <c r="X112" s="15">
        <v>3362</v>
      </c>
      <c r="Y112" s="15">
        <v>20</v>
      </c>
      <c r="Z112" s="15">
        <v>3342</v>
      </c>
      <c r="AA112" s="16">
        <v>81.082688875669206</v>
      </c>
      <c r="AB112" s="16">
        <v>70</v>
      </c>
      <c r="AC112" s="16">
        <v>81.149012567324903</v>
      </c>
      <c r="AD112" s="16">
        <v>68.262938726948207</v>
      </c>
      <c r="AE112" s="16">
        <v>70</v>
      </c>
      <c r="AF112" s="16">
        <v>68.252543387193299</v>
      </c>
      <c r="AG112" s="16">
        <v>78.405710886377193</v>
      </c>
      <c r="AH112" s="16">
        <v>70</v>
      </c>
      <c r="AI112" s="16">
        <v>78.4560143626571</v>
      </c>
      <c r="AJ112" s="15">
        <v>3421</v>
      </c>
      <c r="AK112" s="15"/>
      <c r="AL112" s="15"/>
      <c r="AM112" s="16">
        <v>68.196433791289095</v>
      </c>
      <c r="AN112" s="16"/>
      <c r="AO112" s="16"/>
      <c r="AP112" s="15">
        <v>40443</v>
      </c>
      <c r="AQ112" s="15">
        <v>146</v>
      </c>
      <c r="AR112" s="15">
        <v>40297</v>
      </c>
      <c r="AS112" s="16">
        <v>28.0729999998584</v>
      </c>
      <c r="AT112" s="16"/>
      <c r="AU112" s="16"/>
    </row>
    <row r="113" spans="1:47" x14ac:dyDescent="0.25">
      <c r="A113" s="6">
        <v>4027</v>
      </c>
      <c r="B113" s="6" t="s">
        <v>130</v>
      </c>
      <c r="C113" s="7">
        <v>17196</v>
      </c>
      <c r="D113" s="7">
        <v>8697.99</v>
      </c>
      <c r="E113" s="7">
        <v>8748.34</v>
      </c>
      <c r="F113" s="7">
        <v>3759.99</v>
      </c>
      <c r="G113" s="7">
        <v>3742.77</v>
      </c>
      <c r="H113" s="7">
        <v>2726.37</v>
      </c>
      <c r="I113" s="7">
        <v>2741.95</v>
      </c>
      <c r="J113" s="7">
        <v>1223.51</v>
      </c>
      <c r="K113" s="7">
        <v>1238.8599999999999</v>
      </c>
      <c r="L113" s="7">
        <v>307.05</v>
      </c>
      <c r="M113" s="7">
        <v>312.11</v>
      </c>
      <c r="N113" s="7">
        <v>449.42</v>
      </c>
      <c r="O113" s="7">
        <v>488.63</v>
      </c>
      <c r="P113" s="7">
        <v>227.89</v>
      </c>
      <c r="Q113" s="7">
        <v>225.62</v>
      </c>
      <c r="R113" s="15">
        <v>17890</v>
      </c>
      <c r="S113" s="15">
        <v>215</v>
      </c>
      <c r="T113" s="15">
        <v>17675</v>
      </c>
      <c r="U113" s="16">
        <v>78.037242484711001</v>
      </c>
      <c r="V113" s="16">
        <v>78.611823373844103</v>
      </c>
      <c r="W113" s="16">
        <v>78.4679517806142</v>
      </c>
      <c r="X113" s="15">
        <v>2308</v>
      </c>
      <c r="Y113" s="15">
        <v>39</v>
      </c>
      <c r="Z113" s="15">
        <v>2269</v>
      </c>
      <c r="AA113" s="16">
        <v>81.5424610051993</v>
      </c>
      <c r="AB113" s="16">
        <v>82.051282051282001</v>
      </c>
      <c r="AC113" s="16">
        <v>81.533715293080704</v>
      </c>
      <c r="AD113" s="16">
        <v>64.038128249566697</v>
      </c>
      <c r="AE113" s="16">
        <v>71.794871794871796</v>
      </c>
      <c r="AF113" s="16">
        <v>63.904803878360497</v>
      </c>
      <c r="AG113" s="16">
        <v>83.535528596187206</v>
      </c>
      <c r="AH113" s="16">
        <v>82.051282051282001</v>
      </c>
      <c r="AI113" s="16">
        <v>83.5610401057735</v>
      </c>
      <c r="AJ113" s="15">
        <v>1528</v>
      </c>
      <c r="AK113" s="15">
        <v>16</v>
      </c>
      <c r="AL113" s="15">
        <v>1512</v>
      </c>
      <c r="AM113" s="16">
        <v>64.201570680628294</v>
      </c>
      <c r="AN113" s="16">
        <v>75</v>
      </c>
      <c r="AO113" s="16">
        <v>64.087301587301596</v>
      </c>
      <c r="AP113" s="15">
        <v>18817</v>
      </c>
      <c r="AQ113" s="15">
        <v>220</v>
      </c>
      <c r="AR113" s="15">
        <v>18597</v>
      </c>
      <c r="AS113" s="16">
        <v>55.052999999839798</v>
      </c>
      <c r="AT113" s="16"/>
      <c r="AU113" s="16">
        <v>53.474999999627499</v>
      </c>
    </row>
    <row r="114" spans="1:47" x14ac:dyDescent="0.25">
      <c r="A114" s="6">
        <v>5001</v>
      </c>
      <c r="B114" s="6" t="s">
        <v>131</v>
      </c>
      <c r="C114" s="7">
        <v>2680</v>
      </c>
      <c r="D114" s="7">
        <v>8116.1</v>
      </c>
      <c r="E114" s="7">
        <v>9118.84</v>
      </c>
      <c r="F114" s="7">
        <v>3880.19</v>
      </c>
      <c r="G114" s="7">
        <v>4554.99</v>
      </c>
      <c r="H114" s="7">
        <v>2004.45</v>
      </c>
      <c r="I114" s="7">
        <v>2093.34</v>
      </c>
      <c r="J114" s="7">
        <v>1486.97</v>
      </c>
      <c r="K114" s="7">
        <v>1678.19</v>
      </c>
      <c r="L114" s="7">
        <v>254.21</v>
      </c>
      <c r="M114" s="7">
        <v>289.58999999999997</v>
      </c>
      <c r="N114" s="7">
        <v>167.65</v>
      </c>
      <c r="O114" s="7">
        <v>178.86</v>
      </c>
      <c r="P114" s="7">
        <v>321.91000000000003</v>
      </c>
      <c r="Q114" s="7">
        <v>321.49</v>
      </c>
      <c r="R114" s="15">
        <v>2693</v>
      </c>
      <c r="S114" s="15">
        <v>303</v>
      </c>
      <c r="T114" s="15">
        <v>2390</v>
      </c>
      <c r="U114" s="16">
        <v>84.441490067922999</v>
      </c>
      <c r="V114" s="16">
        <v>84.302697729917696</v>
      </c>
      <c r="W114" s="16">
        <v>84.174066991348099</v>
      </c>
      <c r="X114" s="15">
        <v>287</v>
      </c>
      <c r="Y114" s="15">
        <v>55</v>
      </c>
      <c r="Z114" s="15">
        <v>232</v>
      </c>
      <c r="AA114" s="16">
        <v>79.094076655052305</v>
      </c>
      <c r="AB114" s="16">
        <v>85.454545454545496</v>
      </c>
      <c r="AC114" s="16">
        <v>77.586206896551701</v>
      </c>
      <c r="AD114" s="16">
        <v>58.188153310104497</v>
      </c>
      <c r="AE114" s="16">
        <v>54.545454545454497</v>
      </c>
      <c r="AF114" s="16">
        <v>59.051724137930997</v>
      </c>
      <c r="AG114" s="16">
        <v>79.094076655052305</v>
      </c>
      <c r="AH114" s="16">
        <v>76.363636363636402</v>
      </c>
      <c r="AI114" s="16">
        <v>79.741379310344797</v>
      </c>
      <c r="AJ114" s="15">
        <v>224</v>
      </c>
      <c r="AK114" s="15"/>
      <c r="AL114" s="15"/>
      <c r="AM114" s="16">
        <v>44.642857142857103</v>
      </c>
      <c r="AN114" s="16"/>
      <c r="AO114" s="16"/>
      <c r="AP114" s="15">
        <v>2845</v>
      </c>
      <c r="AQ114" s="15">
        <v>316</v>
      </c>
      <c r="AR114" s="15">
        <v>2529</v>
      </c>
      <c r="AS114" s="16">
        <v>95.317999999970198</v>
      </c>
      <c r="AT114" s="16">
        <v>122.87799999956</v>
      </c>
      <c r="AU114" s="16">
        <v>93.099999999627499</v>
      </c>
    </row>
    <row r="115" spans="1:47" x14ac:dyDescent="0.25">
      <c r="A115" s="6">
        <v>5003</v>
      </c>
      <c r="B115" s="6" t="s">
        <v>132</v>
      </c>
      <c r="C115" s="7">
        <v>3055</v>
      </c>
      <c r="D115" s="7">
        <v>9897.99</v>
      </c>
      <c r="E115" s="7">
        <v>11246.81</v>
      </c>
      <c r="F115" s="7">
        <v>4866.3599999999997</v>
      </c>
      <c r="G115" s="7">
        <v>5772.33</v>
      </c>
      <c r="H115" s="7">
        <v>2333.8200000000002</v>
      </c>
      <c r="I115" s="7">
        <v>2440.4</v>
      </c>
      <c r="J115" s="7">
        <v>1689.81</v>
      </c>
      <c r="K115" s="7">
        <v>1917.13</v>
      </c>
      <c r="L115" s="7">
        <v>412.37</v>
      </c>
      <c r="M115" s="7">
        <v>476.78</v>
      </c>
      <c r="N115" s="7">
        <v>251.26</v>
      </c>
      <c r="O115" s="7">
        <v>299.14</v>
      </c>
      <c r="P115" s="7">
        <v>311.38</v>
      </c>
      <c r="Q115" s="7">
        <v>311.64999999999998</v>
      </c>
      <c r="R115" s="15">
        <v>3086</v>
      </c>
      <c r="S115" s="15">
        <v>459</v>
      </c>
      <c r="T115" s="15">
        <v>2627</v>
      </c>
      <c r="U115" s="16">
        <v>85.937198423369793</v>
      </c>
      <c r="V115" s="16">
        <v>80.518733178506295</v>
      </c>
      <c r="W115" s="16">
        <v>86.263429902816696</v>
      </c>
      <c r="X115" s="15">
        <v>469</v>
      </c>
      <c r="Y115" s="15">
        <v>101</v>
      </c>
      <c r="Z115" s="15">
        <v>368</v>
      </c>
      <c r="AA115" s="16">
        <v>81.236673773987206</v>
      </c>
      <c r="AB115" s="16">
        <v>77.227722772277204</v>
      </c>
      <c r="AC115" s="16">
        <v>82.336956521739097</v>
      </c>
      <c r="AD115" s="16">
        <v>63.965884861407297</v>
      </c>
      <c r="AE115" s="16">
        <v>62.3762376237624</v>
      </c>
      <c r="AF115" s="16">
        <v>64.402173913043498</v>
      </c>
      <c r="AG115" s="16">
        <v>76.119402985074601</v>
      </c>
      <c r="AH115" s="16">
        <v>74.257425742574299</v>
      </c>
      <c r="AI115" s="16">
        <v>76.630434782608702</v>
      </c>
      <c r="AJ115" s="15">
        <v>268</v>
      </c>
      <c r="AK115" s="15">
        <v>42</v>
      </c>
      <c r="AL115" s="15">
        <v>226</v>
      </c>
      <c r="AM115" s="16">
        <v>56.343283582089597</v>
      </c>
      <c r="AN115" s="16">
        <v>57.142857142857103</v>
      </c>
      <c r="AO115" s="16">
        <v>56.194690265486699</v>
      </c>
      <c r="AP115" s="15">
        <v>3175</v>
      </c>
      <c r="AQ115" s="15">
        <v>470</v>
      </c>
      <c r="AR115" s="15">
        <v>2705</v>
      </c>
      <c r="AS115" s="16">
        <v>80.192999999970198</v>
      </c>
      <c r="AT115" s="16">
        <v>93.222999999299603</v>
      </c>
      <c r="AU115" s="16">
        <v>80.298999999649794</v>
      </c>
    </row>
    <row r="116" spans="1:47" x14ac:dyDescent="0.25">
      <c r="A116" s="6">
        <v>5005</v>
      </c>
      <c r="B116" s="6" t="s">
        <v>133</v>
      </c>
      <c r="C116" s="7">
        <v>8549</v>
      </c>
      <c r="D116" s="7">
        <v>7877</v>
      </c>
      <c r="E116" s="7">
        <v>9211.5</v>
      </c>
      <c r="F116" s="7">
        <v>3662.83</v>
      </c>
      <c r="G116" s="7">
        <v>4594.5200000000004</v>
      </c>
      <c r="H116" s="7">
        <v>2150.77</v>
      </c>
      <c r="I116" s="7">
        <v>2329.12</v>
      </c>
      <c r="J116" s="7">
        <v>1140.27</v>
      </c>
      <c r="K116" s="7">
        <v>1303.98</v>
      </c>
      <c r="L116" s="7">
        <v>493.16</v>
      </c>
      <c r="M116" s="7">
        <v>570.58000000000004</v>
      </c>
      <c r="N116" s="7">
        <v>190.81</v>
      </c>
      <c r="O116" s="7">
        <v>180.3</v>
      </c>
      <c r="P116" s="7">
        <v>239.44</v>
      </c>
      <c r="Q116" s="7">
        <v>240.55</v>
      </c>
      <c r="R116" s="15">
        <v>8573</v>
      </c>
      <c r="S116" s="15"/>
      <c r="T116" s="15"/>
      <c r="U116" s="16">
        <v>83.468967421837903</v>
      </c>
      <c r="V116" s="16"/>
      <c r="W116" s="16"/>
      <c r="X116" s="15">
        <v>981</v>
      </c>
      <c r="Y116" s="15"/>
      <c r="Z116" s="15">
        <v>981</v>
      </c>
      <c r="AA116" s="16">
        <v>86.850152905198797</v>
      </c>
      <c r="AB116" s="16"/>
      <c r="AC116" s="16">
        <v>86.850152905198797</v>
      </c>
      <c r="AD116" s="16">
        <v>74.719673802242596</v>
      </c>
      <c r="AE116" s="16"/>
      <c r="AF116" s="16">
        <v>74.719673802242596</v>
      </c>
      <c r="AG116" s="16">
        <v>79.918450560652403</v>
      </c>
      <c r="AH116" s="16"/>
      <c r="AI116" s="16">
        <v>79.918450560652403</v>
      </c>
      <c r="AJ116" s="15">
        <v>746</v>
      </c>
      <c r="AK116" s="15"/>
      <c r="AL116" s="15">
        <v>746</v>
      </c>
      <c r="AM116" s="16">
        <v>69.436997319034901</v>
      </c>
      <c r="AN116" s="16"/>
      <c r="AO116" s="16">
        <v>69.436997319034901</v>
      </c>
      <c r="AP116" s="15">
        <v>8838</v>
      </c>
      <c r="AQ116" s="15"/>
      <c r="AR116" s="15">
        <v>8835</v>
      </c>
      <c r="AS116" s="16">
        <v>78.017999999225097</v>
      </c>
      <c r="AT116" s="16"/>
      <c r="AU116" s="16"/>
    </row>
    <row r="117" spans="1:47" x14ac:dyDescent="0.25">
      <c r="A117" s="6">
        <v>5007</v>
      </c>
      <c r="B117" s="6" t="s">
        <v>134</v>
      </c>
      <c r="C117" s="7">
        <v>17822</v>
      </c>
      <c r="D117" s="7">
        <v>8209.6</v>
      </c>
      <c r="E117" s="7">
        <v>8930.64</v>
      </c>
      <c r="F117" s="7">
        <v>3650.23</v>
      </c>
      <c r="G117" s="7">
        <v>4174.0600000000004</v>
      </c>
      <c r="H117" s="7">
        <v>2351.7199999999998</v>
      </c>
      <c r="I117" s="7">
        <v>2506.42</v>
      </c>
      <c r="J117" s="7">
        <v>1132.3900000000001</v>
      </c>
      <c r="K117" s="7">
        <v>1173.5999999999999</v>
      </c>
      <c r="L117" s="7">
        <v>431.37</v>
      </c>
      <c r="M117" s="7">
        <v>459.86</v>
      </c>
      <c r="N117" s="7">
        <v>332.22</v>
      </c>
      <c r="O117" s="7">
        <v>310.3</v>
      </c>
      <c r="P117" s="7">
        <v>305.92</v>
      </c>
      <c r="Q117" s="7">
        <v>303</v>
      </c>
      <c r="R117" s="15">
        <v>18088</v>
      </c>
      <c r="S117" s="15">
        <v>45</v>
      </c>
      <c r="T117" s="15">
        <v>18043</v>
      </c>
      <c r="U117" s="16">
        <v>76.575924813962402</v>
      </c>
      <c r="V117" s="16">
        <v>80.449267682922098</v>
      </c>
      <c r="W117" s="16">
        <v>77.052841527433003</v>
      </c>
      <c r="X117" s="15">
        <v>1860</v>
      </c>
      <c r="Y117" s="15"/>
      <c r="Z117" s="15"/>
      <c r="AA117" s="16">
        <v>84.784946236559193</v>
      </c>
      <c r="AB117" s="16"/>
      <c r="AC117" s="16"/>
      <c r="AD117" s="16">
        <v>68.387096774193594</v>
      </c>
      <c r="AE117" s="16"/>
      <c r="AF117" s="16"/>
      <c r="AG117" s="16">
        <v>78.3333333333333</v>
      </c>
      <c r="AH117" s="16"/>
      <c r="AI117" s="16"/>
      <c r="AJ117" s="15">
        <v>1500</v>
      </c>
      <c r="AK117" s="15"/>
      <c r="AL117" s="15"/>
      <c r="AM117" s="16">
        <v>61.8</v>
      </c>
      <c r="AN117" s="16"/>
      <c r="AO117" s="16"/>
      <c r="AP117" s="15">
        <v>19547</v>
      </c>
      <c r="AQ117" s="15">
        <v>50</v>
      </c>
      <c r="AR117" s="15">
        <v>19497</v>
      </c>
      <c r="AS117" s="16">
        <v>57.694999999832397</v>
      </c>
      <c r="AT117" s="16"/>
      <c r="AU117" s="16"/>
    </row>
    <row r="118" spans="1:47" x14ac:dyDescent="0.25">
      <c r="A118" s="6">
        <v>5009</v>
      </c>
      <c r="B118" s="6" t="s">
        <v>135</v>
      </c>
      <c r="C118" s="7">
        <v>5189</v>
      </c>
      <c r="D118" s="7">
        <v>7923.15</v>
      </c>
      <c r="E118" s="7">
        <v>8980.5400000000009</v>
      </c>
      <c r="F118" s="7">
        <v>3889.24</v>
      </c>
      <c r="G118" s="7">
        <v>4563.79</v>
      </c>
      <c r="H118" s="7">
        <v>1997.39</v>
      </c>
      <c r="I118" s="7">
        <v>2174.1799999999998</v>
      </c>
      <c r="J118" s="7">
        <v>1268.98</v>
      </c>
      <c r="K118" s="7">
        <v>1428.21</v>
      </c>
      <c r="L118" s="7">
        <v>257.52999999999997</v>
      </c>
      <c r="M118" s="7">
        <v>297.89999999999998</v>
      </c>
      <c r="N118" s="7">
        <v>194.08</v>
      </c>
      <c r="O118" s="7">
        <v>203.76</v>
      </c>
      <c r="P118" s="7">
        <v>300.95999999999998</v>
      </c>
      <c r="Q118" s="7">
        <v>297.41000000000003</v>
      </c>
      <c r="R118" s="15">
        <v>5282</v>
      </c>
      <c r="S118" s="15"/>
      <c r="T118" s="15"/>
      <c r="U118" s="16">
        <v>82.368291877583999</v>
      </c>
      <c r="V118" s="16"/>
      <c r="W118" s="16"/>
      <c r="X118" s="15">
        <v>685</v>
      </c>
      <c r="Y118" s="15"/>
      <c r="Z118" s="15">
        <v>685</v>
      </c>
      <c r="AA118" s="16">
        <v>81.605839416058402</v>
      </c>
      <c r="AB118" s="16"/>
      <c r="AC118" s="16">
        <v>81.605839416058402</v>
      </c>
      <c r="AD118" s="16">
        <v>67.591240875912405</v>
      </c>
      <c r="AE118" s="16"/>
      <c r="AF118" s="16">
        <v>67.591240875912405</v>
      </c>
      <c r="AG118" s="16">
        <v>78.686131386861305</v>
      </c>
      <c r="AH118" s="16"/>
      <c r="AI118" s="16">
        <v>78.686131386861305</v>
      </c>
      <c r="AJ118" s="15">
        <v>470</v>
      </c>
      <c r="AK118" s="15"/>
      <c r="AL118" s="15"/>
      <c r="AM118" s="16">
        <v>57.2340425531915</v>
      </c>
      <c r="AN118" s="16"/>
      <c r="AO118" s="16"/>
      <c r="AP118" s="15">
        <v>5509</v>
      </c>
      <c r="AQ118" s="15"/>
      <c r="AR118" s="15">
        <v>5506</v>
      </c>
      <c r="AS118" s="16">
        <v>78.393999999389095</v>
      </c>
      <c r="AT118" s="16"/>
      <c r="AU118" s="16"/>
    </row>
    <row r="119" spans="1:47" x14ac:dyDescent="0.25">
      <c r="A119" s="6">
        <v>5011</v>
      </c>
      <c r="B119" s="6" t="s">
        <v>136</v>
      </c>
      <c r="C119" s="7">
        <v>1613</v>
      </c>
      <c r="D119" s="7">
        <v>9298.32</v>
      </c>
      <c r="E119" s="7">
        <v>11191.8</v>
      </c>
      <c r="F119" s="7">
        <v>3985.36</v>
      </c>
      <c r="G119" s="7">
        <v>5393.26</v>
      </c>
      <c r="H119" s="7">
        <v>2244.91</v>
      </c>
      <c r="I119" s="7">
        <v>2359.73</v>
      </c>
      <c r="J119" s="7">
        <v>1605.85</v>
      </c>
      <c r="K119" s="7">
        <v>1821.31</v>
      </c>
      <c r="L119" s="7">
        <v>921.67</v>
      </c>
      <c r="M119" s="7">
        <v>1067.9000000000001</v>
      </c>
      <c r="N119" s="7">
        <v>159.54</v>
      </c>
      <c r="O119" s="7">
        <v>152.82</v>
      </c>
      <c r="P119" s="7">
        <v>356.26</v>
      </c>
      <c r="Q119" s="7">
        <v>355.21</v>
      </c>
      <c r="R119" s="15">
        <v>1635</v>
      </c>
      <c r="S119" s="15">
        <v>319</v>
      </c>
      <c r="T119" s="15">
        <v>1316</v>
      </c>
      <c r="U119" s="16">
        <v>83.519338041747005</v>
      </c>
      <c r="V119" s="16">
        <v>81.039588057745107</v>
      </c>
      <c r="W119" s="16">
        <v>83.084013041947102</v>
      </c>
      <c r="X119" s="15">
        <v>223</v>
      </c>
      <c r="Y119" s="15">
        <v>59</v>
      </c>
      <c r="Z119" s="15">
        <v>164</v>
      </c>
      <c r="AA119" s="16">
        <v>82.5112107623318</v>
      </c>
      <c r="AB119" s="16">
        <v>83.0508474576271</v>
      </c>
      <c r="AC119" s="16">
        <v>82.317073170731703</v>
      </c>
      <c r="AD119" s="16">
        <v>60.089686098654703</v>
      </c>
      <c r="AE119" s="16">
        <v>45.762711864406803</v>
      </c>
      <c r="AF119" s="16">
        <v>65.243902439024396</v>
      </c>
      <c r="AG119" s="16">
        <v>70.852017937219699</v>
      </c>
      <c r="AH119" s="16">
        <v>57.627118644067799</v>
      </c>
      <c r="AI119" s="16">
        <v>75.609756097561004</v>
      </c>
      <c r="AJ119" s="15">
        <v>119</v>
      </c>
      <c r="AK119" s="15"/>
      <c r="AL119" s="15"/>
      <c r="AM119" s="16">
        <v>61.344537815126102</v>
      </c>
      <c r="AN119" s="16"/>
      <c r="AO119" s="16"/>
      <c r="AP119" s="15">
        <v>1692</v>
      </c>
      <c r="AQ119" s="15">
        <v>328</v>
      </c>
      <c r="AR119" s="15">
        <v>1364</v>
      </c>
      <c r="AS119" s="16">
        <v>112.73699999973201</v>
      </c>
      <c r="AT119" s="16">
        <v>104.446999999695</v>
      </c>
      <c r="AU119" s="16">
        <v>120.223999999464</v>
      </c>
    </row>
    <row r="120" spans="1:47" x14ac:dyDescent="0.25">
      <c r="A120" s="6">
        <v>5013</v>
      </c>
      <c r="B120" s="6" t="s">
        <v>137</v>
      </c>
      <c r="C120" s="7">
        <v>719</v>
      </c>
      <c r="D120" s="7">
        <v>8670.56</v>
      </c>
      <c r="E120" s="7">
        <v>9899.83</v>
      </c>
      <c r="F120" s="7">
        <v>3768.65</v>
      </c>
      <c r="G120" s="7">
        <v>4584.3599999999997</v>
      </c>
      <c r="H120" s="7">
        <v>2200.9699999999998</v>
      </c>
      <c r="I120" s="7">
        <v>2308.0700000000002</v>
      </c>
      <c r="J120" s="7">
        <v>1412.29</v>
      </c>
      <c r="K120" s="7">
        <v>1605.34</v>
      </c>
      <c r="L120" s="7">
        <v>666.59</v>
      </c>
      <c r="M120" s="7">
        <v>771.67</v>
      </c>
      <c r="N120" s="7">
        <v>292.02999999999997</v>
      </c>
      <c r="O120" s="7">
        <v>298.19</v>
      </c>
      <c r="P120" s="7">
        <v>323.39</v>
      </c>
      <c r="Q120" s="7">
        <v>323.33</v>
      </c>
      <c r="R120" s="15">
        <v>724</v>
      </c>
      <c r="S120" s="15">
        <v>93</v>
      </c>
      <c r="T120" s="15">
        <v>631</v>
      </c>
      <c r="U120" s="16">
        <v>86.996165469897903</v>
      </c>
      <c r="V120" s="16">
        <v>84.958198962778994</v>
      </c>
      <c r="W120" s="16">
        <v>86.849111417642405</v>
      </c>
      <c r="X120" s="15">
        <v>100</v>
      </c>
      <c r="Y120" s="15">
        <v>17</v>
      </c>
      <c r="Z120" s="15">
        <v>83</v>
      </c>
      <c r="AA120" s="16">
        <v>88</v>
      </c>
      <c r="AB120" s="16">
        <v>100</v>
      </c>
      <c r="AC120" s="16">
        <v>85.5421686746988</v>
      </c>
      <c r="AD120" s="16">
        <v>67</v>
      </c>
      <c r="AE120" s="16"/>
      <c r="AF120" s="16"/>
      <c r="AG120" s="16">
        <v>76</v>
      </c>
      <c r="AH120" s="16">
        <v>88.235294117647101</v>
      </c>
      <c r="AI120" s="16">
        <v>73.493975903614498</v>
      </c>
      <c r="AJ120" s="15">
        <v>66</v>
      </c>
      <c r="AK120" s="15"/>
      <c r="AL120" s="15"/>
      <c r="AM120" s="16">
        <v>48.484848484848499</v>
      </c>
      <c r="AN120" s="16"/>
      <c r="AO120" s="16"/>
      <c r="AP120" s="15">
        <v>754</v>
      </c>
      <c r="AQ120" s="15">
        <v>102</v>
      </c>
      <c r="AR120" s="15">
        <v>652</v>
      </c>
      <c r="AS120" s="16">
        <v>84.025999999605105</v>
      </c>
      <c r="AT120" s="16"/>
      <c r="AU120" s="16"/>
    </row>
    <row r="121" spans="1:47" x14ac:dyDescent="0.25">
      <c r="A121" s="6">
        <v>5015</v>
      </c>
      <c r="B121" s="6" t="s">
        <v>138</v>
      </c>
      <c r="C121" s="7">
        <v>3661</v>
      </c>
      <c r="D121" s="7">
        <v>7829.6</v>
      </c>
      <c r="E121" s="7">
        <v>8749.25</v>
      </c>
      <c r="F121" s="7">
        <v>3567.86</v>
      </c>
      <c r="G121" s="7">
        <v>4100.41</v>
      </c>
      <c r="H121" s="7">
        <v>1900.45</v>
      </c>
      <c r="I121" s="7">
        <v>2024.31</v>
      </c>
      <c r="J121" s="7">
        <v>1514.37</v>
      </c>
      <c r="K121" s="7">
        <v>1691.83</v>
      </c>
      <c r="L121" s="7">
        <v>307.12</v>
      </c>
      <c r="M121" s="7">
        <v>353.1</v>
      </c>
      <c r="N121" s="7">
        <v>305.68</v>
      </c>
      <c r="O121" s="7">
        <v>351.71</v>
      </c>
      <c r="P121" s="7">
        <v>216.14</v>
      </c>
      <c r="Q121" s="7">
        <v>215.63</v>
      </c>
      <c r="R121" s="15">
        <v>3749</v>
      </c>
      <c r="S121" s="15"/>
      <c r="T121" s="15"/>
      <c r="U121" s="16">
        <v>79.973036938360096</v>
      </c>
      <c r="V121" s="16"/>
      <c r="W121" s="16"/>
      <c r="X121" s="15">
        <v>389</v>
      </c>
      <c r="Y121" s="15"/>
      <c r="Z121" s="15">
        <v>389</v>
      </c>
      <c r="AA121" s="16">
        <v>84.061696658097702</v>
      </c>
      <c r="AB121" s="16"/>
      <c r="AC121" s="16">
        <v>84.061696658097702</v>
      </c>
      <c r="AD121" s="16">
        <v>68.637532133676103</v>
      </c>
      <c r="AE121" s="16"/>
      <c r="AF121" s="16">
        <v>68.637532133676103</v>
      </c>
      <c r="AG121" s="16">
        <v>79.434447300771197</v>
      </c>
      <c r="AH121" s="16"/>
      <c r="AI121" s="16">
        <v>79.434447300771197</v>
      </c>
      <c r="AJ121" s="15">
        <v>350</v>
      </c>
      <c r="AK121" s="15"/>
      <c r="AL121" s="15">
        <v>350</v>
      </c>
      <c r="AM121" s="16">
        <v>56.571428571428598</v>
      </c>
      <c r="AN121" s="16"/>
      <c r="AO121" s="16">
        <v>56.571428571428598</v>
      </c>
      <c r="AP121" s="15">
        <v>3961</v>
      </c>
      <c r="AQ121" s="15"/>
      <c r="AR121" s="15">
        <v>3956</v>
      </c>
      <c r="AS121" s="16">
        <v>56.2079999996349</v>
      </c>
      <c r="AT121" s="16"/>
      <c r="AU121" s="16"/>
    </row>
    <row r="122" spans="1:47" x14ac:dyDescent="0.25">
      <c r="A122" s="6">
        <v>5017</v>
      </c>
      <c r="B122" s="6" t="s">
        <v>139</v>
      </c>
      <c r="C122" s="7">
        <v>1379</v>
      </c>
      <c r="D122" s="7">
        <v>8190.8</v>
      </c>
      <c r="E122" s="7">
        <v>9409.66</v>
      </c>
      <c r="F122" s="7">
        <v>4077.01</v>
      </c>
      <c r="G122" s="7">
        <v>4948.37</v>
      </c>
      <c r="H122" s="7">
        <v>1887.77</v>
      </c>
      <c r="I122" s="7">
        <v>1951.71</v>
      </c>
      <c r="J122" s="7">
        <v>1476.75</v>
      </c>
      <c r="K122" s="7">
        <v>1690.81</v>
      </c>
      <c r="L122" s="7">
        <v>291.58</v>
      </c>
      <c r="M122" s="7">
        <v>336.99</v>
      </c>
      <c r="N122" s="7">
        <v>130.05000000000001</v>
      </c>
      <c r="O122" s="7">
        <v>143.55000000000001</v>
      </c>
      <c r="P122" s="7">
        <v>287.76</v>
      </c>
      <c r="Q122" s="7">
        <v>285.07</v>
      </c>
      <c r="R122" s="15">
        <v>1390</v>
      </c>
      <c r="S122" s="15">
        <v>503</v>
      </c>
      <c r="T122" s="15">
        <v>887</v>
      </c>
      <c r="U122" s="16">
        <v>86.8594676229214</v>
      </c>
      <c r="V122" s="16">
        <v>85.265261854394296</v>
      </c>
      <c r="W122" s="16">
        <v>84.432947533597002</v>
      </c>
      <c r="X122" s="15">
        <v>186</v>
      </c>
      <c r="Y122" s="15">
        <v>88</v>
      </c>
      <c r="Z122" s="15">
        <v>98</v>
      </c>
      <c r="AA122" s="16">
        <v>77.419354838709694</v>
      </c>
      <c r="AB122" s="16">
        <v>80.681818181818201</v>
      </c>
      <c r="AC122" s="16">
        <v>74.489795918367307</v>
      </c>
      <c r="AD122" s="16">
        <v>53.763440860214999</v>
      </c>
      <c r="AE122" s="16">
        <v>57.954545454545503</v>
      </c>
      <c r="AF122" s="16">
        <v>50</v>
      </c>
      <c r="AG122" s="16">
        <v>78.494623655913998</v>
      </c>
      <c r="AH122" s="16">
        <v>81.818181818181799</v>
      </c>
      <c r="AI122" s="16">
        <v>75.510204081632693</v>
      </c>
      <c r="AJ122" s="15">
        <v>134</v>
      </c>
      <c r="AK122" s="15">
        <v>55</v>
      </c>
      <c r="AL122" s="15">
        <v>79</v>
      </c>
      <c r="AM122" s="16">
        <v>52.238805970149301</v>
      </c>
      <c r="AN122" s="16">
        <v>54.545454545454497</v>
      </c>
      <c r="AO122" s="16">
        <v>50.632911392405099</v>
      </c>
      <c r="AP122" s="15">
        <v>1447</v>
      </c>
      <c r="AQ122" s="15">
        <v>520</v>
      </c>
      <c r="AR122" s="15">
        <v>927</v>
      </c>
      <c r="AS122" s="16">
        <v>83.088999999687104</v>
      </c>
      <c r="AT122" s="16">
        <v>74.472999999299603</v>
      </c>
      <c r="AU122" s="16">
        <v>100.680999999866</v>
      </c>
    </row>
    <row r="123" spans="1:47" x14ac:dyDescent="0.25">
      <c r="A123" s="6">
        <v>5019</v>
      </c>
      <c r="B123" s="6" t="s">
        <v>140</v>
      </c>
      <c r="C123" s="7">
        <v>2827</v>
      </c>
      <c r="D123" s="7">
        <v>7268.45</v>
      </c>
      <c r="E123" s="7">
        <v>8431.9699999999993</v>
      </c>
      <c r="F123" s="7">
        <v>3443.73</v>
      </c>
      <c r="G123" s="7">
        <v>4324.2700000000004</v>
      </c>
      <c r="H123" s="7">
        <v>1965.84</v>
      </c>
      <c r="I123" s="7">
        <v>2078.9</v>
      </c>
      <c r="J123" s="7">
        <v>1109.48</v>
      </c>
      <c r="K123" s="7">
        <v>1227.7</v>
      </c>
      <c r="L123" s="7">
        <v>291.2</v>
      </c>
      <c r="M123" s="7">
        <v>331.13</v>
      </c>
      <c r="N123" s="7">
        <v>158.75</v>
      </c>
      <c r="O123" s="7">
        <v>168.71</v>
      </c>
      <c r="P123" s="7">
        <v>292.14999999999998</v>
      </c>
      <c r="Q123" s="7">
        <v>291.45</v>
      </c>
      <c r="R123" s="15">
        <v>2845</v>
      </c>
      <c r="S123" s="15">
        <v>366</v>
      </c>
      <c r="T123" s="15">
        <v>2479</v>
      </c>
      <c r="U123" s="16">
        <v>82.242102303946993</v>
      </c>
      <c r="V123" s="16">
        <v>77.763403571285806</v>
      </c>
      <c r="W123" s="16">
        <v>82.486624826541799</v>
      </c>
      <c r="X123" s="15">
        <v>302</v>
      </c>
      <c r="Y123" s="15">
        <v>66</v>
      </c>
      <c r="Z123" s="15">
        <v>236</v>
      </c>
      <c r="AA123" s="16">
        <v>81.788079470198696</v>
      </c>
      <c r="AB123" s="16">
        <v>78.787878787878796</v>
      </c>
      <c r="AC123" s="16">
        <v>82.627118644067806</v>
      </c>
      <c r="AD123" s="16">
        <v>57.2847682119205</v>
      </c>
      <c r="AE123" s="16">
        <v>66.6666666666667</v>
      </c>
      <c r="AF123" s="16">
        <v>54.661016949152497</v>
      </c>
      <c r="AG123" s="16">
        <v>66.887417218543106</v>
      </c>
      <c r="AH123" s="16">
        <v>59.090909090909101</v>
      </c>
      <c r="AI123" s="16">
        <v>69.067796610169495</v>
      </c>
      <c r="AJ123" s="15">
        <v>215</v>
      </c>
      <c r="AK123" s="15">
        <v>32</v>
      </c>
      <c r="AL123" s="15">
        <v>183</v>
      </c>
      <c r="AM123" s="16">
        <v>57.674418604651201</v>
      </c>
      <c r="AN123" s="16">
        <v>50</v>
      </c>
      <c r="AO123" s="16">
        <v>59.016393442622899</v>
      </c>
      <c r="AP123" s="15">
        <v>3014</v>
      </c>
      <c r="AQ123" s="15">
        <v>386</v>
      </c>
      <c r="AR123" s="15">
        <v>2628</v>
      </c>
      <c r="AS123" s="16">
        <v>53.1419999999925</v>
      </c>
      <c r="AT123" s="16">
        <v>63.509999999776497</v>
      </c>
      <c r="AU123" s="16">
        <v>52.673999999649801</v>
      </c>
    </row>
    <row r="124" spans="1:47" x14ac:dyDescent="0.25">
      <c r="A124" s="6">
        <v>5021</v>
      </c>
      <c r="B124" s="6" t="s">
        <v>141</v>
      </c>
      <c r="C124" s="7">
        <v>2639</v>
      </c>
      <c r="D124" s="7">
        <v>9228.48</v>
      </c>
      <c r="E124" s="7">
        <v>10957.72</v>
      </c>
      <c r="F124" s="7">
        <v>4911.26</v>
      </c>
      <c r="G124" s="7">
        <v>6241.89</v>
      </c>
      <c r="H124" s="7">
        <v>1812.07</v>
      </c>
      <c r="I124" s="7">
        <v>1886.83</v>
      </c>
      <c r="J124" s="7">
        <v>1545.8</v>
      </c>
      <c r="K124" s="7">
        <v>1769.37</v>
      </c>
      <c r="L124" s="7">
        <v>565.98</v>
      </c>
      <c r="M124" s="7">
        <v>657.39</v>
      </c>
      <c r="N124" s="7">
        <v>152.02000000000001</v>
      </c>
      <c r="O124" s="7">
        <v>169.35</v>
      </c>
      <c r="P124" s="7">
        <v>274.97000000000003</v>
      </c>
      <c r="Q124" s="7">
        <v>273.83</v>
      </c>
      <c r="R124" s="15">
        <v>2657</v>
      </c>
      <c r="S124" s="15"/>
      <c r="T124" s="15"/>
      <c r="U124" s="16">
        <v>87.867234572103399</v>
      </c>
      <c r="V124" s="16"/>
      <c r="W124" s="16"/>
      <c r="X124" s="15">
        <v>356</v>
      </c>
      <c r="Y124" s="15"/>
      <c r="Z124" s="15">
        <v>356</v>
      </c>
      <c r="AA124" s="16">
        <v>85.955056179775298</v>
      </c>
      <c r="AB124" s="16"/>
      <c r="AC124" s="16">
        <v>85.955056179775298</v>
      </c>
      <c r="AD124" s="16">
        <v>64.325842696629195</v>
      </c>
      <c r="AE124" s="16"/>
      <c r="AF124" s="16">
        <v>64.325842696629195</v>
      </c>
      <c r="AG124" s="16">
        <v>76.404494382022506</v>
      </c>
      <c r="AH124" s="16"/>
      <c r="AI124" s="16">
        <v>76.404494382022506</v>
      </c>
      <c r="AJ124" s="15">
        <v>211</v>
      </c>
      <c r="AK124" s="15"/>
      <c r="AL124" s="15">
        <v>211</v>
      </c>
      <c r="AM124" s="16">
        <v>51.1848341232227</v>
      </c>
      <c r="AN124" s="16"/>
      <c r="AO124" s="16">
        <v>51.1848341232227</v>
      </c>
      <c r="AP124" s="15">
        <v>2771</v>
      </c>
      <c r="AQ124" s="15"/>
      <c r="AR124" s="15">
        <v>2768</v>
      </c>
      <c r="AS124" s="16">
        <v>94.906999999657302</v>
      </c>
      <c r="AT124" s="16"/>
      <c r="AU124" s="16"/>
    </row>
    <row r="125" spans="1:47" x14ac:dyDescent="0.25">
      <c r="A125" s="6">
        <v>5023</v>
      </c>
      <c r="B125" s="6" t="s">
        <v>142</v>
      </c>
      <c r="C125" s="7">
        <v>4961</v>
      </c>
      <c r="D125" s="7">
        <v>7224.02</v>
      </c>
      <c r="E125" s="7">
        <v>8148.21</v>
      </c>
      <c r="F125" s="7">
        <v>3033.81</v>
      </c>
      <c r="G125" s="7">
        <v>3630.09</v>
      </c>
      <c r="H125" s="7">
        <v>2082.56</v>
      </c>
      <c r="I125" s="7">
        <v>2178.98</v>
      </c>
      <c r="J125" s="7">
        <v>1197.2</v>
      </c>
      <c r="K125" s="7">
        <v>1347.32</v>
      </c>
      <c r="L125" s="7">
        <v>325.25</v>
      </c>
      <c r="M125" s="7">
        <v>375.86</v>
      </c>
      <c r="N125" s="7">
        <v>264.14</v>
      </c>
      <c r="O125" s="7">
        <v>305.52999999999997</v>
      </c>
      <c r="P125" s="7">
        <v>290.07</v>
      </c>
      <c r="Q125" s="7">
        <v>291.7</v>
      </c>
      <c r="R125" s="15">
        <v>5036</v>
      </c>
      <c r="S125" s="15"/>
      <c r="T125" s="15"/>
      <c r="U125" s="16">
        <v>84.660325991202001</v>
      </c>
      <c r="V125" s="16"/>
      <c r="W125" s="16"/>
      <c r="X125" s="15">
        <v>587</v>
      </c>
      <c r="Y125" s="15"/>
      <c r="Z125" s="15">
        <v>587</v>
      </c>
      <c r="AA125" s="16">
        <v>86.030664395230005</v>
      </c>
      <c r="AB125" s="16"/>
      <c r="AC125" s="16">
        <v>86.030664395230005</v>
      </c>
      <c r="AD125" s="16">
        <v>70.868824531516196</v>
      </c>
      <c r="AE125" s="16"/>
      <c r="AF125" s="16">
        <v>70.868824531516196</v>
      </c>
      <c r="AG125" s="16">
        <v>83.304940374787094</v>
      </c>
      <c r="AH125" s="16"/>
      <c r="AI125" s="16">
        <v>83.304940374787094</v>
      </c>
      <c r="AJ125" s="15">
        <v>447</v>
      </c>
      <c r="AK125" s="15"/>
      <c r="AL125" s="15">
        <v>447</v>
      </c>
      <c r="AM125" s="16">
        <v>61.521252796420598</v>
      </c>
      <c r="AN125" s="16"/>
      <c r="AO125" s="16">
        <v>61.521252796420598</v>
      </c>
      <c r="AP125" s="15">
        <v>5178</v>
      </c>
      <c r="AQ125" s="15"/>
      <c r="AR125" s="15">
        <v>5176</v>
      </c>
      <c r="AS125" s="16">
        <v>43.856999999843502</v>
      </c>
      <c r="AT125" s="16"/>
      <c r="AU125" s="16"/>
    </row>
    <row r="126" spans="1:47" x14ac:dyDescent="0.25">
      <c r="A126" s="6">
        <v>5025</v>
      </c>
      <c r="B126" s="6" t="s">
        <v>143</v>
      </c>
      <c r="C126" s="7">
        <v>1157</v>
      </c>
      <c r="D126" s="7">
        <v>9250.9599999999991</v>
      </c>
      <c r="E126" s="7">
        <v>10553.26</v>
      </c>
      <c r="F126" s="7">
        <v>4305.05</v>
      </c>
      <c r="G126" s="7">
        <v>5192.66</v>
      </c>
      <c r="H126" s="7">
        <v>2283.85</v>
      </c>
      <c r="I126" s="7">
        <v>2392.2399999999998</v>
      </c>
      <c r="J126" s="7">
        <v>1330.57</v>
      </c>
      <c r="K126" s="7">
        <v>1488.33</v>
      </c>
      <c r="L126" s="7">
        <v>541.02</v>
      </c>
      <c r="M126" s="7">
        <v>620.66999999999996</v>
      </c>
      <c r="N126" s="7">
        <v>550.47</v>
      </c>
      <c r="O126" s="7">
        <v>640.30999999999995</v>
      </c>
      <c r="P126" s="7">
        <v>273.56</v>
      </c>
      <c r="Q126" s="7">
        <v>273.33</v>
      </c>
      <c r="R126" s="15">
        <v>1171</v>
      </c>
      <c r="S126" s="15">
        <v>78</v>
      </c>
      <c r="T126" s="15">
        <v>1093</v>
      </c>
      <c r="U126" s="16">
        <v>79.731233943673104</v>
      </c>
      <c r="V126" s="16">
        <v>80.851663171261194</v>
      </c>
      <c r="W126" s="16">
        <v>79.7269333884107</v>
      </c>
      <c r="X126" s="15">
        <v>176</v>
      </c>
      <c r="Y126" s="15"/>
      <c r="Z126" s="15"/>
      <c r="AA126" s="16">
        <v>90.340909090909093</v>
      </c>
      <c r="AB126" s="16"/>
      <c r="AC126" s="16"/>
      <c r="AD126" s="16">
        <v>60.795454545454497</v>
      </c>
      <c r="AE126" s="16"/>
      <c r="AF126" s="16"/>
      <c r="AG126" s="16">
        <v>81.818181818181799</v>
      </c>
      <c r="AH126" s="16"/>
      <c r="AI126" s="16"/>
      <c r="AJ126" s="15">
        <v>107</v>
      </c>
      <c r="AK126" s="15"/>
      <c r="AL126" s="15"/>
      <c r="AM126" s="16">
        <v>66.355140186915904</v>
      </c>
      <c r="AN126" s="16"/>
      <c r="AO126" s="16"/>
      <c r="AP126" s="15">
        <v>1215</v>
      </c>
      <c r="AQ126" s="15">
        <v>80</v>
      </c>
      <c r="AR126" s="15">
        <v>1135</v>
      </c>
      <c r="AS126" s="16">
        <v>69.450999999418897</v>
      </c>
      <c r="AT126" s="16"/>
      <c r="AU126" s="16"/>
    </row>
    <row r="127" spans="1:47" x14ac:dyDescent="0.25">
      <c r="A127" s="6">
        <v>5027</v>
      </c>
      <c r="B127" s="6" t="s">
        <v>144</v>
      </c>
      <c r="C127" s="7">
        <v>2973</v>
      </c>
      <c r="D127" s="7">
        <v>8346.1200000000008</v>
      </c>
      <c r="E127" s="7">
        <v>9604.08</v>
      </c>
      <c r="F127" s="7">
        <v>3911.99</v>
      </c>
      <c r="G127" s="7">
        <v>4780.58</v>
      </c>
      <c r="H127" s="7">
        <v>2286.66</v>
      </c>
      <c r="I127" s="7">
        <v>2408.38</v>
      </c>
      <c r="J127" s="7">
        <v>1222.31</v>
      </c>
      <c r="K127" s="7">
        <v>1379.78</v>
      </c>
      <c r="L127" s="7">
        <v>312.73</v>
      </c>
      <c r="M127" s="7">
        <v>357.91</v>
      </c>
      <c r="N127" s="7">
        <v>328.5</v>
      </c>
      <c r="O127" s="7">
        <v>386.97</v>
      </c>
      <c r="P127" s="7">
        <v>290.14999999999998</v>
      </c>
      <c r="Q127" s="7">
        <v>289.67</v>
      </c>
      <c r="R127" s="15">
        <v>2989</v>
      </c>
      <c r="S127" s="15">
        <v>722</v>
      </c>
      <c r="T127" s="15">
        <v>2267</v>
      </c>
      <c r="U127" s="16">
        <v>84.411923193773603</v>
      </c>
      <c r="V127" s="16">
        <v>79.479053007878704</v>
      </c>
      <c r="W127" s="16">
        <v>84.417796522413497</v>
      </c>
      <c r="X127" s="15">
        <v>409</v>
      </c>
      <c r="Y127" s="15">
        <v>144</v>
      </c>
      <c r="Z127" s="15">
        <v>265</v>
      </c>
      <c r="AA127" s="16">
        <v>87.041564792176004</v>
      </c>
      <c r="AB127" s="16">
        <v>84.7222222222222</v>
      </c>
      <c r="AC127" s="16">
        <v>88.301886792452805</v>
      </c>
      <c r="AD127" s="16">
        <v>63.325183374083103</v>
      </c>
      <c r="AE127" s="16">
        <v>64.5833333333333</v>
      </c>
      <c r="AF127" s="16">
        <v>62.641509433962298</v>
      </c>
      <c r="AG127" s="16">
        <v>75.794621026894902</v>
      </c>
      <c r="AH127" s="16">
        <v>70.8333333333333</v>
      </c>
      <c r="AI127" s="16">
        <v>78.490566037735903</v>
      </c>
      <c r="AJ127" s="15">
        <v>255</v>
      </c>
      <c r="AK127" s="15">
        <v>73</v>
      </c>
      <c r="AL127" s="15">
        <v>182</v>
      </c>
      <c r="AM127" s="16">
        <v>51.372549019607803</v>
      </c>
      <c r="AN127" s="16">
        <v>56.164383561643803</v>
      </c>
      <c r="AO127" s="16">
        <v>49.450549450549502</v>
      </c>
      <c r="AP127" s="15">
        <v>3097</v>
      </c>
      <c r="AQ127" s="15">
        <v>740</v>
      </c>
      <c r="AR127" s="15">
        <v>2357</v>
      </c>
      <c r="AS127" s="16">
        <v>60.537999999709399</v>
      </c>
      <c r="AT127" s="16">
        <v>68.069999999366701</v>
      </c>
      <c r="AU127" s="16">
        <v>62.483999999705702</v>
      </c>
    </row>
    <row r="128" spans="1:47" x14ac:dyDescent="0.25">
      <c r="A128" s="6">
        <v>5029</v>
      </c>
      <c r="B128" s="6" t="s">
        <v>145</v>
      </c>
      <c r="C128" s="7">
        <v>2591</v>
      </c>
      <c r="D128" s="7">
        <v>7521.59</v>
      </c>
      <c r="E128" s="7">
        <v>8667.94</v>
      </c>
      <c r="F128" s="7">
        <v>3429.31</v>
      </c>
      <c r="G128" s="7">
        <v>4243.43</v>
      </c>
      <c r="H128" s="7">
        <v>2002.86</v>
      </c>
      <c r="I128" s="7">
        <v>2119.58</v>
      </c>
      <c r="J128" s="7">
        <v>1367.63</v>
      </c>
      <c r="K128" s="7">
        <v>1520.41</v>
      </c>
      <c r="L128" s="7">
        <v>199.74</v>
      </c>
      <c r="M128" s="7">
        <v>228.6</v>
      </c>
      <c r="N128" s="7">
        <v>233.96</v>
      </c>
      <c r="O128" s="7">
        <v>271.11</v>
      </c>
      <c r="P128" s="7">
        <v>276.22000000000003</v>
      </c>
      <c r="Q128" s="7">
        <v>273.14</v>
      </c>
      <c r="R128" s="15">
        <v>2617</v>
      </c>
      <c r="S128" s="15">
        <v>241</v>
      </c>
      <c r="T128" s="15">
        <v>2376</v>
      </c>
      <c r="U128" s="16">
        <v>81.948530120920694</v>
      </c>
      <c r="V128" s="16">
        <v>77.044613402688796</v>
      </c>
      <c r="W128" s="16">
        <v>82.329636962326205</v>
      </c>
      <c r="X128" s="15">
        <v>303</v>
      </c>
      <c r="Y128" s="15">
        <v>42</v>
      </c>
      <c r="Z128" s="15">
        <v>261</v>
      </c>
      <c r="AA128" s="16">
        <v>85.148514851485103</v>
      </c>
      <c r="AB128" s="16">
        <v>83.3333333333333</v>
      </c>
      <c r="AC128" s="16">
        <v>85.440613026819904</v>
      </c>
      <c r="AD128" s="16">
        <v>64.686468646864697</v>
      </c>
      <c r="AE128" s="16">
        <v>71.428571428571402</v>
      </c>
      <c r="AF128" s="16">
        <v>63.601532567049802</v>
      </c>
      <c r="AG128" s="16">
        <v>78.547854785478506</v>
      </c>
      <c r="AH128" s="16">
        <v>78.571428571428598</v>
      </c>
      <c r="AI128" s="16">
        <v>78.544061302681996</v>
      </c>
      <c r="AJ128" s="15">
        <v>242</v>
      </c>
      <c r="AK128" s="15">
        <v>23</v>
      </c>
      <c r="AL128" s="15">
        <v>219</v>
      </c>
      <c r="AM128" s="16">
        <v>53.305785123966899</v>
      </c>
      <c r="AN128" s="16">
        <v>56.521739130434803</v>
      </c>
      <c r="AO128" s="16">
        <v>52.968036529680397</v>
      </c>
      <c r="AP128" s="15">
        <v>2739</v>
      </c>
      <c r="AQ128" s="15">
        <v>252</v>
      </c>
      <c r="AR128" s="15">
        <v>2487</v>
      </c>
      <c r="AS128" s="16">
        <v>51.2209999999031</v>
      </c>
      <c r="AT128" s="16"/>
      <c r="AU128" s="16">
        <v>50.133999999612598</v>
      </c>
    </row>
    <row r="129" spans="1:47" x14ac:dyDescent="0.25">
      <c r="A129" s="6">
        <v>5031</v>
      </c>
      <c r="B129" s="6" t="s">
        <v>146</v>
      </c>
      <c r="C129" s="7">
        <v>9677</v>
      </c>
      <c r="D129" s="7">
        <v>8333.76</v>
      </c>
      <c r="E129" s="7">
        <v>9350.9</v>
      </c>
      <c r="F129" s="7">
        <v>4170.04</v>
      </c>
      <c r="G129" s="7">
        <v>4858.42</v>
      </c>
      <c r="H129" s="7">
        <v>2169.39</v>
      </c>
      <c r="I129" s="7">
        <v>2295.89</v>
      </c>
      <c r="J129" s="7">
        <v>1162.8</v>
      </c>
      <c r="K129" s="7">
        <v>1314.01</v>
      </c>
      <c r="L129" s="7">
        <v>357.12</v>
      </c>
      <c r="M129" s="7">
        <v>405.51</v>
      </c>
      <c r="N129" s="7">
        <v>186.62</v>
      </c>
      <c r="O129" s="7">
        <v>195.29</v>
      </c>
      <c r="P129" s="7">
        <v>277.83</v>
      </c>
      <c r="Q129" s="7">
        <v>274.06</v>
      </c>
      <c r="R129" s="15">
        <v>9854</v>
      </c>
      <c r="S129" s="15">
        <v>212</v>
      </c>
      <c r="T129" s="15">
        <v>9642</v>
      </c>
      <c r="U129" s="16">
        <v>84.148906451681398</v>
      </c>
      <c r="V129" s="16">
        <v>75.431777967594499</v>
      </c>
      <c r="W129" s="16">
        <v>84.745708029079907</v>
      </c>
      <c r="X129" s="15">
        <v>1306</v>
      </c>
      <c r="Y129" s="15">
        <v>39</v>
      </c>
      <c r="Z129" s="15">
        <v>1267</v>
      </c>
      <c r="AA129" s="16">
        <v>83.231240428790201</v>
      </c>
      <c r="AB129" s="16">
        <v>82.051282051282001</v>
      </c>
      <c r="AC129" s="16">
        <v>83.267561168113701</v>
      </c>
      <c r="AD129" s="16">
        <v>70.061255742725905</v>
      </c>
      <c r="AE129" s="16">
        <v>61.538461538461497</v>
      </c>
      <c r="AF129" s="16">
        <v>70.323599052880795</v>
      </c>
      <c r="AG129" s="16">
        <v>73.124042879019896</v>
      </c>
      <c r="AH129" s="16">
        <v>61.538461538461497</v>
      </c>
      <c r="AI129" s="16">
        <v>73.480662983425404</v>
      </c>
      <c r="AJ129" s="15">
        <v>874</v>
      </c>
      <c r="AK129" s="15"/>
      <c r="AL129" s="15"/>
      <c r="AM129" s="16">
        <v>61.784897025171603</v>
      </c>
      <c r="AN129" s="16"/>
      <c r="AO129" s="16"/>
      <c r="AP129" s="15">
        <v>10377</v>
      </c>
      <c r="AQ129" s="15">
        <v>221</v>
      </c>
      <c r="AR129" s="15">
        <v>10156</v>
      </c>
      <c r="AS129" s="16">
        <v>64.984999999403996</v>
      </c>
      <c r="AT129" s="16"/>
      <c r="AU129" s="16">
        <v>63.358999999705702</v>
      </c>
    </row>
    <row r="130" spans="1:47" x14ac:dyDescent="0.25">
      <c r="A130" s="6">
        <v>5033</v>
      </c>
      <c r="B130" s="6" t="s">
        <v>147</v>
      </c>
      <c r="C130" s="7">
        <v>5086</v>
      </c>
      <c r="D130" s="7">
        <v>8527.5300000000007</v>
      </c>
      <c r="E130" s="7">
        <v>9884.11</v>
      </c>
      <c r="F130" s="7">
        <v>4304.6899999999996</v>
      </c>
      <c r="G130" s="7">
        <v>5282.93</v>
      </c>
      <c r="H130" s="7">
        <v>1995.16</v>
      </c>
      <c r="I130" s="7">
        <v>2139.2399999999998</v>
      </c>
      <c r="J130" s="7">
        <v>1131.51</v>
      </c>
      <c r="K130" s="7">
        <v>1280.6300000000001</v>
      </c>
      <c r="L130" s="7">
        <v>477.93</v>
      </c>
      <c r="M130" s="7">
        <v>546.08000000000004</v>
      </c>
      <c r="N130" s="7">
        <v>345.65</v>
      </c>
      <c r="O130" s="7">
        <v>371.65</v>
      </c>
      <c r="P130" s="7">
        <v>291.42</v>
      </c>
      <c r="Q130" s="7">
        <v>290.10000000000002</v>
      </c>
      <c r="R130" s="15">
        <v>5143</v>
      </c>
      <c r="S130" s="15"/>
      <c r="T130" s="15"/>
      <c r="U130" s="16">
        <v>80.078376996962405</v>
      </c>
      <c r="V130" s="16"/>
      <c r="W130" s="16"/>
      <c r="X130" s="15">
        <v>717</v>
      </c>
      <c r="Y130" s="15"/>
      <c r="Z130" s="15"/>
      <c r="AA130" s="16">
        <v>83.124128312412793</v>
      </c>
      <c r="AB130" s="16"/>
      <c r="AC130" s="16"/>
      <c r="AD130" s="16">
        <v>64.435146443514597</v>
      </c>
      <c r="AE130" s="16"/>
      <c r="AF130" s="16"/>
      <c r="AG130" s="16">
        <v>70.711297071129707</v>
      </c>
      <c r="AH130" s="16"/>
      <c r="AI130" s="16"/>
      <c r="AJ130" s="15">
        <v>455</v>
      </c>
      <c r="AK130" s="15"/>
      <c r="AL130" s="15"/>
      <c r="AM130" s="16">
        <v>57.3626373626374</v>
      </c>
      <c r="AN130" s="16"/>
      <c r="AO130" s="16"/>
      <c r="AP130" s="15">
        <v>5495</v>
      </c>
      <c r="AQ130" s="15">
        <v>35</v>
      </c>
      <c r="AR130" s="15">
        <v>5460</v>
      </c>
      <c r="AS130" s="16">
        <v>75.756999999284702</v>
      </c>
      <c r="AT130" s="16"/>
      <c r="AU130" s="16"/>
    </row>
    <row r="131" spans="1:47" x14ac:dyDescent="0.25">
      <c r="A131" s="6">
        <v>5035</v>
      </c>
      <c r="B131" s="6" t="s">
        <v>148</v>
      </c>
      <c r="C131" s="7">
        <v>4274</v>
      </c>
      <c r="D131" s="7">
        <v>9305.73</v>
      </c>
      <c r="E131" s="7">
        <v>9793.75</v>
      </c>
      <c r="F131" s="7">
        <v>4481.3900000000003</v>
      </c>
      <c r="G131" s="7">
        <v>4716.43</v>
      </c>
      <c r="H131" s="7">
        <v>2397.0300000000002</v>
      </c>
      <c r="I131" s="7">
        <v>2522.2399999999998</v>
      </c>
      <c r="J131" s="7">
        <v>1168.58</v>
      </c>
      <c r="K131" s="7">
        <v>1209.2</v>
      </c>
      <c r="L131" s="7">
        <v>582.29</v>
      </c>
      <c r="M131" s="7">
        <v>640.62</v>
      </c>
      <c r="N131" s="7">
        <v>374.05</v>
      </c>
      <c r="O131" s="7">
        <v>396.82</v>
      </c>
      <c r="P131" s="7">
        <v>290.76</v>
      </c>
      <c r="Q131" s="7">
        <v>298.62</v>
      </c>
      <c r="R131" s="15">
        <v>4340</v>
      </c>
      <c r="S131" s="15">
        <v>1306</v>
      </c>
      <c r="T131" s="15">
        <v>3034</v>
      </c>
      <c r="U131" s="16">
        <v>79.643684909280296</v>
      </c>
      <c r="V131" s="16">
        <v>76.171601491120299</v>
      </c>
      <c r="W131" s="16">
        <v>78.9562033918547</v>
      </c>
      <c r="X131" s="15">
        <v>721</v>
      </c>
      <c r="Y131" s="15">
        <v>275</v>
      </c>
      <c r="Z131" s="15">
        <v>446</v>
      </c>
      <c r="AA131" s="16">
        <v>83.633841886269096</v>
      </c>
      <c r="AB131" s="16">
        <v>78.545454545454504</v>
      </c>
      <c r="AC131" s="16">
        <v>86.771300448430495</v>
      </c>
      <c r="AD131" s="16">
        <v>56.449375866851597</v>
      </c>
      <c r="AE131" s="16">
        <v>52</v>
      </c>
      <c r="AF131" s="16">
        <v>59.192825112107599</v>
      </c>
      <c r="AG131" s="16">
        <v>78.779472954230201</v>
      </c>
      <c r="AH131" s="16">
        <v>72.363636363636402</v>
      </c>
      <c r="AI131" s="16">
        <v>82.735426008968602</v>
      </c>
      <c r="AJ131" s="15">
        <v>412</v>
      </c>
      <c r="AK131" s="15">
        <v>123</v>
      </c>
      <c r="AL131" s="15">
        <v>289</v>
      </c>
      <c r="AM131" s="16">
        <v>58.009708737864102</v>
      </c>
      <c r="AN131" s="16">
        <v>58.536585365853703</v>
      </c>
      <c r="AO131" s="16">
        <v>57.785467128027697</v>
      </c>
      <c r="AP131" s="15">
        <v>4632</v>
      </c>
      <c r="AQ131" s="15">
        <v>1381</v>
      </c>
      <c r="AR131" s="15">
        <v>3251</v>
      </c>
      <c r="AS131" s="16">
        <v>65.493999999947803</v>
      </c>
      <c r="AT131" s="16">
        <v>71.191999999806299</v>
      </c>
      <c r="AU131" s="16">
        <v>70.685999999754102</v>
      </c>
    </row>
    <row r="132" spans="1:47" x14ac:dyDescent="0.25">
      <c r="A132" s="6">
        <v>5037</v>
      </c>
      <c r="B132" s="6" t="s">
        <v>149</v>
      </c>
      <c r="C132" s="7">
        <v>2243</v>
      </c>
      <c r="D132" s="7">
        <v>8678</v>
      </c>
      <c r="E132" s="7">
        <v>9912.84</v>
      </c>
      <c r="F132" s="7">
        <v>4468.09</v>
      </c>
      <c r="G132" s="7">
        <v>5347.55</v>
      </c>
      <c r="H132" s="7">
        <v>1941.75</v>
      </c>
      <c r="I132" s="7">
        <v>2033.83</v>
      </c>
      <c r="J132" s="7">
        <v>1293.53</v>
      </c>
      <c r="K132" s="7">
        <v>1451.82</v>
      </c>
      <c r="L132" s="7">
        <v>392.17</v>
      </c>
      <c r="M132" s="7">
        <v>449.91</v>
      </c>
      <c r="N132" s="7">
        <v>255.5</v>
      </c>
      <c r="O132" s="7">
        <v>303.17</v>
      </c>
      <c r="P132" s="7">
        <v>319.58999999999997</v>
      </c>
      <c r="Q132" s="7">
        <v>319.77999999999997</v>
      </c>
      <c r="R132" s="15">
        <v>2255</v>
      </c>
      <c r="S132" s="15">
        <v>267</v>
      </c>
      <c r="T132" s="15">
        <v>1988</v>
      </c>
      <c r="U132" s="16">
        <v>84.0814288205015</v>
      </c>
      <c r="V132" s="16">
        <v>77.821555528318598</v>
      </c>
      <c r="W132" s="16">
        <v>84.582931142331404</v>
      </c>
      <c r="X132" s="15">
        <v>297</v>
      </c>
      <c r="Y132" s="15">
        <v>42</v>
      </c>
      <c r="Z132" s="15">
        <v>255</v>
      </c>
      <c r="AA132" s="16">
        <v>71.043771043771002</v>
      </c>
      <c r="AB132" s="16">
        <v>66.6666666666667</v>
      </c>
      <c r="AC132" s="16">
        <v>71.764705882352899</v>
      </c>
      <c r="AD132" s="16">
        <v>62.962962962962997</v>
      </c>
      <c r="AE132" s="16">
        <v>61.904761904761898</v>
      </c>
      <c r="AF132" s="16">
        <v>63.137254901960802</v>
      </c>
      <c r="AG132" s="16">
        <v>71.380471380471405</v>
      </c>
      <c r="AH132" s="16">
        <v>52.380952380952401</v>
      </c>
      <c r="AI132" s="16">
        <v>74.509803921568604</v>
      </c>
      <c r="AJ132" s="15">
        <v>197</v>
      </c>
      <c r="AK132" s="15"/>
      <c r="AL132" s="15"/>
      <c r="AM132" s="16">
        <v>46.700507614213201</v>
      </c>
      <c r="AN132" s="16"/>
      <c r="AO132" s="16"/>
      <c r="AP132" s="15">
        <v>2348</v>
      </c>
      <c r="AQ132" s="15">
        <v>281</v>
      </c>
      <c r="AR132" s="15">
        <v>2067</v>
      </c>
      <c r="AS132" s="16">
        <v>104.21199999935899</v>
      </c>
      <c r="AT132" s="16"/>
      <c r="AU132" s="16">
        <v>110.979999999516</v>
      </c>
    </row>
    <row r="133" spans="1:47" x14ac:dyDescent="0.25">
      <c r="A133" s="6">
        <v>5039</v>
      </c>
      <c r="B133" s="6" t="s">
        <v>150</v>
      </c>
      <c r="C133" s="7">
        <v>1107</v>
      </c>
      <c r="D133" s="7">
        <v>8026.01</v>
      </c>
      <c r="E133" s="7">
        <v>9255.66</v>
      </c>
      <c r="F133" s="7">
        <v>3292.22</v>
      </c>
      <c r="G133" s="7">
        <v>4141.8599999999997</v>
      </c>
      <c r="H133" s="7">
        <v>2235.92</v>
      </c>
      <c r="I133" s="7">
        <v>2336.4299999999998</v>
      </c>
      <c r="J133" s="7">
        <v>1475.33</v>
      </c>
      <c r="K133" s="7">
        <v>1665.45</v>
      </c>
      <c r="L133" s="7">
        <v>446.52</v>
      </c>
      <c r="M133" s="7">
        <v>515.39</v>
      </c>
      <c r="N133" s="7">
        <v>250.26</v>
      </c>
      <c r="O133" s="7">
        <v>257.17</v>
      </c>
      <c r="P133" s="7">
        <v>327.45999999999998</v>
      </c>
      <c r="Q133" s="7">
        <v>327.61</v>
      </c>
      <c r="R133" s="15">
        <v>1116</v>
      </c>
      <c r="S133" s="15">
        <v>233</v>
      </c>
      <c r="T133" s="15">
        <v>883</v>
      </c>
      <c r="U133" s="16">
        <v>87.138082733749897</v>
      </c>
      <c r="V133" s="16">
        <v>81.358602825332298</v>
      </c>
      <c r="W133" s="16">
        <v>87.426863156526494</v>
      </c>
      <c r="X133" s="15">
        <v>154</v>
      </c>
      <c r="Y133" s="15">
        <v>51</v>
      </c>
      <c r="Z133" s="15">
        <v>103</v>
      </c>
      <c r="AA133" s="16">
        <v>77.272727272727295</v>
      </c>
      <c r="AB133" s="16">
        <v>74.509803921568604</v>
      </c>
      <c r="AC133" s="16">
        <v>78.640776699029104</v>
      </c>
      <c r="AD133" s="16">
        <v>65.584415584415595</v>
      </c>
      <c r="AE133" s="16">
        <v>60.7843137254902</v>
      </c>
      <c r="AF133" s="16">
        <v>67.961165048543705</v>
      </c>
      <c r="AG133" s="16">
        <v>73.3766233766234</v>
      </c>
      <c r="AH133" s="16">
        <v>66.6666666666667</v>
      </c>
      <c r="AI133" s="16">
        <v>76.699029126213603</v>
      </c>
      <c r="AJ133" s="15">
        <v>75</v>
      </c>
      <c r="AK133" s="15"/>
      <c r="AL133" s="15"/>
      <c r="AM133" s="16">
        <v>57.3333333333333</v>
      </c>
      <c r="AN133" s="16"/>
      <c r="AO133" s="16"/>
      <c r="AP133" s="15">
        <v>1141</v>
      </c>
      <c r="AQ133" s="15">
        <v>239</v>
      </c>
      <c r="AR133" s="15">
        <v>902</v>
      </c>
      <c r="AS133" s="16">
        <v>70.2579999994487</v>
      </c>
      <c r="AT133" s="16"/>
      <c r="AU133" s="16">
        <v>72.316999999806299</v>
      </c>
    </row>
    <row r="134" spans="1:47" x14ac:dyDescent="0.25">
      <c r="A134" s="6">
        <v>5041</v>
      </c>
      <c r="B134" s="6" t="s">
        <v>151</v>
      </c>
      <c r="C134" s="7">
        <v>1817</v>
      </c>
      <c r="D134" s="7">
        <v>9044.39</v>
      </c>
      <c r="E134" s="7">
        <v>10304.48</v>
      </c>
      <c r="F134" s="7">
        <v>4373.87</v>
      </c>
      <c r="G134" s="7">
        <v>5220.76</v>
      </c>
      <c r="H134" s="7">
        <v>1931.77</v>
      </c>
      <c r="I134" s="7">
        <v>2016.69</v>
      </c>
      <c r="J134" s="7">
        <v>1754.39</v>
      </c>
      <c r="K134" s="7">
        <v>1993.05</v>
      </c>
      <c r="L134" s="7">
        <v>488.03</v>
      </c>
      <c r="M134" s="7">
        <v>564.89</v>
      </c>
      <c r="N134" s="7">
        <v>133.16</v>
      </c>
      <c r="O134" s="7">
        <v>129.4</v>
      </c>
      <c r="P134" s="7">
        <v>298.67</v>
      </c>
      <c r="Q134" s="7">
        <v>299.12</v>
      </c>
      <c r="R134" s="15">
        <v>1837</v>
      </c>
      <c r="S134" s="15">
        <v>548</v>
      </c>
      <c r="T134" s="15">
        <v>1289</v>
      </c>
      <c r="U134" s="16">
        <v>84.477348363187801</v>
      </c>
      <c r="V134" s="16">
        <v>82.338952824842394</v>
      </c>
      <c r="W134" s="16">
        <v>83.128939175050604</v>
      </c>
      <c r="X134" s="15">
        <v>296</v>
      </c>
      <c r="Y134" s="15">
        <v>114</v>
      </c>
      <c r="Z134" s="15">
        <v>182</v>
      </c>
      <c r="AA134" s="16">
        <v>80.405405405405403</v>
      </c>
      <c r="AB134" s="16">
        <v>76.315789473684205</v>
      </c>
      <c r="AC134" s="16">
        <v>82.967032967033006</v>
      </c>
      <c r="AD134" s="16">
        <v>58.108108108108098</v>
      </c>
      <c r="AE134" s="16">
        <v>56.140350877193001</v>
      </c>
      <c r="AF134" s="16">
        <v>59.3406593406593</v>
      </c>
      <c r="AG134" s="16">
        <v>66.216216216216196</v>
      </c>
      <c r="AH134" s="16">
        <v>70.175438596491205</v>
      </c>
      <c r="AI134" s="16">
        <v>63.736263736263702</v>
      </c>
      <c r="AJ134" s="15">
        <v>159</v>
      </c>
      <c r="AK134" s="15">
        <v>48</v>
      </c>
      <c r="AL134" s="15">
        <v>111</v>
      </c>
      <c r="AM134" s="16">
        <v>45.911949685534601</v>
      </c>
      <c r="AN134" s="16">
        <v>45.8333333333333</v>
      </c>
      <c r="AO134" s="16">
        <v>45.945945945946001</v>
      </c>
      <c r="AP134" s="15">
        <v>1907</v>
      </c>
      <c r="AQ134" s="15">
        <v>566</v>
      </c>
      <c r="AR134" s="15">
        <v>1341</v>
      </c>
      <c r="AS134" s="16">
        <v>114.200999999419</v>
      </c>
      <c r="AT134" s="16">
        <v>119.824999999255</v>
      </c>
      <c r="AU134" s="16">
        <v>124.464999999851</v>
      </c>
    </row>
    <row r="135" spans="1:47" x14ac:dyDescent="0.25">
      <c r="A135" s="6">
        <v>5043</v>
      </c>
      <c r="B135" s="6" t="s">
        <v>152</v>
      </c>
      <c r="C135" s="7">
        <v>2668</v>
      </c>
      <c r="D135" s="7">
        <v>9730.49</v>
      </c>
      <c r="E135" s="7">
        <v>11110.24</v>
      </c>
      <c r="F135" s="7">
        <v>4732.38</v>
      </c>
      <c r="G135" s="7">
        <v>5689.06</v>
      </c>
      <c r="H135" s="7">
        <v>2320.61</v>
      </c>
      <c r="I135" s="7">
        <v>2411.5300000000002</v>
      </c>
      <c r="J135" s="7">
        <v>1395.47</v>
      </c>
      <c r="K135" s="7">
        <v>1585.02</v>
      </c>
      <c r="L135" s="7">
        <v>559.1</v>
      </c>
      <c r="M135" s="7">
        <v>645.25</v>
      </c>
      <c r="N135" s="7">
        <v>349.72</v>
      </c>
      <c r="O135" s="7">
        <v>398.61</v>
      </c>
      <c r="P135" s="7">
        <v>350.77</v>
      </c>
      <c r="Q135" s="7">
        <v>348.62</v>
      </c>
      <c r="R135" s="15">
        <v>2685</v>
      </c>
      <c r="S135" s="15">
        <v>659</v>
      </c>
      <c r="T135" s="15">
        <v>2026</v>
      </c>
      <c r="U135" s="16">
        <v>75.529841568643903</v>
      </c>
      <c r="V135" s="16">
        <v>73.059482287877998</v>
      </c>
      <c r="W135" s="16">
        <v>74.897303345852094</v>
      </c>
      <c r="X135" s="15">
        <v>381</v>
      </c>
      <c r="Y135" s="15">
        <v>126</v>
      </c>
      <c r="Z135" s="15">
        <v>255</v>
      </c>
      <c r="AA135" s="16">
        <v>77.165354330708695</v>
      </c>
      <c r="AB135" s="16">
        <v>80.158730158730194</v>
      </c>
      <c r="AC135" s="16">
        <v>75.686274509803894</v>
      </c>
      <c r="AD135" s="16">
        <v>64.041994750656201</v>
      </c>
      <c r="AE135" s="16">
        <v>53.968253968253997</v>
      </c>
      <c r="AF135" s="16">
        <v>69.019607843137294</v>
      </c>
      <c r="AG135" s="16">
        <v>66.929133858267704</v>
      </c>
      <c r="AH135" s="16">
        <v>66.6666666666667</v>
      </c>
      <c r="AI135" s="16">
        <v>67.058823529411796</v>
      </c>
      <c r="AJ135" s="15">
        <v>234</v>
      </c>
      <c r="AK135" s="15">
        <v>62</v>
      </c>
      <c r="AL135" s="15">
        <v>172</v>
      </c>
      <c r="AM135" s="16">
        <v>53.846153846153797</v>
      </c>
      <c r="AN135" s="16">
        <v>41.935483870967701</v>
      </c>
      <c r="AO135" s="16">
        <v>58.139534883720899</v>
      </c>
      <c r="AP135" s="15">
        <v>2796</v>
      </c>
      <c r="AQ135" s="15">
        <v>671</v>
      </c>
      <c r="AR135" s="15">
        <v>2125</v>
      </c>
      <c r="AS135" s="16">
        <v>114.470999999903</v>
      </c>
      <c r="AT135" s="16">
        <v>114.795999999158</v>
      </c>
      <c r="AU135" s="16">
        <v>123.088999999687</v>
      </c>
    </row>
    <row r="136" spans="1:47" x14ac:dyDescent="0.25">
      <c r="A136" s="6">
        <v>5045</v>
      </c>
      <c r="B136" s="6" t="s">
        <v>153</v>
      </c>
      <c r="C136" s="7">
        <v>10246</v>
      </c>
      <c r="D136" s="7">
        <v>8152.12</v>
      </c>
      <c r="E136" s="7">
        <v>9098.57</v>
      </c>
      <c r="F136" s="7">
        <v>3554.76</v>
      </c>
      <c r="G136" s="7">
        <v>4224</v>
      </c>
      <c r="H136" s="7">
        <v>2354.29</v>
      </c>
      <c r="I136" s="7">
        <v>2479.62</v>
      </c>
      <c r="J136" s="7">
        <v>1235.6400000000001</v>
      </c>
      <c r="K136" s="7">
        <v>1324.71</v>
      </c>
      <c r="L136" s="7">
        <v>293.37</v>
      </c>
      <c r="M136" s="7">
        <v>316</v>
      </c>
      <c r="N136" s="7">
        <v>449.72</v>
      </c>
      <c r="O136" s="7">
        <v>502.66</v>
      </c>
      <c r="P136" s="7">
        <v>249.24</v>
      </c>
      <c r="Q136" s="7">
        <v>245.72</v>
      </c>
      <c r="R136" s="15">
        <v>10421</v>
      </c>
      <c r="S136" s="15">
        <v>430</v>
      </c>
      <c r="T136" s="15">
        <v>9991</v>
      </c>
      <c r="U136" s="16">
        <v>83.137748562072005</v>
      </c>
      <c r="V136" s="16">
        <v>82.802335670883593</v>
      </c>
      <c r="W136" s="16">
        <v>83.415473504526901</v>
      </c>
      <c r="X136" s="15">
        <v>1352</v>
      </c>
      <c r="Y136" s="15">
        <v>98</v>
      </c>
      <c r="Z136" s="15">
        <v>1254</v>
      </c>
      <c r="AA136" s="16">
        <v>86.168639053254395</v>
      </c>
      <c r="AB136" s="16">
        <v>83.673469387755105</v>
      </c>
      <c r="AC136" s="16">
        <v>86.363636363636402</v>
      </c>
      <c r="AD136" s="16">
        <v>72.633136094674597</v>
      </c>
      <c r="AE136" s="16">
        <v>68.367346938775498</v>
      </c>
      <c r="AF136" s="16">
        <v>72.966507177033506</v>
      </c>
      <c r="AG136" s="16">
        <v>78.920118343195298</v>
      </c>
      <c r="AH136" s="16">
        <v>67.346938775510196</v>
      </c>
      <c r="AI136" s="16">
        <v>79.824561403508795</v>
      </c>
      <c r="AJ136" s="15">
        <v>953</v>
      </c>
      <c r="AK136" s="15">
        <v>43</v>
      </c>
      <c r="AL136" s="15">
        <v>910</v>
      </c>
      <c r="AM136" s="16">
        <v>57.922350472193102</v>
      </c>
      <c r="AN136" s="16">
        <v>53.488372093023301</v>
      </c>
      <c r="AO136" s="16">
        <v>58.131868131868103</v>
      </c>
      <c r="AP136" s="15">
        <v>11122</v>
      </c>
      <c r="AQ136" s="15">
        <v>469</v>
      </c>
      <c r="AR136" s="15">
        <v>10653</v>
      </c>
      <c r="AS136" s="16">
        <v>53.625999999698301</v>
      </c>
      <c r="AT136" s="16">
        <v>60.694999999832397</v>
      </c>
      <c r="AU136" s="16">
        <v>52.666999999899403</v>
      </c>
    </row>
    <row r="137" spans="1:47" x14ac:dyDescent="0.25">
      <c r="A137" s="6">
        <v>5047</v>
      </c>
      <c r="B137" s="6" t="s">
        <v>154</v>
      </c>
      <c r="C137" s="7">
        <v>2204</v>
      </c>
      <c r="D137" s="7">
        <v>8143.33</v>
      </c>
      <c r="E137" s="7">
        <v>9153.9</v>
      </c>
      <c r="F137" s="7">
        <v>4173.9799999999996</v>
      </c>
      <c r="G137" s="7">
        <v>4842.13</v>
      </c>
      <c r="H137" s="7">
        <v>1854.02</v>
      </c>
      <c r="I137" s="7">
        <v>1958.9</v>
      </c>
      <c r="J137" s="7">
        <v>1294.49</v>
      </c>
      <c r="K137" s="7">
        <v>1464.36</v>
      </c>
      <c r="L137" s="7">
        <v>372.89</v>
      </c>
      <c r="M137" s="7">
        <v>426.21</v>
      </c>
      <c r="N137" s="7">
        <v>217.61</v>
      </c>
      <c r="O137" s="7">
        <v>232.76</v>
      </c>
      <c r="P137" s="7">
        <v>238.08</v>
      </c>
      <c r="Q137" s="7">
        <v>236.56</v>
      </c>
      <c r="R137" s="15">
        <v>2211</v>
      </c>
      <c r="S137" s="15"/>
      <c r="T137" s="15"/>
      <c r="U137" s="16">
        <v>81.238786935797407</v>
      </c>
      <c r="V137" s="16"/>
      <c r="W137" s="16"/>
      <c r="X137" s="15">
        <v>284</v>
      </c>
      <c r="Y137" s="15"/>
      <c r="Z137" s="15"/>
      <c r="AA137" s="16">
        <v>83.098591549295804</v>
      </c>
      <c r="AB137" s="16"/>
      <c r="AC137" s="16"/>
      <c r="AD137" s="16">
        <v>67.605633802816897</v>
      </c>
      <c r="AE137" s="16"/>
      <c r="AF137" s="16"/>
      <c r="AG137" s="16">
        <v>76.760563380281695</v>
      </c>
      <c r="AH137" s="16"/>
      <c r="AI137" s="16"/>
      <c r="AJ137" s="15">
        <v>191</v>
      </c>
      <c r="AK137" s="15"/>
      <c r="AL137" s="15">
        <v>191</v>
      </c>
      <c r="AM137" s="16">
        <v>57.591623036649203</v>
      </c>
      <c r="AN137" s="16"/>
      <c r="AO137" s="16">
        <v>57.591623036649203</v>
      </c>
      <c r="AP137" s="15">
        <v>2333</v>
      </c>
      <c r="AQ137" s="15"/>
      <c r="AR137" s="15">
        <v>2327</v>
      </c>
      <c r="AS137" s="16">
        <v>75.235999999567895</v>
      </c>
      <c r="AT137" s="16"/>
      <c r="AU137" s="16"/>
    </row>
    <row r="138" spans="1:47" x14ac:dyDescent="0.25">
      <c r="A138" s="6">
        <v>5049</v>
      </c>
      <c r="B138" s="6" t="s">
        <v>155</v>
      </c>
      <c r="C138" s="7">
        <v>1751</v>
      </c>
      <c r="D138" s="7">
        <v>7955.69</v>
      </c>
      <c r="E138" s="7">
        <v>9724.56</v>
      </c>
      <c r="F138" s="7">
        <v>3481.03</v>
      </c>
      <c r="G138" s="7">
        <v>4788.25</v>
      </c>
      <c r="H138" s="7">
        <v>1619.33</v>
      </c>
      <c r="I138" s="7">
        <v>1721.41</v>
      </c>
      <c r="J138" s="7">
        <v>1278.68</v>
      </c>
      <c r="K138" s="7">
        <v>1456.79</v>
      </c>
      <c r="L138" s="7">
        <v>1204</v>
      </c>
      <c r="M138" s="7">
        <v>1398.71</v>
      </c>
      <c r="N138" s="7">
        <v>200.66</v>
      </c>
      <c r="O138" s="7">
        <v>225.28</v>
      </c>
      <c r="P138" s="7">
        <v>267.17</v>
      </c>
      <c r="Q138" s="7">
        <v>266.49</v>
      </c>
      <c r="R138" s="15">
        <v>1779</v>
      </c>
      <c r="S138" s="15"/>
      <c r="T138" s="15"/>
      <c r="U138" s="16">
        <v>83.999434310826302</v>
      </c>
      <c r="V138" s="16"/>
      <c r="W138" s="16"/>
      <c r="X138" s="15">
        <v>240</v>
      </c>
      <c r="Y138" s="15"/>
      <c r="Z138" s="15">
        <v>240</v>
      </c>
      <c r="AA138" s="16">
        <v>81.25</v>
      </c>
      <c r="AB138" s="16"/>
      <c r="AC138" s="16">
        <v>81.25</v>
      </c>
      <c r="AD138" s="16">
        <v>66.6666666666667</v>
      </c>
      <c r="AE138" s="16"/>
      <c r="AF138" s="16">
        <v>66.6666666666667</v>
      </c>
      <c r="AG138" s="16">
        <v>70.4166666666667</v>
      </c>
      <c r="AH138" s="16"/>
      <c r="AI138" s="16">
        <v>70.4166666666667</v>
      </c>
      <c r="AJ138" s="15">
        <v>155</v>
      </c>
      <c r="AK138" s="15"/>
      <c r="AL138" s="15">
        <v>155</v>
      </c>
      <c r="AM138" s="16">
        <v>49.0322580645161</v>
      </c>
      <c r="AN138" s="16"/>
      <c r="AO138" s="16">
        <v>49.0322580645161</v>
      </c>
      <c r="AP138" s="15">
        <v>1836</v>
      </c>
      <c r="AQ138" s="15"/>
      <c r="AR138" s="15">
        <v>1834</v>
      </c>
      <c r="AS138" s="16">
        <v>82.5329999998212</v>
      </c>
      <c r="AT138" s="16"/>
      <c r="AU138" s="16"/>
    </row>
    <row r="139" spans="1:47" x14ac:dyDescent="0.25">
      <c r="A139" s="6">
        <v>5051</v>
      </c>
      <c r="B139" s="6" t="s">
        <v>156</v>
      </c>
      <c r="C139" s="7">
        <v>12734</v>
      </c>
      <c r="D139" s="7">
        <v>8679.61</v>
      </c>
      <c r="E139" s="7">
        <v>9584.01</v>
      </c>
      <c r="F139" s="7">
        <v>3804.17</v>
      </c>
      <c r="G139" s="7">
        <v>4486.92</v>
      </c>
      <c r="H139" s="7">
        <v>2443.16</v>
      </c>
      <c r="I139" s="7">
        <v>2601.29</v>
      </c>
      <c r="J139" s="7">
        <v>1179.54</v>
      </c>
      <c r="K139" s="7">
        <v>1228.33</v>
      </c>
      <c r="L139" s="7">
        <v>449.76</v>
      </c>
      <c r="M139" s="7">
        <v>468.61</v>
      </c>
      <c r="N139" s="7">
        <v>499.91</v>
      </c>
      <c r="O139" s="7">
        <v>500.53</v>
      </c>
      <c r="P139" s="7">
        <v>301.98</v>
      </c>
      <c r="Q139" s="7">
        <v>300.19</v>
      </c>
      <c r="R139" s="15">
        <v>12935</v>
      </c>
      <c r="S139" s="15">
        <v>497</v>
      </c>
      <c r="T139" s="15">
        <v>12438</v>
      </c>
      <c r="U139" s="16">
        <v>83.461125002790197</v>
      </c>
      <c r="V139" s="16">
        <v>76.688676825450301</v>
      </c>
      <c r="W139" s="16">
        <v>84.015358983136196</v>
      </c>
      <c r="X139" s="15">
        <v>1391</v>
      </c>
      <c r="Y139" s="15">
        <v>79</v>
      </c>
      <c r="Z139" s="15">
        <v>1312</v>
      </c>
      <c r="AA139" s="16">
        <v>87.203450754852597</v>
      </c>
      <c r="AB139" s="16">
        <v>88.607594936708907</v>
      </c>
      <c r="AC139" s="16">
        <v>87.118902439024396</v>
      </c>
      <c r="AD139" s="16">
        <v>67.002156721782896</v>
      </c>
      <c r="AE139" s="16">
        <v>62.025316455696199</v>
      </c>
      <c r="AF139" s="16">
        <v>67.301829268292707</v>
      </c>
      <c r="AG139" s="16">
        <v>80.589503953989905</v>
      </c>
      <c r="AH139" s="16">
        <v>77.2151898734177</v>
      </c>
      <c r="AI139" s="16">
        <v>80.792682926829301</v>
      </c>
      <c r="AJ139" s="15">
        <v>1113</v>
      </c>
      <c r="AK139" s="15">
        <v>48</v>
      </c>
      <c r="AL139" s="15">
        <v>1065</v>
      </c>
      <c r="AM139" s="16">
        <v>60.1976639712489</v>
      </c>
      <c r="AN139" s="16">
        <v>58.3333333333333</v>
      </c>
      <c r="AO139" s="16">
        <v>60.2816901408451</v>
      </c>
      <c r="AP139" s="15">
        <v>13570</v>
      </c>
      <c r="AQ139" s="15">
        <v>529</v>
      </c>
      <c r="AR139" s="15">
        <v>13041</v>
      </c>
      <c r="AS139" s="16">
        <v>66.648999999277294</v>
      </c>
      <c r="AT139" s="16">
        <v>65.039999999105902</v>
      </c>
      <c r="AU139" s="16">
        <v>65.844999999739201</v>
      </c>
    </row>
    <row r="140" spans="1:47" x14ac:dyDescent="0.25">
      <c r="A140" s="6">
        <v>5053</v>
      </c>
      <c r="B140" s="6" t="s">
        <v>157</v>
      </c>
      <c r="C140" s="7">
        <v>2002</v>
      </c>
      <c r="D140" s="7">
        <v>9196.9500000000007</v>
      </c>
      <c r="E140" s="7">
        <v>10257.06</v>
      </c>
      <c r="F140" s="7">
        <v>4131.76</v>
      </c>
      <c r="G140" s="7">
        <v>4928.1000000000004</v>
      </c>
      <c r="H140" s="7">
        <v>2725.6</v>
      </c>
      <c r="I140" s="7">
        <v>2848.45</v>
      </c>
      <c r="J140" s="7">
        <v>1076.1500000000001</v>
      </c>
      <c r="K140" s="7">
        <v>1163.6099999999999</v>
      </c>
      <c r="L140" s="7">
        <v>375.06</v>
      </c>
      <c r="M140" s="7">
        <v>406.55</v>
      </c>
      <c r="N140" s="7">
        <v>527</v>
      </c>
      <c r="O140" s="7">
        <v>567.65</v>
      </c>
      <c r="P140" s="7">
        <v>356.32</v>
      </c>
      <c r="Q140" s="7">
        <v>355.18</v>
      </c>
      <c r="R140" s="15">
        <v>2023</v>
      </c>
      <c r="S140" s="15"/>
      <c r="T140" s="15"/>
      <c r="U140" s="16">
        <v>76.822161413328004</v>
      </c>
      <c r="V140" s="16"/>
      <c r="W140" s="16"/>
      <c r="X140" s="15">
        <v>289</v>
      </c>
      <c r="Y140" s="15"/>
      <c r="Z140" s="15"/>
      <c r="AA140" s="16">
        <v>87.889273356401404</v>
      </c>
      <c r="AB140" s="16"/>
      <c r="AC140" s="16"/>
      <c r="AD140" s="16">
        <v>65.0519031141868</v>
      </c>
      <c r="AE140" s="16"/>
      <c r="AF140" s="16"/>
      <c r="AG140" s="16">
        <v>82.698961937716305</v>
      </c>
      <c r="AH140" s="16"/>
      <c r="AI140" s="16"/>
      <c r="AJ140" s="15">
        <v>174</v>
      </c>
      <c r="AK140" s="15"/>
      <c r="AL140" s="15"/>
      <c r="AM140" s="16">
        <v>51.724137931034498</v>
      </c>
      <c r="AN140" s="16"/>
      <c r="AO140" s="16"/>
      <c r="AP140" s="15">
        <v>2131</v>
      </c>
      <c r="AQ140" s="15">
        <v>32</v>
      </c>
      <c r="AR140" s="15">
        <v>2099</v>
      </c>
      <c r="AS140" s="16">
        <v>87.224999999627499</v>
      </c>
      <c r="AT140" s="16"/>
      <c r="AU140" s="16"/>
    </row>
    <row r="141" spans="1:47" x14ac:dyDescent="0.25">
      <c r="A141" s="6">
        <v>5055</v>
      </c>
      <c r="B141" s="6" t="s">
        <v>158</v>
      </c>
      <c r="C141" s="7">
        <v>4756</v>
      </c>
      <c r="D141" s="7">
        <v>8864.76</v>
      </c>
      <c r="E141" s="7">
        <v>10077.14</v>
      </c>
      <c r="F141" s="7">
        <v>4814.47</v>
      </c>
      <c r="G141" s="7">
        <v>5655.77</v>
      </c>
      <c r="H141" s="7">
        <v>1963.46</v>
      </c>
      <c r="I141" s="7">
        <v>2086.59</v>
      </c>
      <c r="J141" s="7">
        <v>1214.17</v>
      </c>
      <c r="K141" s="7">
        <v>1384.91</v>
      </c>
      <c r="L141" s="7">
        <v>360.44</v>
      </c>
      <c r="M141" s="7">
        <v>415.15</v>
      </c>
      <c r="N141" s="7">
        <v>207.14</v>
      </c>
      <c r="O141" s="7">
        <v>232.43</v>
      </c>
      <c r="P141" s="7">
        <v>315.27</v>
      </c>
      <c r="Q141" s="7">
        <v>313.67</v>
      </c>
      <c r="R141" s="15">
        <v>4807</v>
      </c>
      <c r="S141" s="15"/>
      <c r="T141" s="15"/>
      <c r="U141" s="16">
        <v>86.208380395339006</v>
      </c>
      <c r="V141" s="16"/>
      <c r="W141" s="16"/>
      <c r="X141" s="15">
        <v>684</v>
      </c>
      <c r="Y141" s="15"/>
      <c r="Z141" s="15"/>
      <c r="AA141" s="16">
        <v>81.578947368421098</v>
      </c>
      <c r="AB141" s="16"/>
      <c r="AC141" s="16"/>
      <c r="AD141" s="16">
        <v>60.672514619883003</v>
      </c>
      <c r="AE141" s="16"/>
      <c r="AF141" s="16"/>
      <c r="AG141" s="16">
        <v>75.877192982456094</v>
      </c>
      <c r="AH141" s="16"/>
      <c r="AI141" s="16"/>
      <c r="AJ141" s="15">
        <v>447</v>
      </c>
      <c r="AK141" s="15"/>
      <c r="AL141" s="15">
        <v>447</v>
      </c>
      <c r="AM141" s="16">
        <v>57.046979865771803</v>
      </c>
      <c r="AN141" s="16"/>
      <c r="AO141" s="16">
        <v>57.046979865771803</v>
      </c>
      <c r="AP141" s="15">
        <v>5003</v>
      </c>
      <c r="AQ141" s="15"/>
      <c r="AR141" s="15">
        <v>5001</v>
      </c>
      <c r="AS141" s="16">
        <v>105.334999999963</v>
      </c>
      <c r="AT141" s="16"/>
      <c r="AU141" s="16"/>
    </row>
    <row r="142" spans="1:47" x14ac:dyDescent="0.25">
      <c r="A142" s="6">
        <v>5057</v>
      </c>
      <c r="B142" s="6" t="s">
        <v>159</v>
      </c>
      <c r="C142" s="7">
        <v>2314</v>
      </c>
      <c r="D142" s="7">
        <v>9009.81</v>
      </c>
      <c r="E142" s="7">
        <v>10429.459999999999</v>
      </c>
      <c r="F142" s="7">
        <v>4828.2</v>
      </c>
      <c r="G142" s="7">
        <v>5900.14</v>
      </c>
      <c r="H142" s="7">
        <v>2134.2600000000002</v>
      </c>
      <c r="I142" s="7">
        <v>2228.6799999999998</v>
      </c>
      <c r="J142" s="7">
        <v>855.19</v>
      </c>
      <c r="K142" s="7">
        <v>953.11</v>
      </c>
      <c r="L142" s="7">
        <v>533.1</v>
      </c>
      <c r="M142" s="7">
        <v>616.20000000000005</v>
      </c>
      <c r="N142" s="7">
        <v>350.58</v>
      </c>
      <c r="O142" s="7">
        <v>424.5</v>
      </c>
      <c r="P142" s="7">
        <v>301.24</v>
      </c>
      <c r="Q142" s="7">
        <v>302.18</v>
      </c>
      <c r="R142" s="15">
        <v>2320</v>
      </c>
      <c r="S142" s="15">
        <v>468</v>
      </c>
      <c r="T142" s="15">
        <v>1852</v>
      </c>
      <c r="U142" s="16">
        <v>77.430696751012604</v>
      </c>
      <c r="V142" s="16">
        <v>69.1920356694513</v>
      </c>
      <c r="W142" s="16">
        <v>78.467927882387997</v>
      </c>
      <c r="X142" s="15">
        <v>337</v>
      </c>
      <c r="Y142" s="15">
        <v>96</v>
      </c>
      <c r="Z142" s="15">
        <v>241</v>
      </c>
      <c r="AA142" s="16">
        <v>83.382789317507402</v>
      </c>
      <c r="AB142" s="16">
        <v>82.2916666666667</v>
      </c>
      <c r="AC142" s="16">
        <v>83.817427385892103</v>
      </c>
      <c r="AD142" s="16">
        <v>61.424332344213703</v>
      </c>
      <c r="AE142" s="16">
        <v>53.125</v>
      </c>
      <c r="AF142" s="16">
        <v>64.730290456431504</v>
      </c>
      <c r="AG142" s="16">
        <v>78.635014836795307</v>
      </c>
      <c r="AH142" s="16">
        <v>76.0416666666667</v>
      </c>
      <c r="AI142" s="16">
        <v>79.668049792531093</v>
      </c>
      <c r="AJ142" s="15">
        <v>194</v>
      </c>
      <c r="AK142" s="15">
        <v>36</v>
      </c>
      <c r="AL142" s="15">
        <v>158</v>
      </c>
      <c r="AM142" s="16">
        <v>55.154639175257699</v>
      </c>
      <c r="AN142" s="16">
        <v>38.8888888888889</v>
      </c>
      <c r="AO142" s="16">
        <v>58.860759493670898</v>
      </c>
      <c r="AP142" s="15">
        <v>2431</v>
      </c>
      <c r="AQ142" s="15">
        <v>491</v>
      </c>
      <c r="AR142" s="15">
        <v>1940</v>
      </c>
      <c r="AS142" s="16">
        <v>74.630999999120803</v>
      </c>
      <c r="AT142" s="16">
        <v>59.464999999851003</v>
      </c>
      <c r="AU142" s="16">
        <v>82.8829999994487</v>
      </c>
    </row>
    <row r="143" spans="1:47" x14ac:dyDescent="0.25">
      <c r="A143" s="6">
        <v>5059</v>
      </c>
      <c r="B143" s="6" t="s">
        <v>160</v>
      </c>
      <c r="C143" s="7">
        <v>3895</v>
      </c>
      <c r="D143" s="7">
        <v>8951.5400000000009</v>
      </c>
      <c r="E143" s="7">
        <v>10132.51</v>
      </c>
      <c r="F143" s="7">
        <v>4327.87</v>
      </c>
      <c r="G143" s="7">
        <v>5215.47</v>
      </c>
      <c r="H143" s="7">
        <v>2391.61</v>
      </c>
      <c r="I143" s="7">
        <v>2529.75</v>
      </c>
      <c r="J143" s="7">
        <v>1121.43</v>
      </c>
      <c r="K143" s="7">
        <v>1219.44</v>
      </c>
      <c r="L143" s="7">
        <v>460.91</v>
      </c>
      <c r="M143" s="7">
        <v>504.2</v>
      </c>
      <c r="N143" s="7">
        <v>332.7</v>
      </c>
      <c r="O143" s="7">
        <v>353.85</v>
      </c>
      <c r="P143" s="7">
        <v>316.56</v>
      </c>
      <c r="Q143" s="7">
        <v>313.32</v>
      </c>
      <c r="R143" s="15">
        <v>3948</v>
      </c>
      <c r="S143" s="15">
        <v>266</v>
      </c>
      <c r="T143" s="15">
        <v>3682</v>
      </c>
      <c r="U143" s="16">
        <v>80.463700227300507</v>
      </c>
      <c r="V143" s="16">
        <v>74.515317220749296</v>
      </c>
      <c r="W143" s="16">
        <v>80.962370313021694</v>
      </c>
      <c r="X143" s="15">
        <v>515</v>
      </c>
      <c r="Y143" s="15">
        <v>49</v>
      </c>
      <c r="Z143" s="15">
        <v>466</v>
      </c>
      <c r="AA143" s="16">
        <v>82.718446601941807</v>
      </c>
      <c r="AB143" s="16">
        <v>89.7959183673469</v>
      </c>
      <c r="AC143" s="16">
        <v>81.974248927038602</v>
      </c>
      <c r="AD143" s="16">
        <v>59.611650485436897</v>
      </c>
      <c r="AE143" s="16">
        <v>57.142857142857103</v>
      </c>
      <c r="AF143" s="16">
        <v>59.871244635193101</v>
      </c>
      <c r="AG143" s="16">
        <v>79.029126213592207</v>
      </c>
      <c r="AH143" s="16">
        <v>75.510204081632693</v>
      </c>
      <c r="AI143" s="16">
        <v>79.399141630901298</v>
      </c>
      <c r="AJ143" s="15">
        <v>331</v>
      </c>
      <c r="AK143" s="15"/>
      <c r="AL143" s="15"/>
      <c r="AM143" s="16">
        <v>46.827794561933501</v>
      </c>
      <c r="AN143" s="16"/>
      <c r="AO143" s="16"/>
      <c r="AP143" s="15">
        <v>4101</v>
      </c>
      <c r="AQ143" s="15">
        <v>274</v>
      </c>
      <c r="AR143" s="15">
        <v>3827</v>
      </c>
      <c r="AS143" s="16">
        <v>108.232999999076</v>
      </c>
      <c r="AT143" s="16"/>
      <c r="AU143" s="16">
        <v>110.614999999292</v>
      </c>
    </row>
    <row r="144" spans="1:47" x14ac:dyDescent="0.25">
      <c r="A144" s="6">
        <v>5061</v>
      </c>
      <c r="B144" s="6" t="s">
        <v>161</v>
      </c>
      <c r="C144" s="7">
        <v>1936</v>
      </c>
      <c r="D144" s="7">
        <v>8310.1</v>
      </c>
      <c r="E144" s="7">
        <v>9776.93</v>
      </c>
      <c r="F144" s="7">
        <v>3877.96</v>
      </c>
      <c r="G144" s="7">
        <v>4944.7</v>
      </c>
      <c r="H144" s="7">
        <v>2074.54</v>
      </c>
      <c r="I144" s="7">
        <v>2161.31</v>
      </c>
      <c r="J144" s="7">
        <v>1085.7</v>
      </c>
      <c r="K144" s="7">
        <v>1223.75</v>
      </c>
      <c r="L144" s="7">
        <v>585.52</v>
      </c>
      <c r="M144" s="7">
        <v>679.97</v>
      </c>
      <c r="N144" s="7">
        <v>380.81</v>
      </c>
      <c r="O144" s="7">
        <v>464.67</v>
      </c>
      <c r="P144" s="7">
        <v>309.08999999999997</v>
      </c>
      <c r="Q144" s="7">
        <v>310.7</v>
      </c>
      <c r="R144" s="15">
        <v>1952</v>
      </c>
      <c r="S144" s="15">
        <v>211</v>
      </c>
      <c r="T144" s="15">
        <v>1741</v>
      </c>
      <c r="U144" s="16">
        <v>75.026162472245602</v>
      </c>
      <c r="V144" s="16">
        <v>73.278106899926499</v>
      </c>
      <c r="W144" s="16">
        <v>75.012420087370501</v>
      </c>
      <c r="X144" s="15">
        <v>226</v>
      </c>
      <c r="Y144" s="15">
        <v>32</v>
      </c>
      <c r="Z144" s="15">
        <v>194</v>
      </c>
      <c r="AA144" s="16">
        <v>72.566371681415902</v>
      </c>
      <c r="AB144" s="16">
        <v>87.5</v>
      </c>
      <c r="AC144" s="16">
        <v>70.103092783505105</v>
      </c>
      <c r="AD144" s="16">
        <v>62.831858407079601</v>
      </c>
      <c r="AE144" s="16">
        <v>68.75</v>
      </c>
      <c r="AF144" s="16">
        <v>61.855670103092798</v>
      </c>
      <c r="AG144" s="16">
        <v>67.699115044247804</v>
      </c>
      <c r="AH144" s="16">
        <v>68.75</v>
      </c>
      <c r="AI144" s="16">
        <v>67.525773195876297</v>
      </c>
      <c r="AJ144" s="15">
        <v>169</v>
      </c>
      <c r="AK144" s="15"/>
      <c r="AL144" s="15"/>
      <c r="AM144" s="16">
        <v>47.928994082840198</v>
      </c>
      <c r="AN144" s="16"/>
      <c r="AO144" s="16"/>
      <c r="AP144" s="15">
        <v>2049</v>
      </c>
      <c r="AQ144" s="15">
        <v>220</v>
      </c>
      <c r="AR144" s="15">
        <v>1829</v>
      </c>
      <c r="AS144" s="16">
        <v>73.145999999716906</v>
      </c>
      <c r="AT144" s="16"/>
      <c r="AU144" s="16">
        <v>70.826999999582796</v>
      </c>
    </row>
    <row r="145" spans="1:47" x14ac:dyDescent="0.25">
      <c r="A145" s="6">
        <v>5063</v>
      </c>
      <c r="B145" s="6" t="s">
        <v>162</v>
      </c>
      <c r="C145" s="7">
        <v>4910</v>
      </c>
      <c r="D145" s="7">
        <v>9862.15</v>
      </c>
      <c r="E145" s="7">
        <v>11190.78</v>
      </c>
      <c r="F145" s="7">
        <v>4734.22</v>
      </c>
      <c r="G145" s="7">
        <v>5487.05</v>
      </c>
      <c r="H145" s="7">
        <v>2194.44</v>
      </c>
      <c r="I145" s="7">
        <v>2365.63</v>
      </c>
      <c r="J145" s="7">
        <v>1711.68</v>
      </c>
      <c r="K145" s="7">
        <v>1971.69</v>
      </c>
      <c r="L145" s="7">
        <v>701.76</v>
      </c>
      <c r="M145" s="7">
        <v>814.69</v>
      </c>
      <c r="N145" s="7">
        <v>192.05</v>
      </c>
      <c r="O145" s="7">
        <v>231.4</v>
      </c>
      <c r="P145" s="7">
        <v>347.35</v>
      </c>
      <c r="Q145" s="7">
        <v>346.01</v>
      </c>
      <c r="R145" s="15">
        <v>4968</v>
      </c>
      <c r="S145" s="15">
        <v>51</v>
      </c>
      <c r="T145" s="15">
        <v>4917</v>
      </c>
      <c r="U145" s="16">
        <v>84.648562433806802</v>
      </c>
      <c r="V145" s="16">
        <v>78.777475629777001</v>
      </c>
      <c r="W145" s="16">
        <v>85.194608119110597</v>
      </c>
      <c r="X145" s="15">
        <v>631</v>
      </c>
      <c r="Y145" s="15"/>
      <c r="Z145" s="15"/>
      <c r="AA145" s="16">
        <v>83.359746434231397</v>
      </c>
      <c r="AB145" s="16"/>
      <c r="AC145" s="16"/>
      <c r="AD145" s="16">
        <v>63.866877971473798</v>
      </c>
      <c r="AE145" s="16"/>
      <c r="AF145" s="16"/>
      <c r="AG145" s="16">
        <v>79.397781299524596</v>
      </c>
      <c r="AH145" s="16"/>
      <c r="AI145" s="16"/>
      <c r="AJ145" s="15">
        <v>436</v>
      </c>
      <c r="AK145" s="15"/>
      <c r="AL145" s="15"/>
      <c r="AM145" s="16">
        <v>53.899082568807302</v>
      </c>
      <c r="AN145" s="16"/>
      <c r="AO145" s="16"/>
      <c r="AP145" s="15">
        <v>5174</v>
      </c>
      <c r="AQ145" s="15">
        <v>55</v>
      </c>
      <c r="AR145" s="15">
        <v>5119</v>
      </c>
      <c r="AS145" s="16">
        <v>77.308999999426305</v>
      </c>
      <c r="AT145" s="16"/>
      <c r="AU145" s="16"/>
    </row>
    <row r="146" spans="1:47" x14ac:dyDescent="0.25">
      <c r="A146" s="6">
        <v>5065</v>
      </c>
      <c r="B146" s="6" t="s">
        <v>163</v>
      </c>
      <c r="C146" s="7">
        <v>2529</v>
      </c>
      <c r="D146" s="7">
        <v>8927.07</v>
      </c>
      <c r="E146" s="7">
        <v>10609.64</v>
      </c>
      <c r="F146" s="7">
        <v>4137.0200000000004</v>
      </c>
      <c r="G146" s="7">
        <v>5320.65</v>
      </c>
      <c r="H146" s="7">
        <v>1884.84</v>
      </c>
      <c r="I146" s="7">
        <v>1976.75</v>
      </c>
      <c r="J146" s="7">
        <v>1534.18</v>
      </c>
      <c r="K146" s="7">
        <v>1766.22</v>
      </c>
      <c r="L146" s="7">
        <v>815.59</v>
      </c>
      <c r="M146" s="7">
        <v>945.22</v>
      </c>
      <c r="N146" s="7">
        <v>378.15</v>
      </c>
      <c r="O146" s="7">
        <v>452.87</v>
      </c>
      <c r="P146" s="7">
        <v>233.84</v>
      </c>
      <c r="Q146" s="7">
        <v>233.25</v>
      </c>
      <c r="R146" s="15">
        <v>2553</v>
      </c>
      <c r="S146" s="15"/>
      <c r="T146" s="15"/>
      <c r="U146" s="16">
        <v>84.186946170744704</v>
      </c>
      <c r="V146" s="16"/>
      <c r="W146" s="16"/>
      <c r="X146" s="15">
        <v>274</v>
      </c>
      <c r="Y146" s="15"/>
      <c r="Z146" s="15">
        <v>274</v>
      </c>
      <c r="AA146" s="16">
        <v>83.941605839416098</v>
      </c>
      <c r="AB146" s="16"/>
      <c r="AC146" s="16">
        <v>83.941605839416098</v>
      </c>
      <c r="AD146" s="16">
        <v>67.153284671532802</v>
      </c>
      <c r="AE146" s="16"/>
      <c r="AF146" s="16">
        <v>67.153284671532802</v>
      </c>
      <c r="AG146" s="16">
        <v>78.467153284671497</v>
      </c>
      <c r="AH146" s="16"/>
      <c r="AI146" s="16">
        <v>78.467153284671497</v>
      </c>
      <c r="AJ146" s="15">
        <v>218</v>
      </c>
      <c r="AK146" s="15"/>
      <c r="AL146" s="15">
        <v>218</v>
      </c>
      <c r="AM146" s="16">
        <v>64.678899082568805</v>
      </c>
      <c r="AN146" s="16"/>
      <c r="AO146" s="16">
        <v>64.678899082568805</v>
      </c>
      <c r="AP146" s="15">
        <v>2648</v>
      </c>
      <c r="AQ146" s="15"/>
      <c r="AR146" s="15">
        <v>2646</v>
      </c>
      <c r="AS146" s="16">
        <v>100.257999999449</v>
      </c>
      <c r="AT146" s="16"/>
      <c r="AU146" s="16"/>
    </row>
    <row r="147" spans="1:47" x14ac:dyDescent="0.25">
      <c r="A147" s="6">
        <v>5067</v>
      </c>
      <c r="B147" s="6" t="s">
        <v>164</v>
      </c>
      <c r="C147" s="7">
        <v>2760</v>
      </c>
      <c r="D147" s="7">
        <v>9953.17</v>
      </c>
      <c r="E147" s="7">
        <v>11390.32</v>
      </c>
      <c r="F147" s="7">
        <v>5227.93</v>
      </c>
      <c r="G147" s="7">
        <v>6176.86</v>
      </c>
      <c r="H147" s="7">
        <v>2184.38</v>
      </c>
      <c r="I147" s="7">
        <v>2333.73</v>
      </c>
      <c r="J147" s="7">
        <v>1378.67</v>
      </c>
      <c r="K147" s="7">
        <v>1577.35</v>
      </c>
      <c r="L147" s="7">
        <v>506.23</v>
      </c>
      <c r="M147" s="7">
        <v>587.57000000000005</v>
      </c>
      <c r="N147" s="7">
        <v>329.9</v>
      </c>
      <c r="O147" s="7">
        <v>388.59</v>
      </c>
      <c r="P147" s="7">
        <v>333.22</v>
      </c>
      <c r="Q147" s="7">
        <v>337.09</v>
      </c>
      <c r="R147" s="15">
        <v>2785</v>
      </c>
      <c r="S147" s="15">
        <v>205</v>
      </c>
      <c r="T147" s="15">
        <v>2580</v>
      </c>
      <c r="U147" s="16">
        <v>84.391665780815401</v>
      </c>
      <c r="V147" s="16">
        <v>82.348253343640806</v>
      </c>
      <c r="W147" s="16">
        <v>84.577112533150995</v>
      </c>
      <c r="X147" s="15">
        <v>444</v>
      </c>
      <c r="Y147" s="15">
        <v>50</v>
      </c>
      <c r="Z147" s="15">
        <v>394</v>
      </c>
      <c r="AA147" s="16">
        <v>79.954954954954999</v>
      </c>
      <c r="AB147" s="16">
        <v>62</v>
      </c>
      <c r="AC147" s="16">
        <v>82.233502538071093</v>
      </c>
      <c r="AD147" s="16">
        <v>60.585585585585598</v>
      </c>
      <c r="AE147" s="16">
        <v>68</v>
      </c>
      <c r="AF147" s="16">
        <v>59.644670050761398</v>
      </c>
      <c r="AG147" s="16">
        <v>74.774774774774798</v>
      </c>
      <c r="AH147" s="16">
        <v>60</v>
      </c>
      <c r="AI147" s="16">
        <v>76.649746192893403</v>
      </c>
      <c r="AJ147" s="15">
        <v>255</v>
      </c>
      <c r="AK147" s="15"/>
      <c r="AL147" s="15"/>
      <c r="AM147" s="16">
        <v>50.588235294117602</v>
      </c>
      <c r="AN147" s="16"/>
      <c r="AO147" s="16"/>
      <c r="AP147" s="15">
        <v>2877</v>
      </c>
      <c r="AQ147" s="15">
        <v>207</v>
      </c>
      <c r="AR147" s="15">
        <v>2670</v>
      </c>
      <c r="AS147" s="16">
        <v>121.3479999993</v>
      </c>
      <c r="AT147" s="16"/>
      <c r="AU147" s="16">
        <v>117.17699999921</v>
      </c>
    </row>
    <row r="148" spans="1:47" x14ac:dyDescent="0.25">
      <c r="A148" s="6">
        <v>5069</v>
      </c>
      <c r="B148" s="6" t="s">
        <v>165</v>
      </c>
      <c r="C148" s="7">
        <v>7499</v>
      </c>
      <c r="D148" s="7">
        <v>7738.22</v>
      </c>
      <c r="E148" s="7">
        <v>8693.99</v>
      </c>
      <c r="F148" s="7">
        <v>3402.34</v>
      </c>
      <c r="G148" s="7">
        <v>4002.5</v>
      </c>
      <c r="H148" s="7">
        <v>2275.23</v>
      </c>
      <c r="I148" s="7">
        <v>2427.15</v>
      </c>
      <c r="J148" s="7">
        <v>1103.76</v>
      </c>
      <c r="K148" s="7">
        <v>1221.58</v>
      </c>
      <c r="L148" s="7">
        <v>320.06</v>
      </c>
      <c r="M148" s="7">
        <v>354.69</v>
      </c>
      <c r="N148" s="7">
        <v>394.04</v>
      </c>
      <c r="O148" s="7">
        <v>439.18</v>
      </c>
      <c r="P148" s="7">
        <v>264.93</v>
      </c>
      <c r="Q148" s="7">
        <v>265.22000000000003</v>
      </c>
      <c r="R148" s="15">
        <v>7621</v>
      </c>
      <c r="S148" s="15">
        <v>2309</v>
      </c>
      <c r="T148" s="15">
        <v>5312</v>
      </c>
      <c r="U148" s="16">
        <v>74.931273483332404</v>
      </c>
      <c r="V148" s="16">
        <v>71.217478931323896</v>
      </c>
      <c r="W148" s="16">
        <v>74.473324567235096</v>
      </c>
      <c r="X148" s="15">
        <v>1100</v>
      </c>
      <c r="Y148" s="15">
        <v>412</v>
      </c>
      <c r="Z148" s="15">
        <v>688</v>
      </c>
      <c r="AA148" s="16">
        <v>80.272727272727295</v>
      </c>
      <c r="AB148" s="16">
        <v>71.601941747572795</v>
      </c>
      <c r="AC148" s="16">
        <v>85.465116279069804</v>
      </c>
      <c r="AD148" s="16">
        <v>64.454545454545496</v>
      </c>
      <c r="AE148" s="16">
        <v>58.980582524271803</v>
      </c>
      <c r="AF148" s="16">
        <v>67.732558139534902</v>
      </c>
      <c r="AG148" s="16">
        <v>79.363636363636402</v>
      </c>
      <c r="AH148" s="16">
        <v>69.660194174757294</v>
      </c>
      <c r="AI148" s="16">
        <v>85.174418604651194</v>
      </c>
      <c r="AJ148" s="15">
        <v>659</v>
      </c>
      <c r="AK148" s="15">
        <v>233</v>
      </c>
      <c r="AL148" s="15">
        <v>426</v>
      </c>
      <c r="AM148" s="16">
        <v>62.822458270106203</v>
      </c>
      <c r="AN148" s="16">
        <v>59.656652360514997</v>
      </c>
      <c r="AO148" s="16">
        <v>64.553990610328597</v>
      </c>
      <c r="AP148" s="15">
        <v>8175</v>
      </c>
      <c r="AQ148" s="15">
        <v>2517</v>
      </c>
      <c r="AR148" s="15">
        <v>5658</v>
      </c>
      <c r="AS148" s="16">
        <v>53.285999999847299</v>
      </c>
      <c r="AT148" s="16">
        <v>56.798999999649801</v>
      </c>
      <c r="AU148" s="16">
        <v>57.908999999985099</v>
      </c>
    </row>
    <row r="149" spans="1:47" x14ac:dyDescent="0.25">
      <c r="A149" s="6">
        <v>5071</v>
      </c>
      <c r="B149" s="6" t="s">
        <v>166</v>
      </c>
      <c r="C149" s="7">
        <v>2562</v>
      </c>
      <c r="D149" s="7">
        <v>7397.79</v>
      </c>
      <c r="E149" s="7">
        <v>8350.15</v>
      </c>
      <c r="F149" s="7">
        <v>4018.98</v>
      </c>
      <c r="G149" s="7">
        <v>4669.8900000000003</v>
      </c>
      <c r="H149" s="7">
        <v>1707.56</v>
      </c>
      <c r="I149" s="7">
        <v>1818.96</v>
      </c>
      <c r="J149" s="7">
        <v>903.25</v>
      </c>
      <c r="K149" s="7">
        <v>1025.7</v>
      </c>
      <c r="L149" s="7">
        <v>298.3</v>
      </c>
      <c r="M149" s="7">
        <v>342.47</v>
      </c>
      <c r="N149" s="7">
        <v>158.29</v>
      </c>
      <c r="O149" s="7">
        <v>184.07</v>
      </c>
      <c r="P149" s="7">
        <v>320.87</v>
      </c>
      <c r="Q149" s="7">
        <v>318.89999999999998</v>
      </c>
      <c r="R149" s="15">
        <v>2602</v>
      </c>
      <c r="S149" s="15"/>
      <c r="T149" s="15"/>
      <c r="U149" s="16">
        <v>83.002944323003007</v>
      </c>
      <c r="V149" s="16"/>
      <c r="W149" s="16"/>
      <c r="X149" s="15">
        <v>306</v>
      </c>
      <c r="Y149" s="15"/>
      <c r="Z149" s="15"/>
      <c r="AA149" s="16">
        <v>84.313725490196106</v>
      </c>
      <c r="AB149" s="16"/>
      <c r="AC149" s="16"/>
      <c r="AD149" s="16">
        <v>66.013071895424801</v>
      </c>
      <c r="AE149" s="16"/>
      <c r="AF149" s="16"/>
      <c r="AG149" s="16">
        <v>76.797385620914994</v>
      </c>
      <c r="AH149" s="16"/>
      <c r="AI149" s="16"/>
      <c r="AJ149" s="15">
        <v>248</v>
      </c>
      <c r="AK149" s="15"/>
      <c r="AL149" s="15">
        <v>248</v>
      </c>
      <c r="AM149" s="16">
        <v>47.9838709677419</v>
      </c>
      <c r="AN149" s="16"/>
      <c r="AO149" s="16">
        <v>47.9838709677419</v>
      </c>
      <c r="AP149" s="15">
        <v>2777</v>
      </c>
      <c r="AQ149" s="15">
        <v>15</v>
      </c>
      <c r="AR149" s="15">
        <v>2762</v>
      </c>
      <c r="AS149" s="16">
        <v>66.718999999575303</v>
      </c>
      <c r="AT149" s="16"/>
      <c r="AU149" s="16"/>
    </row>
    <row r="150" spans="1:47" x14ac:dyDescent="0.25">
      <c r="A150" s="6">
        <v>5073</v>
      </c>
      <c r="B150" s="6" t="s">
        <v>167</v>
      </c>
      <c r="C150" s="7">
        <v>1436</v>
      </c>
      <c r="D150" s="7">
        <v>8645.51</v>
      </c>
      <c r="E150" s="7">
        <v>9867.0499999999993</v>
      </c>
      <c r="F150" s="7">
        <v>4017.13</v>
      </c>
      <c r="G150" s="7">
        <v>4847.96</v>
      </c>
      <c r="H150" s="7">
        <v>2150.77</v>
      </c>
      <c r="I150" s="7">
        <v>2241.37</v>
      </c>
      <c r="J150" s="7">
        <v>1314.15</v>
      </c>
      <c r="K150" s="7">
        <v>1467.36</v>
      </c>
      <c r="L150" s="7">
        <v>389.92</v>
      </c>
      <c r="M150" s="7">
        <v>447.54</v>
      </c>
      <c r="N150" s="7">
        <v>383.33</v>
      </c>
      <c r="O150" s="7">
        <v>468.96</v>
      </c>
      <c r="P150" s="7">
        <v>380.57</v>
      </c>
      <c r="Q150" s="7">
        <v>380.94</v>
      </c>
      <c r="R150" s="15">
        <v>1447</v>
      </c>
      <c r="S150" s="15">
        <v>360</v>
      </c>
      <c r="T150" s="15">
        <v>1087</v>
      </c>
      <c r="U150" s="16">
        <v>81.414496687000096</v>
      </c>
      <c r="V150" s="16">
        <v>79.797440283635297</v>
      </c>
      <c r="W150" s="16">
        <v>80.358141454008006</v>
      </c>
      <c r="X150" s="15">
        <v>210</v>
      </c>
      <c r="Y150" s="15">
        <v>67</v>
      </c>
      <c r="Z150" s="15">
        <v>143</v>
      </c>
      <c r="AA150" s="16">
        <v>83.3333333333333</v>
      </c>
      <c r="AB150" s="16">
        <v>85.074626865671604</v>
      </c>
      <c r="AC150" s="16">
        <v>82.517482517482506</v>
      </c>
      <c r="AD150" s="16">
        <v>67.142857142857096</v>
      </c>
      <c r="AE150" s="16">
        <v>65.671641791044806</v>
      </c>
      <c r="AF150" s="16">
        <v>67.832167832167798</v>
      </c>
      <c r="AG150" s="16">
        <v>71.428571428571402</v>
      </c>
      <c r="AH150" s="16">
        <v>62.686567164179102</v>
      </c>
      <c r="AI150" s="16">
        <v>75.524475524475505</v>
      </c>
      <c r="AJ150" s="15">
        <v>132</v>
      </c>
      <c r="AK150" s="15">
        <v>30</v>
      </c>
      <c r="AL150" s="15">
        <v>102</v>
      </c>
      <c r="AM150" s="16">
        <v>60.606060606060602</v>
      </c>
      <c r="AN150" s="16">
        <v>66.6666666666667</v>
      </c>
      <c r="AO150" s="16">
        <v>58.823529411764703</v>
      </c>
      <c r="AP150" s="15">
        <v>1496</v>
      </c>
      <c r="AQ150" s="15">
        <v>368</v>
      </c>
      <c r="AR150" s="15">
        <v>1128</v>
      </c>
      <c r="AS150" s="16">
        <v>68.587999999523205</v>
      </c>
      <c r="AT150" s="16">
        <v>51.818999999668399</v>
      </c>
      <c r="AU150" s="16">
        <v>80.1659999992698</v>
      </c>
    </row>
    <row r="151" spans="1:47" x14ac:dyDescent="0.25">
      <c r="A151" s="6">
        <v>5075</v>
      </c>
      <c r="B151" s="6" t="s">
        <v>168</v>
      </c>
      <c r="C151" s="7">
        <v>2367</v>
      </c>
      <c r="D151" s="7">
        <v>8804.1200000000008</v>
      </c>
      <c r="E151" s="7">
        <v>11109.58</v>
      </c>
      <c r="F151" s="7">
        <v>4274.22</v>
      </c>
      <c r="G151" s="7">
        <v>6106.19</v>
      </c>
      <c r="H151" s="7">
        <v>1739.11</v>
      </c>
      <c r="I151" s="7">
        <v>1839.47</v>
      </c>
      <c r="J151" s="7">
        <v>1706.61</v>
      </c>
      <c r="K151" s="7">
        <v>1959.09</v>
      </c>
      <c r="L151" s="7">
        <v>439.33</v>
      </c>
      <c r="M151" s="7">
        <v>507.53</v>
      </c>
      <c r="N151" s="7">
        <v>327.81</v>
      </c>
      <c r="O151" s="7">
        <v>396.28</v>
      </c>
      <c r="P151" s="7">
        <v>329.75</v>
      </c>
      <c r="Q151" s="7">
        <v>326.51</v>
      </c>
      <c r="R151" s="15">
        <v>2364</v>
      </c>
      <c r="S151" s="15"/>
      <c r="T151" s="15"/>
      <c r="U151" s="16">
        <v>87.058038942880003</v>
      </c>
      <c r="V151" s="16"/>
      <c r="W151" s="16"/>
      <c r="X151" s="15">
        <v>324</v>
      </c>
      <c r="Y151" s="15"/>
      <c r="Z151" s="15"/>
      <c r="AA151" s="16">
        <v>83.024691358024697</v>
      </c>
      <c r="AB151" s="16"/>
      <c r="AC151" s="16"/>
      <c r="AD151" s="16">
        <v>58.024691358024697</v>
      </c>
      <c r="AE151" s="16"/>
      <c r="AF151" s="16"/>
      <c r="AG151" s="16">
        <v>75.617283950617306</v>
      </c>
      <c r="AH151" s="16"/>
      <c r="AI151" s="16"/>
      <c r="AJ151" s="15">
        <v>208</v>
      </c>
      <c r="AK151" s="15"/>
      <c r="AL151" s="15"/>
      <c r="AM151" s="16">
        <v>52.884615384615401</v>
      </c>
      <c r="AN151" s="16"/>
      <c r="AO151" s="16"/>
      <c r="AP151" s="15">
        <v>2435</v>
      </c>
      <c r="AQ151" s="15"/>
      <c r="AR151" s="15">
        <v>2425</v>
      </c>
      <c r="AS151" s="16">
        <v>111.750999999233</v>
      </c>
      <c r="AT151" s="16"/>
      <c r="AU151" s="16"/>
    </row>
    <row r="152" spans="1:47" x14ac:dyDescent="0.25">
      <c r="A152" s="6">
        <v>5077</v>
      </c>
      <c r="B152" s="6" t="s">
        <v>169</v>
      </c>
      <c r="C152" s="7">
        <v>974</v>
      </c>
      <c r="D152" s="7">
        <v>8471.83</v>
      </c>
      <c r="E152" s="7">
        <v>9391.14</v>
      </c>
      <c r="F152" s="7">
        <v>4104.91</v>
      </c>
      <c r="G152" s="7">
        <v>4678.07</v>
      </c>
      <c r="H152" s="7">
        <v>2137.02</v>
      </c>
      <c r="I152" s="7">
        <v>2232.4699999999998</v>
      </c>
      <c r="J152" s="7">
        <v>1064.6300000000001</v>
      </c>
      <c r="K152" s="7">
        <v>1177.4000000000001</v>
      </c>
      <c r="L152" s="7">
        <v>474.9</v>
      </c>
      <c r="M152" s="7">
        <v>543.61</v>
      </c>
      <c r="N152" s="7">
        <v>380.67</v>
      </c>
      <c r="O152" s="7">
        <v>438.32</v>
      </c>
      <c r="P152" s="7">
        <v>286.64999999999998</v>
      </c>
      <c r="Q152" s="7">
        <v>287.95999999999998</v>
      </c>
      <c r="R152" s="15">
        <v>981</v>
      </c>
      <c r="S152" s="15">
        <v>413</v>
      </c>
      <c r="T152" s="15">
        <v>568</v>
      </c>
      <c r="U152" s="16">
        <v>87.178729464006807</v>
      </c>
      <c r="V152" s="16">
        <v>80.089362845784706</v>
      </c>
      <c r="W152" s="16">
        <v>87.906262577776801</v>
      </c>
      <c r="X152" s="15">
        <v>141</v>
      </c>
      <c r="Y152" s="15">
        <v>62</v>
      </c>
      <c r="Z152" s="15">
        <v>79</v>
      </c>
      <c r="AA152" s="16">
        <v>70.921985815602795</v>
      </c>
      <c r="AB152" s="16">
        <v>67.741935483871003</v>
      </c>
      <c r="AC152" s="16">
        <v>73.417721518987307</v>
      </c>
      <c r="AD152" s="16">
        <v>51.063829787233999</v>
      </c>
      <c r="AE152" s="16">
        <v>40.322580645161302</v>
      </c>
      <c r="AF152" s="16">
        <v>59.493670886075897</v>
      </c>
      <c r="AG152" s="16">
        <v>67.375886524822704</v>
      </c>
      <c r="AH152" s="16">
        <v>59.677419354838698</v>
      </c>
      <c r="AI152" s="16">
        <v>73.417721518987307</v>
      </c>
      <c r="AJ152" s="15">
        <v>73</v>
      </c>
      <c r="AK152" s="15"/>
      <c r="AL152" s="15"/>
      <c r="AM152" s="16">
        <v>38.356164383561598</v>
      </c>
      <c r="AN152" s="16"/>
      <c r="AO152" s="16"/>
      <c r="AP152" s="15">
        <v>1011</v>
      </c>
      <c r="AQ152" s="15">
        <v>425</v>
      </c>
      <c r="AR152" s="15">
        <v>586</v>
      </c>
      <c r="AS152" s="16">
        <v>106.32799999974699</v>
      </c>
      <c r="AT152" s="16">
        <v>121.86199999973201</v>
      </c>
      <c r="AU152" s="16">
        <v>117.57899999991101</v>
      </c>
    </row>
    <row r="153" spans="1:47" x14ac:dyDescent="0.25">
      <c r="A153" s="6">
        <v>5079</v>
      </c>
      <c r="B153" s="6" t="s">
        <v>170</v>
      </c>
      <c r="C153" s="7">
        <v>1256</v>
      </c>
      <c r="D153" s="7">
        <v>9362.9599999999991</v>
      </c>
      <c r="E153" s="7">
        <v>10604.78</v>
      </c>
      <c r="F153" s="7">
        <v>4278.71</v>
      </c>
      <c r="G153" s="7">
        <v>5166.87</v>
      </c>
      <c r="H153" s="7">
        <v>2470.02</v>
      </c>
      <c r="I153" s="7">
        <v>2573.8000000000002</v>
      </c>
      <c r="J153" s="7">
        <v>1403.89</v>
      </c>
      <c r="K153" s="7">
        <v>1569.81</v>
      </c>
      <c r="L153" s="7">
        <v>448.67</v>
      </c>
      <c r="M153" s="7">
        <v>509.68</v>
      </c>
      <c r="N153" s="7">
        <v>464.56</v>
      </c>
      <c r="O153" s="7">
        <v>487.01</v>
      </c>
      <c r="P153" s="7">
        <v>300.22000000000003</v>
      </c>
      <c r="Q153" s="7">
        <v>298.02999999999997</v>
      </c>
      <c r="R153" s="15">
        <v>1281</v>
      </c>
      <c r="S153" s="15">
        <v>208</v>
      </c>
      <c r="T153" s="15">
        <v>1073</v>
      </c>
      <c r="U153" s="16">
        <v>75.727976963433306</v>
      </c>
      <c r="V153" s="16">
        <v>75.120514332431199</v>
      </c>
      <c r="W153" s="16">
        <v>75.182336593698906</v>
      </c>
      <c r="X153" s="15">
        <v>154</v>
      </c>
      <c r="Y153" s="15">
        <v>26</v>
      </c>
      <c r="Z153" s="15">
        <v>128</v>
      </c>
      <c r="AA153" s="16">
        <v>85.714285714285694</v>
      </c>
      <c r="AB153" s="16">
        <v>84.615384615384599</v>
      </c>
      <c r="AC153" s="16">
        <v>85.9375</v>
      </c>
      <c r="AD153" s="16">
        <v>62.987012987013003</v>
      </c>
      <c r="AE153" s="16">
        <v>46.153846153846203</v>
      </c>
      <c r="AF153" s="16">
        <v>66.40625</v>
      </c>
      <c r="AG153" s="16">
        <v>79.220779220779207</v>
      </c>
      <c r="AH153" s="16">
        <v>80.769230769230802</v>
      </c>
      <c r="AI153" s="16">
        <v>78.90625</v>
      </c>
      <c r="AJ153" s="15">
        <v>91</v>
      </c>
      <c r="AK153" s="15"/>
      <c r="AL153" s="15"/>
      <c r="AM153" s="16">
        <v>53.846153846153797</v>
      </c>
      <c r="AN153" s="16"/>
      <c r="AO153" s="16"/>
      <c r="AP153" s="15">
        <v>1345</v>
      </c>
      <c r="AQ153" s="15">
        <v>218</v>
      </c>
      <c r="AR153" s="15">
        <v>1127</v>
      </c>
      <c r="AS153" s="16">
        <v>88.653999999165507</v>
      </c>
      <c r="AT153" s="16"/>
      <c r="AU153" s="16">
        <v>96.575999999418897</v>
      </c>
    </row>
    <row r="154" spans="1:47" x14ac:dyDescent="0.25">
      <c r="A154" s="6">
        <v>5081</v>
      </c>
      <c r="B154" s="6" t="s">
        <v>171</v>
      </c>
      <c r="C154" s="7">
        <v>1870</v>
      </c>
      <c r="D154" s="7">
        <v>9721.44</v>
      </c>
      <c r="E154" s="7">
        <v>10904.25</v>
      </c>
      <c r="F154" s="7">
        <v>4638.51</v>
      </c>
      <c r="G154" s="7">
        <v>5382.55</v>
      </c>
      <c r="H154" s="7">
        <v>2258.7800000000002</v>
      </c>
      <c r="I154" s="7">
        <v>2330.83</v>
      </c>
      <c r="J154" s="7">
        <v>1161.71</v>
      </c>
      <c r="K154" s="7">
        <v>1310.02</v>
      </c>
      <c r="L154" s="7">
        <v>864.81</v>
      </c>
      <c r="M154" s="7">
        <v>1002.54</v>
      </c>
      <c r="N154" s="7">
        <v>522.47</v>
      </c>
      <c r="O154" s="7">
        <v>627</v>
      </c>
      <c r="P154" s="7">
        <v>325.07</v>
      </c>
      <c r="Q154" s="7">
        <v>322.17</v>
      </c>
      <c r="R154" s="15">
        <v>1863</v>
      </c>
      <c r="S154" s="15">
        <v>215</v>
      </c>
      <c r="T154" s="15">
        <v>1648</v>
      </c>
      <c r="U154" s="16">
        <v>83.0732288605424</v>
      </c>
      <c r="V154" s="16">
        <v>76.601487875554099</v>
      </c>
      <c r="W154" s="16">
        <v>83.607196689160702</v>
      </c>
      <c r="X154" s="15">
        <v>300</v>
      </c>
      <c r="Y154" s="15">
        <v>50</v>
      </c>
      <c r="Z154" s="15">
        <v>250</v>
      </c>
      <c r="AA154" s="16">
        <v>76</v>
      </c>
      <c r="AB154" s="16">
        <v>82</v>
      </c>
      <c r="AC154" s="16">
        <v>74.8</v>
      </c>
      <c r="AD154" s="16">
        <v>57</v>
      </c>
      <c r="AE154" s="16">
        <v>60</v>
      </c>
      <c r="AF154" s="16">
        <v>56.4</v>
      </c>
      <c r="AG154" s="16">
        <v>68.6666666666667</v>
      </c>
      <c r="AH154" s="16">
        <v>70</v>
      </c>
      <c r="AI154" s="16">
        <v>68.400000000000006</v>
      </c>
      <c r="AJ154" s="15">
        <v>168</v>
      </c>
      <c r="AK154" s="15"/>
      <c r="AL154" s="15"/>
      <c r="AM154" s="16">
        <v>50.595238095238102</v>
      </c>
      <c r="AN154" s="16"/>
      <c r="AO154" s="16"/>
      <c r="AP154" s="15">
        <v>1965</v>
      </c>
      <c r="AQ154" s="15">
        <v>232</v>
      </c>
      <c r="AR154" s="15">
        <v>1733</v>
      </c>
      <c r="AS154" s="16">
        <v>81.798999999649794</v>
      </c>
      <c r="AT154" s="16"/>
      <c r="AU154" s="16">
        <v>81.997999999672203</v>
      </c>
    </row>
    <row r="155" spans="1:47" x14ac:dyDescent="0.25">
      <c r="A155" s="6">
        <v>5083</v>
      </c>
      <c r="B155" s="6" t="s">
        <v>172</v>
      </c>
      <c r="C155" s="7">
        <v>2748</v>
      </c>
      <c r="D155" s="7">
        <v>8252.9599999999991</v>
      </c>
      <c r="E155" s="7">
        <v>9331.2999999999993</v>
      </c>
      <c r="F155" s="7">
        <v>4187.12</v>
      </c>
      <c r="G155" s="7">
        <v>4864.51</v>
      </c>
      <c r="H155" s="7">
        <v>1774.06</v>
      </c>
      <c r="I155" s="7">
        <v>1886.86</v>
      </c>
      <c r="J155" s="7">
        <v>1383.27</v>
      </c>
      <c r="K155" s="7">
        <v>1584.78</v>
      </c>
      <c r="L155" s="7">
        <v>396.58</v>
      </c>
      <c r="M155" s="7">
        <v>456.47</v>
      </c>
      <c r="N155" s="7">
        <v>253.32</v>
      </c>
      <c r="O155" s="7">
        <v>282.35000000000002</v>
      </c>
      <c r="P155" s="7">
        <v>266.36</v>
      </c>
      <c r="Q155" s="7">
        <v>266.16000000000003</v>
      </c>
      <c r="R155" s="15">
        <v>2794</v>
      </c>
      <c r="S155" s="15">
        <v>38</v>
      </c>
      <c r="T155" s="15">
        <v>2756</v>
      </c>
      <c r="U155" s="16">
        <v>82.877363801257999</v>
      </c>
      <c r="V155" s="16">
        <v>98.069305107999696</v>
      </c>
      <c r="W155" s="16">
        <v>83.122556195505695</v>
      </c>
      <c r="X155" s="15">
        <v>361</v>
      </c>
      <c r="Y155" s="15"/>
      <c r="Z155" s="15"/>
      <c r="AA155" s="16">
        <v>83.379501385041607</v>
      </c>
      <c r="AB155" s="16"/>
      <c r="AC155" s="16"/>
      <c r="AD155" s="16">
        <v>66.204986149584499</v>
      </c>
      <c r="AE155" s="16"/>
      <c r="AF155" s="16"/>
      <c r="AG155" s="16">
        <v>73.684210526315795</v>
      </c>
      <c r="AH155" s="16"/>
      <c r="AI155" s="16"/>
      <c r="AJ155" s="15">
        <v>221</v>
      </c>
      <c r="AK155" s="15"/>
      <c r="AL155" s="15"/>
      <c r="AM155" s="16">
        <v>55.203619909502301</v>
      </c>
      <c r="AN155" s="16"/>
      <c r="AO155" s="16"/>
      <c r="AP155" s="15">
        <v>2920</v>
      </c>
      <c r="AQ155" s="15">
        <v>39</v>
      </c>
      <c r="AR155" s="15">
        <v>2881</v>
      </c>
      <c r="AS155" s="16">
        <v>65.739999999292195</v>
      </c>
      <c r="AT155" s="16"/>
      <c r="AU155" s="16"/>
    </row>
    <row r="156" spans="1:47" x14ac:dyDescent="0.25">
      <c r="A156" s="6">
        <v>5085</v>
      </c>
      <c r="B156" s="6" t="s">
        <v>173</v>
      </c>
      <c r="C156" s="7">
        <v>6864</v>
      </c>
      <c r="D156" s="7">
        <v>9531.66</v>
      </c>
      <c r="E156" s="7">
        <v>10703.92</v>
      </c>
      <c r="F156" s="7">
        <v>4838.53</v>
      </c>
      <c r="G156" s="7">
        <v>5757.26</v>
      </c>
      <c r="H156" s="7">
        <v>2531.71</v>
      </c>
      <c r="I156" s="7">
        <v>2662.42</v>
      </c>
      <c r="J156" s="7">
        <v>1114.31</v>
      </c>
      <c r="K156" s="7">
        <v>1201.23</v>
      </c>
      <c r="L156" s="7">
        <v>313.01</v>
      </c>
      <c r="M156" s="7">
        <v>338.63</v>
      </c>
      <c r="N156" s="7">
        <v>435.44</v>
      </c>
      <c r="O156" s="7">
        <v>463.21</v>
      </c>
      <c r="P156" s="7">
        <v>304.31</v>
      </c>
      <c r="Q156" s="7">
        <v>299.02999999999997</v>
      </c>
      <c r="R156" s="15">
        <v>6974</v>
      </c>
      <c r="S156" s="15">
        <v>284</v>
      </c>
      <c r="T156" s="15">
        <v>6690</v>
      </c>
      <c r="U156" s="16">
        <v>81.315170235569795</v>
      </c>
      <c r="V156" s="16">
        <v>77.761684242677404</v>
      </c>
      <c r="W156" s="16">
        <v>81.727177531638404</v>
      </c>
      <c r="X156" s="15">
        <v>990</v>
      </c>
      <c r="Y156" s="15">
        <v>53</v>
      </c>
      <c r="Z156" s="15">
        <v>937</v>
      </c>
      <c r="AA156" s="16">
        <v>84.848484848484802</v>
      </c>
      <c r="AB156" s="16">
        <v>88.679245283018901</v>
      </c>
      <c r="AC156" s="16">
        <v>84.631803628601901</v>
      </c>
      <c r="AD156" s="16">
        <v>65.050505050505095</v>
      </c>
      <c r="AE156" s="16">
        <v>69.811320754717002</v>
      </c>
      <c r="AF156" s="16">
        <v>64.781216648879393</v>
      </c>
      <c r="AG156" s="16">
        <v>76.060606060606105</v>
      </c>
      <c r="AH156" s="16">
        <v>77.358490566037702</v>
      </c>
      <c r="AI156" s="16">
        <v>75.987193169690499</v>
      </c>
      <c r="AJ156" s="15">
        <v>670</v>
      </c>
      <c r="AK156" s="15">
        <v>30</v>
      </c>
      <c r="AL156" s="15">
        <v>640</v>
      </c>
      <c r="AM156" s="16">
        <v>58.0597014925373</v>
      </c>
      <c r="AN156" s="16">
        <v>56.6666666666667</v>
      </c>
      <c r="AO156" s="16">
        <v>58.125</v>
      </c>
      <c r="AP156" s="15">
        <v>7410</v>
      </c>
      <c r="AQ156" s="15">
        <v>302</v>
      </c>
      <c r="AR156" s="15">
        <v>7108</v>
      </c>
      <c r="AS156" s="16">
        <v>78.544999999925494</v>
      </c>
      <c r="AT156" s="16"/>
      <c r="AU156" s="16">
        <v>75.789999999105902</v>
      </c>
    </row>
    <row r="157" spans="1:47" x14ac:dyDescent="0.25">
      <c r="A157" s="6">
        <v>5087</v>
      </c>
      <c r="B157" s="6" t="s">
        <v>174</v>
      </c>
      <c r="C157" s="7">
        <v>2121</v>
      </c>
      <c r="D157" s="7">
        <v>7108.28</v>
      </c>
      <c r="E157" s="7">
        <v>7763.91</v>
      </c>
      <c r="F157" s="7">
        <v>3210.01</v>
      </c>
      <c r="G157" s="7">
        <v>3690.9</v>
      </c>
      <c r="H157" s="7">
        <v>1975.66</v>
      </c>
      <c r="I157" s="7">
        <v>2073.12</v>
      </c>
      <c r="J157" s="7">
        <v>838.66</v>
      </c>
      <c r="K157" s="7">
        <v>881.67</v>
      </c>
      <c r="L157" s="7">
        <v>581.57000000000005</v>
      </c>
      <c r="M157" s="7">
        <v>627.04</v>
      </c>
      <c r="N157" s="7">
        <v>221.25</v>
      </c>
      <c r="O157" s="7">
        <v>221.31</v>
      </c>
      <c r="P157" s="7">
        <v>295.42</v>
      </c>
      <c r="Q157" s="7">
        <v>291</v>
      </c>
      <c r="R157" s="15">
        <v>2149</v>
      </c>
      <c r="S157" s="15"/>
      <c r="T157" s="15"/>
      <c r="U157" s="16">
        <v>75.711055178993405</v>
      </c>
      <c r="V157" s="16"/>
      <c r="W157" s="16"/>
      <c r="X157" s="15">
        <v>232</v>
      </c>
      <c r="Y157" s="15"/>
      <c r="Z157" s="15">
        <v>232</v>
      </c>
      <c r="AA157" s="16">
        <v>82.758620689655203</v>
      </c>
      <c r="AB157" s="16"/>
      <c r="AC157" s="16">
        <v>82.758620689655203</v>
      </c>
      <c r="AD157" s="16">
        <v>64.655172413793096</v>
      </c>
      <c r="AE157" s="16"/>
      <c r="AF157" s="16">
        <v>64.655172413793096</v>
      </c>
      <c r="AG157" s="16">
        <v>76.2931034482759</v>
      </c>
      <c r="AH157" s="16"/>
      <c r="AI157" s="16">
        <v>76.2931034482759</v>
      </c>
      <c r="AJ157" s="15">
        <v>183</v>
      </c>
      <c r="AK157" s="15"/>
      <c r="AL157" s="15">
        <v>183</v>
      </c>
      <c r="AM157" s="16">
        <v>43.169398907103798</v>
      </c>
      <c r="AN157" s="16"/>
      <c r="AO157" s="16">
        <v>43.169398907103798</v>
      </c>
      <c r="AP157" s="15">
        <v>2317</v>
      </c>
      <c r="AQ157" s="15"/>
      <c r="AR157" s="15">
        <v>2315</v>
      </c>
      <c r="AS157" s="16">
        <v>50.646999999880798</v>
      </c>
      <c r="AT157" s="16"/>
      <c r="AU157" s="16"/>
    </row>
    <row r="158" spans="1:47" x14ac:dyDescent="0.25">
      <c r="A158" s="6">
        <v>5089</v>
      </c>
      <c r="B158" s="6" t="s">
        <v>175</v>
      </c>
      <c r="C158" s="7">
        <v>2635</v>
      </c>
      <c r="D158" s="7">
        <v>7501.28</v>
      </c>
      <c r="E158" s="7">
        <v>8751.9500000000007</v>
      </c>
      <c r="F158" s="7">
        <v>3307.84</v>
      </c>
      <c r="G158" s="7">
        <v>4155.47</v>
      </c>
      <c r="H158" s="7">
        <v>1928.99</v>
      </c>
      <c r="I158" s="7">
        <v>2076.48</v>
      </c>
      <c r="J158" s="7">
        <v>1168.17</v>
      </c>
      <c r="K158" s="7">
        <v>1331</v>
      </c>
      <c r="L158" s="7">
        <v>594.79</v>
      </c>
      <c r="M158" s="7">
        <v>690.49</v>
      </c>
      <c r="N158" s="7">
        <v>218.12</v>
      </c>
      <c r="O158" s="7">
        <v>232.91</v>
      </c>
      <c r="P158" s="7">
        <v>290.69</v>
      </c>
      <c r="Q158" s="7">
        <v>290.77999999999997</v>
      </c>
      <c r="R158" s="15">
        <v>2676</v>
      </c>
      <c r="S158" s="15"/>
      <c r="T158" s="15">
        <v>2676</v>
      </c>
      <c r="U158" s="16">
        <v>81.820490110875397</v>
      </c>
      <c r="V158" s="16"/>
      <c r="W158" s="16">
        <v>82.356285820698204</v>
      </c>
      <c r="X158" s="15">
        <v>341</v>
      </c>
      <c r="Y158" s="15"/>
      <c r="Z158" s="15">
        <v>341</v>
      </c>
      <c r="AA158" s="16">
        <v>83.284457478005905</v>
      </c>
      <c r="AB158" s="16"/>
      <c r="AC158" s="16">
        <v>83.284457478005905</v>
      </c>
      <c r="AD158" s="16">
        <v>72.140762463343094</v>
      </c>
      <c r="AE158" s="16"/>
      <c r="AF158" s="16">
        <v>72.140762463343094</v>
      </c>
      <c r="AG158" s="16">
        <v>70.087976539589405</v>
      </c>
      <c r="AH158" s="16"/>
      <c r="AI158" s="16">
        <v>70.087976539589405</v>
      </c>
      <c r="AJ158" s="15">
        <v>226</v>
      </c>
      <c r="AK158" s="15"/>
      <c r="AL158" s="15">
        <v>226</v>
      </c>
      <c r="AM158" s="16">
        <v>58.407079646017699</v>
      </c>
      <c r="AN158" s="16"/>
      <c r="AO158" s="16">
        <v>58.407079646017699</v>
      </c>
      <c r="AP158" s="15">
        <v>2793</v>
      </c>
      <c r="AQ158" s="15"/>
      <c r="AR158" s="15">
        <v>2793</v>
      </c>
      <c r="AS158" s="16">
        <v>74.274999999441206</v>
      </c>
      <c r="AT158" s="16"/>
      <c r="AU158" s="16">
        <v>72.342999999411404</v>
      </c>
    </row>
    <row r="159" spans="1:47" x14ac:dyDescent="0.25">
      <c r="A159" s="6">
        <v>5091</v>
      </c>
      <c r="B159" s="6" t="s">
        <v>176</v>
      </c>
      <c r="C159" s="7">
        <v>4558</v>
      </c>
      <c r="D159" s="7">
        <v>9245.67</v>
      </c>
      <c r="E159" s="7">
        <v>10511.05</v>
      </c>
      <c r="F159" s="7">
        <v>4502</v>
      </c>
      <c r="G159" s="7">
        <v>5378.52</v>
      </c>
      <c r="H159" s="7">
        <v>2327.2399999999998</v>
      </c>
      <c r="I159" s="7">
        <v>2411.31</v>
      </c>
      <c r="J159" s="7">
        <v>916.18</v>
      </c>
      <c r="K159" s="7">
        <v>1013.99</v>
      </c>
      <c r="L159" s="7">
        <v>488.24</v>
      </c>
      <c r="M159" s="7">
        <v>553.44000000000005</v>
      </c>
      <c r="N159" s="7">
        <v>754.57</v>
      </c>
      <c r="O159" s="7">
        <v>909.47</v>
      </c>
      <c r="P159" s="7">
        <v>297.52999999999997</v>
      </c>
      <c r="Q159" s="7">
        <v>300.05</v>
      </c>
      <c r="R159" s="15">
        <v>4620</v>
      </c>
      <c r="S159" s="15">
        <v>603</v>
      </c>
      <c r="T159" s="15">
        <v>4017</v>
      </c>
      <c r="U159" s="16">
        <v>79.053847286212303</v>
      </c>
      <c r="V159" s="16">
        <v>74.039714335157498</v>
      </c>
      <c r="W159" s="16">
        <v>79.388462450256498</v>
      </c>
      <c r="X159" s="15">
        <v>685</v>
      </c>
      <c r="Y159" s="15">
        <v>107</v>
      </c>
      <c r="Z159" s="15">
        <v>578</v>
      </c>
      <c r="AA159" s="16">
        <v>86.861313868613095</v>
      </c>
      <c r="AB159" s="16">
        <v>79.439252336448604</v>
      </c>
      <c r="AC159" s="16">
        <v>88.235294117647101</v>
      </c>
      <c r="AD159" s="16">
        <v>59.562043795620397</v>
      </c>
      <c r="AE159" s="16">
        <v>49.532710280373799</v>
      </c>
      <c r="AF159" s="16">
        <v>61.418685121107302</v>
      </c>
      <c r="AG159" s="16">
        <v>82.627737226277404</v>
      </c>
      <c r="AH159" s="16">
        <v>78.504672897196301</v>
      </c>
      <c r="AI159" s="16">
        <v>83.3910034602076</v>
      </c>
      <c r="AJ159" s="15">
        <v>426</v>
      </c>
      <c r="AK159" s="15">
        <v>45</v>
      </c>
      <c r="AL159" s="15">
        <v>381</v>
      </c>
      <c r="AM159" s="16">
        <v>56.8075117370892</v>
      </c>
      <c r="AN159" s="16">
        <v>44.4444444444444</v>
      </c>
      <c r="AO159" s="16">
        <v>58.267716535433102</v>
      </c>
      <c r="AP159" s="15">
        <v>4869</v>
      </c>
      <c r="AQ159" s="15">
        <v>650</v>
      </c>
      <c r="AR159" s="15">
        <v>4219</v>
      </c>
      <c r="AS159" s="16">
        <v>72.173999999649794</v>
      </c>
      <c r="AT159" s="16">
        <v>71.921999999321997</v>
      </c>
      <c r="AU159" s="16">
        <v>74.166999999433799</v>
      </c>
    </row>
    <row r="160" spans="1:47" x14ac:dyDescent="0.25">
      <c r="A160" s="6">
        <v>5093</v>
      </c>
      <c r="B160" s="6" t="s">
        <v>177</v>
      </c>
      <c r="C160" s="7">
        <v>4406</v>
      </c>
      <c r="D160" s="7">
        <v>9099.7000000000007</v>
      </c>
      <c r="E160" s="7">
        <v>10060.11</v>
      </c>
      <c r="F160" s="7">
        <v>4563.1099999999997</v>
      </c>
      <c r="G160" s="7">
        <v>5168.12</v>
      </c>
      <c r="H160" s="7">
        <v>2412.89</v>
      </c>
      <c r="I160" s="7">
        <v>2534.12</v>
      </c>
      <c r="J160" s="7">
        <v>1098.74</v>
      </c>
      <c r="K160" s="7">
        <v>1234.6199999999999</v>
      </c>
      <c r="L160" s="7">
        <v>333.69</v>
      </c>
      <c r="M160" s="7">
        <v>383.4</v>
      </c>
      <c r="N160" s="7">
        <v>357.91</v>
      </c>
      <c r="O160" s="7">
        <v>409.23</v>
      </c>
      <c r="P160" s="7">
        <v>331.97</v>
      </c>
      <c r="Q160" s="7">
        <v>334.11</v>
      </c>
      <c r="R160" s="15">
        <v>4436</v>
      </c>
      <c r="S160" s="15">
        <v>683</v>
      </c>
      <c r="T160" s="15">
        <v>3753</v>
      </c>
      <c r="U160" s="16">
        <v>85.624476437915504</v>
      </c>
      <c r="V160" s="16">
        <v>83.254669140538397</v>
      </c>
      <c r="W160" s="16">
        <v>85.397632564078705</v>
      </c>
      <c r="X160" s="15">
        <v>635</v>
      </c>
      <c r="Y160" s="15">
        <v>137</v>
      </c>
      <c r="Z160" s="15">
        <v>498</v>
      </c>
      <c r="AA160" s="16">
        <v>76.850393700787393</v>
      </c>
      <c r="AB160" s="16">
        <v>83.941605839416098</v>
      </c>
      <c r="AC160" s="16">
        <v>74.899598393574294</v>
      </c>
      <c r="AD160" s="16">
        <v>64.094488188976399</v>
      </c>
      <c r="AE160" s="16">
        <v>70.072992700729898</v>
      </c>
      <c r="AF160" s="16">
        <v>62.449799196787097</v>
      </c>
      <c r="AG160" s="16">
        <v>67.244094488189006</v>
      </c>
      <c r="AH160" s="16">
        <v>62.043795620437997</v>
      </c>
      <c r="AI160" s="16">
        <v>68.674698795180703</v>
      </c>
      <c r="AJ160" s="15">
        <v>364</v>
      </c>
      <c r="AK160" s="15">
        <v>54</v>
      </c>
      <c r="AL160" s="15">
        <v>310</v>
      </c>
      <c r="AM160" s="16">
        <v>49.175824175824197</v>
      </c>
      <c r="AN160" s="16">
        <v>53.703703703703702</v>
      </c>
      <c r="AO160" s="16">
        <v>48.387096774193601</v>
      </c>
      <c r="AP160" s="15">
        <v>4625</v>
      </c>
      <c r="AQ160" s="15">
        <v>715</v>
      </c>
      <c r="AR160" s="15">
        <v>3910</v>
      </c>
      <c r="AS160" s="16">
        <v>98.608999999239998</v>
      </c>
      <c r="AT160" s="16">
        <v>135.93299999833101</v>
      </c>
      <c r="AU160" s="16">
        <v>94.746999999508304</v>
      </c>
    </row>
    <row r="161" spans="1:47" x14ac:dyDescent="0.25">
      <c r="A161" s="6">
        <v>5095</v>
      </c>
      <c r="B161" s="6" t="s">
        <v>178</v>
      </c>
      <c r="C161" s="7">
        <v>1226</v>
      </c>
      <c r="D161" s="7">
        <v>8345.98</v>
      </c>
      <c r="E161" s="7">
        <v>9348.57</v>
      </c>
      <c r="F161" s="7">
        <v>3456.26</v>
      </c>
      <c r="G161" s="7">
        <v>4115.2700000000004</v>
      </c>
      <c r="H161" s="7">
        <v>2347.65</v>
      </c>
      <c r="I161" s="7">
        <v>2378.09</v>
      </c>
      <c r="J161" s="7">
        <v>1352.36</v>
      </c>
      <c r="K161" s="7">
        <v>1513.38</v>
      </c>
      <c r="L161" s="7">
        <v>473.57</v>
      </c>
      <c r="M161" s="7">
        <v>548.04999999999995</v>
      </c>
      <c r="N161" s="7">
        <v>335.22</v>
      </c>
      <c r="O161" s="7">
        <v>407.39</v>
      </c>
      <c r="P161" s="7">
        <v>379.91</v>
      </c>
      <c r="Q161" s="7">
        <v>373.02</v>
      </c>
      <c r="R161" s="15">
        <v>1236</v>
      </c>
      <c r="S161" s="15">
        <v>328</v>
      </c>
      <c r="T161" s="15">
        <v>908</v>
      </c>
      <c r="U161" s="16">
        <v>88.876316545441597</v>
      </c>
      <c r="V161" s="16">
        <v>85.386414347952297</v>
      </c>
      <c r="W161" s="16">
        <v>88.184229429229404</v>
      </c>
      <c r="X161" s="15">
        <v>204</v>
      </c>
      <c r="Y161" s="15">
        <v>77</v>
      </c>
      <c r="Z161" s="15">
        <v>127</v>
      </c>
      <c r="AA161" s="16">
        <v>79.411764705882305</v>
      </c>
      <c r="AB161" s="16">
        <v>80.519480519480496</v>
      </c>
      <c r="AC161" s="16">
        <v>78.740157480315006</v>
      </c>
      <c r="AD161" s="16">
        <v>53.921568627451002</v>
      </c>
      <c r="AE161" s="16">
        <v>37.662337662337698</v>
      </c>
      <c r="AF161" s="16">
        <v>63.779527559055097</v>
      </c>
      <c r="AG161" s="16">
        <v>72.058823529411796</v>
      </c>
      <c r="AH161" s="16">
        <v>72.727272727272705</v>
      </c>
      <c r="AI161" s="16">
        <v>71.653543307086593</v>
      </c>
      <c r="AJ161" s="15">
        <v>115</v>
      </c>
      <c r="AK161" s="15">
        <v>35</v>
      </c>
      <c r="AL161" s="15">
        <v>80</v>
      </c>
      <c r="AM161" s="16">
        <v>64.347826086956502</v>
      </c>
      <c r="AN161" s="16">
        <v>77.142857142857196</v>
      </c>
      <c r="AO161" s="16">
        <v>58.75</v>
      </c>
      <c r="AP161" s="15">
        <v>1271</v>
      </c>
      <c r="AQ161" s="15">
        <v>335</v>
      </c>
      <c r="AR161" s="15">
        <v>936</v>
      </c>
      <c r="AS161" s="16">
        <v>81.898999999277294</v>
      </c>
      <c r="AT161" s="16">
        <v>49.508999999612598</v>
      </c>
      <c r="AU161" s="16">
        <v>101.09299999941101</v>
      </c>
    </row>
    <row r="162" spans="1:47" x14ac:dyDescent="0.25">
      <c r="A162" s="6">
        <v>5097</v>
      </c>
      <c r="B162" s="6" t="s">
        <v>179</v>
      </c>
      <c r="C162" s="7">
        <v>1468</v>
      </c>
      <c r="D162" s="7">
        <v>7198.17</v>
      </c>
      <c r="E162" s="7">
        <v>8078.08</v>
      </c>
      <c r="F162" s="7">
        <v>3549.97</v>
      </c>
      <c r="G162" s="7">
        <v>4268.97</v>
      </c>
      <c r="H162" s="7">
        <v>1851.78</v>
      </c>
      <c r="I162" s="7">
        <v>1933.13</v>
      </c>
      <c r="J162" s="7">
        <v>1078.46</v>
      </c>
      <c r="K162" s="7">
        <v>1155.48</v>
      </c>
      <c r="L162" s="7">
        <v>297.85000000000002</v>
      </c>
      <c r="M162" s="7">
        <v>335.5</v>
      </c>
      <c r="N162" s="7">
        <v>98.92</v>
      </c>
      <c r="O162" s="7">
        <v>60.63</v>
      </c>
      <c r="P162" s="7">
        <v>301.08</v>
      </c>
      <c r="Q162" s="7">
        <v>303.06</v>
      </c>
      <c r="R162" s="15">
        <v>1472</v>
      </c>
      <c r="S162" s="15"/>
      <c r="T162" s="15"/>
      <c r="U162" s="16">
        <v>55.043681187237702</v>
      </c>
      <c r="V162" s="16"/>
      <c r="W162" s="16"/>
      <c r="X162" s="15">
        <v>119</v>
      </c>
      <c r="Y162" s="15"/>
      <c r="Z162" s="15">
        <v>119</v>
      </c>
      <c r="AA162" s="16">
        <v>79.831932773109202</v>
      </c>
      <c r="AB162" s="16"/>
      <c r="AC162" s="16">
        <v>79.831932773109202</v>
      </c>
      <c r="AD162" s="16">
        <v>52.100840336134503</v>
      </c>
      <c r="AE162" s="16"/>
      <c r="AF162" s="16">
        <v>52.100840336134503</v>
      </c>
      <c r="AG162" s="16">
        <v>74.789915966386602</v>
      </c>
      <c r="AH162" s="16"/>
      <c r="AI162" s="16">
        <v>74.789915966386602</v>
      </c>
      <c r="AJ162" s="15">
        <v>111</v>
      </c>
      <c r="AK162" s="15"/>
      <c r="AL162" s="15">
        <v>111</v>
      </c>
      <c r="AM162" s="16">
        <v>40.540540540540498</v>
      </c>
      <c r="AN162" s="16"/>
      <c r="AO162" s="16">
        <v>40.540540540540498</v>
      </c>
      <c r="AP162" s="15">
        <v>1545</v>
      </c>
      <c r="AQ162" s="15"/>
      <c r="AR162" s="15">
        <v>1543</v>
      </c>
      <c r="AS162" s="16">
        <v>56.9269999996759</v>
      </c>
      <c r="AT162" s="16"/>
      <c r="AU162" s="16"/>
    </row>
    <row r="163" spans="1:47" x14ac:dyDescent="0.25">
      <c r="A163" s="6">
        <v>5099</v>
      </c>
      <c r="B163" s="6" t="s">
        <v>180</v>
      </c>
      <c r="C163" s="7">
        <v>1216</v>
      </c>
      <c r="D163" s="7">
        <v>7660.19</v>
      </c>
      <c r="E163" s="7">
        <v>8950.83</v>
      </c>
      <c r="F163" s="7">
        <v>3875.61</v>
      </c>
      <c r="G163" s="7">
        <v>4895.67</v>
      </c>
      <c r="H163" s="7">
        <v>2025.32</v>
      </c>
      <c r="I163" s="7">
        <v>2067.79</v>
      </c>
      <c r="J163" s="7">
        <v>770.76</v>
      </c>
      <c r="K163" s="7">
        <v>860.45</v>
      </c>
      <c r="L163" s="7">
        <v>464.12</v>
      </c>
      <c r="M163" s="7">
        <v>535.77</v>
      </c>
      <c r="N163" s="7">
        <v>280.67</v>
      </c>
      <c r="O163" s="7">
        <v>347.14</v>
      </c>
      <c r="P163" s="7">
        <v>243.52</v>
      </c>
      <c r="Q163" s="7">
        <v>245.66</v>
      </c>
      <c r="R163" s="15">
        <v>1226</v>
      </c>
      <c r="S163" s="15">
        <v>200</v>
      </c>
      <c r="T163" s="15">
        <v>1026</v>
      </c>
      <c r="U163" s="16">
        <v>79.580038597920904</v>
      </c>
      <c r="V163" s="16">
        <v>76.112604364624303</v>
      </c>
      <c r="W163" s="16">
        <v>79.556125032764001</v>
      </c>
      <c r="X163" s="15">
        <v>161</v>
      </c>
      <c r="Y163" s="15">
        <v>40</v>
      </c>
      <c r="Z163" s="15">
        <v>121</v>
      </c>
      <c r="AA163" s="16">
        <v>85.093167701863393</v>
      </c>
      <c r="AB163" s="16">
        <v>85</v>
      </c>
      <c r="AC163" s="16">
        <v>85.123966942148797</v>
      </c>
      <c r="AD163" s="16">
        <v>66.4596273291926</v>
      </c>
      <c r="AE163" s="16">
        <v>75</v>
      </c>
      <c r="AF163" s="16">
        <v>63.636363636363598</v>
      </c>
      <c r="AG163" s="16">
        <v>71.428571428571402</v>
      </c>
      <c r="AH163" s="16">
        <v>75</v>
      </c>
      <c r="AI163" s="16">
        <v>70.247933884297495</v>
      </c>
      <c r="AJ163" s="15">
        <v>93</v>
      </c>
      <c r="AK163" s="15"/>
      <c r="AL163" s="15"/>
      <c r="AM163" s="16">
        <v>61.290322580645203</v>
      </c>
      <c r="AN163" s="16"/>
      <c r="AO163" s="16"/>
      <c r="AP163" s="15">
        <v>1273</v>
      </c>
      <c r="AQ163" s="15">
        <v>212</v>
      </c>
      <c r="AR163" s="15">
        <v>1061</v>
      </c>
      <c r="AS163" s="16">
        <v>77.026999999769004</v>
      </c>
      <c r="AT163" s="16"/>
      <c r="AU163" s="16">
        <v>72.832999999634893</v>
      </c>
    </row>
    <row r="164" spans="1:47" x14ac:dyDescent="0.25">
      <c r="A164" s="6">
        <v>5101</v>
      </c>
      <c r="B164" s="6" t="s">
        <v>181</v>
      </c>
      <c r="C164" s="7">
        <v>1165</v>
      </c>
      <c r="D164" s="7">
        <v>6607.01</v>
      </c>
      <c r="E164" s="7">
        <v>7475.9</v>
      </c>
      <c r="F164" s="7">
        <v>3087.74</v>
      </c>
      <c r="G164" s="7">
        <v>3643.04</v>
      </c>
      <c r="H164" s="7">
        <v>1600.48</v>
      </c>
      <c r="I164" s="7">
        <v>1710.84</v>
      </c>
      <c r="J164" s="7">
        <v>1065.7</v>
      </c>
      <c r="K164" s="7">
        <v>1193.3599999999999</v>
      </c>
      <c r="L164" s="7">
        <v>379.53</v>
      </c>
      <c r="M164" s="7">
        <v>439.19</v>
      </c>
      <c r="N164" s="7">
        <v>183.46</v>
      </c>
      <c r="O164" s="7">
        <v>204.48</v>
      </c>
      <c r="P164" s="7">
        <v>295.29000000000002</v>
      </c>
      <c r="Q164" s="7">
        <v>295.72000000000003</v>
      </c>
      <c r="R164" s="15">
        <v>1191</v>
      </c>
      <c r="S164" s="15"/>
      <c r="T164" s="15">
        <v>1191</v>
      </c>
      <c r="U164" s="16">
        <v>81.364503155243497</v>
      </c>
      <c r="V164" s="16"/>
      <c r="W164" s="16">
        <v>81.897312866641798</v>
      </c>
      <c r="X164" s="15">
        <v>155</v>
      </c>
      <c r="Y164" s="15"/>
      <c r="Z164" s="15">
        <v>155</v>
      </c>
      <c r="AA164" s="16">
        <v>87.096774193548399</v>
      </c>
      <c r="AB164" s="16"/>
      <c r="AC164" s="16">
        <v>87.096774193548399</v>
      </c>
      <c r="AD164" s="16">
        <v>60.645161290322598</v>
      </c>
      <c r="AE164" s="16"/>
      <c r="AF164" s="16">
        <v>60.645161290322598</v>
      </c>
      <c r="AG164" s="16">
        <v>75.483870967741893</v>
      </c>
      <c r="AH164" s="16"/>
      <c r="AI164" s="16">
        <v>75.483870967741893</v>
      </c>
      <c r="AJ164" s="15">
        <v>100</v>
      </c>
      <c r="AK164" s="15"/>
      <c r="AL164" s="15">
        <v>100</v>
      </c>
      <c r="AM164" s="16">
        <v>53</v>
      </c>
      <c r="AN164" s="16"/>
      <c r="AO164" s="16">
        <v>53</v>
      </c>
      <c r="AP164" s="15">
        <v>1246</v>
      </c>
      <c r="AQ164" s="15"/>
      <c r="AR164" s="15">
        <v>1246</v>
      </c>
      <c r="AS164" s="16">
        <v>76.472999999299603</v>
      </c>
      <c r="AT164" s="16"/>
      <c r="AU164" s="16">
        <v>74.483999999239998</v>
      </c>
    </row>
    <row r="165" spans="1:47" x14ac:dyDescent="0.25">
      <c r="A165" s="6">
        <v>5103</v>
      </c>
      <c r="B165" s="6" t="s">
        <v>182</v>
      </c>
      <c r="C165" s="7">
        <v>3314</v>
      </c>
      <c r="D165" s="7">
        <v>8163.45</v>
      </c>
      <c r="E165" s="7">
        <v>9469.6</v>
      </c>
      <c r="F165" s="7">
        <v>3940.28</v>
      </c>
      <c r="G165" s="7">
        <v>4837.9399999999996</v>
      </c>
      <c r="H165" s="7">
        <v>1959.15</v>
      </c>
      <c r="I165" s="7">
        <v>2081.0300000000002</v>
      </c>
      <c r="J165" s="7">
        <v>1144.81</v>
      </c>
      <c r="K165" s="7">
        <v>1297.79</v>
      </c>
      <c r="L165" s="7">
        <v>332.72</v>
      </c>
      <c r="M165" s="7">
        <v>383.43</v>
      </c>
      <c r="N165" s="7">
        <v>408.86</v>
      </c>
      <c r="O165" s="7">
        <v>486.89</v>
      </c>
      <c r="P165" s="7">
        <v>371.9</v>
      </c>
      <c r="Q165" s="7">
        <v>370.42</v>
      </c>
      <c r="R165" s="15">
        <v>3301</v>
      </c>
      <c r="S165" s="15">
        <v>752</v>
      </c>
      <c r="T165" s="15">
        <v>2549</v>
      </c>
      <c r="U165" s="16">
        <v>80.867060633885004</v>
      </c>
      <c r="V165" s="16">
        <v>77.177367513936602</v>
      </c>
      <c r="W165" s="16">
        <v>80.612481917632394</v>
      </c>
      <c r="X165" s="15">
        <v>403</v>
      </c>
      <c r="Y165" s="15">
        <v>128</v>
      </c>
      <c r="Z165" s="15">
        <v>275</v>
      </c>
      <c r="AA165" s="16">
        <v>87.841191066997496</v>
      </c>
      <c r="AB165" s="16">
        <v>88.28125</v>
      </c>
      <c r="AC165" s="16">
        <v>87.636363636363598</v>
      </c>
      <c r="AD165" s="16">
        <v>68.486352357320101</v>
      </c>
      <c r="AE165" s="16">
        <v>70.3125</v>
      </c>
      <c r="AF165" s="16">
        <v>67.636363636363598</v>
      </c>
      <c r="AG165" s="16">
        <v>77.419354838709694</v>
      </c>
      <c r="AH165" s="16">
        <v>75.78125</v>
      </c>
      <c r="AI165" s="16">
        <v>78.181818181818201</v>
      </c>
      <c r="AJ165" s="15">
        <v>253</v>
      </c>
      <c r="AK165" s="15">
        <v>65</v>
      </c>
      <c r="AL165" s="15">
        <v>188</v>
      </c>
      <c r="AM165" s="16">
        <v>59.683794466403199</v>
      </c>
      <c r="AN165" s="16">
        <v>63.076923076923102</v>
      </c>
      <c r="AO165" s="16">
        <v>58.510638297872298</v>
      </c>
      <c r="AP165" s="15">
        <v>3451</v>
      </c>
      <c r="AQ165" s="15">
        <v>788</v>
      </c>
      <c r="AR165" s="15">
        <v>2663</v>
      </c>
      <c r="AS165" s="16">
        <v>72.434999999590204</v>
      </c>
      <c r="AT165" s="16">
        <v>65.537999999709399</v>
      </c>
      <c r="AU165" s="16">
        <v>79.4829999990761</v>
      </c>
    </row>
    <row r="166" spans="1:47" x14ac:dyDescent="0.25">
      <c r="A166" s="6">
        <v>5105</v>
      </c>
      <c r="B166" s="6" t="s">
        <v>183</v>
      </c>
      <c r="C166" s="7">
        <v>1439</v>
      </c>
      <c r="D166" s="7">
        <v>8156.4</v>
      </c>
      <c r="E166" s="7">
        <v>9124.18</v>
      </c>
      <c r="F166" s="7">
        <v>3832.27</v>
      </c>
      <c r="G166" s="7">
        <v>4581.55</v>
      </c>
      <c r="H166" s="7">
        <v>2255.4</v>
      </c>
      <c r="I166" s="7">
        <v>2333.4</v>
      </c>
      <c r="J166" s="7">
        <v>1059.6500000000001</v>
      </c>
      <c r="K166" s="7">
        <v>1151.56</v>
      </c>
      <c r="L166" s="7">
        <v>323.16000000000003</v>
      </c>
      <c r="M166" s="7">
        <v>353.92</v>
      </c>
      <c r="N166" s="7">
        <v>423.34</v>
      </c>
      <c r="O166" s="7">
        <v>451.03</v>
      </c>
      <c r="P166" s="7">
        <v>255.67</v>
      </c>
      <c r="Q166" s="7">
        <v>253.28</v>
      </c>
      <c r="R166" s="15">
        <v>1453</v>
      </c>
      <c r="S166" s="15"/>
      <c r="T166" s="15"/>
      <c r="U166" s="16">
        <v>76.784657137566995</v>
      </c>
      <c r="V166" s="16"/>
      <c r="W166" s="16"/>
      <c r="X166" s="15">
        <v>164</v>
      </c>
      <c r="Y166" s="15"/>
      <c r="Z166" s="15"/>
      <c r="AA166" s="16">
        <v>80.487804878048806</v>
      </c>
      <c r="AB166" s="16"/>
      <c r="AC166" s="16"/>
      <c r="AD166" s="16">
        <v>65.853658536585399</v>
      </c>
      <c r="AE166" s="16"/>
      <c r="AF166" s="16"/>
      <c r="AG166" s="16">
        <v>71.951219512195095</v>
      </c>
      <c r="AH166" s="16"/>
      <c r="AI166" s="16"/>
      <c r="AJ166" s="15">
        <v>130</v>
      </c>
      <c r="AK166" s="15"/>
      <c r="AL166" s="15">
        <v>130</v>
      </c>
      <c r="AM166" s="16">
        <v>59.230769230769198</v>
      </c>
      <c r="AN166" s="16"/>
      <c r="AO166" s="16">
        <v>59.230769230769198</v>
      </c>
      <c r="AP166" s="15">
        <v>1546</v>
      </c>
      <c r="AQ166" s="15">
        <v>12</v>
      </c>
      <c r="AR166" s="15">
        <v>1534</v>
      </c>
      <c r="AS166" s="16">
        <v>57.550999999977599</v>
      </c>
      <c r="AT166" s="16"/>
      <c r="AU166" s="16"/>
    </row>
    <row r="167" spans="1:47" x14ac:dyDescent="0.25">
      <c r="A167" s="6">
        <v>5107</v>
      </c>
      <c r="B167" s="6" t="s">
        <v>184</v>
      </c>
      <c r="C167" s="7">
        <v>2307</v>
      </c>
      <c r="D167" s="7">
        <v>7381.1</v>
      </c>
      <c r="E167" s="7">
        <v>8275.36</v>
      </c>
      <c r="F167" s="7">
        <v>3356</v>
      </c>
      <c r="G167" s="7">
        <v>3882.74</v>
      </c>
      <c r="H167" s="7">
        <v>1903.39</v>
      </c>
      <c r="I167" s="7">
        <v>2005.17</v>
      </c>
      <c r="J167" s="7">
        <v>1101.0999999999999</v>
      </c>
      <c r="K167" s="7">
        <v>1229.78</v>
      </c>
      <c r="L167" s="7">
        <v>415.83</v>
      </c>
      <c r="M167" s="7">
        <v>478.88</v>
      </c>
      <c r="N167" s="7">
        <v>302.11</v>
      </c>
      <c r="O167" s="7">
        <v>368.65</v>
      </c>
      <c r="P167" s="7">
        <v>290.27</v>
      </c>
      <c r="Q167" s="7">
        <v>288.22000000000003</v>
      </c>
      <c r="R167" s="15">
        <v>2330</v>
      </c>
      <c r="S167" s="15">
        <v>947</v>
      </c>
      <c r="T167" s="15">
        <v>1383</v>
      </c>
      <c r="U167" s="16">
        <v>82.433621187821501</v>
      </c>
      <c r="V167" s="16">
        <v>74.832861664061099</v>
      </c>
      <c r="W167" s="16">
        <v>83.724766814596094</v>
      </c>
      <c r="X167" s="15">
        <v>341</v>
      </c>
      <c r="Y167" s="15">
        <v>175</v>
      </c>
      <c r="Z167" s="15">
        <v>166</v>
      </c>
      <c r="AA167" s="16">
        <v>74.780058651026394</v>
      </c>
      <c r="AB167" s="16">
        <v>74.285714285714306</v>
      </c>
      <c r="AC167" s="16">
        <v>75.301204819277103</v>
      </c>
      <c r="AD167" s="16">
        <v>47.507331378299099</v>
      </c>
      <c r="AE167" s="16">
        <v>44.571428571428598</v>
      </c>
      <c r="AF167" s="16">
        <v>50.602409638554199</v>
      </c>
      <c r="AG167" s="16">
        <v>69.501466275659794</v>
      </c>
      <c r="AH167" s="16">
        <v>66.857142857142904</v>
      </c>
      <c r="AI167" s="16">
        <v>72.289156626505999</v>
      </c>
      <c r="AJ167" s="15">
        <v>197</v>
      </c>
      <c r="AK167" s="15">
        <v>90</v>
      </c>
      <c r="AL167" s="15">
        <v>107</v>
      </c>
      <c r="AM167" s="16">
        <v>46.700507614213201</v>
      </c>
      <c r="AN167" s="16">
        <v>35.5555555555556</v>
      </c>
      <c r="AO167" s="16">
        <v>56.074766355140198</v>
      </c>
      <c r="AP167" s="15">
        <v>2440</v>
      </c>
      <c r="AQ167" s="15">
        <v>986</v>
      </c>
      <c r="AR167" s="15">
        <v>1454</v>
      </c>
      <c r="AS167" s="16">
        <v>73.387999999336898</v>
      </c>
      <c r="AT167" s="16">
        <v>86.291999999433799</v>
      </c>
      <c r="AU167" s="16">
        <v>78.493999999947803</v>
      </c>
    </row>
    <row r="168" spans="1:47" x14ac:dyDescent="0.25">
      <c r="A168" s="6">
        <v>5109</v>
      </c>
      <c r="B168" s="6" t="s">
        <v>185</v>
      </c>
      <c r="C168" s="7">
        <v>1625</v>
      </c>
      <c r="D168" s="7">
        <v>8166.5</v>
      </c>
      <c r="E168" s="7">
        <v>9282.7800000000007</v>
      </c>
      <c r="F168" s="7">
        <v>3966.7</v>
      </c>
      <c r="G168" s="7">
        <v>4839.09</v>
      </c>
      <c r="H168" s="7">
        <v>2018.21</v>
      </c>
      <c r="I168" s="7">
        <v>2104.7199999999998</v>
      </c>
      <c r="J168" s="7">
        <v>1163.1099999999999</v>
      </c>
      <c r="K168" s="7">
        <v>1256.2</v>
      </c>
      <c r="L168" s="7">
        <v>385.15</v>
      </c>
      <c r="M168" s="7">
        <v>433.95</v>
      </c>
      <c r="N168" s="7">
        <v>311.47000000000003</v>
      </c>
      <c r="O168" s="7">
        <v>342.88</v>
      </c>
      <c r="P168" s="7">
        <v>321.85000000000002</v>
      </c>
      <c r="Q168" s="7">
        <v>318.76</v>
      </c>
      <c r="R168" s="15">
        <v>1633</v>
      </c>
      <c r="S168" s="15"/>
      <c r="T168" s="15"/>
      <c r="U168" s="16">
        <v>58.715058856598702</v>
      </c>
      <c r="V168" s="16"/>
      <c r="W168" s="16"/>
      <c r="X168" s="15">
        <v>202</v>
      </c>
      <c r="Y168" s="15"/>
      <c r="Z168" s="15"/>
      <c r="AA168" s="16">
        <v>86.633663366336606</v>
      </c>
      <c r="AB168" s="16"/>
      <c r="AC168" s="16"/>
      <c r="AD168" s="16">
        <v>62.3762376237624</v>
      </c>
      <c r="AE168" s="16"/>
      <c r="AF168" s="16"/>
      <c r="AG168" s="16">
        <v>81.683168316831697</v>
      </c>
      <c r="AH168" s="16"/>
      <c r="AI168" s="16"/>
      <c r="AJ168" s="15">
        <v>146</v>
      </c>
      <c r="AK168" s="15"/>
      <c r="AL168" s="15"/>
      <c r="AM168" s="16">
        <v>43.835616438356197</v>
      </c>
      <c r="AN168" s="16"/>
      <c r="AO168" s="16"/>
      <c r="AP168" s="15">
        <v>1691</v>
      </c>
      <c r="AQ168" s="15">
        <v>27</v>
      </c>
      <c r="AR168" s="15">
        <v>1664</v>
      </c>
      <c r="AS168" s="16">
        <v>85.144999999552994</v>
      </c>
      <c r="AT168" s="16"/>
      <c r="AU168" s="16"/>
    </row>
    <row r="169" spans="1:47" x14ac:dyDescent="0.25">
      <c r="A169" s="6">
        <v>5111</v>
      </c>
      <c r="B169" s="6" t="s">
        <v>186</v>
      </c>
      <c r="C169" s="7">
        <v>3244</v>
      </c>
      <c r="D169" s="7">
        <v>10184.24</v>
      </c>
      <c r="E169" s="7">
        <v>11463.88</v>
      </c>
      <c r="F169" s="7">
        <v>5016.2</v>
      </c>
      <c r="G169" s="7">
        <v>5898.78</v>
      </c>
      <c r="H169" s="7">
        <v>2460.8200000000002</v>
      </c>
      <c r="I169" s="7">
        <v>2566.02</v>
      </c>
      <c r="J169" s="7">
        <v>1516.98</v>
      </c>
      <c r="K169" s="7">
        <v>1709</v>
      </c>
      <c r="L169" s="7">
        <v>470.37</v>
      </c>
      <c r="M169" s="7">
        <v>535.77</v>
      </c>
      <c r="N169" s="7">
        <v>294.37</v>
      </c>
      <c r="O169" s="7">
        <v>341.27</v>
      </c>
      <c r="P169" s="7">
        <v>413.82</v>
      </c>
      <c r="Q169" s="7">
        <v>412.81</v>
      </c>
      <c r="R169" s="15">
        <v>3263</v>
      </c>
      <c r="S169" s="15">
        <v>114</v>
      </c>
      <c r="T169" s="15">
        <v>3149</v>
      </c>
      <c r="U169" s="16">
        <v>81.808163827364297</v>
      </c>
      <c r="V169" s="16">
        <v>69.473648760752596</v>
      </c>
      <c r="W169" s="16">
        <v>82.558986957984999</v>
      </c>
      <c r="X169" s="15">
        <v>512</v>
      </c>
      <c r="Y169" s="15">
        <v>25</v>
      </c>
      <c r="Z169" s="15">
        <v>487</v>
      </c>
      <c r="AA169" s="16">
        <v>80.2734375</v>
      </c>
      <c r="AB169" s="16">
        <v>84</v>
      </c>
      <c r="AC169" s="16">
        <v>80.082135523613999</v>
      </c>
      <c r="AD169" s="16">
        <v>64.0625</v>
      </c>
      <c r="AE169" s="16">
        <v>56</v>
      </c>
      <c r="AF169" s="16">
        <v>64.476386036961003</v>
      </c>
      <c r="AG169" s="16">
        <v>72.0703125</v>
      </c>
      <c r="AH169" s="16">
        <v>72</v>
      </c>
      <c r="AI169" s="16">
        <v>72.073921971252602</v>
      </c>
      <c r="AJ169" s="15">
        <v>323</v>
      </c>
      <c r="AK169" s="15"/>
      <c r="AL169" s="15"/>
      <c r="AM169" s="16">
        <v>61.300309597523203</v>
      </c>
      <c r="AN169" s="16"/>
      <c r="AO169" s="16"/>
      <c r="AP169" s="15">
        <v>3373</v>
      </c>
      <c r="AQ169" s="15">
        <v>118</v>
      </c>
      <c r="AR169" s="15">
        <v>3255</v>
      </c>
      <c r="AS169" s="16">
        <v>91.695999999530599</v>
      </c>
      <c r="AT169" s="16"/>
      <c r="AU169" s="16"/>
    </row>
    <row r="170" spans="1:47" x14ac:dyDescent="0.25">
      <c r="A170" s="6">
        <v>5113</v>
      </c>
      <c r="B170" s="6" t="s">
        <v>187</v>
      </c>
      <c r="C170" s="7">
        <v>3457</v>
      </c>
      <c r="D170" s="7">
        <v>8482.4599999999991</v>
      </c>
      <c r="E170" s="7">
        <v>9614.92</v>
      </c>
      <c r="F170" s="7">
        <v>3860.65</v>
      </c>
      <c r="G170" s="7">
        <v>4546.63</v>
      </c>
      <c r="H170" s="7">
        <v>1893.08</v>
      </c>
      <c r="I170" s="7">
        <v>1985.91</v>
      </c>
      <c r="J170" s="7">
        <v>1327.25</v>
      </c>
      <c r="K170" s="7">
        <v>1499.42</v>
      </c>
      <c r="L170" s="7">
        <v>619.62</v>
      </c>
      <c r="M170" s="7">
        <v>717.71</v>
      </c>
      <c r="N170" s="7">
        <v>520.61</v>
      </c>
      <c r="O170" s="7">
        <v>631.66</v>
      </c>
      <c r="P170" s="7">
        <v>307.16000000000003</v>
      </c>
      <c r="Q170" s="7">
        <v>303.79000000000002</v>
      </c>
      <c r="R170" s="15">
        <v>3533</v>
      </c>
      <c r="S170" s="15"/>
      <c r="T170" s="15"/>
      <c r="U170" s="16">
        <v>77.312159468045806</v>
      </c>
      <c r="V170" s="16"/>
      <c r="W170" s="16"/>
      <c r="X170" s="15">
        <v>405</v>
      </c>
      <c r="Y170" s="15"/>
      <c r="Z170" s="15"/>
      <c r="AA170" s="16">
        <v>78.518518518518505</v>
      </c>
      <c r="AB170" s="16"/>
      <c r="AC170" s="16"/>
      <c r="AD170" s="16">
        <v>64.4444444444444</v>
      </c>
      <c r="AE170" s="16"/>
      <c r="AF170" s="16"/>
      <c r="AG170" s="16">
        <v>70.370370370370395</v>
      </c>
      <c r="AH170" s="16"/>
      <c r="AI170" s="16"/>
      <c r="AJ170" s="15">
        <v>323</v>
      </c>
      <c r="AK170" s="15"/>
      <c r="AL170" s="15">
        <v>323</v>
      </c>
      <c r="AM170" s="16">
        <v>50.773993808049497</v>
      </c>
      <c r="AN170" s="16"/>
      <c r="AO170" s="16">
        <v>50.773993808049497</v>
      </c>
      <c r="AP170" s="15">
        <v>3694</v>
      </c>
      <c r="AQ170" s="15"/>
      <c r="AR170" s="15">
        <v>3693</v>
      </c>
      <c r="AS170" s="16">
        <v>77.544999999925494</v>
      </c>
      <c r="AT170" s="16"/>
      <c r="AU170" s="16"/>
    </row>
    <row r="171" spans="1:47" x14ac:dyDescent="0.25">
      <c r="A171" s="6">
        <v>5115</v>
      </c>
      <c r="B171" s="6" t="s">
        <v>188</v>
      </c>
      <c r="C171" s="7">
        <v>6514</v>
      </c>
      <c r="D171" s="7">
        <v>7936.32</v>
      </c>
      <c r="E171" s="7">
        <v>9074.7199999999993</v>
      </c>
      <c r="F171" s="7">
        <v>3924.21</v>
      </c>
      <c r="G171" s="7">
        <v>4731.82</v>
      </c>
      <c r="H171" s="7">
        <v>2054.66</v>
      </c>
      <c r="I171" s="7">
        <v>2177.29</v>
      </c>
      <c r="J171" s="7">
        <v>1123.6300000000001</v>
      </c>
      <c r="K171" s="7">
        <v>1267.6400000000001</v>
      </c>
      <c r="L171" s="7">
        <v>262.68</v>
      </c>
      <c r="M171" s="7">
        <v>304.3</v>
      </c>
      <c r="N171" s="7">
        <v>239.24</v>
      </c>
      <c r="O171" s="7">
        <v>265.58999999999997</v>
      </c>
      <c r="P171" s="7">
        <v>318.64</v>
      </c>
      <c r="Q171" s="7">
        <v>318.79000000000002</v>
      </c>
      <c r="R171" s="15">
        <v>6583</v>
      </c>
      <c r="S171" s="15">
        <v>78</v>
      </c>
      <c r="T171" s="15">
        <v>6505</v>
      </c>
      <c r="U171" s="16">
        <v>81.745672471532004</v>
      </c>
      <c r="V171" s="16">
        <v>80.787628705841001</v>
      </c>
      <c r="W171" s="16">
        <v>82.216310335780904</v>
      </c>
      <c r="X171" s="15">
        <v>832</v>
      </c>
      <c r="Y171" s="15"/>
      <c r="Z171" s="15"/>
      <c r="AA171" s="16">
        <v>84.254807692307693</v>
      </c>
      <c r="AB171" s="16"/>
      <c r="AC171" s="16"/>
      <c r="AD171" s="16">
        <v>63.100961538461497</v>
      </c>
      <c r="AE171" s="16"/>
      <c r="AF171" s="16"/>
      <c r="AG171" s="16">
        <v>75.120192307692307</v>
      </c>
      <c r="AH171" s="16"/>
      <c r="AI171" s="16"/>
      <c r="AJ171" s="15">
        <v>539</v>
      </c>
      <c r="AK171" s="15"/>
      <c r="AL171" s="15"/>
      <c r="AM171" s="16">
        <v>57.328385899814499</v>
      </c>
      <c r="AN171" s="16"/>
      <c r="AO171" s="16"/>
      <c r="AP171" s="15">
        <v>6884</v>
      </c>
      <c r="AQ171" s="15">
        <v>88</v>
      </c>
      <c r="AR171" s="15">
        <v>6796</v>
      </c>
      <c r="AS171" s="16">
        <v>72.812999999150605</v>
      </c>
      <c r="AT171" s="16"/>
      <c r="AU171" s="16"/>
    </row>
    <row r="172" spans="1:47" x14ac:dyDescent="0.25">
      <c r="A172" s="6">
        <v>5117</v>
      </c>
      <c r="B172" s="6" t="s">
        <v>189</v>
      </c>
      <c r="C172" s="7">
        <v>1294</v>
      </c>
      <c r="D172" s="7">
        <v>9424.2800000000007</v>
      </c>
      <c r="E172" s="7">
        <v>10740.93</v>
      </c>
      <c r="F172" s="7">
        <v>4867.33</v>
      </c>
      <c r="G172" s="7">
        <v>5838.71</v>
      </c>
      <c r="H172" s="7">
        <v>2159.9299999999998</v>
      </c>
      <c r="I172" s="7">
        <v>2270.56</v>
      </c>
      <c r="J172" s="7">
        <v>1323.26</v>
      </c>
      <c r="K172" s="7">
        <v>1481.71</v>
      </c>
      <c r="L172" s="7">
        <v>476.23</v>
      </c>
      <c r="M172" s="7">
        <v>534.78</v>
      </c>
      <c r="N172" s="7">
        <v>228.66</v>
      </c>
      <c r="O172" s="7">
        <v>251.19</v>
      </c>
      <c r="P172" s="7">
        <v>364.12</v>
      </c>
      <c r="Q172" s="7">
        <v>363.46</v>
      </c>
      <c r="R172" s="15">
        <v>1309</v>
      </c>
      <c r="S172" s="15">
        <v>96</v>
      </c>
      <c r="T172" s="15">
        <v>1213</v>
      </c>
      <c r="U172" s="16">
        <v>86.6586943141169</v>
      </c>
      <c r="V172" s="16">
        <v>86.652220076295905</v>
      </c>
      <c r="W172" s="16">
        <v>86.686443326531801</v>
      </c>
      <c r="X172" s="15">
        <v>163</v>
      </c>
      <c r="Y172" s="15">
        <v>17</v>
      </c>
      <c r="Z172" s="15">
        <v>146</v>
      </c>
      <c r="AA172" s="16">
        <v>86.503067484662594</v>
      </c>
      <c r="AB172" s="16">
        <v>82.352941176470594</v>
      </c>
      <c r="AC172" s="16">
        <v>86.986301369863</v>
      </c>
      <c r="AD172" s="16">
        <v>61.349693251533701</v>
      </c>
      <c r="AE172" s="16"/>
      <c r="AF172" s="16"/>
      <c r="AG172" s="16">
        <v>83.435582822085905</v>
      </c>
      <c r="AH172" s="16">
        <v>70.588235294117695</v>
      </c>
      <c r="AI172" s="16">
        <v>84.931506849315099</v>
      </c>
      <c r="AJ172" s="15">
        <v>118</v>
      </c>
      <c r="AK172" s="15"/>
      <c r="AL172" s="15"/>
      <c r="AM172" s="16">
        <v>59.322033898305101</v>
      </c>
      <c r="AN172" s="16"/>
      <c r="AO172" s="16"/>
      <c r="AP172" s="15">
        <v>1340</v>
      </c>
      <c r="AQ172" s="15">
        <v>100</v>
      </c>
      <c r="AR172" s="15">
        <v>1240</v>
      </c>
      <c r="AS172" s="16">
        <v>80.738999999128296</v>
      </c>
      <c r="AT172" s="16"/>
      <c r="AU172" s="16"/>
    </row>
    <row r="173" spans="1:47" x14ac:dyDescent="0.25">
      <c r="A173" s="6">
        <v>5119</v>
      </c>
      <c r="B173" s="6" t="s">
        <v>190</v>
      </c>
      <c r="C173" s="7">
        <v>36039</v>
      </c>
      <c r="D173" s="7">
        <v>8497.5300000000007</v>
      </c>
      <c r="E173" s="7">
        <v>9406.39</v>
      </c>
      <c r="F173" s="7">
        <v>3980.48</v>
      </c>
      <c r="G173" s="7">
        <v>4639.3</v>
      </c>
      <c r="H173" s="7">
        <v>2534.39</v>
      </c>
      <c r="I173" s="7">
        <v>2679.26</v>
      </c>
      <c r="J173" s="7">
        <v>1020.23</v>
      </c>
      <c r="K173" s="7">
        <v>1092.5899999999999</v>
      </c>
      <c r="L173" s="7">
        <v>300.52</v>
      </c>
      <c r="M173" s="7">
        <v>321.51</v>
      </c>
      <c r="N173" s="7">
        <v>416.18</v>
      </c>
      <c r="O173" s="7">
        <v>428.8</v>
      </c>
      <c r="P173" s="7">
        <v>252.52</v>
      </c>
      <c r="Q173" s="7">
        <v>250.38</v>
      </c>
      <c r="R173" s="15">
        <v>36607</v>
      </c>
      <c r="S173" s="15">
        <v>5702</v>
      </c>
      <c r="T173" s="15">
        <v>30905</v>
      </c>
      <c r="U173" s="16">
        <v>79.209919946288593</v>
      </c>
      <c r="V173" s="16">
        <v>72.521677272929395</v>
      </c>
      <c r="W173" s="16">
        <v>79.809912041307797</v>
      </c>
      <c r="X173" s="15">
        <v>4115</v>
      </c>
      <c r="Y173" s="15">
        <v>1113</v>
      </c>
      <c r="Z173" s="15">
        <v>3002</v>
      </c>
      <c r="AA173" s="16">
        <v>82.405832320777606</v>
      </c>
      <c r="AB173" s="16">
        <v>78.436657681940702</v>
      </c>
      <c r="AC173" s="16">
        <v>83.877415056628905</v>
      </c>
      <c r="AD173" s="16">
        <v>68.626974483596598</v>
      </c>
      <c r="AE173" s="16">
        <v>61.725067385444703</v>
      </c>
      <c r="AF173" s="16">
        <v>71.1858760826116</v>
      </c>
      <c r="AG173" s="16">
        <v>72.150668286755803</v>
      </c>
      <c r="AH173" s="16">
        <v>63.791554357592098</v>
      </c>
      <c r="AI173" s="16">
        <v>75.249833444370395</v>
      </c>
      <c r="AJ173" s="15">
        <v>3074</v>
      </c>
      <c r="AK173" s="15">
        <v>603</v>
      </c>
      <c r="AL173" s="15">
        <v>2471</v>
      </c>
      <c r="AM173" s="16">
        <v>62.9798308392973</v>
      </c>
      <c r="AN173" s="16">
        <v>59.701492537313399</v>
      </c>
      <c r="AO173" s="16">
        <v>63.779846216106797</v>
      </c>
      <c r="AP173" s="15">
        <v>40488</v>
      </c>
      <c r="AQ173" s="15">
        <v>6382</v>
      </c>
      <c r="AR173" s="15">
        <v>34106</v>
      </c>
      <c r="AS173" s="16">
        <v>58.779999999795102</v>
      </c>
      <c r="AT173" s="16">
        <v>74.939999999478502</v>
      </c>
      <c r="AU173" s="16">
        <v>57.621999999973902</v>
      </c>
    </row>
    <row r="174" spans="1:47" x14ac:dyDescent="0.25">
      <c r="A174" s="6">
        <v>5121</v>
      </c>
      <c r="B174" s="6" t="s">
        <v>191</v>
      </c>
      <c r="C174" s="7">
        <v>2617</v>
      </c>
      <c r="D174" s="7">
        <v>8859.9599999999991</v>
      </c>
      <c r="E174" s="7">
        <v>10154.870000000001</v>
      </c>
      <c r="F174" s="7">
        <v>4258.74</v>
      </c>
      <c r="G174" s="7">
        <v>5121.91</v>
      </c>
      <c r="H174" s="7">
        <v>1937.84</v>
      </c>
      <c r="I174" s="7">
        <v>2029.92</v>
      </c>
      <c r="J174" s="7">
        <v>1501.43</v>
      </c>
      <c r="K174" s="7">
        <v>1709.53</v>
      </c>
      <c r="L174" s="7">
        <v>739.25</v>
      </c>
      <c r="M174" s="7">
        <v>857.53</v>
      </c>
      <c r="N174" s="7">
        <v>159.12</v>
      </c>
      <c r="O174" s="7">
        <v>181.22</v>
      </c>
      <c r="P174" s="7">
        <v>297.08</v>
      </c>
      <c r="Q174" s="7">
        <v>294.02999999999997</v>
      </c>
      <c r="R174" s="15">
        <v>2647</v>
      </c>
      <c r="S174" s="15"/>
      <c r="T174" s="15"/>
      <c r="U174" s="16">
        <v>86.942978444674196</v>
      </c>
      <c r="V174" s="16"/>
      <c r="W174" s="16"/>
      <c r="X174" s="15">
        <v>360</v>
      </c>
      <c r="Y174" s="15"/>
      <c r="Z174" s="15"/>
      <c r="AA174" s="16">
        <v>86.6666666666667</v>
      </c>
      <c r="AB174" s="16"/>
      <c r="AC174" s="16"/>
      <c r="AD174" s="16">
        <v>65.8333333333333</v>
      </c>
      <c r="AE174" s="16"/>
      <c r="AF174" s="16"/>
      <c r="AG174" s="16">
        <v>80.2777777777778</v>
      </c>
      <c r="AH174" s="16"/>
      <c r="AI174" s="16"/>
      <c r="AJ174" s="15">
        <v>207</v>
      </c>
      <c r="AK174" s="15"/>
      <c r="AL174" s="15"/>
      <c r="AM174" s="16">
        <v>57.487922705313999</v>
      </c>
      <c r="AN174" s="16"/>
      <c r="AO174" s="16"/>
      <c r="AP174" s="15">
        <v>2727</v>
      </c>
      <c r="AQ174" s="15">
        <v>11</v>
      </c>
      <c r="AR174" s="15">
        <v>2716</v>
      </c>
      <c r="AS174" s="16">
        <v>64.341999999247506</v>
      </c>
      <c r="AT174" s="16"/>
      <c r="AU174" s="16"/>
    </row>
    <row r="175" spans="1:47" x14ac:dyDescent="0.25">
      <c r="A175" s="6">
        <v>5123</v>
      </c>
      <c r="B175" s="6" t="s">
        <v>192</v>
      </c>
      <c r="C175" s="7">
        <v>2626</v>
      </c>
      <c r="D175" s="7">
        <v>8126.27</v>
      </c>
      <c r="E175" s="7">
        <v>8952.14</v>
      </c>
      <c r="F175" s="7">
        <v>3677.76</v>
      </c>
      <c r="G175" s="7">
        <v>4157.47</v>
      </c>
      <c r="H175" s="7">
        <v>2134.8000000000002</v>
      </c>
      <c r="I175" s="7">
        <v>2242.7199999999998</v>
      </c>
      <c r="J175" s="7">
        <v>1118.1500000000001</v>
      </c>
      <c r="K175" s="7">
        <v>1219.56</v>
      </c>
      <c r="L175" s="7">
        <v>498.25</v>
      </c>
      <c r="M175" s="7">
        <v>559.49</v>
      </c>
      <c r="N175" s="7">
        <v>379.89</v>
      </c>
      <c r="O175" s="7">
        <v>458.06</v>
      </c>
      <c r="P175" s="7">
        <v>312.77</v>
      </c>
      <c r="Q175" s="7">
        <v>310.86</v>
      </c>
      <c r="R175" s="15">
        <v>2684</v>
      </c>
      <c r="S175" s="15">
        <v>807</v>
      </c>
      <c r="T175" s="15">
        <v>1877</v>
      </c>
      <c r="U175" s="16">
        <v>86.371911306106796</v>
      </c>
      <c r="V175" s="16">
        <v>81.583761268446395</v>
      </c>
      <c r="W175" s="16">
        <v>86.069346182245994</v>
      </c>
      <c r="X175" s="15">
        <v>422</v>
      </c>
      <c r="Y175" s="15">
        <v>156</v>
      </c>
      <c r="Z175" s="15">
        <v>266</v>
      </c>
      <c r="AA175" s="16">
        <v>79.857819905213304</v>
      </c>
      <c r="AB175" s="16">
        <v>76.282051282051299</v>
      </c>
      <c r="AC175" s="16">
        <v>81.954887218045101</v>
      </c>
      <c r="AD175" s="16">
        <v>56.872037914691902</v>
      </c>
      <c r="AE175" s="16">
        <v>55.128205128205103</v>
      </c>
      <c r="AF175" s="16">
        <v>57.894736842105303</v>
      </c>
      <c r="AG175" s="16">
        <v>78.436018957345993</v>
      </c>
      <c r="AH175" s="16">
        <v>71.153846153846203</v>
      </c>
      <c r="AI175" s="16">
        <v>82.706766917293194</v>
      </c>
      <c r="AJ175" s="15">
        <v>259</v>
      </c>
      <c r="AK175" s="15">
        <v>79</v>
      </c>
      <c r="AL175" s="15">
        <v>180</v>
      </c>
      <c r="AM175" s="16">
        <v>50.193050193050198</v>
      </c>
      <c r="AN175" s="16">
        <v>46.835443037974699</v>
      </c>
      <c r="AO175" s="16">
        <v>51.6666666666667</v>
      </c>
      <c r="AP175" s="15">
        <v>2807</v>
      </c>
      <c r="AQ175" s="15">
        <v>855</v>
      </c>
      <c r="AR175" s="15">
        <v>1952</v>
      </c>
      <c r="AS175" s="16">
        <v>85.671999999321997</v>
      </c>
      <c r="AT175" s="16">
        <v>88.824999999254899</v>
      </c>
      <c r="AU175" s="16">
        <v>94.747999999672203</v>
      </c>
    </row>
    <row r="176" spans="1:47" x14ac:dyDescent="0.25">
      <c r="A176" s="6">
        <v>5125</v>
      </c>
      <c r="B176" s="6" t="s">
        <v>193</v>
      </c>
      <c r="C176" s="7">
        <v>17634</v>
      </c>
      <c r="D176" s="7">
        <v>8646.9699999999993</v>
      </c>
      <c r="E176" s="7">
        <v>9560.74</v>
      </c>
      <c r="F176" s="7">
        <v>3831.17</v>
      </c>
      <c r="G176" s="7">
        <v>4532.58</v>
      </c>
      <c r="H176" s="7">
        <v>2491.16</v>
      </c>
      <c r="I176" s="7">
        <v>2634.68</v>
      </c>
      <c r="J176" s="7">
        <v>1215.6099999999999</v>
      </c>
      <c r="K176" s="7">
        <v>1289.98</v>
      </c>
      <c r="L176" s="7">
        <v>350.82</v>
      </c>
      <c r="M176" s="7">
        <v>371.38</v>
      </c>
      <c r="N176" s="7">
        <v>460.47</v>
      </c>
      <c r="O176" s="7">
        <v>437.8</v>
      </c>
      <c r="P176" s="7">
        <v>284.33</v>
      </c>
      <c r="Q176" s="7">
        <v>283.60000000000002</v>
      </c>
      <c r="R176" s="15">
        <v>17897</v>
      </c>
      <c r="S176" s="15">
        <v>310</v>
      </c>
      <c r="T176" s="15">
        <v>17587</v>
      </c>
      <c r="U176" s="16">
        <v>83.548862023650003</v>
      </c>
      <c r="V176" s="16">
        <v>70.590353723861199</v>
      </c>
      <c r="W176" s="16">
        <v>84.206202927656406</v>
      </c>
      <c r="X176" s="15">
        <v>2089</v>
      </c>
      <c r="Y176" s="15">
        <v>65</v>
      </c>
      <c r="Z176" s="15">
        <v>2024</v>
      </c>
      <c r="AA176" s="16">
        <v>83.1498324557204</v>
      </c>
      <c r="AB176" s="16">
        <v>89.230769230769198</v>
      </c>
      <c r="AC176" s="16">
        <v>82.954545454545496</v>
      </c>
      <c r="AD176" s="16">
        <v>72.331258975586394</v>
      </c>
      <c r="AE176" s="16">
        <v>70.769230769230802</v>
      </c>
      <c r="AF176" s="16">
        <v>72.381422924901202</v>
      </c>
      <c r="AG176" s="16">
        <v>79.224509334609905</v>
      </c>
      <c r="AH176" s="16">
        <v>75.384615384615401</v>
      </c>
      <c r="AI176" s="16">
        <v>79.347826086956502</v>
      </c>
      <c r="AJ176" s="15">
        <v>1579</v>
      </c>
      <c r="AK176" s="15">
        <v>28</v>
      </c>
      <c r="AL176" s="15">
        <v>1551</v>
      </c>
      <c r="AM176" s="16">
        <v>66.117796073464206</v>
      </c>
      <c r="AN176" s="16">
        <v>64.285714285714306</v>
      </c>
      <c r="AO176" s="16">
        <v>66.150870406189597</v>
      </c>
      <c r="AP176" s="15">
        <v>18786</v>
      </c>
      <c r="AQ176" s="15">
        <v>321</v>
      </c>
      <c r="AR176" s="15">
        <v>18465</v>
      </c>
      <c r="AS176" s="16">
        <v>68.222999999299603</v>
      </c>
      <c r="AT176" s="16"/>
      <c r="AU176" s="16">
        <v>66.529999999329405</v>
      </c>
    </row>
    <row r="177" spans="1:47" x14ac:dyDescent="0.25">
      <c r="A177" s="6">
        <v>5127</v>
      </c>
      <c r="B177" s="6" t="s">
        <v>194</v>
      </c>
      <c r="C177" s="7">
        <v>1128</v>
      </c>
      <c r="D177" s="7">
        <v>8389.61</v>
      </c>
      <c r="E177" s="7">
        <v>9852.25</v>
      </c>
      <c r="F177" s="7">
        <v>4122.95</v>
      </c>
      <c r="G177" s="7">
        <v>5221.0600000000004</v>
      </c>
      <c r="H177" s="7">
        <v>1760.44</v>
      </c>
      <c r="I177" s="7">
        <v>1839.93</v>
      </c>
      <c r="J177" s="7">
        <v>1435.92</v>
      </c>
      <c r="K177" s="7">
        <v>1643.2</v>
      </c>
      <c r="L177" s="7">
        <v>414.3</v>
      </c>
      <c r="M177" s="7">
        <v>476.27</v>
      </c>
      <c r="N177" s="7">
        <v>414.77</v>
      </c>
      <c r="O177" s="7">
        <v>450.75</v>
      </c>
      <c r="P177" s="7">
        <v>267.14</v>
      </c>
      <c r="Q177" s="7">
        <v>264.86</v>
      </c>
      <c r="R177" s="15">
        <v>1131</v>
      </c>
      <c r="S177" s="15"/>
      <c r="T177" s="15"/>
      <c r="U177" s="16">
        <v>77.231964216672793</v>
      </c>
      <c r="V177" s="16"/>
      <c r="W177" s="16"/>
      <c r="X177" s="15">
        <v>167</v>
      </c>
      <c r="Y177" s="15"/>
      <c r="Z177" s="15">
        <v>167</v>
      </c>
      <c r="AA177" s="16">
        <v>77.844311377245504</v>
      </c>
      <c r="AB177" s="16"/>
      <c r="AC177" s="16">
        <v>77.844311377245504</v>
      </c>
      <c r="AD177" s="16">
        <v>65.868263473053901</v>
      </c>
      <c r="AE177" s="16"/>
      <c r="AF177" s="16">
        <v>65.868263473053901</v>
      </c>
      <c r="AG177" s="16">
        <v>76.646706586826397</v>
      </c>
      <c r="AH177" s="16"/>
      <c r="AI177" s="16">
        <v>76.646706586826397</v>
      </c>
      <c r="AJ177" s="15">
        <v>102</v>
      </c>
      <c r="AK177" s="15"/>
      <c r="AL177" s="15">
        <v>102</v>
      </c>
      <c r="AM177" s="16">
        <v>47.058823529411796</v>
      </c>
      <c r="AN177" s="16"/>
      <c r="AO177" s="16">
        <v>47.058823529411796</v>
      </c>
      <c r="AP177" s="15">
        <v>1181</v>
      </c>
      <c r="AQ177" s="15"/>
      <c r="AR177" s="15">
        <v>1180</v>
      </c>
      <c r="AS177" s="16">
        <v>119.919999999925</v>
      </c>
      <c r="AT177" s="16"/>
      <c r="AU177" s="16"/>
    </row>
    <row r="178" spans="1:47" x14ac:dyDescent="0.25">
      <c r="A178" s="6">
        <v>5129</v>
      </c>
      <c r="B178" s="6" t="s">
        <v>195</v>
      </c>
      <c r="C178" s="7">
        <v>1406</v>
      </c>
      <c r="D178" s="7">
        <v>7286.94</v>
      </c>
      <c r="E178" s="7">
        <v>8395</v>
      </c>
      <c r="F178" s="7">
        <v>3200.26</v>
      </c>
      <c r="G178" s="7">
        <v>3919.21</v>
      </c>
      <c r="H178" s="7">
        <v>1789.88</v>
      </c>
      <c r="I178" s="7">
        <v>1876.54</v>
      </c>
      <c r="J178" s="7">
        <v>1329.8</v>
      </c>
      <c r="K178" s="7">
        <v>1519.22</v>
      </c>
      <c r="L178" s="7">
        <v>453.76</v>
      </c>
      <c r="M178" s="7">
        <v>526.04</v>
      </c>
      <c r="N178" s="7">
        <v>262.07</v>
      </c>
      <c r="O178" s="7">
        <v>309.51</v>
      </c>
      <c r="P178" s="7">
        <v>252.01</v>
      </c>
      <c r="Q178" s="7">
        <v>255.57</v>
      </c>
      <c r="R178" s="15">
        <v>1438</v>
      </c>
      <c r="S178" s="15"/>
      <c r="T178" s="15"/>
      <c r="U178" s="16">
        <v>80.271990623229101</v>
      </c>
      <c r="V178" s="16"/>
      <c r="W178" s="16"/>
      <c r="X178" s="15">
        <v>156</v>
      </c>
      <c r="Y178" s="15"/>
      <c r="Z178" s="15"/>
      <c r="AA178" s="16">
        <v>85.897435897435898</v>
      </c>
      <c r="AB178" s="16"/>
      <c r="AC178" s="16"/>
      <c r="AD178" s="16">
        <v>58.3333333333333</v>
      </c>
      <c r="AE178" s="16"/>
      <c r="AF178" s="16"/>
      <c r="AG178" s="16">
        <v>80.769230769230802</v>
      </c>
      <c r="AH178" s="16"/>
      <c r="AI178" s="16"/>
      <c r="AJ178" s="15">
        <v>128</v>
      </c>
      <c r="AK178" s="15"/>
      <c r="AL178" s="15">
        <v>128</v>
      </c>
      <c r="AM178" s="16">
        <v>52.34375</v>
      </c>
      <c r="AN178" s="16"/>
      <c r="AO178" s="16">
        <v>52.34375</v>
      </c>
      <c r="AP178" s="15">
        <v>1491</v>
      </c>
      <c r="AQ178" s="15"/>
      <c r="AR178" s="15">
        <v>1489</v>
      </c>
      <c r="AS178" s="16">
        <v>70.614999999292195</v>
      </c>
      <c r="AT178" s="16"/>
      <c r="AU178" s="16"/>
    </row>
    <row r="179" spans="1:47" x14ac:dyDescent="0.25">
      <c r="A179" s="6">
        <v>5131</v>
      </c>
      <c r="B179" s="6" t="s">
        <v>196</v>
      </c>
      <c r="C179" s="7">
        <v>11262</v>
      </c>
      <c r="D179" s="7">
        <v>8294.9699999999993</v>
      </c>
      <c r="E179" s="7">
        <v>9584.9500000000007</v>
      </c>
      <c r="F179" s="7">
        <v>3930.24</v>
      </c>
      <c r="G179" s="7">
        <v>4847.09</v>
      </c>
      <c r="H179" s="7">
        <v>2102.14</v>
      </c>
      <c r="I179" s="7">
        <v>2235.61</v>
      </c>
      <c r="J179" s="7">
        <v>1109.99</v>
      </c>
      <c r="K179" s="7">
        <v>1253.92</v>
      </c>
      <c r="L179" s="7">
        <v>475.82</v>
      </c>
      <c r="M179" s="7">
        <v>542.19000000000005</v>
      </c>
      <c r="N179" s="7">
        <v>395.24</v>
      </c>
      <c r="O179" s="7">
        <v>427.63</v>
      </c>
      <c r="P179" s="7">
        <v>282.61</v>
      </c>
      <c r="Q179" s="7">
        <v>280.66000000000003</v>
      </c>
      <c r="R179" s="15">
        <v>11394</v>
      </c>
      <c r="S179" s="15">
        <v>369</v>
      </c>
      <c r="T179" s="15">
        <v>11025</v>
      </c>
      <c r="U179" s="16">
        <v>78.417651452085295</v>
      </c>
      <c r="V179" s="16">
        <v>73.816887848397599</v>
      </c>
      <c r="W179" s="16">
        <v>78.878167994827294</v>
      </c>
      <c r="X179" s="15">
        <v>1371</v>
      </c>
      <c r="Y179" s="15">
        <v>74</v>
      </c>
      <c r="Z179" s="15">
        <v>1297</v>
      </c>
      <c r="AA179" s="16">
        <v>83.588621444201294</v>
      </c>
      <c r="AB179" s="16">
        <v>83.783783783783804</v>
      </c>
      <c r="AC179" s="16">
        <v>83.577486507324593</v>
      </c>
      <c r="AD179" s="16">
        <v>67.323121808898605</v>
      </c>
      <c r="AE179" s="16">
        <v>70.270270270270302</v>
      </c>
      <c r="AF179" s="16">
        <v>67.154973014649201</v>
      </c>
      <c r="AG179" s="16">
        <v>75.273522975930007</v>
      </c>
      <c r="AH179" s="16">
        <v>64.864864864864899</v>
      </c>
      <c r="AI179" s="16">
        <v>75.867386276021605</v>
      </c>
      <c r="AJ179" s="15">
        <v>973</v>
      </c>
      <c r="AK179" s="15">
        <v>38</v>
      </c>
      <c r="AL179" s="15">
        <v>935</v>
      </c>
      <c r="AM179" s="16">
        <v>61.973278520041099</v>
      </c>
      <c r="AN179" s="16">
        <v>57.894736842105303</v>
      </c>
      <c r="AO179" s="16">
        <v>62.139037433155103</v>
      </c>
      <c r="AP179" s="15">
        <v>12229</v>
      </c>
      <c r="AQ179" s="15">
        <v>394</v>
      </c>
      <c r="AR179" s="15">
        <v>11835</v>
      </c>
      <c r="AS179" s="16">
        <v>56.033999999985099</v>
      </c>
      <c r="AT179" s="16">
        <v>55.836999999824897</v>
      </c>
      <c r="AU179" s="16">
        <v>55.155999999959</v>
      </c>
    </row>
    <row r="180" spans="1:47" x14ac:dyDescent="0.25">
      <c r="A180" s="6">
        <v>5133</v>
      </c>
      <c r="B180" s="6" t="s">
        <v>197</v>
      </c>
      <c r="C180" s="7">
        <v>1813</v>
      </c>
      <c r="D180" s="7">
        <v>10092.11</v>
      </c>
      <c r="E180" s="7">
        <v>12426.42</v>
      </c>
      <c r="F180" s="7">
        <v>4686.08</v>
      </c>
      <c r="G180" s="7">
        <v>6501.49</v>
      </c>
      <c r="H180" s="7">
        <v>2366.1799999999998</v>
      </c>
      <c r="I180" s="7">
        <v>2451.06</v>
      </c>
      <c r="J180" s="7">
        <v>1021.44</v>
      </c>
      <c r="K180" s="7">
        <v>1149.55</v>
      </c>
      <c r="L180" s="7">
        <v>822.13</v>
      </c>
      <c r="M180" s="7">
        <v>954.98</v>
      </c>
      <c r="N180" s="7">
        <v>934.61</v>
      </c>
      <c r="O180" s="7">
        <v>1147.1300000000001</v>
      </c>
      <c r="P180" s="7">
        <v>347.26</v>
      </c>
      <c r="Q180" s="7">
        <v>349.23</v>
      </c>
      <c r="R180" s="15">
        <v>1844</v>
      </c>
      <c r="S180" s="15">
        <v>61</v>
      </c>
      <c r="T180" s="15">
        <v>1783</v>
      </c>
      <c r="U180" s="16">
        <v>80.593720993531505</v>
      </c>
      <c r="V180" s="16">
        <v>72.372022906138199</v>
      </c>
      <c r="W180" s="16">
        <v>81.185162984506306</v>
      </c>
      <c r="X180" s="15">
        <v>246</v>
      </c>
      <c r="Y180" s="15"/>
      <c r="Z180" s="15"/>
      <c r="AA180" s="16">
        <v>82.113821138211406</v>
      </c>
      <c r="AB180" s="16"/>
      <c r="AC180" s="16"/>
      <c r="AD180" s="16">
        <v>61.382113821138198</v>
      </c>
      <c r="AE180" s="16"/>
      <c r="AF180" s="16"/>
      <c r="AG180" s="16">
        <v>77.642276422764198</v>
      </c>
      <c r="AH180" s="16"/>
      <c r="AI180" s="16"/>
      <c r="AJ180" s="15">
        <v>150</v>
      </c>
      <c r="AK180" s="15"/>
      <c r="AL180" s="15"/>
      <c r="AM180" s="16">
        <v>46</v>
      </c>
      <c r="AN180" s="16"/>
      <c r="AO180" s="16"/>
      <c r="AP180" s="15">
        <v>1926</v>
      </c>
      <c r="AQ180" s="15">
        <v>61</v>
      </c>
      <c r="AR180" s="15">
        <v>1865</v>
      </c>
      <c r="AS180" s="16">
        <v>98.833999999798806</v>
      </c>
      <c r="AT180" s="16"/>
      <c r="AU180" s="16"/>
    </row>
    <row r="181" spans="1:47" x14ac:dyDescent="0.25">
      <c r="A181" s="6">
        <v>5135</v>
      </c>
      <c r="B181" s="6" t="s">
        <v>198</v>
      </c>
      <c r="C181" s="7">
        <v>3765</v>
      </c>
      <c r="D181" s="7">
        <v>9176.52</v>
      </c>
      <c r="E181" s="7">
        <v>10554.27</v>
      </c>
      <c r="F181" s="7">
        <v>4162.59</v>
      </c>
      <c r="G181" s="7">
        <v>5002.32</v>
      </c>
      <c r="H181" s="7">
        <v>2023.65</v>
      </c>
      <c r="I181" s="7">
        <v>2150.62</v>
      </c>
      <c r="J181" s="7">
        <v>1586.1</v>
      </c>
      <c r="K181" s="7">
        <v>1824.86</v>
      </c>
      <c r="L181" s="7">
        <v>857.36</v>
      </c>
      <c r="M181" s="7">
        <v>993.92</v>
      </c>
      <c r="N181" s="7">
        <v>287.31</v>
      </c>
      <c r="O181" s="7">
        <v>344.43</v>
      </c>
      <c r="P181" s="7">
        <v>299.89999999999998</v>
      </c>
      <c r="Q181" s="7">
        <v>297.32</v>
      </c>
      <c r="R181" s="15">
        <v>3796</v>
      </c>
      <c r="S181" s="15"/>
      <c r="T181" s="15"/>
      <c r="U181" s="16">
        <v>85.321227289283101</v>
      </c>
      <c r="V181" s="16"/>
      <c r="W181" s="16"/>
      <c r="X181" s="15">
        <v>435</v>
      </c>
      <c r="Y181" s="15"/>
      <c r="Z181" s="15"/>
      <c r="AA181" s="16">
        <v>87.1264367816092</v>
      </c>
      <c r="AB181" s="16"/>
      <c r="AC181" s="16"/>
      <c r="AD181" s="16">
        <v>68.735632183908095</v>
      </c>
      <c r="AE181" s="16"/>
      <c r="AF181" s="16"/>
      <c r="AG181" s="16">
        <v>84.597701149425305</v>
      </c>
      <c r="AH181" s="16"/>
      <c r="AI181" s="16"/>
      <c r="AJ181" s="15">
        <v>338</v>
      </c>
      <c r="AK181" s="15"/>
      <c r="AL181" s="15">
        <v>338</v>
      </c>
      <c r="AM181" s="16">
        <v>59.467455621301802</v>
      </c>
      <c r="AN181" s="16"/>
      <c r="AO181" s="16">
        <v>59.467455621301802</v>
      </c>
      <c r="AP181" s="15">
        <v>3916</v>
      </c>
      <c r="AQ181" s="15"/>
      <c r="AR181" s="15">
        <v>3908</v>
      </c>
      <c r="AS181" s="16">
        <v>79.159999999217703</v>
      </c>
      <c r="AT181" s="16"/>
      <c r="AU181" s="16"/>
    </row>
    <row r="182" spans="1:47" x14ac:dyDescent="0.25">
      <c r="A182" s="6">
        <v>5137</v>
      </c>
      <c r="B182" s="6" t="s">
        <v>199</v>
      </c>
      <c r="C182" s="7">
        <v>2146</v>
      </c>
      <c r="D182" s="7">
        <v>9636.24</v>
      </c>
      <c r="E182" s="7">
        <v>10955.97</v>
      </c>
      <c r="F182" s="7">
        <v>4706.7299999999996</v>
      </c>
      <c r="G182" s="7">
        <v>5495.06</v>
      </c>
      <c r="H182" s="7">
        <v>1887.34</v>
      </c>
      <c r="I182" s="7">
        <v>1992.16</v>
      </c>
      <c r="J182" s="7">
        <v>1491.11</v>
      </c>
      <c r="K182" s="7">
        <v>1711.17</v>
      </c>
      <c r="L182" s="7">
        <v>979.92</v>
      </c>
      <c r="M182" s="7">
        <v>1133.49</v>
      </c>
      <c r="N182" s="7">
        <v>371.75</v>
      </c>
      <c r="O182" s="7">
        <v>454.18</v>
      </c>
      <c r="P182" s="7">
        <v>299.55</v>
      </c>
      <c r="Q182" s="7">
        <v>301.17</v>
      </c>
      <c r="R182" s="15">
        <v>2170</v>
      </c>
      <c r="S182" s="15"/>
      <c r="T182" s="15"/>
      <c r="U182" s="16">
        <v>83.127782832921994</v>
      </c>
      <c r="V182" s="16"/>
      <c r="W182" s="16"/>
      <c r="X182" s="15">
        <v>239</v>
      </c>
      <c r="Y182" s="15"/>
      <c r="Z182" s="15"/>
      <c r="AA182" s="16">
        <v>74.895397489539704</v>
      </c>
      <c r="AB182" s="16"/>
      <c r="AC182" s="16"/>
      <c r="AD182" s="16">
        <v>66.108786610878695</v>
      </c>
      <c r="AE182" s="16"/>
      <c r="AF182" s="16"/>
      <c r="AG182" s="16">
        <v>61.924686192468599</v>
      </c>
      <c r="AH182" s="16"/>
      <c r="AI182" s="16"/>
      <c r="AJ182" s="15">
        <v>200</v>
      </c>
      <c r="AK182" s="15"/>
      <c r="AL182" s="15"/>
      <c r="AM182" s="16">
        <v>43</v>
      </c>
      <c r="AN182" s="16"/>
      <c r="AO182" s="16"/>
      <c r="AP182" s="15">
        <v>2257</v>
      </c>
      <c r="AQ182" s="15"/>
      <c r="AR182" s="15">
        <v>2254</v>
      </c>
      <c r="AS182" s="16">
        <v>99.653999999165507</v>
      </c>
      <c r="AT182" s="16"/>
      <c r="AU182" s="16"/>
    </row>
    <row r="183" spans="1:47" x14ac:dyDescent="0.25">
      <c r="A183" s="6">
        <v>5139</v>
      </c>
      <c r="B183" s="6" t="s">
        <v>200</v>
      </c>
      <c r="C183" s="7">
        <v>5544</v>
      </c>
      <c r="D183" s="7">
        <v>8130.28</v>
      </c>
      <c r="E183" s="7">
        <v>9249.1200000000008</v>
      </c>
      <c r="F183" s="7">
        <v>3800.76</v>
      </c>
      <c r="G183" s="7">
        <v>4534.82</v>
      </c>
      <c r="H183" s="7">
        <v>2332.6999999999998</v>
      </c>
      <c r="I183" s="7">
        <v>2474.0100000000002</v>
      </c>
      <c r="J183" s="7">
        <v>1065.71</v>
      </c>
      <c r="K183" s="7">
        <v>1208.68</v>
      </c>
      <c r="L183" s="7">
        <v>359.6</v>
      </c>
      <c r="M183" s="7">
        <v>414.36</v>
      </c>
      <c r="N183" s="7">
        <v>312.51</v>
      </c>
      <c r="O183" s="7">
        <v>354.43</v>
      </c>
      <c r="P183" s="7">
        <v>264.04000000000002</v>
      </c>
      <c r="Q183" s="7">
        <v>263.06</v>
      </c>
      <c r="R183" s="15">
        <v>5572</v>
      </c>
      <c r="S183" s="15">
        <v>1020</v>
      </c>
      <c r="T183" s="15">
        <v>4552</v>
      </c>
      <c r="U183" s="16">
        <v>78.9552939404591</v>
      </c>
      <c r="V183" s="16">
        <v>74.741127962207699</v>
      </c>
      <c r="W183" s="16">
        <v>79.023696016897901</v>
      </c>
      <c r="X183" s="15">
        <v>651</v>
      </c>
      <c r="Y183" s="15">
        <v>176</v>
      </c>
      <c r="Z183" s="15">
        <v>475</v>
      </c>
      <c r="AA183" s="16">
        <v>85.099846390169006</v>
      </c>
      <c r="AB183" s="16">
        <v>85.795454545454504</v>
      </c>
      <c r="AC183" s="16">
        <v>84.842105263157904</v>
      </c>
      <c r="AD183" s="16">
        <v>67.895545314900104</v>
      </c>
      <c r="AE183" s="16">
        <v>68.75</v>
      </c>
      <c r="AF183" s="16">
        <v>67.578947368421098</v>
      </c>
      <c r="AG183" s="16">
        <v>75.883256528417803</v>
      </c>
      <c r="AH183" s="16">
        <v>65.909090909090907</v>
      </c>
      <c r="AI183" s="16">
        <v>79.578947368421098</v>
      </c>
      <c r="AJ183" s="15">
        <v>437</v>
      </c>
      <c r="AK183" s="15">
        <v>85</v>
      </c>
      <c r="AL183" s="15">
        <v>352</v>
      </c>
      <c r="AM183" s="16">
        <v>54.919908466819201</v>
      </c>
      <c r="AN183" s="16">
        <v>51.764705882352899</v>
      </c>
      <c r="AO183" s="16">
        <v>55.681818181818201</v>
      </c>
      <c r="AP183" s="15">
        <v>5835</v>
      </c>
      <c r="AQ183" s="15">
        <v>1061</v>
      </c>
      <c r="AR183" s="15">
        <v>4774</v>
      </c>
      <c r="AS183" s="16">
        <v>62.2869999995455</v>
      </c>
      <c r="AT183" s="16">
        <v>68.722999999299603</v>
      </c>
      <c r="AU183" s="16">
        <v>63.540999999735497</v>
      </c>
    </row>
    <row r="184" spans="1:47" x14ac:dyDescent="0.25">
      <c r="A184" s="6">
        <v>5141</v>
      </c>
      <c r="B184" s="6" t="s">
        <v>201</v>
      </c>
      <c r="C184" s="7">
        <v>2996</v>
      </c>
      <c r="D184" s="7">
        <v>7704.02</v>
      </c>
      <c r="E184" s="7">
        <v>8994.44</v>
      </c>
      <c r="F184" s="7">
        <v>3046.12</v>
      </c>
      <c r="G184" s="7">
        <v>3944.26</v>
      </c>
      <c r="H184" s="7">
        <v>2104.19</v>
      </c>
      <c r="I184" s="7">
        <v>2197.5100000000002</v>
      </c>
      <c r="J184" s="7">
        <v>1482.53</v>
      </c>
      <c r="K184" s="7">
        <v>1658.73</v>
      </c>
      <c r="L184" s="7">
        <v>537.28</v>
      </c>
      <c r="M184" s="7">
        <v>623.01</v>
      </c>
      <c r="N184" s="7">
        <v>258.57</v>
      </c>
      <c r="O184" s="7">
        <v>316.08999999999997</v>
      </c>
      <c r="P184" s="7">
        <v>266.69</v>
      </c>
      <c r="Q184" s="7">
        <v>263.39999999999998</v>
      </c>
      <c r="R184" s="15">
        <v>3033</v>
      </c>
      <c r="S184" s="15"/>
      <c r="T184" s="15"/>
      <c r="U184" s="16">
        <v>72.589982638513206</v>
      </c>
      <c r="V184" s="16"/>
      <c r="W184" s="16"/>
      <c r="X184" s="15">
        <v>313</v>
      </c>
      <c r="Y184" s="15"/>
      <c r="Z184" s="15">
        <v>313</v>
      </c>
      <c r="AA184" s="16">
        <v>89.137380191693296</v>
      </c>
      <c r="AB184" s="16"/>
      <c r="AC184" s="16">
        <v>89.137380191693296</v>
      </c>
      <c r="AD184" s="16">
        <v>69.648562300319497</v>
      </c>
      <c r="AE184" s="16"/>
      <c r="AF184" s="16">
        <v>69.648562300319497</v>
      </c>
      <c r="AG184" s="16">
        <v>86.900958466453702</v>
      </c>
      <c r="AH184" s="16"/>
      <c r="AI184" s="16">
        <v>86.900958466453702</v>
      </c>
      <c r="AJ184" s="15">
        <v>244</v>
      </c>
      <c r="AK184" s="15"/>
      <c r="AL184" s="15"/>
      <c r="AM184" s="16">
        <v>55.327868852458998</v>
      </c>
      <c r="AN184" s="16"/>
      <c r="AO184" s="16"/>
      <c r="AP184" s="15">
        <v>3165</v>
      </c>
      <c r="AQ184" s="15"/>
      <c r="AR184" s="15">
        <v>3158</v>
      </c>
      <c r="AS184" s="16">
        <v>67.273999999277294</v>
      </c>
      <c r="AT184" s="16"/>
      <c r="AU184" s="16"/>
    </row>
    <row r="185" spans="1:47" x14ac:dyDescent="0.25">
      <c r="A185" s="6">
        <v>5143</v>
      </c>
      <c r="B185" s="6" t="s">
        <v>202</v>
      </c>
      <c r="C185" s="7">
        <v>15026</v>
      </c>
      <c r="D185" s="7">
        <v>8175.84</v>
      </c>
      <c r="E185" s="7">
        <v>8909.85</v>
      </c>
      <c r="F185" s="7">
        <v>3942.27</v>
      </c>
      <c r="G185" s="7">
        <v>4496.47</v>
      </c>
      <c r="H185" s="7">
        <v>2272.98</v>
      </c>
      <c r="I185" s="7">
        <v>2423.4699999999998</v>
      </c>
      <c r="J185" s="7">
        <v>888.48</v>
      </c>
      <c r="K185" s="7">
        <v>922.4</v>
      </c>
      <c r="L185" s="7">
        <v>479.88</v>
      </c>
      <c r="M185" s="7">
        <v>510.21</v>
      </c>
      <c r="N185" s="7">
        <v>323.27999999999997</v>
      </c>
      <c r="O185" s="7">
        <v>292.18</v>
      </c>
      <c r="P185" s="7">
        <v>274.60000000000002</v>
      </c>
      <c r="Q185" s="7">
        <v>272.11</v>
      </c>
      <c r="R185" s="15">
        <v>15347</v>
      </c>
      <c r="S185" s="15">
        <v>99</v>
      </c>
      <c r="T185" s="15">
        <v>15248</v>
      </c>
      <c r="U185" s="16">
        <v>76.7156353541817</v>
      </c>
      <c r="V185" s="16">
        <v>69.388941147299604</v>
      </c>
      <c r="W185" s="16">
        <v>77.226332117476403</v>
      </c>
      <c r="X185" s="15">
        <v>1561</v>
      </c>
      <c r="Y185" s="15">
        <v>21</v>
      </c>
      <c r="Z185" s="15">
        <v>1540</v>
      </c>
      <c r="AA185" s="16">
        <v>82.319026265214603</v>
      </c>
      <c r="AB185" s="16">
        <v>61.904761904761898</v>
      </c>
      <c r="AC185" s="16">
        <v>82.597402597402606</v>
      </c>
      <c r="AD185" s="16">
        <v>68.353619474695705</v>
      </c>
      <c r="AE185" s="16">
        <v>61.904761904761898</v>
      </c>
      <c r="AF185" s="16">
        <v>68.441558441558399</v>
      </c>
      <c r="AG185" s="16">
        <v>75.400384368994196</v>
      </c>
      <c r="AH185" s="16">
        <v>76.190476190476204</v>
      </c>
      <c r="AI185" s="16">
        <v>75.389610389610397</v>
      </c>
      <c r="AJ185" s="15">
        <v>1346</v>
      </c>
      <c r="AK185" s="15"/>
      <c r="AL185" s="15"/>
      <c r="AM185" s="16">
        <v>57.578008915304601</v>
      </c>
      <c r="AN185" s="16"/>
      <c r="AO185" s="16"/>
      <c r="AP185" s="15">
        <v>16834</v>
      </c>
      <c r="AQ185" s="15">
        <v>118</v>
      </c>
      <c r="AR185" s="15">
        <v>16716</v>
      </c>
      <c r="AS185" s="16">
        <v>53.219999999739201</v>
      </c>
      <c r="AT185" s="16"/>
      <c r="AU185" s="16"/>
    </row>
    <row r="186" spans="1:47" x14ac:dyDescent="0.25">
      <c r="A186" s="6">
        <v>5145</v>
      </c>
      <c r="B186" s="6" t="s">
        <v>203</v>
      </c>
      <c r="C186" s="7">
        <v>8974</v>
      </c>
      <c r="D186" s="7">
        <v>9317.14</v>
      </c>
      <c r="E186" s="7">
        <v>10739.18</v>
      </c>
      <c r="F186" s="7">
        <v>4951.88</v>
      </c>
      <c r="G186" s="7">
        <v>5966.04</v>
      </c>
      <c r="H186" s="7">
        <v>1993.06</v>
      </c>
      <c r="I186" s="7">
        <v>2120.39</v>
      </c>
      <c r="J186" s="7">
        <v>1385.76</v>
      </c>
      <c r="K186" s="7">
        <v>1578.47</v>
      </c>
      <c r="L186" s="7">
        <v>434</v>
      </c>
      <c r="M186" s="7">
        <v>502.47</v>
      </c>
      <c r="N186" s="7">
        <v>287.07</v>
      </c>
      <c r="O186" s="7">
        <v>311.17</v>
      </c>
      <c r="P186" s="7">
        <v>281.52</v>
      </c>
      <c r="Q186" s="7">
        <v>279.86</v>
      </c>
      <c r="R186" s="15">
        <v>9051</v>
      </c>
      <c r="S186" s="15">
        <v>150</v>
      </c>
      <c r="T186" s="15">
        <v>8901</v>
      </c>
      <c r="U186" s="16">
        <v>84.235990835980701</v>
      </c>
      <c r="V186" s="16">
        <v>71.789594170754597</v>
      </c>
      <c r="W186" s="16">
        <v>84.886464189963405</v>
      </c>
      <c r="X186" s="15">
        <v>1131</v>
      </c>
      <c r="Y186" s="15">
        <v>24</v>
      </c>
      <c r="Z186" s="15">
        <v>1107</v>
      </c>
      <c r="AA186" s="16">
        <v>81.874447391688804</v>
      </c>
      <c r="AB186" s="16">
        <v>87.5</v>
      </c>
      <c r="AC186" s="16">
        <v>81.7524841915086</v>
      </c>
      <c r="AD186" s="16">
        <v>64.456233421750696</v>
      </c>
      <c r="AE186" s="16">
        <v>70.8333333333333</v>
      </c>
      <c r="AF186" s="16">
        <v>64.3179765130985</v>
      </c>
      <c r="AG186" s="16">
        <v>80.459770114942501</v>
      </c>
      <c r="AH186" s="16">
        <v>70.8333333333333</v>
      </c>
      <c r="AI186" s="16">
        <v>80.668473351400195</v>
      </c>
      <c r="AJ186" s="15">
        <v>805</v>
      </c>
      <c r="AK186" s="15"/>
      <c r="AL186" s="15"/>
      <c r="AM186" s="16">
        <v>52.173913043478301</v>
      </c>
      <c r="AN186" s="16"/>
      <c r="AO186" s="16"/>
      <c r="AP186" s="15">
        <v>9539</v>
      </c>
      <c r="AQ186" s="15">
        <v>173</v>
      </c>
      <c r="AR186" s="15">
        <v>9366</v>
      </c>
      <c r="AS186" s="16">
        <v>89.000999999232604</v>
      </c>
      <c r="AT186" s="16"/>
      <c r="AU186" s="16">
        <v>86.842999999411404</v>
      </c>
    </row>
    <row r="187" spans="1:47" x14ac:dyDescent="0.25">
      <c r="A187" s="6">
        <v>5147</v>
      </c>
      <c r="B187" s="6" t="s">
        <v>204</v>
      </c>
      <c r="C187" s="7">
        <v>1118</v>
      </c>
      <c r="D187" s="7">
        <v>8790.14</v>
      </c>
      <c r="E187" s="7">
        <v>10099.6</v>
      </c>
      <c r="F187" s="7">
        <v>3812.8</v>
      </c>
      <c r="G187" s="7">
        <v>4683.75</v>
      </c>
      <c r="H187" s="7">
        <v>1941.26</v>
      </c>
      <c r="I187" s="7">
        <v>1992.29</v>
      </c>
      <c r="J187" s="7">
        <v>1784.22</v>
      </c>
      <c r="K187" s="7">
        <v>2034.29</v>
      </c>
      <c r="L187" s="7">
        <v>767.4</v>
      </c>
      <c r="M187" s="7">
        <v>887.69</v>
      </c>
      <c r="N187" s="7">
        <v>153.52000000000001</v>
      </c>
      <c r="O187" s="7">
        <v>152.44999999999999</v>
      </c>
      <c r="P187" s="7">
        <v>300.92</v>
      </c>
      <c r="Q187" s="7">
        <v>305.56</v>
      </c>
      <c r="R187" s="15">
        <v>1132</v>
      </c>
      <c r="S187" s="15">
        <v>217</v>
      </c>
      <c r="T187" s="15">
        <v>915</v>
      </c>
      <c r="U187" s="16">
        <v>87.286295206666793</v>
      </c>
      <c r="V187" s="16">
        <v>82.224248923837294</v>
      </c>
      <c r="W187" s="16">
        <v>87.424032915753898</v>
      </c>
      <c r="X187" s="15">
        <v>138</v>
      </c>
      <c r="Y187" s="15">
        <v>38</v>
      </c>
      <c r="Z187" s="15">
        <v>100</v>
      </c>
      <c r="AA187" s="16">
        <v>81.159420289855106</v>
      </c>
      <c r="AB187" s="16">
        <v>73.684210526315795</v>
      </c>
      <c r="AC187" s="16">
        <v>84</v>
      </c>
      <c r="AD187" s="16">
        <v>65.942028985507307</v>
      </c>
      <c r="AE187" s="16">
        <v>65.789473684210506</v>
      </c>
      <c r="AF187" s="16">
        <v>66</v>
      </c>
      <c r="AG187" s="16">
        <v>84.7826086956522</v>
      </c>
      <c r="AH187" s="16">
        <v>78.947368421052602</v>
      </c>
      <c r="AI187" s="16">
        <v>87</v>
      </c>
      <c r="AJ187" s="15">
        <v>102</v>
      </c>
      <c r="AK187" s="15">
        <v>17</v>
      </c>
      <c r="AL187" s="15">
        <v>85</v>
      </c>
      <c r="AM187" s="16">
        <v>62.745098039215698</v>
      </c>
      <c r="AN187" s="16">
        <v>88.235294117647101</v>
      </c>
      <c r="AO187" s="16">
        <v>57.647058823529399</v>
      </c>
      <c r="AP187" s="15">
        <v>1172</v>
      </c>
      <c r="AQ187" s="15">
        <v>227</v>
      </c>
      <c r="AR187" s="15">
        <v>945</v>
      </c>
      <c r="AS187" s="16">
        <v>90.993999999947803</v>
      </c>
      <c r="AT187" s="16"/>
      <c r="AU187" s="16">
        <v>95.981999999843495</v>
      </c>
    </row>
    <row r="188" spans="1:47" x14ac:dyDescent="0.25">
      <c r="A188" s="6">
        <v>5149</v>
      </c>
      <c r="B188" s="6" t="s">
        <v>205</v>
      </c>
      <c r="C188" s="7">
        <v>2753</v>
      </c>
      <c r="D188" s="7">
        <v>9407.65</v>
      </c>
      <c r="E188" s="7">
        <v>10945.72</v>
      </c>
      <c r="F188" s="7">
        <v>5153.1000000000004</v>
      </c>
      <c r="G188" s="7">
        <v>6348.89</v>
      </c>
      <c r="H188" s="7">
        <v>1963.04</v>
      </c>
      <c r="I188" s="7">
        <v>2076.31</v>
      </c>
      <c r="J188" s="7">
        <v>1221</v>
      </c>
      <c r="K188" s="7">
        <v>1375.15</v>
      </c>
      <c r="L188" s="7">
        <v>504.11</v>
      </c>
      <c r="M188" s="7">
        <v>582.48</v>
      </c>
      <c r="N188" s="7">
        <v>251.94</v>
      </c>
      <c r="O188" s="7">
        <v>255.3</v>
      </c>
      <c r="P188" s="7">
        <v>341.37</v>
      </c>
      <c r="Q188" s="7">
        <v>339.79</v>
      </c>
      <c r="R188" s="15">
        <v>2757</v>
      </c>
      <c r="S188" s="15"/>
      <c r="T188" s="15"/>
      <c r="U188" s="16">
        <v>76.036702751495497</v>
      </c>
      <c r="V188" s="16"/>
      <c r="W188" s="16"/>
      <c r="X188" s="15">
        <v>393</v>
      </c>
      <c r="Y188" s="15"/>
      <c r="Z188" s="15"/>
      <c r="AA188" s="16">
        <v>75.318066157760796</v>
      </c>
      <c r="AB188" s="16"/>
      <c r="AC188" s="16"/>
      <c r="AD188" s="16">
        <v>58.015267175572497</v>
      </c>
      <c r="AE188" s="16"/>
      <c r="AF188" s="16"/>
      <c r="AG188" s="16">
        <v>66.1577608142494</v>
      </c>
      <c r="AH188" s="16"/>
      <c r="AI188" s="16"/>
      <c r="AJ188" s="15">
        <v>262</v>
      </c>
      <c r="AK188" s="15"/>
      <c r="AL188" s="15"/>
      <c r="AM188" s="16">
        <v>47.709923664122101</v>
      </c>
      <c r="AN188" s="16"/>
      <c r="AO188" s="16"/>
      <c r="AP188" s="15">
        <v>2877</v>
      </c>
      <c r="AQ188" s="15">
        <v>38</v>
      </c>
      <c r="AR188" s="15">
        <v>2839</v>
      </c>
      <c r="AS188" s="16">
        <v>150.813999999315</v>
      </c>
      <c r="AT188" s="16"/>
      <c r="AU188" s="16"/>
    </row>
    <row r="189" spans="1:47" x14ac:dyDescent="0.25">
      <c r="A189" s="6">
        <v>6001</v>
      </c>
      <c r="B189" s="6" t="s">
        <v>206</v>
      </c>
      <c r="C189" s="7">
        <v>70410</v>
      </c>
      <c r="D189" s="7">
        <v>11004.91</v>
      </c>
      <c r="E189" s="7">
        <v>8562.32</v>
      </c>
      <c r="F189" s="7">
        <v>5749.84</v>
      </c>
      <c r="G189" s="7">
        <v>4197.21</v>
      </c>
      <c r="H189" s="7">
        <v>2849.51</v>
      </c>
      <c r="I189" s="7">
        <v>2526</v>
      </c>
      <c r="J189" s="7">
        <v>1345.22</v>
      </c>
      <c r="K189" s="7">
        <v>1022.66</v>
      </c>
      <c r="L189" s="7">
        <v>493.8</v>
      </c>
      <c r="M189" s="7">
        <v>374.91</v>
      </c>
      <c r="N189" s="7">
        <v>355.17</v>
      </c>
      <c r="O189" s="7">
        <v>256.52</v>
      </c>
      <c r="P189" s="7">
        <v>190.25</v>
      </c>
      <c r="Q189" s="7">
        <v>186.87</v>
      </c>
      <c r="R189" s="15">
        <v>79137</v>
      </c>
      <c r="S189" s="15">
        <v>9480</v>
      </c>
      <c r="T189" s="15">
        <v>69657</v>
      </c>
      <c r="U189" s="16">
        <v>70.2174163559704</v>
      </c>
      <c r="V189" s="16">
        <v>64.501033850103894</v>
      </c>
      <c r="W189" s="16">
        <v>70.701606628463395</v>
      </c>
      <c r="X189" s="15">
        <v>8218</v>
      </c>
      <c r="Y189" s="15">
        <v>1419</v>
      </c>
      <c r="Z189" s="15">
        <v>6799</v>
      </c>
      <c r="AA189" s="16">
        <v>79.800438062788999</v>
      </c>
      <c r="AB189" s="16">
        <v>70.542635658914705</v>
      </c>
      <c r="AC189" s="16">
        <v>81.732607736431802</v>
      </c>
      <c r="AD189" s="16">
        <v>63.482599172548099</v>
      </c>
      <c r="AE189" s="16">
        <v>57.293868921775903</v>
      </c>
      <c r="AF189" s="16">
        <v>64.774231504632994</v>
      </c>
      <c r="AG189" s="16">
        <v>77.707471404234596</v>
      </c>
      <c r="AH189" s="16">
        <v>66.737138830162095</v>
      </c>
      <c r="AI189" s="16">
        <v>79.997058390939799</v>
      </c>
      <c r="AJ189" s="15">
        <v>6229</v>
      </c>
      <c r="AK189" s="15">
        <v>819</v>
      </c>
      <c r="AL189" s="15">
        <v>5410</v>
      </c>
      <c r="AM189" s="16">
        <v>60.073848129715799</v>
      </c>
      <c r="AN189" s="16">
        <v>54.334554334554298</v>
      </c>
      <c r="AO189" s="16">
        <v>60.942698706099797</v>
      </c>
      <c r="AP189" s="15">
        <v>86546</v>
      </c>
      <c r="AQ189" s="15">
        <v>11241</v>
      </c>
      <c r="AR189" s="15">
        <v>75305</v>
      </c>
      <c r="AS189" s="16">
        <v>42.0369999995455</v>
      </c>
      <c r="AT189" s="16">
        <v>58.412999999709399</v>
      </c>
      <c r="AU189" s="16">
        <v>40.4289999995381</v>
      </c>
    </row>
    <row r="190" spans="1:47" x14ac:dyDescent="0.25">
      <c r="A190" s="6">
        <v>6003</v>
      </c>
      <c r="B190" s="6" t="s">
        <v>207</v>
      </c>
      <c r="C190" s="7">
        <v>947</v>
      </c>
      <c r="D190" s="7">
        <v>8355.1200000000008</v>
      </c>
      <c r="E190" s="7">
        <v>6979.14</v>
      </c>
      <c r="F190" s="7">
        <v>4020.05</v>
      </c>
      <c r="G190" s="7">
        <v>2998.84</v>
      </c>
      <c r="H190" s="7">
        <v>2108.7399999999998</v>
      </c>
      <c r="I190" s="7">
        <v>1971.22</v>
      </c>
      <c r="J190" s="7">
        <v>1389.11</v>
      </c>
      <c r="K190" s="7">
        <v>1205.32</v>
      </c>
      <c r="L190" s="7">
        <v>366.7</v>
      </c>
      <c r="M190" s="7">
        <v>344.69</v>
      </c>
      <c r="N190" s="7">
        <v>186.04</v>
      </c>
      <c r="O190" s="7">
        <v>160.85</v>
      </c>
      <c r="P190" s="7">
        <v>227.42</v>
      </c>
      <c r="Q190" s="7">
        <v>226.88</v>
      </c>
      <c r="R190" s="15">
        <v>992</v>
      </c>
      <c r="S190" s="15"/>
      <c r="T190" s="15">
        <v>992</v>
      </c>
      <c r="U190" s="16">
        <v>82.070978579532294</v>
      </c>
      <c r="V190" s="16"/>
      <c r="W190" s="16">
        <v>82.608414595428599</v>
      </c>
      <c r="X190" s="15">
        <v>84</v>
      </c>
      <c r="Y190" s="15"/>
      <c r="Z190" s="15">
        <v>84</v>
      </c>
      <c r="AA190" s="16">
        <v>83.3333333333333</v>
      </c>
      <c r="AB190" s="16"/>
      <c r="AC190" s="16">
        <v>83.3333333333333</v>
      </c>
      <c r="AD190" s="16">
        <v>66.6666666666667</v>
      </c>
      <c r="AE190" s="16"/>
      <c r="AF190" s="16">
        <v>66.6666666666667</v>
      </c>
      <c r="AG190" s="16">
        <v>76.190476190476204</v>
      </c>
      <c r="AH190" s="16"/>
      <c r="AI190" s="16">
        <v>76.190476190476204</v>
      </c>
      <c r="AJ190" s="15">
        <v>85</v>
      </c>
      <c r="AK190" s="15"/>
      <c r="AL190" s="15">
        <v>85</v>
      </c>
      <c r="AM190" s="16">
        <v>69.411764705882305</v>
      </c>
      <c r="AN190" s="16"/>
      <c r="AO190" s="16">
        <v>69.411764705882305</v>
      </c>
      <c r="AP190" s="15">
        <v>1045</v>
      </c>
      <c r="AQ190" s="15"/>
      <c r="AR190" s="15">
        <v>1045</v>
      </c>
      <c r="AS190" s="16">
        <v>22.925999999977599</v>
      </c>
      <c r="AT190" s="16"/>
      <c r="AU190" s="16">
        <v>22.3299999998417</v>
      </c>
    </row>
    <row r="191" spans="1:47" x14ac:dyDescent="0.25">
      <c r="A191" s="6">
        <v>6005</v>
      </c>
      <c r="B191" s="6" t="s">
        <v>208</v>
      </c>
      <c r="C191" s="7">
        <v>6003</v>
      </c>
      <c r="D191" s="7">
        <v>8611.2800000000007</v>
      </c>
      <c r="E191" s="7">
        <v>7583.11</v>
      </c>
      <c r="F191" s="7">
        <v>4354.68</v>
      </c>
      <c r="G191" s="7">
        <v>3437.2</v>
      </c>
      <c r="H191" s="7">
        <v>2476.65</v>
      </c>
      <c r="I191" s="7">
        <v>2552.34</v>
      </c>
      <c r="J191" s="7">
        <v>1073.8800000000001</v>
      </c>
      <c r="K191" s="7">
        <v>911.07</v>
      </c>
      <c r="L191" s="7">
        <v>338.47</v>
      </c>
      <c r="M191" s="7">
        <v>326.95999999999998</v>
      </c>
      <c r="N191" s="7">
        <v>175.05</v>
      </c>
      <c r="O191" s="7">
        <v>152.33000000000001</v>
      </c>
      <c r="P191" s="7">
        <v>181.1</v>
      </c>
      <c r="Q191" s="7">
        <v>179.43</v>
      </c>
      <c r="R191" s="15">
        <v>6142</v>
      </c>
      <c r="S191" s="15"/>
      <c r="T191" s="15"/>
      <c r="U191" s="16">
        <v>78.941138915923005</v>
      </c>
      <c r="V191" s="16"/>
      <c r="W191" s="16"/>
      <c r="X191" s="15">
        <v>571</v>
      </c>
      <c r="Y191" s="15"/>
      <c r="Z191" s="15"/>
      <c r="AA191" s="16">
        <v>84.938704028020993</v>
      </c>
      <c r="AB191" s="16"/>
      <c r="AC191" s="16"/>
      <c r="AD191" s="16">
        <v>64.973730297723307</v>
      </c>
      <c r="AE191" s="16"/>
      <c r="AF191" s="16"/>
      <c r="AG191" s="16">
        <v>80.385288966725</v>
      </c>
      <c r="AH191" s="16"/>
      <c r="AI191" s="16"/>
      <c r="AJ191" s="15">
        <v>481</v>
      </c>
      <c r="AK191" s="15"/>
      <c r="AL191" s="15"/>
      <c r="AM191" s="16">
        <v>69.854469854469897</v>
      </c>
      <c r="AN191" s="16"/>
      <c r="AO191" s="16"/>
      <c r="AP191" s="15">
        <v>6463</v>
      </c>
      <c r="AQ191" s="15">
        <v>18</v>
      </c>
      <c r="AR191" s="15">
        <v>6445</v>
      </c>
      <c r="AS191" s="16">
        <v>41.852999999653498</v>
      </c>
      <c r="AT191" s="16"/>
      <c r="AU191" s="16"/>
    </row>
    <row r="192" spans="1:47" x14ac:dyDescent="0.25">
      <c r="A192" s="6">
        <v>6007</v>
      </c>
      <c r="B192" s="6" t="s">
        <v>209</v>
      </c>
      <c r="C192" s="7">
        <v>31317</v>
      </c>
      <c r="D192" s="7">
        <v>9565.5</v>
      </c>
      <c r="E192" s="7">
        <v>8710.08</v>
      </c>
      <c r="F192" s="7">
        <v>4967.4799999999996</v>
      </c>
      <c r="G192" s="7">
        <v>4427.03</v>
      </c>
      <c r="H192" s="7">
        <v>2274.38</v>
      </c>
      <c r="I192" s="7">
        <v>2193.29</v>
      </c>
      <c r="J192" s="7">
        <v>1492.82</v>
      </c>
      <c r="K192" s="7">
        <v>1307.76</v>
      </c>
      <c r="L192" s="7">
        <v>365.95</v>
      </c>
      <c r="M192" s="7">
        <v>324.06</v>
      </c>
      <c r="N192" s="7">
        <v>202.02</v>
      </c>
      <c r="O192" s="7">
        <v>186.64</v>
      </c>
      <c r="P192" s="7">
        <v>271.61</v>
      </c>
      <c r="Q192" s="7">
        <v>273.94</v>
      </c>
      <c r="R192" s="15">
        <v>32316</v>
      </c>
      <c r="S192" s="15">
        <v>281</v>
      </c>
      <c r="T192" s="15">
        <v>32035</v>
      </c>
      <c r="U192" s="16">
        <v>84.241709477278306</v>
      </c>
      <c r="V192" s="16">
        <v>74.656102689925405</v>
      </c>
      <c r="W192" s="16">
        <v>84.818889426888802</v>
      </c>
      <c r="X192" s="15">
        <v>3529</v>
      </c>
      <c r="Y192" s="15">
        <v>52</v>
      </c>
      <c r="Z192" s="15">
        <v>3477</v>
      </c>
      <c r="AA192" s="16">
        <v>81.071124964579198</v>
      </c>
      <c r="AB192" s="16">
        <v>76.923076923076906</v>
      </c>
      <c r="AC192" s="16">
        <v>81.133160770779398</v>
      </c>
      <c r="AD192" s="16">
        <v>66.789458770189896</v>
      </c>
      <c r="AE192" s="16">
        <v>55.769230769230802</v>
      </c>
      <c r="AF192" s="16">
        <v>66.954270923209705</v>
      </c>
      <c r="AG192" s="16">
        <v>79.455936525927996</v>
      </c>
      <c r="AH192" s="16">
        <v>55.769230769230802</v>
      </c>
      <c r="AI192" s="16">
        <v>79.810181190681604</v>
      </c>
      <c r="AJ192" s="15">
        <v>2607</v>
      </c>
      <c r="AK192" s="15">
        <v>31</v>
      </c>
      <c r="AL192" s="15">
        <v>2576</v>
      </c>
      <c r="AM192" s="16">
        <v>62.408899117759901</v>
      </c>
      <c r="AN192" s="16">
        <v>38.709677419354797</v>
      </c>
      <c r="AO192" s="16">
        <v>62.694099378882001</v>
      </c>
      <c r="AP192" s="15">
        <v>33370</v>
      </c>
      <c r="AQ192" s="15">
        <v>289</v>
      </c>
      <c r="AR192" s="15">
        <v>33081</v>
      </c>
      <c r="AS192" s="16">
        <v>59.119999999646097</v>
      </c>
      <c r="AT192" s="16"/>
      <c r="AU192" s="16">
        <v>56.927999999839798</v>
      </c>
    </row>
    <row r="193" spans="1:47" x14ac:dyDescent="0.25">
      <c r="A193" s="6">
        <v>6009</v>
      </c>
      <c r="B193" s="6" t="s">
        <v>210</v>
      </c>
      <c r="C193" s="7">
        <v>6660</v>
      </c>
      <c r="D193" s="7">
        <v>9508.2900000000009</v>
      </c>
      <c r="E193" s="7">
        <v>7795.71</v>
      </c>
      <c r="F193" s="7">
        <v>5124.49</v>
      </c>
      <c r="G193" s="7">
        <v>3739.96</v>
      </c>
      <c r="H193" s="7">
        <v>2222.4299999999998</v>
      </c>
      <c r="I193" s="7">
        <v>2103.2800000000002</v>
      </c>
      <c r="J193" s="7">
        <v>1291.3900000000001</v>
      </c>
      <c r="K193" s="7">
        <v>1106.95</v>
      </c>
      <c r="L193" s="7">
        <v>421.49</v>
      </c>
      <c r="M193" s="7">
        <v>407.63</v>
      </c>
      <c r="N193" s="7">
        <v>285.35000000000002</v>
      </c>
      <c r="O193" s="7">
        <v>254.17</v>
      </c>
      <c r="P193" s="7">
        <v>178.39</v>
      </c>
      <c r="Q193" s="7">
        <v>177.25</v>
      </c>
      <c r="R193" s="15">
        <v>6850</v>
      </c>
      <c r="S193" s="15"/>
      <c r="T193" s="15"/>
      <c r="U193" s="16">
        <v>78.571185199741194</v>
      </c>
      <c r="V193" s="16"/>
      <c r="W193" s="16"/>
      <c r="X193" s="15">
        <v>678</v>
      </c>
      <c r="Y193" s="15"/>
      <c r="Z193" s="15"/>
      <c r="AA193" s="16">
        <v>85.250737463126896</v>
      </c>
      <c r="AB193" s="16"/>
      <c r="AC193" s="16"/>
      <c r="AD193" s="16">
        <v>61.651917404129797</v>
      </c>
      <c r="AE193" s="16"/>
      <c r="AF193" s="16"/>
      <c r="AG193" s="16">
        <v>79.793510324483805</v>
      </c>
      <c r="AH193" s="16"/>
      <c r="AI193" s="16"/>
      <c r="AJ193" s="15">
        <v>625</v>
      </c>
      <c r="AK193" s="15"/>
      <c r="AL193" s="15">
        <v>625</v>
      </c>
      <c r="AM193" s="16">
        <v>66.08</v>
      </c>
      <c r="AN193" s="16"/>
      <c r="AO193" s="16">
        <v>66.08</v>
      </c>
      <c r="AP193" s="15">
        <v>7192</v>
      </c>
      <c r="AQ193" s="15">
        <v>36</v>
      </c>
      <c r="AR193" s="15">
        <v>7156</v>
      </c>
      <c r="AS193" s="16">
        <v>51.2999999998137</v>
      </c>
      <c r="AT193" s="16"/>
      <c r="AU193" s="16"/>
    </row>
    <row r="194" spans="1:47" x14ac:dyDescent="0.25">
      <c r="A194" s="6">
        <v>6011</v>
      </c>
      <c r="B194" s="6" t="s">
        <v>211</v>
      </c>
      <c r="C194" s="7">
        <v>2067</v>
      </c>
      <c r="D194" s="7">
        <v>9400.5400000000009</v>
      </c>
      <c r="E194" s="7">
        <v>7938.06</v>
      </c>
      <c r="F194" s="7">
        <v>5004.09</v>
      </c>
      <c r="G194" s="7">
        <v>3898.85</v>
      </c>
      <c r="H194" s="7">
        <v>1766.05</v>
      </c>
      <c r="I194" s="7">
        <v>1701.83</v>
      </c>
      <c r="J194" s="7">
        <v>2024.22</v>
      </c>
      <c r="K194" s="7">
        <v>1783.65</v>
      </c>
      <c r="L194" s="7">
        <v>244.73</v>
      </c>
      <c r="M194" s="7">
        <v>214.23</v>
      </c>
      <c r="N194" s="7">
        <v>151.87</v>
      </c>
      <c r="O194" s="7">
        <v>132.44</v>
      </c>
      <c r="P194" s="7">
        <v>230.07</v>
      </c>
      <c r="Q194" s="7">
        <v>225.88</v>
      </c>
      <c r="R194" s="15">
        <v>2121</v>
      </c>
      <c r="S194" s="15"/>
      <c r="T194" s="15"/>
      <c r="U194" s="16">
        <v>69.887104686280693</v>
      </c>
      <c r="V194" s="16"/>
      <c r="W194" s="16"/>
      <c r="X194" s="15">
        <v>317</v>
      </c>
      <c r="Y194" s="15"/>
      <c r="Z194" s="15"/>
      <c r="AA194" s="16">
        <v>88.958990536277597</v>
      </c>
      <c r="AB194" s="16"/>
      <c r="AC194" s="16"/>
      <c r="AD194" s="16">
        <v>58.990536277602502</v>
      </c>
      <c r="AE194" s="16"/>
      <c r="AF194" s="16"/>
      <c r="AG194" s="16">
        <v>84.227129337539395</v>
      </c>
      <c r="AH194" s="16"/>
      <c r="AI194" s="16"/>
      <c r="AJ194" s="15">
        <v>179</v>
      </c>
      <c r="AK194" s="15"/>
      <c r="AL194" s="15"/>
      <c r="AM194" s="16">
        <v>58.659217877095003</v>
      </c>
      <c r="AN194" s="16"/>
      <c r="AO194" s="16"/>
      <c r="AP194" s="15">
        <v>2232</v>
      </c>
      <c r="AQ194" s="15">
        <v>22</v>
      </c>
      <c r="AR194" s="15">
        <v>2210</v>
      </c>
      <c r="AS194" s="16">
        <v>65.008999999612598</v>
      </c>
      <c r="AT194" s="16"/>
      <c r="AU194" s="16"/>
    </row>
    <row r="195" spans="1:47" x14ac:dyDescent="0.25">
      <c r="A195" s="6">
        <v>6013</v>
      </c>
      <c r="B195" s="6" t="s">
        <v>212</v>
      </c>
      <c r="C195" s="7">
        <v>55767</v>
      </c>
      <c r="D195" s="7">
        <v>10947</v>
      </c>
      <c r="E195" s="7">
        <v>8742.07</v>
      </c>
      <c r="F195" s="7">
        <v>5430.52</v>
      </c>
      <c r="G195" s="7">
        <v>4178.29</v>
      </c>
      <c r="H195" s="7">
        <v>3103.62</v>
      </c>
      <c r="I195" s="7">
        <v>2714.4</v>
      </c>
      <c r="J195" s="7">
        <v>1339.92</v>
      </c>
      <c r="K195" s="7">
        <v>1009.87</v>
      </c>
      <c r="L195" s="7">
        <v>475.32</v>
      </c>
      <c r="M195" s="7">
        <v>358.84</v>
      </c>
      <c r="N195" s="7">
        <v>412.55</v>
      </c>
      <c r="O195" s="7">
        <v>301.08</v>
      </c>
      <c r="P195" s="7">
        <v>184.2</v>
      </c>
      <c r="Q195" s="7">
        <v>180.52</v>
      </c>
      <c r="R195" s="15">
        <v>60125</v>
      </c>
      <c r="S195" s="15">
        <v>3927</v>
      </c>
      <c r="T195" s="15">
        <v>56198</v>
      </c>
      <c r="U195" s="16">
        <v>70.3183844089762</v>
      </c>
      <c r="V195" s="16">
        <v>54.367184226120798</v>
      </c>
      <c r="W195" s="16">
        <v>71.506382906462306</v>
      </c>
      <c r="X195" s="15">
        <v>5751</v>
      </c>
      <c r="Y195" s="15">
        <v>699</v>
      </c>
      <c r="Z195" s="15">
        <v>5052</v>
      </c>
      <c r="AA195" s="16">
        <v>79.760041731872704</v>
      </c>
      <c r="AB195" s="16">
        <v>72.818311874105902</v>
      </c>
      <c r="AC195" s="16">
        <v>80.720506730007898</v>
      </c>
      <c r="AD195" s="16">
        <v>57.902973395931099</v>
      </c>
      <c r="AE195" s="16">
        <v>53.075822603719601</v>
      </c>
      <c r="AF195" s="16">
        <v>58.5708630245447</v>
      </c>
      <c r="AG195" s="16">
        <v>76.073726308468096</v>
      </c>
      <c r="AH195" s="16">
        <v>67.525035765379101</v>
      </c>
      <c r="AI195" s="16">
        <v>77.256532066508299</v>
      </c>
      <c r="AJ195" s="15">
        <v>5042</v>
      </c>
      <c r="AK195" s="15">
        <v>403</v>
      </c>
      <c r="AL195" s="15">
        <v>4639</v>
      </c>
      <c r="AM195" s="16">
        <v>64.141213804046004</v>
      </c>
      <c r="AN195" s="16">
        <v>53.846153846153797</v>
      </c>
      <c r="AO195" s="16">
        <v>65.035568010347006</v>
      </c>
      <c r="AP195" s="15">
        <v>68381</v>
      </c>
      <c r="AQ195" s="15">
        <v>4924</v>
      </c>
      <c r="AR195" s="15">
        <v>63457</v>
      </c>
      <c r="AS195" s="16">
        <v>43.946999999694498</v>
      </c>
      <c r="AT195" s="16">
        <v>70.557999999262407</v>
      </c>
      <c r="AU195" s="16">
        <v>41.796999999787701</v>
      </c>
    </row>
    <row r="196" spans="1:47" x14ac:dyDescent="0.25">
      <c r="A196" s="6">
        <v>6015</v>
      </c>
      <c r="B196" s="6" t="s">
        <v>213</v>
      </c>
      <c r="C196" s="7">
        <v>3328</v>
      </c>
      <c r="D196" s="7">
        <v>8430.27</v>
      </c>
      <c r="E196" s="7">
        <v>7559.66</v>
      </c>
      <c r="F196" s="7">
        <v>4266.1499999999996</v>
      </c>
      <c r="G196" s="7">
        <v>3603.03</v>
      </c>
      <c r="H196" s="7">
        <v>2348.4299999999998</v>
      </c>
      <c r="I196" s="7">
        <v>2286.34</v>
      </c>
      <c r="J196" s="7">
        <v>1299.3499999999999</v>
      </c>
      <c r="K196" s="7">
        <v>1170.71</v>
      </c>
      <c r="L196" s="7">
        <v>143.72</v>
      </c>
      <c r="M196" s="7">
        <v>127.24</v>
      </c>
      <c r="N196" s="7"/>
      <c r="O196" s="7"/>
      <c r="P196" s="7">
        <v>289.91000000000003</v>
      </c>
      <c r="Q196" s="7">
        <v>288.54000000000002</v>
      </c>
      <c r="R196" s="15">
        <v>3470</v>
      </c>
      <c r="S196" s="15"/>
      <c r="T196" s="15"/>
      <c r="U196" s="16">
        <v>81.820165817326</v>
      </c>
      <c r="V196" s="16"/>
      <c r="W196" s="16"/>
      <c r="X196" s="15">
        <v>463</v>
      </c>
      <c r="Y196" s="15"/>
      <c r="Z196" s="15"/>
      <c r="AA196" s="16">
        <v>85.313174946004295</v>
      </c>
      <c r="AB196" s="16"/>
      <c r="AC196" s="16"/>
      <c r="AD196" s="16">
        <v>61.123110151187902</v>
      </c>
      <c r="AE196" s="16"/>
      <c r="AF196" s="16"/>
      <c r="AG196" s="16">
        <v>75.809935205183606</v>
      </c>
      <c r="AH196" s="16"/>
      <c r="AI196" s="16"/>
      <c r="AJ196" s="15">
        <v>299</v>
      </c>
      <c r="AK196" s="15"/>
      <c r="AL196" s="15">
        <v>299</v>
      </c>
      <c r="AM196" s="16">
        <v>51.505016722408001</v>
      </c>
      <c r="AN196" s="16"/>
      <c r="AO196" s="16">
        <v>51.505016722408001</v>
      </c>
      <c r="AP196" s="15">
        <v>3543</v>
      </c>
      <c r="AQ196" s="15"/>
      <c r="AR196" s="15">
        <v>3537</v>
      </c>
      <c r="AS196" s="16">
        <v>55.689999999944099</v>
      </c>
      <c r="AT196" s="16"/>
      <c r="AU196" s="16"/>
    </row>
    <row r="197" spans="1:47" x14ac:dyDescent="0.25">
      <c r="A197" s="6">
        <v>6017</v>
      </c>
      <c r="B197" s="6" t="s">
        <v>214</v>
      </c>
      <c r="C197" s="7">
        <v>16785</v>
      </c>
      <c r="D197" s="7">
        <v>9329.08</v>
      </c>
      <c r="E197" s="7">
        <v>8039.22</v>
      </c>
      <c r="F197" s="7">
        <v>4606.93</v>
      </c>
      <c r="G197" s="7">
        <v>3771.38</v>
      </c>
      <c r="H197" s="7">
        <v>2389.89</v>
      </c>
      <c r="I197" s="7">
        <v>2289.87</v>
      </c>
      <c r="J197" s="7">
        <v>1503.19</v>
      </c>
      <c r="K197" s="7">
        <v>1244.08</v>
      </c>
      <c r="L197" s="7">
        <v>325.26</v>
      </c>
      <c r="M197" s="7">
        <v>268.52</v>
      </c>
      <c r="N197" s="7">
        <v>272.98</v>
      </c>
      <c r="O197" s="7">
        <v>225.76</v>
      </c>
      <c r="P197" s="7">
        <v>217.31</v>
      </c>
      <c r="Q197" s="7">
        <v>216.4</v>
      </c>
      <c r="R197" s="15">
        <v>17425</v>
      </c>
      <c r="S197" s="15">
        <v>93</v>
      </c>
      <c r="T197" s="15">
        <v>17332</v>
      </c>
      <c r="U197" s="16">
        <v>81.298710600209105</v>
      </c>
      <c r="V197" s="16">
        <v>75.372842572766302</v>
      </c>
      <c r="W197" s="16">
        <v>81.828521843591901</v>
      </c>
      <c r="X197" s="15">
        <v>1511</v>
      </c>
      <c r="Y197" s="15"/>
      <c r="Z197" s="15"/>
      <c r="AA197" s="16">
        <v>81.9324950363997</v>
      </c>
      <c r="AB197" s="16"/>
      <c r="AC197" s="16"/>
      <c r="AD197" s="16">
        <v>62.011912640635302</v>
      </c>
      <c r="AE197" s="16"/>
      <c r="AF197" s="16"/>
      <c r="AG197" s="16">
        <v>79.947054930509594</v>
      </c>
      <c r="AH197" s="16"/>
      <c r="AI197" s="16"/>
      <c r="AJ197" s="15">
        <v>1498</v>
      </c>
      <c r="AK197" s="15"/>
      <c r="AL197" s="15"/>
      <c r="AM197" s="16">
        <v>66.822429906542098</v>
      </c>
      <c r="AN197" s="16"/>
      <c r="AO197" s="16"/>
      <c r="AP197" s="15">
        <v>18982</v>
      </c>
      <c r="AQ197" s="15">
        <v>115</v>
      </c>
      <c r="AR197" s="15">
        <v>18867</v>
      </c>
      <c r="AS197" s="16">
        <v>37.071999999694498</v>
      </c>
      <c r="AT197" s="16"/>
      <c r="AU197" s="16"/>
    </row>
    <row r="198" spans="1:47" x14ac:dyDescent="0.25">
      <c r="A198" s="6">
        <v>6019</v>
      </c>
      <c r="B198" s="6" t="s">
        <v>215</v>
      </c>
      <c r="C198" s="7">
        <v>55619</v>
      </c>
      <c r="D198" s="7">
        <v>9475.41</v>
      </c>
      <c r="E198" s="7">
        <v>8564.25</v>
      </c>
      <c r="F198" s="7">
        <v>4411.83</v>
      </c>
      <c r="G198" s="7">
        <v>3801.62</v>
      </c>
      <c r="H198" s="7">
        <v>3162.16</v>
      </c>
      <c r="I198" s="7">
        <v>3037.47</v>
      </c>
      <c r="J198" s="7">
        <v>1112.01</v>
      </c>
      <c r="K198" s="7">
        <v>985.38</v>
      </c>
      <c r="L198" s="7">
        <v>282.77</v>
      </c>
      <c r="M198" s="7">
        <v>251.36</v>
      </c>
      <c r="N198" s="7">
        <v>243.55</v>
      </c>
      <c r="O198" s="7">
        <v>226.62</v>
      </c>
      <c r="P198" s="7">
        <v>288.2</v>
      </c>
      <c r="Q198" s="7">
        <v>282.77999999999997</v>
      </c>
      <c r="R198" s="15">
        <v>60954</v>
      </c>
      <c r="S198" s="15">
        <v>2266</v>
      </c>
      <c r="T198" s="15">
        <v>58688</v>
      </c>
      <c r="U198" s="16">
        <v>77.400816463770894</v>
      </c>
      <c r="V198" s="16">
        <v>75.436765828097606</v>
      </c>
      <c r="W198" s="16">
        <v>77.749034178712805</v>
      </c>
      <c r="X198" s="15">
        <v>8425</v>
      </c>
      <c r="Y198" s="15">
        <v>454</v>
      </c>
      <c r="Z198" s="15">
        <v>7971</v>
      </c>
      <c r="AA198" s="16">
        <v>81.994065281899097</v>
      </c>
      <c r="AB198" s="16">
        <v>79.515418502202607</v>
      </c>
      <c r="AC198" s="16">
        <v>82.135240245891396</v>
      </c>
      <c r="AD198" s="16">
        <v>61.602373887240397</v>
      </c>
      <c r="AE198" s="16">
        <v>61.233480176211501</v>
      </c>
      <c r="AF198" s="16">
        <v>61.623384769790498</v>
      </c>
      <c r="AG198" s="16">
        <v>79.940652818991097</v>
      </c>
      <c r="AH198" s="16">
        <v>76.211453744493397</v>
      </c>
      <c r="AI198" s="16">
        <v>80.153054823735999</v>
      </c>
      <c r="AJ198" s="15">
        <v>5007</v>
      </c>
      <c r="AK198" s="15">
        <v>192</v>
      </c>
      <c r="AL198" s="15">
        <v>4815</v>
      </c>
      <c r="AM198" s="16">
        <v>59.936089474735397</v>
      </c>
      <c r="AN198" s="16">
        <v>55.7291666666667</v>
      </c>
      <c r="AO198" s="16">
        <v>60.103842159916901</v>
      </c>
      <c r="AP198" s="15">
        <v>62739</v>
      </c>
      <c r="AQ198" s="15">
        <v>2337</v>
      </c>
      <c r="AR198" s="15">
        <v>60402</v>
      </c>
      <c r="AS198" s="16">
        <v>53.086999999824897</v>
      </c>
      <c r="AT198" s="16">
        <v>92.3459999999031</v>
      </c>
      <c r="AU198" s="16">
        <v>50.8289999999106</v>
      </c>
    </row>
    <row r="199" spans="1:47" x14ac:dyDescent="0.25">
      <c r="A199" s="6">
        <v>6021</v>
      </c>
      <c r="B199" s="6" t="s">
        <v>216</v>
      </c>
      <c r="C199" s="7">
        <v>3731</v>
      </c>
      <c r="D199" s="7">
        <v>8477.5300000000007</v>
      </c>
      <c r="E199" s="7">
        <v>7722.97</v>
      </c>
      <c r="F199" s="7">
        <v>4053.55</v>
      </c>
      <c r="G199" s="7">
        <v>3637.94</v>
      </c>
      <c r="H199" s="7">
        <v>2029.18</v>
      </c>
      <c r="I199" s="7">
        <v>1928.44</v>
      </c>
      <c r="J199" s="7">
        <v>1594.2</v>
      </c>
      <c r="K199" s="7">
        <v>1402.91</v>
      </c>
      <c r="L199" s="7">
        <v>349.77</v>
      </c>
      <c r="M199" s="7">
        <v>316.92</v>
      </c>
      <c r="N199" s="7">
        <v>191.26</v>
      </c>
      <c r="O199" s="7">
        <v>175.76</v>
      </c>
      <c r="P199" s="7">
        <v>255.66</v>
      </c>
      <c r="Q199" s="7">
        <v>256.08999999999997</v>
      </c>
      <c r="R199" s="15">
        <v>3827</v>
      </c>
      <c r="S199" s="15"/>
      <c r="T199" s="15"/>
      <c r="U199" s="16">
        <v>82.958578276212606</v>
      </c>
      <c r="V199" s="16"/>
      <c r="W199" s="16"/>
      <c r="X199" s="15">
        <v>504</v>
      </c>
      <c r="Y199" s="15"/>
      <c r="Z199" s="15"/>
      <c r="AA199" s="16">
        <v>81.9444444444444</v>
      </c>
      <c r="AB199" s="16"/>
      <c r="AC199" s="16"/>
      <c r="AD199" s="16">
        <v>63.690476190476197</v>
      </c>
      <c r="AE199" s="16"/>
      <c r="AF199" s="16"/>
      <c r="AG199" s="16">
        <v>83.531746031745996</v>
      </c>
      <c r="AH199" s="16"/>
      <c r="AI199" s="16"/>
      <c r="AJ199" s="15">
        <v>284</v>
      </c>
      <c r="AK199" s="15"/>
      <c r="AL199" s="15">
        <v>284</v>
      </c>
      <c r="AM199" s="16">
        <v>53.873239436619698</v>
      </c>
      <c r="AN199" s="16"/>
      <c r="AO199" s="16">
        <v>53.873239436619698</v>
      </c>
      <c r="AP199" s="15">
        <v>3957</v>
      </c>
      <c r="AQ199" s="15">
        <v>21</v>
      </c>
      <c r="AR199" s="15">
        <v>3936</v>
      </c>
      <c r="AS199" s="16">
        <v>51.443999999668399</v>
      </c>
      <c r="AT199" s="16"/>
      <c r="AU199" s="16"/>
    </row>
    <row r="200" spans="1:47" x14ac:dyDescent="0.25">
      <c r="A200" s="6">
        <v>6023</v>
      </c>
      <c r="B200" s="6" t="s">
        <v>217</v>
      </c>
      <c r="C200" s="7">
        <v>16055</v>
      </c>
      <c r="D200" s="7">
        <v>8427.14</v>
      </c>
      <c r="E200" s="7">
        <v>7286.18</v>
      </c>
      <c r="F200" s="7">
        <v>4079.62</v>
      </c>
      <c r="G200" s="7">
        <v>3259.9</v>
      </c>
      <c r="H200" s="7">
        <v>2007.7</v>
      </c>
      <c r="I200" s="7">
        <v>1939.51</v>
      </c>
      <c r="J200" s="7">
        <v>1357.79</v>
      </c>
      <c r="K200" s="7">
        <v>1189.2</v>
      </c>
      <c r="L200" s="7">
        <v>384.36</v>
      </c>
      <c r="M200" s="7">
        <v>337.4</v>
      </c>
      <c r="N200" s="7">
        <v>390.8</v>
      </c>
      <c r="O200" s="7">
        <v>350.19</v>
      </c>
      <c r="P200" s="7">
        <v>202.42</v>
      </c>
      <c r="Q200" s="7">
        <v>200.33</v>
      </c>
      <c r="R200" s="15">
        <v>16633</v>
      </c>
      <c r="S200" s="15">
        <v>88</v>
      </c>
      <c r="T200" s="15">
        <v>16545</v>
      </c>
      <c r="U200" s="16">
        <v>77.528486016175705</v>
      </c>
      <c r="V200" s="16">
        <v>85.249193594611498</v>
      </c>
      <c r="W200" s="16">
        <v>77.965204133248605</v>
      </c>
      <c r="X200" s="15">
        <v>1631</v>
      </c>
      <c r="Y200" s="15">
        <v>15</v>
      </c>
      <c r="Z200" s="15">
        <v>1616</v>
      </c>
      <c r="AA200" s="16">
        <v>86.143470263641902</v>
      </c>
      <c r="AB200" s="16">
        <v>93.3333333333333</v>
      </c>
      <c r="AC200" s="16">
        <v>86.076732673267301</v>
      </c>
      <c r="AD200" s="16">
        <v>65.358675659104804</v>
      </c>
      <c r="AE200" s="16"/>
      <c r="AF200" s="16"/>
      <c r="AG200" s="16">
        <v>78.540772532188797</v>
      </c>
      <c r="AH200" s="16">
        <v>80</v>
      </c>
      <c r="AI200" s="16">
        <v>78.527227722772295</v>
      </c>
      <c r="AJ200" s="15">
        <v>1477</v>
      </c>
      <c r="AK200" s="15"/>
      <c r="AL200" s="15"/>
      <c r="AM200" s="16">
        <v>66.350710900473899</v>
      </c>
      <c r="AN200" s="16"/>
      <c r="AO200" s="16"/>
      <c r="AP200" s="15">
        <v>17330</v>
      </c>
      <c r="AQ200" s="15">
        <v>90</v>
      </c>
      <c r="AR200" s="15">
        <v>17240</v>
      </c>
      <c r="AS200" s="16">
        <v>38.616999999619999</v>
      </c>
      <c r="AT200" s="16"/>
      <c r="AU200" s="16"/>
    </row>
    <row r="201" spans="1:47" x14ac:dyDescent="0.25">
      <c r="A201" s="6">
        <v>6025</v>
      </c>
      <c r="B201" s="6" t="s">
        <v>218</v>
      </c>
      <c r="C201" s="7">
        <v>15223</v>
      </c>
      <c r="D201" s="7">
        <v>9500.7900000000009</v>
      </c>
      <c r="E201" s="7">
        <v>8540.94</v>
      </c>
      <c r="F201" s="7">
        <v>4611.49</v>
      </c>
      <c r="G201" s="7">
        <v>3906.85</v>
      </c>
      <c r="H201" s="7">
        <v>2589.64</v>
      </c>
      <c r="I201" s="7">
        <v>2531.96</v>
      </c>
      <c r="J201" s="7">
        <v>1483.39</v>
      </c>
      <c r="K201" s="7">
        <v>1335.72</v>
      </c>
      <c r="L201" s="7">
        <v>387.64</v>
      </c>
      <c r="M201" s="7">
        <v>345.71</v>
      </c>
      <c r="N201" s="7">
        <v>129.94999999999999</v>
      </c>
      <c r="O201" s="7">
        <v>133.91</v>
      </c>
      <c r="P201" s="7">
        <v>315.38</v>
      </c>
      <c r="Q201" s="7">
        <v>307.24</v>
      </c>
      <c r="R201" s="15">
        <v>16541</v>
      </c>
      <c r="S201" s="15">
        <v>256</v>
      </c>
      <c r="T201" s="15">
        <v>16285</v>
      </c>
      <c r="U201" s="16">
        <v>74.315040613532005</v>
      </c>
      <c r="V201" s="16">
        <v>73.271534344393004</v>
      </c>
      <c r="W201" s="16">
        <v>74.727941114355602</v>
      </c>
      <c r="X201" s="15">
        <v>2857</v>
      </c>
      <c r="Y201" s="15">
        <v>49</v>
      </c>
      <c r="Z201" s="15">
        <v>2808</v>
      </c>
      <c r="AA201" s="16">
        <v>84.949247462373094</v>
      </c>
      <c r="AB201" s="16">
        <v>75.510204081632693</v>
      </c>
      <c r="AC201" s="16">
        <v>85.113960113960104</v>
      </c>
      <c r="AD201" s="16">
        <v>68.393419670983505</v>
      </c>
      <c r="AE201" s="16">
        <v>59.183673469387799</v>
      </c>
      <c r="AF201" s="16">
        <v>68.554131054131005</v>
      </c>
      <c r="AG201" s="16">
        <v>82.184109205460302</v>
      </c>
      <c r="AH201" s="16">
        <v>69.387755102040799</v>
      </c>
      <c r="AI201" s="16">
        <v>82.407407407407405</v>
      </c>
      <c r="AJ201" s="15">
        <v>1337</v>
      </c>
      <c r="AK201" s="15">
        <v>20</v>
      </c>
      <c r="AL201" s="15">
        <v>1317</v>
      </c>
      <c r="AM201" s="16">
        <v>45.923709798055299</v>
      </c>
      <c r="AN201" s="16">
        <v>65</v>
      </c>
      <c r="AO201" s="16">
        <v>45.634016704631698</v>
      </c>
      <c r="AP201" s="15">
        <v>17297</v>
      </c>
      <c r="AQ201" s="15">
        <v>256</v>
      </c>
      <c r="AR201" s="15">
        <v>17041</v>
      </c>
      <c r="AS201" s="16">
        <v>61.4579999996349</v>
      </c>
      <c r="AT201" s="16"/>
      <c r="AU201" s="16">
        <v>60.108999999705702</v>
      </c>
    </row>
    <row r="202" spans="1:47" x14ac:dyDescent="0.25">
      <c r="A202" s="6">
        <v>6027</v>
      </c>
      <c r="B202" s="6" t="s">
        <v>219</v>
      </c>
      <c r="C202" s="7">
        <v>3214</v>
      </c>
      <c r="D202" s="7">
        <v>9727.01</v>
      </c>
      <c r="E202" s="7">
        <v>7696.87</v>
      </c>
      <c r="F202" s="7">
        <v>4828.7700000000004</v>
      </c>
      <c r="G202" s="7">
        <v>3190.83</v>
      </c>
      <c r="H202" s="7">
        <v>1797.39</v>
      </c>
      <c r="I202" s="7">
        <v>1710.18</v>
      </c>
      <c r="J202" s="7">
        <v>2578.7199999999998</v>
      </c>
      <c r="K202" s="7">
        <v>2287.1999999999998</v>
      </c>
      <c r="L202" s="7">
        <v>213.37</v>
      </c>
      <c r="M202" s="7">
        <v>206.29</v>
      </c>
      <c r="N202" s="7">
        <v>50.92</v>
      </c>
      <c r="O202" s="7">
        <v>47.85</v>
      </c>
      <c r="P202" s="7">
        <v>196.03</v>
      </c>
      <c r="Q202" s="7">
        <v>201.1</v>
      </c>
      <c r="R202" s="15">
        <v>3313</v>
      </c>
      <c r="S202" s="15"/>
      <c r="T202" s="15"/>
      <c r="U202" s="16">
        <v>78.364350844607699</v>
      </c>
      <c r="V202" s="16"/>
      <c r="W202" s="16"/>
      <c r="X202" s="15">
        <v>266</v>
      </c>
      <c r="Y202" s="15"/>
      <c r="Z202" s="15"/>
      <c r="AA202" s="16">
        <v>84.210526315789494</v>
      </c>
      <c r="AB202" s="16"/>
      <c r="AC202" s="16"/>
      <c r="AD202" s="16">
        <v>53.0075187969925</v>
      </c>
      <c r="AE202" s="16"/>
      <c r="AF202" s="16"/>
      <c r="AG202" s="16">
        <v>83.082706766917298</v>
      </c>
      <c r="AH202" s="16"/>
      <c r="AI202" s="16"/>
      <c r="AJ202" s="15">
        <v>247</v>
      </c>
      <c r="AK202" s="15"/>
      <c r="AL202" s="15">
        <v>247</v>
      </c>
      <c r="AM202" s="16">
        <v>62.3481781376518</v>
      </c>
      <c r="AN202" s="16"/>
      <c r="AO202" s="16">
        <v>62.3481781376518</v>
      </c>
      <c r="AP202" s="15">
        <v>3442</v>
      </c>
      <c r="AQ202" s="15"/>
      <c r="AR202" s="15">
        <v>3436</v>
      </c>
      <c r="AS202" s="16">
        <v>33.451999999582803</v>
      </c>
      <c r="AT202" s="16"/>
      <c r="AU202" s="16"/>
    </row>
    <row r="203" spans="1:47" x14ac:dyDescent="0.25">
      <c r="A203" s="6">
        <v>6029</v>
      </c>
      <c r="B203" s="6" t="s">
        <v>220</v>
      </c>
      <c r="C203" s="7">
        <v>39366</v>
      </c>
      <c r="D203" s="7">
        <v>10949.62</v>
      </c>
      <c r="E203" s="7">
        <v>9931.44</v>
      </c>
      <c r="F203" s="7">
        <v>5247.57</v>
      </c>
      <c r="G203" s="7">
        <v>4606.2299999999996</v>
      </c>
      <c r="H203" s="7">
        <v>3531.85</v>
      </c>
      <c r="I203" s="7">
        <v>3338.89</v>
      </c>
      <c r="J203" s="7">
        <v>1088.8800000000001</v>
      </c>
      <c r="K203" s="7">
        <v>967.05</v>
      </c>
      <c r="L203" s="7">
        <v>377.32</v>
      </c>
      <c r="M203" s="7">
        <v>335.07</v>
      </c>
      <c r="N203" s="7">
        <v>360.9</v>
      </c>
      <c r="O203" s="7">
        <v>339.05</v>
      </c>
      <c r="P203" s="7">
        <v>343.82</v>
      </c>
      <c r="Q203" s="7">
        <v>340.12</v>
      </c>
      <c r="R203" s="15">
        <v>42104</v>
      </c>
      <c r="S203" s="15">
        <v>1601</v>
      </c>
      <c r="T203" s="15">
        <v>40503</v>
      </c>
      <c r="U203" s="16">
        <v>77.1722822087455</v>
      </c>
      <c r="V203" s="16">
        <v>74.278720283832996</v>
      </c>
      <c r="W203" s="16">
        <v>77.551923005225504</v>
      </c>
      <c r="X203" s="15">
        <v>6464</v>
      </c>
      <c r="Y203" s="15">
        <v>302</v>
      </c>
      <c r="Z203" s="15">
        <v>6162</v>
      </c>
      <c r="AA203" s="16">
        <v>81.451113861386105</v>
      </c>
      <c r="AB203" s="16">
        <v>77.814569536423804</v>
      </c>
      <c r="AC203" s="16">
        <v>81.629341123011997</v>
      </c>
      <c r="AD203" s="16">
        <v>56.466584158415799</v>
      </c>
      <c r="AE203" s="16">
        <v>62.9139072847682</v>
      </c>
      <c r="AF203" s="16">
        <v>56.150600454397903</v>
      </c>
      <c r="AG203" s="16">
        <v>80.940594059405996</v>
      </c>
      <c r="AH203" s="16">
        <v>76.158940397351003</v>
      </c>
      <c r="AI203" s="16">
        <v>81.174943200259605</v>
      </c>
      <c r="AJ203" s="15">
        <v>3804</v>
      </c>
      <c r="AK203" s="15">
        <v>147</v>
      </c>
      <c r="AL203" s="15">
        <v>3657</v>
      </c>
      <c r="AM203" s="16">
        <v>52.707676130389103</v>
      </c>
      <c r="AN203" s="16">
        <v>42.176870748299301</v>
      </c>
      <c r="AO203" s="16">
        <v>53.1309816789718</v>
      </c>
      <c r="AP203" s="15">
        <v>44371</v>
      </c>
      <c r="AQ203" s="15">
        <v>1645</v>
      </c>
      <c r="AR203" s="15">
        <v>42726</v>
      </c>
      <c r="AS203" s="16">
        <v>67.062999999150605</v>
      </c>
      <c r="AT203" s="16">
        <v>90.174999999813707</v>
      </c>
      <c r="AU203" s="16">
        <v>65.222999999299603</v>
      </c>
    </row>
    <row r="204" spans="1:47" x14ac:dyDescent="0.25">
      <c r="A204" s="6">
        <v>6031</v>
      </c>
      <c r="B204" s="6" t="s">
        <v>221</v>
      </c>
      <c r="C204" s="7">
        <v>8878</v>
      </c>
      <c r="D204" s="7">
        <v>9677.5499999999993</v>
      </c>
      <c r="E204" s="7">
        <v>8726.2199999999993</v>
      </c>
      <c r="F204" s="7">
        <v>4785.6099999999997</v>
      </c>
      <c r="G204" s="7">
        <v>4122.53</v>
      </c>
      <c r="H204" s="7">
        <v>2757.78</v>
      </c>
      <c r="I204" s="7">
        <v>2664.61</v>
      </c>
      <c r="J204" s="7">
        <v>1391.09</v>
      </c>
      <c r="K204" s="7">
        <v>1229.1099999999999</v>
      </c>
      <c r="L204" s="7">
        <v>265.39</v>
      </c>
      <c r="M204" s="7">
        <v>235.62</v>
      </c>
      <c r="N204" s="7">
        <v>95.62</v>
      </c>
      <c r="O204" s="7">
        <v>95.07</v>
      </c>
      <c r="P204" s="7">
        <v>363.44</v>
      </c>
      <c r="Q204" s="7">
        <v>358.57</v>
      </c>
      <c r="R204" s="15">
        <v>9333</v>
      </c>
      <c r="S204" s="15">
        <v>338</v>
      </c>
      <c r="T204" s="15">
        <v>8995</v>
      </c>
      <c r="U204" s="16">
        <v>77.147409069783706</v>
      </c>
      <c r="V204" s="16">
        <v>77.176272713711896</v>
      </c>
      <c r="W204" s="16">
        <v>77.420963087838103</v>
      </c>
      <c r="X204" s="15">
        <v>1507</v>
      </c>
      <c r="Y204" s="15">
        <v>80</v>
      </c>
      <c r="Z204" s="15">
        <v>1427</v>
      </c>
      <c r="AA204" s="16">
        <v>73.921698739217007</v>
      </c>
      <c r="AB204" s="16">
        <v>72.5</v>
      </c>
      <c r="AC204" s="16">
        <v>74.001401541695898</v>
      </c>
      <c r="AD204" s="16">
        <v>59.124087591240901</v>
      </c>
      <c r="AE204" s="16">
        <v>60</v>
      </c>
      <c r="AF204" s="16">
        <v>59.074982480728799</v>
      </c>
      <c r="AG204" s="16">
        <v>69.475779694757804</v>
      </c>
      <c r="AH204" s="16">
        <v>61.25</v>
      </c>
      <c r="AI204" s="16">
        <v>69.936930623686095</v>
      </c>
      <c r="AJ204" s="15">
        <v>841</v>
      </c>
      <c r="AK204" s="15"/>
      <c r="AL204" s="15"/>
      <c r="AM204" s="16">
        <v>52.6753864447087</v>
      </c>
      <c r="AN204" s="16"/>
      <c r="AO204" s="16"/>
      <c r="AP204" s="15">
        <v>9683</v>
      </c>
      <c r="AQ204" s="15">
        <v>351</v>
      </c>
      <c r="AR204" s="15">
        <v>9332</v>
      </c>
      <c r="AS204" s="16">
        <v>62.594999999739201</v>
      </c>
      <c r="AT204" s="16">
        <v>64.396999999880805</v>
      </c>
      <c r="AU204" s="16">
        <v>61.6789999995381</v>
      </c>
    </row>
    <row r="205" spans="1:47" x14ac:dyDescent="0.25">
      <c r="A205" s="6">
        <v>6033</v>
      </c>
      <c r="B205" s="6" t="s">
        <v>222</v>
      </c>
      <c r="C205" s="7">
        <v>9929</v>
      </c>
      <c r="D205" s="7">
        <v>10542.8</v>
      </c>
      <c r="E205" s="7">
        <v>8490.76</v>
      </c>
      <c r="F205" s="7">
        <v>5682.34</v>
      </c>
      <c r="G205" s="7">
        <v>4095.24</v>
      </c>
      <c r="H205" s="7">
        <v>2396.98</v>
      </c>
      <c r="I205" s="7">
        <v>2255.81</v>
      </c>
      <c r="J205" s="7">
        <v>1580.83</v>
      </c>
      <c r="K205" s="7">
        <v>1320.7</v>
      </c>
      <c r="L205" s="7">
        <v>385.91</v>
      </c>
      <c r="M205" s="7">
        <v>338.18</v>
      </c>
      <c r="N205" s="7">
        <v>244.42</v>
      </c>
      <c r="O205" s="7">
        <v>217.64</v>
      </c>
      <c r="P205" s="7">
        <v>241.59</v>
      </c>
      <c r="Q205" s="7">
        <v>236.19</v>
      </c>
      <c r="R205" s="15">
        <v>10234</v>
      </c>
      <c r="S205" s="15">
        <v>234</v>
      </c>
      <c r="T205" s="15">
        <v>10000</v>
      </c>
      <c r="U205" s="16">
        <v>78.536398984626103</v>
      </c>
      <c r="V205" s="16">
        <v>82.214396449176405</v>
      </c>
      <c r="W205" s="16">
        <v>78.821174850943706</v>
      </c>
      <c r="X205" s="15">
        <v>1116</v>
      </c>
      <c r="Y205" s="15">
        <v>39</v>
      </c>
      <c r="Z205" s="15">
        <v>1077</v>
      </c>
      <c r="AA205" s="16">
        <v>81.451612903225794</v>
      </c>
      <c r="AB205" s="16">
        <v>89.743589743589794</v>
      </c>
      <c r="AC205" s="16">
        <v>81.151346332404799</v>
      </c>
      <c r="AD205" s="16">
        <v>62.275985663082402</v>
      </c>
      <c r="AE205" s="16">
        <v>53.846153846153797</v>
      </c>
      <c r="AF205" s="16">
        <v>62.581244196843102</v>
      </c>
      <c r="AG205" s="16">
        <v>78.763440860215098</v>
      </c>
      <c r="AH205" s="16">
        <v>82.051282051282001</v>
      </c>
      <c r="AI205" s="16">
        <v>78.644382544104005</v>
      </c>
      <c r="AJ205" s="15">
        <v>916</v>
      </c>
      <c r="AK205" s="15"/>
      <c r="AL205" s="15"/>
      <c r="AM205" s="16">
        <v>54.475982532751097</v>
      </c>
      <c r="AN205" s="16"/>
      <c r="AO205" s="16"/>
      <c r="AP205" s="15">
        <v>10726</v>
      </c>
      <c r="AQ205" s="15">
        <v>245</v>
      </c>
      <c r="AR205" s="15">
        <v>10481</v>
      </c>
      <c r="AS205" s="16">
        <v>54.438999999780201</v>
      </c>
      <c r="AT205" s="16"/>
      <c r="AU205" s="16">
        <v>52.600999999791398</v>
      </c>
    </row>
    <row r="206" spans="1:47" x14ac:dyDescent="0.25">
      <c r="A206" s="6">
        <v>6035</v>
      </c>
      <c r="B206" s="6" t="s">
        <v>223</v>
      </c>
      <c r="C206" s="7">
        <v>3072</v>
      </c>
      <c r="D206" s="7">
        <v>8643.0499999999993</v>
      </c>
      <c r="E206" s="7">
        <v>7965.79</v>
      </c>
      <c r="F206" s="7">
        <v>4547.3900000000003</v>
      </c>
      <c r="G206" s="7">
        <v>4180.58</v>
      </c>
      <c r="H206" s="7">
        <v>2180.7199999999998</v>
      </c>
      <c r="I206" s="7">
        <v>2058.11</v>
      </c>
      <c r="J206" s="7">
        <v>1320.5</v>
      </c>
      <c r="K206" s="7">
        <v>1156.3399999999999</v>
      </c>
      <c r="L206" s="7">
        <v>193.1</v>
      </c>
      <c r="M206" s="7">
        <v>169.31</v>
      </c>
      <c r="N206" s="7">
        <v>114.35</v>
      </c>
      <c r="O206" s="7">
        <v>108.23</v>
      </c>
      <c r="P206" s="7">
        <v>254.68</v>
      </c>
      <c r="Q206" s="7">
        <v>260.32</v>
      </c>
      <c r="R206" s="15">
        <v>3165</v>
      </c>
      <c r="S206" s="15"/>
      <c r="T206" s="15"/>
      <c r="U206" s="16">
        <v>71.855460432447799</v>
      </c>
      <c r="V206" s="16"/>
      <c r="W206" s="16"/>
      <c r="X206" s="15">
        <v>336</v>
      </c>
      <c r="Y206" s="15"/>
      <c r="Z206" s="15"/>
      <c r="AA206" s="16">
        <v>76.785714285714306</v>
      </c>
      <c r="AB206" s="16"/>
      <c r="AC206" s="16"/>
      <c r="AD206" s="16">
        <v>55.952380952380999</v>
      </c>
      <c r="AE206" s="16"/>
      <c r="AF206" s="16"/>
      <c r="AG206" s="16">
        <v>72.9166666666667</v>
      </c>
      <c r="AH206" s="16"/>
      <c r="AI206" s="16"/>
      <c r="AJ206" s="15">
        <v>265</v>
      </c>
      <c r="AK206" s="15"/>
      <c r="AL206" s="15"/>
      <c r="AM206" s="16">
        <v>51.698113207547202</v>
      </c>
      <c r="AN206" s="16"/>
      <c r="AO206" s="16"/>
      <c r="AP206" s="15">
        <v>3346</v>
      </c>
      <c r="AQ206" s="15">
        <v>31</v>
      </c>
      <c r="AR206" s="15">
        <v>3315</v>
      </c>
      <c r="AS206" s="16">
        <v>62.929999999701998</v>
      </c>
      <c r="AT206" s="16"/>
      <c r="AU206" s="16"/>
    </row>
    <row r="207" spans="1:47" x14ac:dyDescent="0.25">
      <c r="A207" s="6">
        <v>6037</v>
      </c>
      <c r="B207" s="6" t="s">
        <v>224</v>
      </c>
      <c r="C207" s="7">
        <v>468857</v>
      </c>
      <c r="D207" s="7">
        <v>13203.98</v>
      </c>
      <c r="E207" s="7">
        <v>11701.88</v>
      </c>
      <c r="F207" s="7">
        <v>6638.15</v>
      </c>
      <c r="G207" s="7">
        <v>5627.16</v>
      </c>
      <c r="H207" s="7">
        <v>3899.61</v>
      </c>
      <c r="I207" s="7">
        <v>3693.83</v>
      </c>
      <c r="J207" s="7">
        <v>1160.5999999999999</v>
      </c>
      <c r="K207" s="7">
        <v>1035.1600000000001</v>
      </c>
      <c r="L207" s="7">
        <v>840.54</v>
      </c>
      <c r="M207" s="7">
        <v>747.17</v>
      </c>
      <c r="N207" s="7">
        <v>339.57</v>
      </c>
      <c r="O207" s="7">
        <v>291.33999999999997</v>
      </c>
      <c r="P207" s="7">
        <v>276.11</v>
      </c>
      <c r="Q207" s="7">
        <v>273.87</v>
      </c>
      <c r="R207" s="15">
        <v>525899</v>
      </c>
      <c r="S207" s="15">
        <v>40007</v>
      </c>
      <c r="T207" s="15">
        <v>485892</v>
      </c>
      <c r="U207" s="16">
        <v>69.586508940266199</v>
      </c>
      <c r="V207" s="16">
        <v>58.702463594639802</v>
      </c>
      <c r="W207" s="16">
        <v>70.484211214725406</v>
      </c>
      <c r="X207" s="15">
        <v>60393</v>
      </c>
      <c r="Y207" s="15">
        <v>6173</v>
      </c>
      <c r="Z207" s="15">
        <v>54220</v>
      </c>
      <c r="AA207" s="16">
        <v>80.370241584289602</v>
      </c>
      <c r="AB207" s="16">
        <v>73.578486959339102</v>
      </c>
      <c r="AC207" s="16">
        <v>81.143489487274095</v>
      </c>
      <c r="AD207" s="16">
        <v>65.8089513685361</v>
      </c>
      <c r="AE207" s="16">
        <v>59.6792483395432</v>
      </c>
      <c r="AF207" s="16">
        <v>66.506824050166003</v>
      </c>
      <c r="AG207" s="16">
        <v>79.848657957048005</v>
      </c>
      <c r="AH207" s="16">
        <v>71.456342135104506</v>
      </c>
      <c r="AI207" s="16">
        <v>80.804131316857294</v>
      </c>
      <c r="AJ207" s="15">
        <v>41751</v>
      </c>
      <c r="AK207" s="15">
        <v>3668</v>
      </c>
      <c r="AL207" s="15">
        <v>38083</v>
      </c>
      <c r="AM207" s="16">
        <v>53.962779334626703</v>
      </c>
      <c r="AN207" s="16">
        <v>44.029443838604102</v>
      </c>
      <c r="AO207" s="16">
        <v>54.919517895123803</v>
      </c>
      <c r="AP207" s="15">
        <v>551473</v>
      </c>
      <c r="AQ207" s="15">
        <v>45261</v>
      </c>
      <c r="AR207" s="15">
        <v>506212</v>
      </c>
      <c r="AS207" s="16">
        <v>54.438999999780201</v>
      </c>
      <c r="AT207" s="16">
        <v>89.997999999672203</v>
      </c>
      <c r="AU207" s="16">
        <v>51.369999999646097</v>
      </c>
    </row>
    <row r="208" spans="1:47" x14ac:dyDescent="0.25">
      <c r="A208" s="6">
        <v>6039</v>
      </c>
      <c r="B208" s="6" t="s">
        <v>225</v>
      </c>
      <c r="C208" s="7">
        <v>10111</v>
      </c>
      <c r="D208" s="7">
        <v>8801.67</v>
      </c>
      <c r="E208" s="7">
        <v>7860.33</v>
      </c>
      <c r="F208" s="7">
        <v>4327.71</v>
      </c>
      <c r="G208" s="7">
        <v>3637.93</v>
      </c>
      <c r="H208" s="7">
        <v>2864.27</v>
      </c>
      <c r="I208" s="7">
        <v>2744.71</v>
      </c>
      <c r="J208" s="7">
        <v>991.71</v>
      </c>
      <c r="K208" s="7">
        <v>871.93</v>
      </c>
      <c r="L208" s="7">
        <v>188.19</v>
      </c>
      <c r="M208" s="7">
        <v>166.58</v>
      </c>
      <c r="N208" s="7">
        <v>157.30000000000001</v>
      </c>
      <c r="O208" s="7">
        <v>170.3</v>
      </c>
      <c r="P208" s="7">
        <v>270.35000000000002</v>
      </c>
      <c r="Q208" s="7">
        <v>265.20999999999998</v>
      </c>
      <c r="R208" s="15">
        <v>10625</v>
      </c>
      <c r="S208" s="15">
        <v>292</v>
      </c>
      <c r="T208" s="15">
        <v>10333</v>
      </c>
      <c r="U208" s="16">
        <v>74.923997467506197</v>
      </c>
      <c r="V208" s="16">
        <v>69.813901629386805</v>
      </c>
      <c r="W208" s="16">
        <v>75.392207363586195</v>
      </c>
      <c r="X208" s="15">
        <v>1541</v>
      </c>
      <c r="Y208" s="15">
        <v>42</v>
      </c>
      <c r="Z208" s="15">
        <v>1499</v>
      </c>
      <c r="AA208" s="16">
        <v>85.334198572355604</v>
      </c>
      <c r="AB208" s="16">
        <v>80.952380952380906</v>
      </c>
      <c r="AC208" s="16">
        <v>85.456971314209497</v>
      </c>
      <c r="AD208" s="16">
        <v>58.9227774172615</v>
      </c>
      <c r="AE208" s="16">
        <v>47.619047619047599</v>
      </c>
      <c r="AF208" s="16">
        <v>59.239492995330203</v>
      </c>
      <c r="AG208" s="16">
        <v>75.989617131732601</v>
      </c>
      <c r="AH208" s="16">
        <v>71.428571428571402</v>
      </c>
      <c r="AI208" s="16">
        <v>76.117411607738504</v>
      </c>
      <c r="AJ208" s="15">
        <v>913</v>
      </c>
      <c r="AK208" s="15">
        <v>24</v>
      </c>
      <c r="AL208" s="15">
        <v>889</v>
      </c>
      <c r="AM208" s="16">
        <v>60.350492880613402</v>
      </c>
      <c r="AN208" s="16">
        <v>58.3333333333333</v>
      </c>
      <c r="AO208" s="16">
        <v>60.404949381327299</v>
      </c>
      <c r="AP208" s="15">
        <v>11323</v>
      </c>
      <c r="AQ208" s="15">
        <v>318</v>
      </c>
      <c r="AR208" s="15">
        <v>11005</v>
      </c>
      <c r="AS208" s="16">
        <v>48.958999999798799</v>
      </c>
      <c r="AT208" s="16"/>
      <c r="AU208" s="16"/>
    </row>
    <row r="209" spans="1:47" x14ac:dyDescent="0.25">
      <c r="A209" s="6">
        <v>6041</v>
      </c>
      <c r="B209" s="6" t="s">
        <v>226</v>
      </c>
      <c r="C209" s="7">
        <v>23933</v>
      </c>
      <c r="D209" s="7">
        <v>10175.17</v>
      </c>
      <c r="E209" s="7">
        <v>8030.87</v>
      </c>
      <c r="F209" s="7">
        <v>4860.24</v>
      </c>
      <c r="G209" s="7">
        <v>3633.81</v>
      </c>
      <c r="H209" s="7">
        <v>2951.56</v>
      </c>
      <c r="I209" s="7">
        <v>2575.4499999999998</v>
      </c>
      <c r="J209" s="7">
        <v>1388.65</v>
      </c>
      <c r="K209" s="7">
        <v>1042.18</v>
      </c>
      <c r="L209" s="7">
        <v>425.83</v>
      </c>
      <c r="M209" s="7">
        <v>320.97000000000003</v>
      </c>
      <c r="N209" s="7">
        <v>394.51</v>
      </c>
      <c r="O209" s="7">
        <v>302.47000000000003</v>
      </c>
      <c r="P209" s="7">
        <v>146.12</v>
      </c>
      <c r="Q209" s="7">
        <v>143.54</v>
      </c>
      <c r="R209" s="15">
        <v>24857</v>
      </c>
      <c r="S209" s="15">
        <v>312</v>
      </c>
      <c r="T209" s="15">
        <v>24545</v>
      </c>
      <c r="U209" s="16">
        <v>74.891075888856406</v>
      </c>
      <c r="V209" s="16">
        <v>64.141120846265693</v>
      </c>
      <c r="W209" s="16">
        <v>75.441798203425193</v>
      </c>
      <c r="X209" s="15">
        <v>1294</v>
      </c>
      <c r="Y209" s="15">
        <v>48</v>
      </c>
      <c r="Z209" s="15">
        <v>1246</v>
      </c>
      <c r="AA209" s="16">
        <v>84.080370942813005</v>
      </c>
      <c r="AB209" s="16">
        <v>91.6666666666667</v>
      </c>
      <c r="AC209" s="16">
        <v>83.788121990369206</v>
      </c>
      <c r="AD209" s="16">
        <v>67.851622874806793</v>
      </c>
      <c r="AE209" s="16">
        <v>72.9166666666667</v>
      </c>
      <c r="AF209" s="16">
        <v>67.656500802568203</v>
      </c>
      <c r="AG209" s="16">
        <v>78.825347758887204</v>
      </c>
      <c r="AH209" s="16">
        <v>79.1666666666667</v>
      </c>
      <c r="AI209" s="16">
        <v>78.812199036918102</v>
      </c>
      <c r="AJ209" s="15">
        <v>2189</v>
      </c>
      <c r="AK209" s="15">
        <v>23</v>
      </c>
      <c r="AL209" s="15">
        <v>2166</v>
      </c>
      <c r="AM209" s="16">
        <v>65.006852444038401</v>
      </c>
      <c r="AN209" s="16">
        <v>60.869565217391298</v>
      </c>
      <c r="AO209" s="16">
        <v>65.050784856879005</v>
      </c>
      <c r="AP209" s="15">
        <v>28036</v>
      </c>
      <c r="AQ209" s="15">
        <v>368</v>
      </c>
      <c r="AR209" s="15">
        <v>27668</v>
      </c>
      <c r="AS209" s="16">
        <v>30.192999999970201</v>
      </c>
      <c r="AT209" s="16">
        <v>70.083999999798806</v>
      </c>
      <c r="AU209" s="16">
        <v>29.003999999957198</v>
      </c>
    </row>
    <row r="210" spans="1:47" x14ac:dyDescent="0.25">
      <c r="A210" s="6">
        <v>6043</v>
      </c>
      <c r="B210" s="6" t="s">
        <v>227</v>
      </c>
      <c r="C210" s="7">
        <v>3043</v>
      </c>
      <c r="D210" s="7">
        <v>8634.51</v>
      </c>
      <c r="E210" s="7">
        <v>7495.69</v>
      </c>
      <c r="F210" s="7">
        <v>3974.3</v>
      </c>
      <c r="G210" s="7">
        <v>3249</v>
      </c>
      <c r="H210" s="7">
        <v>2456.4</v>
      </c>
      <c r="I210" s="7">
        <v>2280.69</v>
      </c>
      <c r="J210" s="7">
        <v>1531.01</v>
      </c>
      <c r="K210" s="7">
        <v>1342.26</v>
      </c>
      <c r="L210" s="7">
        <v>183.26</v>
      </c>
      <c r="M210" s="7">
        <v>160.05000000000001</v>
      </c>
      <c r="N210" s="7">
        <v>212.06</v>
      </c>
      <c r="O210" s="7">
        <v>188.25</v>
      </c>
      <c r="P210" s="7">
        <v>212.11</v>
      </c>
      <c r="Q210" s="7">
        <v>209.67</v>
      </c>
      <c r="R210" s="15">
        <v>3147</v>
      </c>
      <c r="S210" s="15"/>
      <c r="T210" s="15"/>
      <c r="U210" s="16">
        <v>78.123428444033905</v>
      </c>
      <c r="V210" s="16"/>
      <c r="W210" s="16"/>
      <c r="X210" s="15">
        <v>302</v>
      </c>
      <c r="Y210" s="15"/>
      <c r="Z210" s="15"/>
      <c r="AA210" s="16">
        <v>86.423841059602694</v>
      </c>
      <c r="AB210" s="16"/>
      <c r="AC210" s="16"/>
      <c r="AD210" s="16">
        <v>60.596026490066201</v>
      </c>
      <c r="AE210" s="16"/>
      <c r="AF210" s="16"/>
      <c r="AG210" s="16">
        <v>81.125827814569504</v>
      </c>
      <c r="AH210" s="16"/>
      <c r="AI210" s="16"/>
      <c r="AJ210" s="15">
        <v>259</v>
      </c>
      <c r="AK210" s="15"/>
      <c r="AL210" s="15"/>
      <c r="AM210" s="16">
        <v>58.301158301158303</v>
      </c>
      <c r="AN210" s="16"/>
      <c r="AO210" s="16"/>
      <c r="AP210" s="15">
        <v>3299</v>
      </c>
      <c r="AQ210" s="15">
        <v>14</v>
      </c>
      <c r="AR210" s="15">
        <v>3285</v>
      </c>
      <c r="AS210" s="16">
        <v>38.646999999880798</v>
      </c>
      <c r="AT210" s="16"/>
      <c r="AU210" s="16"/>
    </row>
    <row r="211" spans="1:47" x14ac:dyDescent="0.25">
      <c r="A211" s="6">
        <v>6045</v>
      </c>
      <c r="B211" s="6" t="s">
        <v>228</v>
      </c>
      <c r="C211" s="7">
        <v>12025</v>
      </c>
      <c r="D211" s="7">
        <v>8057.99</v>
      </c>
      <c r="E211" s="7">
        <v>6550.88</v>
      </c>
      <c r="F211" s="7">
        <v>4363.76</v>
      </c>
      <c r="G211" s="7">
        <v>3146.77</v>
      </c>
      <c r="H211" s="7">
        <v>1722.62</v>
      </c>
      <c r="I211" s="7">
        <v>1651.49</v>
      </c>
      <c r="J211" s="7">
        <v>1393.92</v>
      </c>
      <c r="K211" s="7">
        <v>1200.5899999999999</v>
      </c>
      <c r="L211" s="7">
        <v>280.82</v>
      </c>
      <c r="M211" s="7">
        <v>262.08</v>
      </c>
      <c r="N211" s="7">
        <v>113.16</v>
      </c>
      <c r="O211" s="7">
        <v>99.66</v>
      </c>
      <c r="P211" s="7">
        <v>176.37</v>
      </c>
      <c r="Q211" s="7">
        <v>172.89</v>
      </c>
      <c r="R211" s="15">
        <v>12566</v>
      </c>
      <c r="S211" s="15">
        <v>53</v>
      </c>
      <c r="T211" s="15">
        <v>12513</v>
      </c>
      <c r="U211" s="16">
        <v>62.240072555164502</v>
      </c>
      <c r="V211" s="16">
        <v>53.117709161432202</v>
      </c>
      <c r="W211" s="16">
        <v>62.664902807704898</v>
      </c>
      <c r="X211" s="15">
        <v>1180</v>
      </c>
      <c r="Y211" s="15"/>
      <c r="Z211" s="15"/>
      <c r="AA211" s="16">
        <v>83.8983050847458</v>
      </c>
      <c r="AB211" s="16"/>
      <c r="AC211" s="16"/>
      <c r="AD211" s="16">
        <v>51.355932203389798</v>
      </c>
      <c r="AE211" s="16"/>
      <c r="AF211" s="16"/>
      <c r="AG211" s="16">
        <v>73.135593220339004</v>
      </c>
      <c r="AH211" s="16"/>
      <c r="AI211" s="16"/>
      <c r="AJ211" s="15">
        <v>1222</v>
      </c>
      <c r="AK211" s="15"/>
      <c r="AL211" s="15"/>
      <c r="AM211" s="16">
        <v>58.428805237315899</v>
      </c>
      <c r="AN211" s="16"/>
      <c r="AO211" s="16"/>
      <c r="AP211" s="15">
        <v>13109</v>
      </c>
      <c r="AQ211" s="15">
        <v>59</v>
      </c>
      <c r="AR211" s="15">
        <v>13050</v>
      </c>
      <c r="AS211" s="16">
        <v>35.973999999929198</v>
      </c>
      <c r="AT211" s="16"/>
      <c r="AU211" s="16"/>
    </row>
    <row r="212" spans="1:47" x14ac:dyDescent="0.25">
      <c r="A212" s="6">
        <v>6047</v>
      </c>
      <c r="B212" s="6" t="s">
        <v>229</v>
      </c>
      <c r="C212" s="7">
        <v>20215</v>
      </c>
      <c r="D212" s="7">
        <v>9767.98</v>
      </c>
      <c r="E212" s="7">
        <v>8232.7199999999993</v>
      </c>
      <c r="F212" s="7">
        <v>4915.99</v>
      </c>
      <c r="G212" s="7">
        <v>3776.62</v>
      </c>
      <c r="H212" s="7">
        <v>2936.11</v>
      </c>
      <c r="I212" s="7">
        <v>2766.37</v>
      </c>
      <c r="J212" s="7">
        <v>1252.8399999999999</v>
      </c>
      <c r="K212" s="7">
        <v>1078.81</v>
      </c>
      <c r="L212" s="7">
        <v>212.05</v>
      </c>
      <c r="M212" s="7">
        <v>182.81</v>
      </c>
      <c r="N212" s="7">
        <v>170.36</v>
      </c>
      <c r="O212" s="7">
        <v>146.83000000000001</v>
      </c>
      <c r="P212" s="7">
        <v>293.62</v>
      </c>
      <c r="Q212" s="7">
        <v>287.45999999999998</v>
      </c>
      <c r="R212" s="15">
        <v>21290</v>
      </c>
      <c r="S212" s="15">
        <v>920</v>
      </c>
      <c r="T212" s="15">
        <v>20370</v>
      </c>
      <c r="U212" s="16">
        <v>75.999730670463606</v>
      </c>
      <c r="V212" s="16">
        <v>74.226244312940295</v>
      </c>
      <c r="W212" s="16">
        <v>76.307933061345196</v>
      </c>
      <c r="X212" s="15">
        <v>3426</v>
      </c>
      <c r="Y212" s="15">
        <v>200</v>
      </c>
      <c r="Z212" s="15">
        <v>3226</v>
      </c>
      <c r="AA212" s="16">
        <v>82.049036777583197</v>
      </c>
      <c r="AB212" s="16">
        <v>81.5</v>
      </c>
      <c r="AC212" s="16">
        <v>82.083075015499105</v>
      </c>
      <c r="AD212" s="16">
        <v>59.398715703444203</v>
      </c>
      <c r="AE212" s="16">
        <v>64.5</v>
      </c>
      <c r="AF212" s="16">
        <v>59.082455052696801</v>
      </c>
      <c r="AG212" s="16">
        <v>77.028604786923495</v>
      </c>
      <c r="AH212" s="16">
        <v>68</v>
      </c>
      <c r="AI212" s="16">
        <v>77.588344699318</v>
      </c>
      <c r="AJ212" s="15">
        <v>1878</v>
      </c>
      <c r="AK212" s="15">
        <v>77</v>
      </c>
      <c r="AL212" s="15">
        <v>1801</v>
      </c>
      <c r="AM212" s="16">
        <v>63.4717784877529</v>
      </c>
      <c r="AN212" s="16">
        <v>58.441558441558399</v>
      </c>
      <c r="AO212" s="16">
        <v>63.686840644086601</v>
      </c>
      <c r="AP212" s="15">
        <v>21914</v>
      </c>
      <c r="AQ212" s="15">
        <v>953</v>
      </c>
      <c r="AR212" s="15">
        <v>20961</v>
      </c>
      <c r="AS212" s="16">
        <v>51.5789999999106</v>
      </c>
      <c r="AT212" s="16">
        <v>61.9729999997653</v>
      </c>
      <c r="AU212" s="16">
        <v>50.497999999672203</v>
      </c>
    </row>
    <row r="213" spans="1:47" x14ac:dyDescent="0.25">
      <c r="A213" s="6">
        <v>6049</v>
      </c>
      <c r="B213" s="6" t="s">
        <v>230</v>
      </c>
      <c r="C213" s="7">
        <v>1709</v>
      </c>
      <c r="D213" s="7">
        <v>7698.46</v>
      </c>
      <c r="E213" s="7">
        <v>7276.44</v>
      </c>
      <c r="F213" s="7">
        <v>3685.49</v>
      </c>
      <c r="G213" s="7">
        <v>3505.71</v>
      </c>
      <c r="H213" s="7">
        <v>1424.34</v>
      </c>
      <c r="I213" s="7">
        <v>1382.75</v>
      </c>
      <c r="J213" s="7">
        <v>2002.8</v>
      </c>
      <c r="K213" s="7">
        <v>1811.36</v>
      </c>
      <c r="L213" s="7">
        <v>59.93</v>
      </c>
      <c r="M213" s="7">
        <v>56.11</v>
      </c>
      <c r="N213" s="7">
        <v>90.13</v>
      </c>
      <c r="O213" s="7">
        <v>84.62</v>
      </c>
      <c r="P213" s="7">
        <v>369.63</v>
      </c>
      <c r="Q213" s="7">
        <v>374.2</v>
      </c>
      <c r="R213" s="15">
        <v>1775</v>
      </c>
      <c r="S213" s="15"/>
      <c r="T213" s="15"/>
      <c r="U213" s="16">
        <v>79.406932503225207</v>
      </c>
      <c r="V213" s="16"/>
      <c r="W213" s="16"/>
      <c r="X213" s="15">
        <v>175</v>
      </c>
      <c r="Y213" s="15"/>
      <c r="Z213" s="15"/>
      <c r="AA213" s="16">
        <v>81.714285714285694</v>
      </c>
      <c r="AB213" s="16"/>
      <c r="AC213" s="16"/>
      <c r="AD213" s="16">
        <v>61.142857142857103</v>
      </c>
      <c r="AE213" s="16"/>
      <c r="AF213" s="16"/>
      <c r="AG213" s="16">
        <v>73.142857142857096</v>
      </c>
      <c r="AH213" s="16"/>
      <c r="AI213" s="16"/>
      <c r="AJ213" s="15">
        <v>153</v>
      </c>
      <c r="AK213" s="15"/>
      <c r="AL213" s="15">
        <v>153</v>
      </c>
      <c r="AM213" s="16">
        <v>48.366013071895402</v>
      </c>
      <c r="AN213" s="16"/>
      <c r="AO213" s="16">
        <v>48.366013071895402</v>
      </c>
      <c r="AP213" s="15">
        <v>1843</v>
      </c>
      <c r="AQ213" s="15"/>
      <c r="AR213" s="15">
        <v>1835</v>
      </c>
      <c r="AS213" s="16">
        <v>46.468999999575303</v>
      </c>
      <c r="AT213" s="16"/>
      <c r="AU213" s="16"/>
    </row>
    <row r="214" spans="1:47" x14ac:dyDescent="0.25">
      <c r="A214" s="6">
        <v>6051</v>
      </c>
      <c r="B214" s="6" t="s">
        <v>231</v>
      </c>
      <c r="C214" s="7">
        <v>951</v>
      </c>
      <c r="D214" s="7">
        <v>8586.11</v>
      </c>
      <c r="E214" s="7">
        <v>7374.5</v>
      </c>
      <c r="F214" s="7">
        <v>3829.55</v>
      </c>
      <c r="G214" s="7">
        <v>2955.38</v>
      </c>
      <c r="H214" s="7">
        <v>1948.22</v>
      </c>
      <c r="I214" s="7">
        <v>1832.75</v>
      </c>
      <c r="J214" s="7">
        <v>2133.2199999999998</v>
      </c>
      <c r="K214" s="7">
        <v>1914.59</v>
      </c>
      <c r="L214" s="7">
        <v>157.16</v>
      </c>
      <c r="M214" s="7">
        <v>146.97</v>
      </c>
      <c r="N214" s="7">
        <v>156.91999999999999</v>
      </c>
      <c r="O214" s="7">
        <v>164.32</v>
      </c>
      <c r="P214" s="7">
        <v>215.58</v>
      </c>
      <c r="Q214" s="7">
        <v>219.79</v>
      </c>
      <c r="R214" s="15">
        <v>982</v>
      </c>
      <c r="S214" s="15"/>
      <c r="T214" s="15"/>
      <c r="U214" s="16">
        <v>72.056623576617199</v>
      </c>
      <c r="V214" s="16"/>
      <c r="W214" s="16"/>
      <c r="X214" s="15">
        <v>71</v>
      </c>
      <c r="Y214" s="15"/>
      <c r="Z214" s="15">
        <v>71</v>
      </c>
      <c r="AA214" s="16">
        <v>81.690140845070403</v>
      </c>
      <c r="AB214" s="16"/>
      <c r="AC214" s="16">
        <v>81.690140845070403</v>
      </c>
      <c r="AD214" s="16">
        <v>57.746478873239397</v>
      </c>
      <c r="AE214" s="16"/>
      <c r="AF214" s="16">
        <v>57.746478873239397</v>
      </c>
      <c r="AG214" s="16">
        <v>66.197183098591594</v>
      </c>
      <c r="AH214" s="16"/>
      <c r="AI214" s="16">
        <v>66.197183098591594</v>
      </c>
      <c r="AJ214" s="15">
        <v>87</v>
      </c>
      <c r="AK214" s="15"/>
      <c r="AL214" s="15">
        <v>87</v>
      </c>
      <c r="AM214" s="16">
        <v>67.816091954022994</v>
      </c>
      <c r="AN214" s="16"/>
      <c r="AO214" s="16">
        <v>67.816091954022994</v>
      </c>
      <c r="AP214" s="15">
        <v>1040</v>
      </c>
      <c r="AQ214" s="15"/>
      <c r="AR214" s="15">
        <v>1036</v>
      </c>
      <c r="AS214" s="16">
        <v>20.608999999938501</v>
      </c>
      <c r="AT214" s="16"/>
      <c r="AU214" s="16"/>
    </row>
    <row r="215" spans="1:47" x14ac:dyDescent="0.25">
      <c r="A215" s="6">
        <v>6053</v>
      </c>
      <c r="B215" s="6" t="s">
        <v>232</v>
      </c>
      <c r="C215" s="7">
        <v>39308</v>
      </c>
      <c r="D215" s="7">
        <v>9150.34</v>
      </c>
      <c r="E215" s="7">
        <v>7482.3</v>
      </c>
      <c r="F215" s="7">
        <v>4490.13</v>
      </c>
      <c r="G215" s="7">
        <v>3431.83</v>
      </c>
      <c r="H215" s="7">
        <v>2539.7199999999998</v>
      </c>
      <c r="I215" s="7">
        <v>2409.86</v>
      </c>
      <c r="J215" s="7">
        <v>1166.3</v>
      </c>
      <c r="K215" s="7">
        <v>871.73</v>
      </c>
      <c r="L215" s="7">
        <v>484.1</v>
      </c>
      <c r="M215" s="7">
        <v>362.42</v>
      </c>
      <c r="N215" s="7">
        <v>265.54000000000002</v>
      </c>
      <c r="O215" s="7">
        <v>206.57</v>
      </c>
      <c r="P215" s="7">
        <v>203.37</v>
      </c>
      <c r="Q215" s="7">
        <v>199.45</v>
      </c>
      <c r="R215" s="15">
        <v>40411</v>
      </c>
      <c r="S215" s="15">
        <v>1168</v>
      </c>
      <c r="T215" s="15">
        <v>39243</v>
      </c>
      <c r="U215" s="16">
        <v>77.651266592804106</v>
      </c>
      <c r="V215" s="16">
        <v>74.114053454802303</v>
      </c>
      <c r="W215" s="16">
        <v>78.083345179125004</v>
      </c>
      <c r="X215" s="15">
        <v>4647</v>
      </c>
      <c r="Y215" s="15">
        <v>200</v>
      </c>
      <c r="Z215" s="15">
        <v>4447</v>
      </c>
      <c r="AA215" s="16">
        <v>84.118786313750803</v>
      </c>
      <c r="AB215" s="16">
        <v>79</v>
      </c>
      <c r="AC215" s="16">
        <v>84.348999325387894</v>
      </c>
      <c r="AD215" s="16">
        <v>62.836238433397902</v>
      </c>
      <c r="AE215" s="16">
        <v>64</v>
      </c>
      <c r="AF215" s="16">
        <v>62.783899257926699</v>
      </c>
      <c r="AG215" s="16">
        <v>82.6985151710781</v>
      </c>
      <c r="AH215" s="16">
        <v>76</v>
      </c>
      <c r="AI215" s="16">
        <v>82.999775129300701</v>
      </c>
      <c r="AJ215" s="15">
        <v>3360</v>
      </c>
      <c r="AK215" s="15">
        <v>69</v>
      </c>
      <c r="AL215" s="15">
        <v>3291</v>
      </c>
      <c r="AM215" s="16">
        <v>63.482142857142897</v>
      </c>
      <c r="AN215" s="16">
        <v>59.420289855072497</v>
      </c>
      <c r="AO215" s="16">
        <v>63.567304770586503</v>
      </c>
      <c r="AP215" s="15">
        <v>43202</v>
      </c>
      <c r="AQ215" s="15">
        <v>1248</v>
      </c>
      <c r="AR215" s="15">
        <v>41954</v>
      </c>
      <c r="AS215" s="16">
        <v>36.423999999649801</v>
      </c>
      <c r="AT215" s="16">
        <v>37.341999999713202</v>
      </c>
      <c r="AU215" s="16">
        <v>35.796999999787701</v>
      </c>
    </row>
    <row r="216" spans="1:47" x14ac:dyDescent="0.25">
      <c r="A216" s="6">
        <v>6055</v>
      </c>
      <c r="B216" s="6" t="s">
        <v>233</v>
      </c>
      <c r="C216" s="7">
        <v>11195</v>
      </c>
      <c r="D216" s="7">
        <v>11189.62</v>
      </c>
      <c r="E216" s="7">
        <v>9103.56</v>
      </c>
      <c r="F216" s="7">
        <v>5698.68</v>
      </c>
      <c r="G216" s="7">
        <v>4383.08</v>
      </c>
      <c r="H216" s="7">
        <v>3077.92</v>
      </c>
      <c r="I216" s="7">
        <v>2795.86</v>
      </c>
      <c r="J216" s="7">
        <v>1660.96</v>
      </c>
      <c r="K216" s="7">
        <v>1304.0999999999999</v>
      </c>
      <c r="L216" s="7">
        <v>288.98</v>
      </c>
      <c r="M216" s="7">
        <v>224.64</v>
      </c>
      <c r="N216" s="7">
        <v>341.46</v>
      </c>
      <c r="O216" s="7">
        <v>275.24</v>
      </c>
      <c r="P216" s="7">
        <v>134.21</v>
      </c>
      <c r="Q216" s="7">
        <v>131.99</v>
      </c>
      <c r="R216" s="15">
        <v>11517</v>
      </c>
      <c r="S216" s="15">
        <v>108</v>
      </c>
      <c r="T216" s="15">
        <v>11409</v>
      </c>
      <c r="U216" s="16">
        <v>74.545446636907698</v>
      </c>
      <c r="V216" s="16">
        <v>62.687233878952199</v>
      </c>
      <c r="W216" s="16">
        <v>75.089078383344699</v>
      </c>
      <c r="X216" s="15">
        <v>940</v>
      </c>
      <c r="Y216" s="15">
        <v>22</v>
      </c>
      <c r="Z216" s="15">
        <v>918</v>
      </c>
      <c r="AA216" s="16">
        <v>80.106382978723403</v>
      </c>
      <c r="AB216" s="16">
        <v>59.090909090909101</v>
      </c>
      <c r="AC216" s="16">
        <v>80.610021786492396</v>
      </c>
      <c r="AD216" s="16">
        <v>67.021276595744695</v>
      </c>
      <c r="AE216" s="16">
        <v>59.090909090909101</v>
      </c>
      <c r="AF216" s="16">
        <v>67.211328976034807</v>
      </c>
      <c r="AG216" s="16">
        <v>76.808510638297903</v>
      </c>
      <c r="AH216" s="16">
        <v>72.727272727272705</v>
      </c>
      <c r="AI216" s="16">
        <v>76.906318082788701</v>
      </c>
      <c r="AJ216" s="15">
        <v>918</v>
      </c>
      <c r="AK216" s="15"/>
      <c r="AL216" s="15"/>
      <c r="AM216" s="16">
        <v>63.507625272331197</v>
      </c>
      <c r="AN216" s="16"/>
      <c r="AO216" s="16"/>
      <c r="AP216" s="15">
        <v>13045</v>
      </c>
      <c r="AQ216" s="15">
        <v>137</v>
      </c>
      <c r="AR216" s="15">
        <v>12908</v>
      </c>
      <c r="AS216" s="16">
        <v>45.519999999553001</v>
      </c>
      <c r="AT216" s="16"/>
      <c r="AU216" s="16"/>
    </row>
    <row r="217" spans="1:47" x14ac:dyDescent="0.25">
      <c r="A217" s="6">
        <v>6057</v>
      </c>
      <c r="B217" s="6" t="s">
        <v>234</v>
      </c>
      <c r="C217" s="7">
        <v>14033</v>
      </c>
      <c r="D217" s="7">
        <v>8435.32</v>
      </c>
      <c r="E217" s="7">
        <v>7459.31</v>
      </c>
      <c r="F217" s="7">
        <v>3908.53</v>
      </c>
      <c r="G217" s="7">
        <v>3320.14</v>
      </c>
      <c r="H217" s="7">
        <v>2343.34</v>
      </c>
      <c r="I217" s="7">
        <v>2224.79</v>
      </c>
      <c r="J217" s="7">
        <v>1373.5</v>
      </c>
      <c r="K217" s="7">
        <v>1188.6500000000001</v>
      </c>
      <c r="L217" s="7">
        <v>298.91000000000003</v>
      </c>
      <c r="M217" s="7">
        <v>258.14999999999998</v>
      </c>
      <c r="N217" s="7">
        <v>315.77</v>
      </c>
      <c r="O217" s="7">
        <v>270.98</v>
      </c>
      <c r="P217" s="7">
        <v>179.23</v>
      </c>
      <c r="Q217" s="7">
        <v>177.72</v>
      </c>
      <c r="R217" s="15">
        <v>14475</v>
      </c>
      <c r="S217" s="15"/>
      <c r="T217" s="15"/>
      <c r="U217" s="16">
        <v>78.366910812925397</v>
      </c>
      <c r="V217" s="16"/>
      <c r="W217" s="16"/>
      <c r="X217" s="15">
        <v>907</v>
      </c>
      <c r="Y217" s="15"/>
      <c r="Z217" s="15"/>
      <c r="AA217" s="16">
        <v>85.115766262403497</v>
      </c>
      <c r="AB217" s="16"/>
      <c r="AC217" s="16"/>
      <c r="AD217" s="16">
        <v>66.482910694597606</v>
      </c>
      <c r="AE217" s="16"/>
      <c r="AF217" s="16"/>
      <c r="AG217" s="16">
        <v>79.933847850055102</v>
      </c>
      <c r="AH217" s="16"/>
      <c r="AI217" s="16"/>
      <c r="AJ217" s="15">
        <v>1206</v>
      </c>
      <c r="AK217" s="15"/>
      <c r="AL217" s="15"/>
      <c r="AM217" s="16">
        <v>70.315091210613602</v>
      </c>
      <c r="AN217" s="16"/>
      <c r="AO217" s="16"/>
      <c r="AP217" s="15">
        <v>15163</v>
      </c>
      <c r="AQ217" s="15">
        <v>31</v>
      </c>
      <c r="AR217" s="15">
        <v>15132</v>
      </c>
      <c r="AS217" s="16">
        <v>35.933999999892002</v>
      </c>
      <c r="AT217" s="16"/>
      <c r="AU217" s="16"/>
    </row>
    <row r="218" spans="1:47" x14ac:dyDescent="0.25">
      <c r="A218" s="6">
        <v>6059</v>
      </c>
      <c r="B218" s="6" t="s">
        <v>235</v>
      </c>
      <c r="C218" s="7">
        <v>164525</v>
      </c>
      <c r="D218" s="7">
        <v>11460.35</v>
      </c>
      <c r="E218" s="7">
        <v>10486.99</v>
      </c>
      <c r="F218" s="7">
        <v>5009.84</v>
      </c>
      <c r="G218" s="7">
        <v>4567.6400000000003</v>
      </c>
      <c r="H218" s="7">
        <v>3964.51</v>
      </c>
      <c r="I218" s="7">
        <v>3670.59</v>
      </c>
      <c r="J218" s="7">
        <v>1225.1400000000001</v>
      </c>
      <c r="K218" s="7">
        <v>1098.68</v>
      </c>
      <c r="L218" s="7">
        <v>579.65</v>
      </c>
      <c r="M218" s="7">
        <v>518.66999999999996</v>
      </c>
      <c r="N218" s="7">
        <v>412.65</v>
      </c>
      <c r="O218" s="7">
        <v>360.75</v>
      </c>
      <c r="P218" s="7">
        <v>245.18</v>
      </c>
      <c r="Q218" s="7">
        <v>239.95</v>
      </c>
      <c r="R218" s="15">
        <v>171846</v>
      </c>
      <c r="S218" s="15">
        <v>1669</v>
      </c>
      <c r="T218" s="15">
        <v>170177</v>
      </c>
      <c r="U218" s="16">
        <v>73.481604166180404</v>
      </c>
      <c r="V218" s="16">
        <v>63.5814102850117</v>
      </c>
      <c r="W218" s="16">
        <v>74.002697082722804</v>
      </c>
      <c r="X218" s="15">
        <v>17731</v>
      </c>
      <c r="Y218" s="15">
        <v>298</v>
      </c>
      <c r="Z218" s="15">
        <v>17433</v>
      </c>
      <c r="AA218" s="16">
        <v>83.695223055665195</v>
      </c>
      <c r="AB218" s="16">
        <v>81.543624161073794</v>
      </c>
      <c r="AC218" s="16">
        <v>83.732002523948793</v>
      </c>
      <c r="AD218" s="16">
        <v>67.114093959731505</v>
      </c>
      <c r="AE218" s="16">
        <v>61.744966442953</v>
      </c>
      <c r="AF218" s="16">
        <v>67.205873917283299</v>
      </c>
      <c r="AG218" s="16">
        <v>84.834470701032103</v>
      </c>
      <c r="AH218" s="16">
        <v>78.859060402684605</v>
      </c>
      <c r="AI218" s="16">
        <v>84.936614466815797</v>
      </c>
      <c r="AJ218" s="15">
        <v>14103</v>
      </c>
      <c r="AK218" s="15">
        <v>157</v>
      </c>
      <c r="AL218" s="15">
        <v>13946</v>
      </c>
      <c r="AM218" s="16">
        <v>64.085655534283504</v>
      </c>
      <c r="AN218" s="16">
        <v>59.235668789808898</v>
      </c>
      <c r="AO218" s="16">
        <v>64.140255270328396</v>
      </c>
      <c r="AP218" s="15">
        <v>193106</v>
      </c>
      <c r="AQ218" s="15">
        <v>2077</v>
      </c>
      <c r="AR218" s="15">
        <v>191029</v>
      </c>
      <c r="AS218" s="16">
        <v>38.941999999806299</v>
      </c>
      <c r="AT218" s="16">
        <v>55.527999999932902</v>
      </c>
      <c r="AU218" s="16">
        <v>37.881999999750398</v>
      </c>
    </row>
    <row r="219" spans="1:47" x14ac:dyDescent="0.25">
      <c r="A219" s="6">
        <v>6061</v>
      </c>
      <c r="B219" s="6" t="s">
        <v>236</v>
      </c>
      <c r="C219" s="7">
        <v>27176</v>
      </c>
      <c r="D219" s="7">
        <v>9005.11</v>
      </c>
      <c r="E219" s="7">
        <v>7901.24</v>
      </c>
      <c r="F219" s="7">
        <v>4161.41</v>
      </c>
      <c r="G219" s="7">
        <v>3469.89</v>
      </c>
      <c r="H219" s="7">
        <v>2838.5</v>
      </c>
      <c r="I219" s="7">
        <v>2736.54</v>
      </c>
      <c r="J219" s="7">
        <v>1066.79</v>
      </c>
      <c r="K219" s="7">
        <v>882.11</v>
      </c>
      <c r="L219" s="7">
        <v>396.28</v>
      </c>
      <c r="M219" s="7">
        <v>327.93</v>
      </c>
      <c r="N219" s="7">
        <v>348.01</v>
      </c>
      <c r="O219" s="7">
        <v>285.5</v>
      </c>
      <c r="P219" s="7">
        <v>177.64</v>
      </c>
      <c r="Q219" s="7">
        <v>173.32</v>
      </c>
      <c r="R219" s="15">
        <v>28489</v>
      </c>
      <c r="S219" s="15">
        <v>288</v>
      </c>
      <c r="T219" s="15">
        <v>28201</v>
      </c>
      <c r="U219" s="16">
        <v>79.959917123096602</v>
      </c>
      <c r="V219" s="16">
        <v>66.210846862241397</v>
      </c>
      <c r="W219" s="16">
        <v>80.558329617149894</v>
      </c>
      <c r="X219" s="15">
        <v>2475</v>
      </c>
      <c r="Y219" s="15">
        <v>41</v>
      </c>
      <c r="Z219" s="15">
        <v>2434</v>
      </c>
      <c r="AA219" s="16">
        <v>83.717171717171695</v>
      </c>
      <c r="AB219" s="16">
        <v>82.926829268292707</v>
      </c>
      <c r="AC219" s="16">
        <v>83.730484798685296</v>
      </c>
      <c r="AD219" s="16">
        <v>67.515151515151501</v>
      </c>
      <c r="AE219" s="16">
        <v>73.170731707317103</v>
      </c>
      <c r="AF219" s="16">
        <v>67.419884963023804</v>
      </c>
      <c r="AG219" s="16">
        <v>82.464646464646506</v>
      </c>
      <c r="AH219" s="16">
        <v>80.487804878048806</v>
      </c>
      <c r="AI219" s="16">
        <v>82.497945768282705</v>
      </c>
      <c r="AJ219" s="15">
        <v>2517</v>
      </c>
      <c r="AK219" s="15">
        <v>20</v>
      </c>
      <c r="AL219" s="15">
        <v>2497</v>
      </c>
      <c r="AM219" s="16">
        <v>69.288835915772793</v>
      </c>
      <c r="AN219" s="16">
        <v>80</v>
      </c>
      <c r="AO219" s="16">
        <v>69.203043652382902</v>
      </c>
      <c r="AP219" s="15">
        <v>31184</v>
      </c>
      <c r="AQ219" s="15">
        <v>318</v>
      </c>
      <c r="AR219" s="15">
        <v>30866</v>
      </c>
      <c r="AS219" s="16">
        <v>32.788999999873297</v>
      </c>
      <c r="AT219" s="16"/>
      <c r="AU219" s="16"/>
    </row>
    <row r="220" spans="1:47" x14ac:dyDescent="0.25">
      <c r="A220" s="6">
        <v>6063</v>
      </c>
      <c r="B220" s="6" t="s">
        <v>237</v>
      </c>
      <c r="C220" s="7">
        <v>4052</v>
      </c>
      <c r="D220" s="7">
        <v>8237.9699999999993</v>
      </c>
      <c r="E220" s="7">
        <v>7584.26</v>
      </c>
      <c r="F220" s="7">
        <v>3879.05</v>
      </c>
      <c r="G220" s="7">
        <v>3425.54</v>
      </c>
      <c r="H220" s="7">
        <v>1811.87</v>
      </c>
      <c r="I220" s="7">
        <v>1858.13</v>
      </c>
      <c r="J220" s="7">
        <v>1950.03</v>
      </c>
      <c r="K220" s="7">
        <v>1731.68</v>
      </c>
      <c r="L220" s="7">
        <v>245.53</v>
      </c>
      <c r="M220" s="7">
        <v>216.02</v>
      </c>
      <c r="N220" s="7">
        <v>78.63</v>
      </c>
      <c r="O220" s="7">
        <v>76.16</v>
      </c>
      <c r="P220" s="7">
        <v>201.69</v>
      </c>
      <c r="Q220" s="7">
        <v>201.56</v>
      </c>
      <c r="R220" s="15">
        <v>4217</v>
      </c>
      <c r="S220" s="15"/>
      <c r="T220" s="15"/>
      <c r="U220" s="16">
        <v>80.839266457536297</v>
      </c>
      <c r="V220" s="16"/>
      <c r="W220" s="16"/>
      <c r="X220" s="15">
        <v>341</v>
      </c>
      <c r="Y220" s="15"/>
      <c r="Z220" s="15">
        <v>341</v>
      </c>
      <c r="AA220" s="16">
        <v>78.005865102639305</v>
      </c>
      <c r="AB220" s="16"/>
      <c r="AC220" s="16">
        <v>78.005865102639305</v>
      </c>
      <c r="AD220" s="16">
        <v>63.343108504398799</v>
      </c>
      <c r="AE220" s="16"/>
      <c r="AF220" s="16">
        <v>63.343108504398799</v>
      </c>
      <c r="AG220" s="16">
        <v>69.208211143694996</v>
      </c>
      <c r="AH220" s="16"/>
      <c r="AI220" s="16">
        <v>69.208211143694996</v>
      </c>
      <c r="AJ220" s="15">
        <v>380</v>
      </c>
      <c r="AK220" s="15"/>
      <c r="AL220" s="15">
        <v>380</v>
      </c>
      <c r="AM220" s="16">
        <v>64.210526315789494</v>
      </c>
      <c r="AN220" s="16"/>
      <c r="AO220" s="16">
        <v>64.210526315789494</v>
      </c>
      <c r="AP220" s="15">
        <v>4451</v>
      </c>
      <c r="AQ220" s="15"/>
      <c r="AR220" s="15">
        <v>4441</v>
      </c>
      <c r="AS220" s="16">
        <v>51.367999999783898</v>
      </c>
      <c r="AT220" s="16"/>
      <c r="AU220" s="16"/>
    </row>
    <row r="221" spans="1:47" x14ac:dyDescent="0.25">
      <c r="A221" s="6">
        <v>6065</v>
      </c>
      <c r="B221" s="6" t="s">
        <v>238</v>
      </c>
      <c r="C221" s="7">
        <v>96424</v>
      </c>
      <c r="D221" s="7">
        <v>10860.65</v>
      </c>
      <c r="E221" s="7">
        <v>9809.65</v>
      </c>
      <c r="F221" s="7">
        <v>5191.87</v>
      </c>
      <c r="G221" s="7">
        <v>4513.54</v>
      </c>
      <c r="H221" s="7">
        <v>3330.35</v>
      </c>
      <c r="I221" s="7">
        <v>3179.99</v>
      </c>
      <c r="J221" s="7">
        <v>1164.77</v>
      </c>
      <c r="K221" s="7">
        <v>1034.29</v>
      </c>
      <c r="L221" s="7">
        <v>464.8</v>
      </c>
      <c r="M221" s="7">
        <v>412.1</v>
      </c>
      <c r="N221" s="7">
        <v>511.87</v>
      </c>
      <c r="O221" s="7">
        <v>458.16</v>
      </c>
      <c r="P221" s="7">
        <v>207.19</v>
      </c>
      <c r="Q221" s="7">
        <v>217.8</v>
      </c>
      <c r="R221" s="15">
        <v>104211</v>
      </c>
      <c r="S221" s="15">
        <v>4661</v>
      </c>
      <c r="T221" s="15">
        <v>99550</v>
      </c>
      <c r="U221" s="16">
        <v>72.314907009345603</v>
      </c>
      <c r="V221" s="16">
        <v>64.754273432300906</v>
      </c>
      <c r="W221" s="16">
        <v>72.875141895604401</v>
      </c>
      <c r="X221" s="15">
        <v>11129</v>
      </c>
      <c r="Y221" s="15">
        <v>750</v>
      </c>
      <c r="Z221" s="15">
        <v>10379</v>
      </c>
      <c r="AA221" s="16">
        <v>79.683709228142703</v>
      </c>
      <c r="AB221" s="16">
        <v>72.266666666666694</v>
      </c>
      <c r="AC221" s="16">
        <v>80.219674342422195</v>
      </c>
      <c r="AD221" s="16">
        <v>58.100458262197897</v>
      </c>
      <c r="AE221" s="16">
        <v>52.533333333333303</v>
      </c>
      <c r="AF221" s="16">
        <v>58.502745929280302</v>
      </c>
      <c r="AG221" s="16">
        <v>80.375595291580595</v>
      </c>
      <c r="AH221" s="16">
        <v>71.066666666666706</v>
      </c>
      <c r="AI221" s="16">
        <v>81.048270546295399</v>
      </c>
      <c r="AJ221" s="15">
        <v>8439</v>
      </c>
      <c r="AK221" s="15">
        <v>448</v>
      </c>
      <c r="AL221" s="15">
        <v>7991</v>
      </c>
      <c r="AM221" s="16">
        <v>57.4238653868942</v>
      </c>
      <c r="AN221" s="16">
        <v>51.5625</v>
      </c>
      <c r="AO221" s="16">
        <v>57.752471530471801</v>
      </c>
      <c r="AP221" s="15">
        <v>111705</v>
      </c>
      <c r="AQ221" s="15">
        <v>5309</v>
      </c>
      <c r="AR221" s="15">
        <v>106396</v>
      </c>
      <c r="AS221" s="16">
        <v>50.069999999832397</v>
      </c>
      <c r="AT221" s="16">
        <v>64.079999999143197</v>
      </c>
      <c r="AU221" s="16">
        <v>48.840999999549197</v>
      </c>
    </row>
    <row r="222" spans="1:47" x14ac:dyDescent="0.25">
      <c r="A222" s="6">
        <v>6067</v>
      </c>
      <c r="B222" s="6" t="s">
        <v>239</v>
      </c>
      <c r="C222" s="7">
        <v>64079</v>
      </c>
      <c r="D222" s="7">
        <v>9499.82</v>
      </c>
      <c r="E222" s="7">
        <v>7971.64</v>
      </c>
      <c r="F222" s="7">
        <v>5075.8599999999997</v>
      </c>
      <c r="G222" s="7">
        <v>3950.78</v>
      </c>
      <c r="H222" s="7">
        <v>2416.67</v>
      </c>
      <c r="I222" s="7">
        <v>2325.67</v>
      </c>
      <c r="J222" s="7">
        <v>1080.98</v>
      </c>
      <c r="K222" s="7">
        <v>898.02</v>
      </c>
      <c r="L222" s="7">
        <v>387.52</v>
      </c>
      <c r="M222" s="7">
        <v>323.08999999999997</v>
      </c>
      <c r="N222" s="7">
        <v>329.49</v>
      </c>
      <c r="O222" s="7">
        <v>272.49</v>
      </c>
      <c r="P222" s="7">
        <v>204.16</v>
      </c>
      <c r="Q222" s="7">
        <v>201.01</v>
      </c>
      <c r="R222" s="15">
        <v>74269</v>
      </c>
      <c r="S222" s="15">
        <v>5594</v>
      </c>
      <c r="T222" s="15">
        <v>68675</v>
      </c>
      <c r="U222" s="16">
        <v>77.310619165819105</v>
      </c>
      <c r="V222" s="16">
        <v>70.287056670551706</v>
      </c>
      <c r="W222" s="16">
        <v>77.892396055730003</v>
      </c>
      <c r="X222" s="15">
        <v>7942</v>
      </c>
      <c r="Y222" s="15">
        <v>975</v>
      </c>
      <c r="Z222" s="15">
        <v>6967</v>
      </c>
      <c r="AA222" s="16">
        <v>79.627297909846405</v>
      </c>
      <c r="AB222" s="16">
        <v>77.230769230769198</v>
      </c>
      <c r="AC222" s="16">
        <v>79.962681211425306</v>
      </c>
      <c r="AD222" s="16">
        <v>62.314278519264697</v>
      </c>
      <c r="AE222" s="16">
        <v>62.871794871794897</v>
      </c>
      <c r="AF222" s="16">
        <v>62.236256638438299</v>
      </c>
      <c r="AG222" s="16">
        <v>75.409216821959205</v>
      </c>
      <c r="AH222" s="16">
        <v>69.948717948717999</v>
      </c>
      <c r="AI222" s="16">
        <v>76.173388833070206</v>
      </c>
      <c r="AJ222" s="15">
        <v>6342</v>
      </c>
      <c r="AK222" s="15">
        <v>502</v>
      </c>
      <c r="AL222" s="15">
        <v>5840</v>
      </c>
      <c r="AM222" s="16">
        <v>58.593503626616197</v>
      </c>
      <c r="AN222" s="16">
        <v>56.374501992031902</v>
      </c>
      <c r="AO222" s="16">
        <v>58.7842465753425</v>
      </c>
      <c r="AP222" s="15">
        <v>77375</v>
      </c>
      <c r="AQ222" s="15">
        <v>6283</v>
      </c>
      <c r="AR222" s="15">
        <v>71092</v>
      </c>
      <c r="AS222" s="16">
        <v>39.785999999847299</v>
      </c>
      <c r="AT222" s="16">
        <v>54.567999999970198</v>
      </c>
      <c r="AU222" s="16">
        <v>38.531999999657302</v>
      </c>
    </row>
    <row r="223" spans="1:47" x14ac:dyDescent="0.25">
      <c r="A223" s="6">
        <v>6069</v>
      </c>
      <c r="B223" s="6" t="s">
        <v>240</v>
      </c>
      <c r="C223" s="7">
        <v>5057</v>
      </c>
      <c r="D223" s="7">
        <v>9563.14</v>
      </c>
      <c r="E223" s="7">
        <v>7391.47</v>
      </c>
      <c r="F223" s="7">
        <v>5086.7700000000004</v>
      </c>
      <c r="G223" s="7">
        <v>3581.08</v>
      </c>
      <c r="H223" s="7">
        <v>2533.1999999999998</v>
      </c>
      <c r="I223" s="7">
        <v>2342</v>
      </c>
      <c r="J223" s="7">
        <v>1185.76</v>
      </c>
      <c r="K223" s="7">
        <v>856.85</v>
      </c>
      <c r="L223" s="7">
        <v>364.16</v>
      </c>
      <c r="M223" s="7">
        <v>265.12</v>
      </c>
      <c r="N223" s="7">
        <v>204.68</v>
      </c>
      <c r="O223" s="7">
        <v>151.15</v>
      </c>
      <c r="P223" s="7">
        <v>197.88</v>
      </c>
      <c r="Q223" s="7">
        <v>193.84</v>
      </c>
      <c r="R223" s="15">
        <v>5244</v>
      </c>
      <c r="S223" s="15"/>
      <c r="T223" s="15"/>
      <c r="U223" s="16">
        <v>78.175178343818004</v>
      </c>
      <c r="V223" s="16"/>
      <c r="W223" s="16"/>
      <c r="X223" s="15">
        <v>697</v>
      </c>
      <c r="Y223" s="15"/>
      <c r="Z223" s="15"/>
      <c r="AA223" s="16">
        <v>84.505021520803496</v>
      </c>
      <c r="AB223" s="16"/>
      <c r="AC223" s="16"/>
      <c r="AD223" s="16">
        <v>57.245337159253999</v>
      </c>
      <c r="AE223" s="16"/>
      <c r="AF223" s="16"/>
      <c r="AG223" s="16">
        <v>81.061692969870904</v>
      </c>
      <c r="AH223" s="16"/>
      <c r="AI223" s="16"/>
      <c r="AJ223" s="15">
        <v>459</v>
      </c>
      <c r="AK223" s="15"/>
      <c r="AL223" s="15"/>
      <c r="AM223" s="16">
        <v>61.655773420479299</v>
      </c>
      <c r="AN223" s="16"/>
      <c r="AO223" s="16"/>
      <c r="AP223" s="15">
        <v>5611</v>
      </c>
      <c r="AQ223" s="15">
        <v>36</v>
      </c>
      <c r="AR223" s="15">
        <v>5575</v>
      </c>
      <c r="AS223" s="16">
        <v>52.397999999579</v>
      </c>
      <c r="AT223" s="16"/>
      <c r="AU223" s="16"/>
    </row>
    <row r="224" spans="1:47" x14ac:dyDescent="0.25">
      <c r="A224" s="6">
        <v>6071</v>
      </c>
      <c r="B224" s="6" t="s">
        <v>241</v>
      </c>
      <c r="C224" s="7">
        <v>63791</v>
      </c>
      <c r="D224" s="7">
        <v>11330.07</v>
      </c>
      <c r="E224" s="7">
        <v>10117.11</v>
      </c>
      <c r="F224" s="7">
        <v>6031.13</v>
      </c>
      <c r="G224" s="7">
        <v>5116.8900000000003</v>
      </c>
      <c r="H224" s="7">
        <v>2784.37</v>
      </c>
      <c r="I224" s="7">
        <v>2703.93</v>
      </c>
      <c r="J224" s="7">
        <v>1189.82</v>
      </c>
      <c r="K224" s="7">
        <v>1061.4000000000001</v>
      </c>
      <c r="L224" s="7">
        <v>525.16</v>
      </c>
      <c r="M224" s="7">
        <v>466.42</v>
      </c>
      <c r="N224" s="7">
        <v>603.20000000000005</v>
      </c>
      <c r="O224" s="7">
        <v>553.79</v>
      </c>
      <c r="P224" s="7">
        <v>232.15</v>
      </c>
      <c r="Q224" s="7">
        <v>252.07</v>
      </c>
      <c r="R224" s="15">
        <v>71918</v>
      </c>
      <c r="S224" s="15">
        <v>5574</v>
      </c>
      <c r="T224" s="15">
        <v>66344</v>
      </c>
      <c r="U224" s="16">
        <v>67.599562133089805</v>
      </c>
      <c r="V224" s="16">
        <v>64.084557176099807</v>
      </c>
      <c r="W224" s="16">
        <v>67.890208182651094</v>
      </c>
      <c r="X224" s="15">
        <v>9463</v>
      </c>
      <c r="Y224" s="15">
        <v>991</v>
      </c>
      <c r="Z224" s="15">
        <v>8472</v>
      </c>
      <c r="AA224" s="16">
        <v>78.0724928669555</v>
      </c>
      <c r="AB224" s="16">
        <v>74.873864783047395</v>
      </c>
      <c r="AC224" s="16">
        <v>78.446647780925403</v>
      </c>
      <c r="AD224" s="16">
        <v>58.765719116559197</v>
      </c>
      <c r="AE224" s="16">
        <v>58.2240161453078</v>
      </c>
      <c r="AF224" s="16">
        <v>58.829084041548597</v>
      </c>
      <c r="AG224" s="16">
        <v>77.808306034027297</v>
      </c>
      <c r="AH224" s="16">
        <v>74.571140262361197</v>
      </c>
      <c r="AI224" s="16">
        <v>78.186968838526894</v>
      </c>
      <c r="AJ224" s="15">
        <v>6179</v>
      </c>
      <c r="AK224" s="15">
        <v>514</v>
      </c>
      <c r="AL224" s="15">
        <v>5665</v>
      </c>
      <c r="AM224" s="16">
        <v>50.784916653180098</v>
      </c>
      <c r="AN224" s="16">
        <v>51.556420233463001</v>
      </c>
      <c r="AO224" s="16">
        <v>50.714916151809398</v>
      </c>
      <c r="AP224" s="15">
        <v>77845</v>
      </c>
      <c r="AQ224" s="15">
        <v>6313</v>
      </c>
      <c r="AR224" s="15">
        <v>71532</v>
      </c>
      <c r="AS224" s="16">
        <v>58.192999999970198</v>
      </c>
      <c r="AT224" s="16">
        <v>79.986999999731793</v>
      </c>
      <c r="AU224" s="16">
        <v>56.333999999798799</v>
      </c>
    </row>
    <row r="225" spans="1:47" x14ac:dyDescent="0.25">
      <c r="A225" s="6">
        <v>6073</v>
      </c>
      <c r="B225" s="6" t="s">
        <v>242</v>
      </c>
      <c r="C225" s="7">
        <v>162973</v>
      </c>
      <c r="D225" s="7">
        <v>10049.6</v>
      </c>
      <c r="E225" s="7">
        <v>9131.07</v>
      </c>
      <c r="F225" s="7">
        <v>4828.55</v>
      </c>
      <c r="G225" s="7">
        <v>4256.2299999999996</v>
      </c>
      <c r="H225" s="7">
        <v>2940.67</v>
      </c>
      <c r="I225" s="7">
        <v>2832.59</v>
      </c>
      <c r="J225" s="7">
        <v>1086.67</v>
      </c>
      <c r="K225" s="7">
        <v>970</v>
      </c>
      <c r="L225" s="7">
        <v>430.46</v>
      </c>
      <c r="M225" s="7">
        <v>383.67</v>
      </c>
      <c r="N225" s="7">
        <v>556.29999999999995</v>
      </c>
      <c r="O225" s="7">
        <v>483.23</v>
      </c>
      <c r="P225" s="7">
        <v>208.66</v>
      </c>
      <c r="Q225" s="7">
        <v>205.24</v>
      </c>
      <c r="R225" s="15">
        <v>177591</v>
      </c>
      <c r="S225" s="15">
        <v>6369</v>
      </c>
      <c r="T225" s="15">
        <v>171222</v>
      </c>
      <c r="U225" s="16">
        <v>67.128307724894597</v>
      </c>
      <c r="V225" s="16">
        <v>58.556661756418002</v>
      </c>
      <c r="W225" s="16">
        <v>67.689379049188503</v>
      </c>
      <c r="X225" s="15">
        <v>16822</v>
      </c>
      <c r="Y225" s="15">
        <v>1036</v>
      </c>
      <c r="Z225" s="15">
        <v>15786</v>
      </c>
      <c r="AA225" s="16">
        <v>82.671501605041001</v>
      </c>
      <c r="AB225" s="16">
        <v>77.413127413127398</v>
      </c>
      <c r="AC225" s="16">
        <v>83.016596984670002</v>
      </c>
      <c r="AD225" s="16">
        <v>62.864106527166797</v>
      </c>
      <c r="AE225" s="16">
        <v>56.853281853281899</v>
      </c>
      <c r="AF225" s="16">
        <v>63.258583555048801</v>
      </c>
      <c r="AG225" s="16">
        <v>80.555225300202096</v>
      </c>
      <c r="AH225" s="16">
        <v>73.552123552123504</v>
      </c>
      <c r="AI225" s="16">
        <v>81.0148232611174</v>
      </c>
      <c r="AJ225" s="15">
        <v>14756</v>
      </c>
      <c r="AK225" s="15">
        <v>560</v>
      </c>
      <c r="AL225" s="15">
        <v>14196</v>
      </c>
      <c r="AM225" s="16">
        <v>56.160206017890999</v>
      </c>
      <c r="AN225" s="16">
        <v>45.714285714285701</v>
      </c>
      <c r="AO225" s="16">
        <v>56.572273879966197</v>
      </c>
      <c r="AP225" s="15">
        <v>194379</v>
      </c>
      <c r="AQ225" s="15">
        <v>6979</v>
      </c>
      <c r="AR225" s="15">
        <v>187400</v>
      </c>
      <c r="AS225" s="16">
        <v>38.931999999564098</v>
      </c>
      <c r="AT225" s="16">
        <v>56.813999999780201</v>
      </c>
      <c r="AU225" s="16">
        <v>37.7059999997728</v>
      </c>
    </row>
    <row r="226" spans="1:47" x14ac:dyDescent="0.25">
      <c r="A226" s="6">
        <v>6075</v>
      </c>
      <c r="B226" s="6" t="s">
        <v>243</v>
      </c>
      <c r="C226" s="7">
        <v>50660</v>
      </c>
      <c r="D226" s="7">
        <v>10021.69</v>
      </c>
      <c r="E226" s="7">
        <v>7588.25</v>
      </c>
      <c r="F226" s="7">
        <v>5142.22</v>
      </c>
      <c r="G226" s="7">
        <v>3560.52</v>
      </c>
      <c r="H226" s="7">
        <v>2224.0100000000002</v>
      </c>
      <c r="I226" s="7">
        <v>1968.88</v>
      </c>
      <c r="J226" s="7">
        <v>1637.12</v>
      </c>
      <c r="K226" s="7">
        <v>1263.73</v>
      </c>
      <c r="L226" s="7">
        <v>542.25</v>
      </c>
      <c r="M226" s="7">
        <v>417.2</v>
      </c>
      <c r="N226" s="7">
        <v>294.88</v>
      </c>
      <c r="O226" s="7">
        <v>229.13</v>
      </c>
      <c r="P226" s="7">
        <v>166.67</v>
      </c>
      <c r="Q226" s="7">
        <v>164.92</v>
      </c>
      <c r="R226" s="15">
        <v>56163</v>
      </c>
      <c r="S226" s="15">
        <v>3714</v>
      </c>
      <c r="T226" s="15">
        <v>52449</v>
      </c>
      <c r="U226" s="16">
        <v>67.849924731874694</v>
      </c>
      <c r="V226" s="16">
        <v>53.966239633177501</v>
      </c>
      <c r="W226" s="16">
        <v>68.885170194326406</v>
      </c>
      <c r="X226" s="15">
        <v>4675</v>
      </c>
      <c r="Y226" s="15">
        <v>447</v>
      </c>
      <c r="Z226" s="15">
        <v>4228</v>
      </c>
      <c r="AA226" s="16">
        <v>81.540106951871707</v>
      </c>
      <c r="AB226" s="16">
        <v>80.760626398210306</v>
      </c>
      <c r="AC226" s="16">
        <v>81.622516556291401</v>
      </c>
      <c r="AD226" s="16">
        <v>62.823529411764703</v>
      </c>
      <c r="AE226" s="16">
        <v>55.480984340044699</v>
      </c>
      <c r="AF226" s="16">
        <v>63.599810785241303</v>
      </c>
      <c r="AG226" s="16">
        <v>72.791443850267399</v>
      </c>
      <c r="AH226" s="16">
        <v>62.863534675615199</v>
      </c>
      <c r="AI226" s="16">
        <v>73.841059602648997</v>
      </c>
      <c r="AJ226" s="15">
        <v>3916</v>
      </c>
      <c r="AK226" s="15">
        <v>254</v>
      </c>
      <c r="AL226" s="15">
        <v>3662</v>
      </c>
      <c r="AM226" s="16">
        <v>62.104187946884601</v>
      </c>
      <c r="AN226" s="16">
        <v>60.236220472440898</v>
      </c>
      <c r="AO226" s="16">
        <v>62.233752048061199</v>
      </c>
      <c r="AP226" s="15">
        <v>59848</v>
      </c>
      <c r="AQ226" s="15">
        <v>4198</v>
      </c>
      <c r="AR226" s="15">
        <v>55650</v>
      </c>
      <c r="AS226" s="16">
        <v>40.152999999932902</v>
      </c>
      <c r="AT226" s="16">
        <v>73.902999999932902</v>
      </c>
      <c r="AU226" s="16">
        <v>37.513999999966501</v>
      </c>
    </row>
    <row r="227" spans="1:47" x14ac:dyDescent="0.25">
      <c r="A227" s="6">
        <v>6077</v>
      </c>
      <c r="B227" s="6" t="s">
        <v>244</v>
      </c>
      <c r="C227" s="7">
        <v>39319</v>
      </c>
      <c r="D227" s="7">
        <v>9961.7199999999993</v>
      </c>
      <c r="E227" s="7">
        <v>8655.7999999999993</v>
      </c>
      <c r="F227" s="7">
        <v>5334.57</v>
      </c>
      <c r="G227" s="7">
        <v>4443.49</v>
      </c>
      <c r="H227" s="7">
        <v>2607.63</v>
      </c>
      <c r="I227" s="7">
        <v>2489.71</v>
      </c>
      <c r="J227" s="7">
        <v>1203.4000000000001</v>
      </c>
      <c r="K227" s="7">
        <v>1007.34</v>
      </c>
      <c r="L227" s="7">
        <v>423.51</v>
      </c>
      <c r="M227" s="7">
        <v>356.44</v>
      </c>
      <c r="N227" s="7">
        <v>160.72999999999999</v>
      </c>
      <c r="O227" s="7">
        <v>138.9</v>
      </c>
      <c r="P227" s="7">
        <v>228.98</v>
      </c>
      <c r="Q227" s="7">
        <v>223.15</v>
      </c>
      <c r="R227" s="15">
        <v>43038</v>
      </c>
      <c r="S227" s="15">
        <v>2195</v>
      </c>
      <c r="T227" s="15">
        <v>40843</v>
      </c>
      <c r="U227" s="16">
        <v>77.860042092587804</v>
      </c>
      <c r="V227" s="16">
        <v>73.680973222226896</v>
      </c>
      <c r="W227" s="16">
        <v>78.265299252424597</v>
      </c>
      <c r="X227" s="15">
        <v>5398</v>
      </c>
      <c r="Y227" s="15">
        <v>403</v>
      </c>
      <c r="Z227" s="15">
        <v>4995</v>
      </c>
      <c r="AA227" s="16">
        <v>83.864394220081493</v>
      </c>
      <c r="AB227" s="16">
        <v>81.141439205955294</v>
      </c>
      <c r="AC227" s="16">
        <v>84.084084084084097</v>
      </c>
      <c r="AD227" s="16">
        <v>60.263060392738097</v>
      </c>
      <c r="AE227" s="16">
        <v>63.027295285359799</v>
      </c>
      <c r="AF227" s="16">
        <v>60.040040040039997</v>
      </c>
      <c r="AG227" s="16">
        <v>82.474990737310094</v>
      </c>
      <c r="AH227" s="16">
        <v>76.674937965260597</v>
      </c>
      <c r="AI227" s="16">
        <v>82.942942942942906</v>
      </c>
      <c r="AJ227" s="15">
        <v>3518</v>
      </c>
      <c r="AK227" s="15">
        <v>210</v>
      </c>
      <c r="AL227" s="15">
        <v>3308</v>
      </c>
      <c r="AM227" s="16">
        <v>59.323479249573602</v>
      </c>
      <c r="AN227" s="16">
        <v>56.6666666666667</v>
      </c>
      <c r="AO227" s="16">
        <v>59.492140266021799</v>
      </c>
      <c r="AP227" s="15">
        <v>44383</v>
      </c>
      <c r="AQ227" s="15">
        <v>2396</v>
      </c>
      <c r="AR227" s="15">
        <v>41987</v>
      </c>
      <c r="AS227" s="16">
        <v>52.1749999998137</v>
      </c>
      <c r="AT227" s="16">
        <v>76.082999999634893</v>
      </c>
      <c r="AU227" s="16">
        <v>50.379999999888199</v>
      </c>
    </row>
    <row r="228" spans="1:47" x14ac:dyDescent="0.25">
      <c r="A228" s="6">
        <v>6079</v>
      </c>
      <c r="B228" s="6" t="s">
        <v>245</v>
      </c>
      <c r="C228" s="7">
        <v>34758</v>
      </c>
      <c r="D228" s="7">
        <v>8024.64</v>
      </c>
      <c r="E228" s="7">
        <v>7256.08</v>
      </c>
      <c r="F228" s="7">
        <v>3194.53</v>
      </c>
      <c r="G228" s="7">
        <v>2823.13</v>
      </c>
      <c r="H228" s="7">
        <v>3132.4</v>
      </c>
      <c r="I228" s="7">
        <v>2944.62</v>
      </c>
      <c r="J228" s="7">
        <v>696.92</v>
      </c>
      <c r="K228" s="7">
        <v>596.79</v>
      </c>
      <c r="L228" s="7">
        <v>500.69</v>
      </c>
      <c r="M228" s="7">
        <v>432.42</v>
      </c>
      <c r="N228" s="7">
        <v>267.36</v>
      </c>
      <c r="O228" s="7">
        <v>230.7</v>
      </c>
      <c r="P228" s="7">
        <v>212.93</v>
      </c>
      <c r="Q228" s="7">
        <v>210.14</v>
      </c>
      <c r="R228" s="15">
        <v>35817</v>
      </c>
      <c r="S228" s="15">
        <v>218</v>
      </c>
      <c r="T228" s="15">
        <v>35599</v>
      </c>
      <c r="U228" s="16">
        <v>80.172908048611802</v>
      </c>
      <c r="V228" s="16">
        <v>75.248125660552404</v>
      </c>
      <c r="W228" s="16">
        <v>80.689507302192197</v>
      </c>
      <c r="X228" s="15">
        <v>3018</v>
      </c>
      <c r="Y228" s="15">
        <v>41</v>
      </c>
      <c r="Z228" s="15">
        <v>2977</v>
      </c>
      <c r="AA228" s="16">
        <v>84.923790589794606</v>
      </c>
      <c r="AB228" s="16">
        <v>82.926829268292707</v>
      </c>
      <c r="AC228" s="16">
        <v>84.951293248236496</v>
      </c>
      <c r="AD228" s="16">
        <v>68.091451292246504</v>
      </c>
      <c r="AE228" s="16">
        <v>75.609756097561004</v>
      </c>
      <c r="AF228" s="16">
        <v>67.987907289217304</v>
      </c>
      <c r="AG228" s="16">
        <v>82.206759443340005</v>
      </c>
      <c r="AH228" s="16">
        <v>82.926829268292707</v>
      </c>
      <c r="AI228" s="16">
        <v>82.196842458851194</v>
      </c>
      <c r="AJ228" s="15">
        <v>2938</v>
      </c>
      <c r="AK228" s="15"/>
      <c r="AL228" s="15"/>
      <c r="AM228" s="16">
        <v>68.243703199455396</v>
      </c>
      <c r="AN228" s="16"/>
      <c r="AO228" s="16"/>
      <c r="AP228" s="15">
        <v>37401</v>
      </c>
      <c r="AQ228" s="15">
        <v>237</v>
      </c>
      <c r="AR228" s="15">
        <v>37164</v>
      </c>
      <c r="AS228" s="16">
        <v>28.775999999838</v>
      </c>
      <c r="AT228" s="16"/>
      <c r="AU228" s="16"/>
    </row>
    <row r="229" spans="1:47" x14ac:dyDescent="0.25">
      <c r="A229" s="6">
        <v>6081</v>
      </c>
      <c r="B229" s="6" t="s">
        <v>246</v>
      </c>
      <c r="C229" s="7">
        <v>42938</v>
      </c>
      <c r="D229" s="7">
        <v>9478.2900000000009</v>
      </c>
      <c r="E229" s="7">
        <v>7473.27</v>
      </c>
      <c r="F229" s="7">
        <v>4237.47</v>
      </c>
      <c r="G229" s="7">
        <v>3188.15</v>
      </c>
      <c r="H229" s="7">
        <v>2642.34</v>
      </c>
      <c r="I229" s="7">
        <v>2297.73</v>
      </c>
      <c r="J229" s="7">
        <v>1518.47</v>
      </c>
      <c r="K229" s="7">
        <v>1137.7</v>
      </c>
      <c r="L229" s="7">
        <v>514.29999999999995</v>
      </c>
      <c r="M229" s="7">
        <v>386.13</v>
      </c>
      <c r="N229" s="7">
        <v>401.66</v>
      </c>
      <c r="O229" s="7">
        <v>296.12</v>
      </c>
      <c r="P229" s="7">
        <v>166.39</v>
      </c>
      <c r="Q229" s="7">
        <v>165.6</v>
      </c>
      <c r="R229" s="15">
        <v>45465</v>
      </c>
      <c r="S229" s="15">
        <v>980</v>
      </c>
      <c r="T229" s="15">
        <v>44485</v>
      </c>
      <c r="U229" s="16">
        <v>69.716352634404203</v>
      </c>
      <c r="V229" s="16">
        <v>61.346222174700898</v>
      </c>
      <c r="W229" s="16">
        <v>70.235593671960004</v>
      </c>
      <c r="X229" s="15">
        <v>3802</v>
      </c>
      <c r="Y229" s="15">
        <v>132</v>
      </c>
      <c r="Z229" s="15">
        <v>3670</v>
      </c>
      <c r="AA229" s="16">
        <v>80.010520778537597</v>
      </c>
      <c r="AB229" s="16">
        <v>78.030303030303003</v>
      </c>
      <c r="AC229" s="16">
        <v>80.081743869209802</v>
      </c>
      <c r="AD229" s="16">
        <v>68.911099421357207</v>
      </c>
      <c r="AE229" s="16">
        <v>69.696969696969703</v>
      </c>
      <c r="AF229" s="16">
        <v>68.882833787465898</v>
      </c>
      <c r="AG229" s="16">
        <v>82.456601788532396</v>
      </c>
      <c r="AH229" s="16">
        <v>79.545454545454504</v>
      </c>
      <c r="AI229" s="16">
        <v>82.561307901907398</v>
      </c>
      <c r="AJ229" s="15">
        <v>3717</v>
      </c>
      <c r="AK229" s="15">
        <v>70</v>
      </c>
      <c r="AL229" s="15">
        <v>3647</v>
      </c>
      <c r="AM229" s="16">
        <v>66.612859833198797</v>
      </c>
      <c r="AN229" s="16">
        <v>62.857142857142897</v>
      </c>
      <c r="AO229" s="16">
        <v>66.684946531395696</v>
      </c>
      <c r="AP229" s="15">
        <v>52556</v>
      </c>
      <c r="AQ229" s="15">
        <v>1222</v>
      </c>
      <c r="AR229" s="15">
        <v>51334</v>
      </c>
      <c r="AS229" s="16">
        <v>28.791999999899399</v>
      </c>
      <c r="AT229" s="16">
        <v>39.296999999787701</v>
      </c>
      <c r="AU229" s="16">
        <v>28.004999999888199</v>
      </c>
    </row>
    <row r="230" spans="1:47" x14ac:dyDescent="0.25">
      <c r="A230" s="6">
        <v>6083</v>
      </c>
      <c r="B230" s="6" t="s">
        <v>247</v>
      </c>
      <c r="C230" s="7">
        <v>41684</v>
      </c>
      <c r="D230" s="7">
        <v>8163.4</v>
      </c>
      <c r="E230" s="7">
        <v>7426.4</v>
      </c>
      <c r="F230" s="7">
        <v>3309.48</v>
      </c>
      <c r="G230" s="7">
        <v>2895.72</v>
      </c>
      <c r="H230" s="7">
        <v>3047.16</v>
      </c>
      <c r="I230" s="7">
        <v>2911.95</v>
      </c>
      <c r="J230" s="7">
        <v>1001.76</v>
      </c>
      <c r="K230" s="7">
        <v>884.9</v>
      </c>
      <c r="L230" s="7">
        <v>333.4</v>
      </c>
      <c r="M230" s="7">
        <v>293.75</v>
      </c>
      <c r="N230" s="7">
        <v>267.83</v>
      </c>
      <c r="O230" s="7">
        <v>237.31</v>
      </c>
      <c r="P230" s="7">
        <v>202.54</v>
      </c>
      <c r="Q230" s="7">
        <v>200.28</v>
      </c>
      <c r="R230" s="15">
        <v>43295</v>
      </c>
      <c r="S230" s="15">
        <v>741</v>
      </c>
      <c r="T230" s="15">
        <v>42554</v>
      </c>
      <c r="U230" s="16">
        <v>74.513076678733299</v>
      </c>
      <c r="V230" s="16">
        <v>74.960393663350501</v>
      </c>
      <c r="W230" s="16">
        <v>74.891445825817797</v>
      </c>
      <c r="X230" s="15">
        <v>4019</v>
      </c>
      <c r="Y230" s="15">
        <v>131</v>
      </c>
      <c r="Z230" s="15">
        <v>3888</v>
      </c>
      <c r="AA230" s="16">
        <v>86.140831052500602</v>
      </c>
      <c r="AB230" s="16">
        <v>89.312977099236605</v>
      </c>
      <c r="AC230" s="16">
        <v>86.033950617283907</v>
      </c>
      <c r="AD230" s="16">
        <v>66.981836277680998</v>
      </c>
      <c r="AE230" s="16">
        <v>61.832061068702302</v>
      </c>
      <c r="AF230" s="16">
        <v>67.155349794238703</v>
      </c>
      <c r="AG230" s="16">
        <v>82.383677531724302</v>
      </c>
      <c r="AH230" s="16">
        <v>84.732824427480907</v>
      </c>
      <c r="AI230" s="16">
        <v>82.304526748971199</v>
      </c>
      <c r="AJ230" s="15">
        <v>3359</v>
      </c>
      <c r="AK230" s="15">
        <v>54</v>
      </c>
      <c r="AL230" s="15">
        <v>3305</v>
      </c>
      <c r="AM230" s="16">
        <v>67.847573682643599</v>
      </c>
      <c r="AN230" s="16">
        <v>64.814814814814795</v>
      </c>
      <c r="AO230" s="16">
        <v>67.897125567322206</v>
      </c>
      <c r="AP230" s="15">
        <v>45811</v>
      </c>
      <c r="AQ230" s="15">
        <v>784</v>
      </c>
      <c r="AR230" s="15">
        <v>45027</v>
      </c>
      <c r="AS230" s="16">
        <v>30.4299999999348</v>
      </c>
      <c r="AT230" s="16">
        <v>45.3789999997243</v>
      </c>
      <c r="AU230" s="16">
        <v>29.542999999830499</v>
      </c>
    </row>
    <row r="231" spans="1:47" x14ac:dyDescent="0.25">
      <c r="A231" s="6">
        <v>6085</v>
      </c>
      <c r="B231" s="6" t="s">
        <v>248</v>
      </c>
      <c r="C231" s="7">
        <v>100267</v>
      </c>
      <c r="D231" s="7">
        <v>10280.700000000001</v>
      </c>
      <c r="E231" s="7">
        <v>7875.19</v>
      </c>
      <c r="F231" s="7">
        <v>4988.09</v>
      </c>
      <c r="G231" s="7">
        <v>3530.36</v>
      </c>
      <c r="H231" s="7">
        <v>2854.86</v>
      </c>
      <c r="I231" s="7">
        <v>2495.37</v>
      </c>
      <c r="J231" s="7">
        <v>1389.76</v>
      </c>
      <c r="K231" s="7">
        <v>1025.08</v>
      </c>
      <c r="L231" s="7">
        <v>468.63</v>
      </c>
      <c r="M231" s="7">
        <v>350.09</v>
      </c>
      <c r="N231" s="7">
        <v>376.62</v>
      </c>
      <c r="O231" s="7">
        <v>267.04000000000002</v>
      </c>
      <c r="P231" s="7">
        <v>197.55</v>
      </c>
      <c r="Q231" s="7">
        <v>194.33</v>
      </c>
      <c r="R231" s="15">
        <v>109202</v>
      </c>
      <c r="S231" s="15">
        <v>2319</v>
      </c>
      <c r="T231" s="15">
        <v>106883</v>
      </c>
      <c r="U231" s="16">
        <v>74.068686669648798</v>
      </c>
      <c r="V231" s="16">
        <v>63.283967818189403</v>
      </c>
      <c r="W231" s="16">
        <v>74.660308474898898</v>
      </c>
      <c r="X231" s="15">
        <v>11610</v>
      </c>
      <c r="Y231" s="15">
        <v>363</v>
      </c>
      <c r="Z231" s="15">
        <v>11247</v>
      </c>
      <c r="AA231" s="16">
        <v>80.292850990525395</v>
      </c>
      <c r="AB231" s="16">
        <v>73.553719008264494</v>
      </c>
      <c r="AC231" s="16">
        <v>80.510358317773594</v>
      </c>
      <c r="AD231" s="16">
        <v>68.139534883720899</v>
      </c>
      <c r="AE231" s="16">
        <v>64.738292011019297</v>
      </c>
      <c r="AF231" s="16">
        <v>68.249310927358394</v>
      </c>
      <c r="AG231" s="16">
        <v>73.505598621877695</v>
      </c>
      <c r="AH231" s="16">
        <v>61.983471074380198</v>
      </c>
      <c r="AI231" s="16">
        <v>73.877478438694794</v>
      </c>
      <c r="AJ231" s="15">
        <v>8623</v>
      </c>
      <c r="AK231" s="15">
        <v>200</v>
      </c>
      <c r="AL231" s="15">
        <v>8423</v>
      </c>
      <c r="AM231" s="16">
        <v>62.936333062739202</v>
      </c>
      <c r="AN231" s="16">
        <v>56.5</v>
      </c>
      <c r="AO231" s="16">
        <v>63.089160631603903</v>
      </c>
      <c r="AP231" s="15">
        <v>118839</v>
      </c>
      <c r="AQ231" s="15">
        <v>2720</v>
      </c>
      <c r="AR231" s="15">
        <v>116119</v>
      </c>
      <c r="AS231" s="16">
        <v>31.933999999891999</v>
      </c>
      <c r="AT231" s="16">
        <v>43.085999999660999</v>
      </c>
      <c r="AU231" s="16">
        <v>31.074999999953398</v>
      </c>
    </row>
    <row r="232" spans="1:47" x14ac:dyDescent="0.25">
      <c r="A232" s="6">
        <v>6087</v>
      </c>
      <c r="B232" s="6" t="s">
        <v>249</v>
      </c>
      <c r="C232" s="7">
        <v>25830</v>
      </c>
      <c r="D232" s="7">
        <v>9547.15</v>
      </c>
      <c r="E232" s="7">
        <v>7331.05</v>
      </c>
      <c r="F232" s="7">
        <v>4566.45</v>
      </c>
      <c r="G232" s="7">
        <v>3078.41</v>
      </c>
      <c r="H232" s="7">
        <v>2700.42</v>
      </c>
      <c r="I232" s="7">
        <v>2566.63</v>
      </c>
      <c r="J232" s="7">
        <v>1034.78</v>
      </c>
      <c r="K232" s="7">
        <v>733.4</v>
      </c>
      <c r="L232" s="7">
        <v>504</v>
      </c>
      <c r="M232" s="7">
        <v>356.9</v>
      </c>
      <c r="N232" s="7">
        <v>546.17999999999995</v>
      </c>
      <c r="O232" s="7">
        <v>396.64</v>
      </c>
      <c r="P232" s="7">
        <v>193.92</v>
      </c>
      <c r="Q232" s="7">
        <v>187.13</v>
      </c>
      <c r="R232" s="15">
        <v>26920</v>
      </c>
      <c r="S232" s="15">
        <v>190</v>
      </c>
      <c r="T232" s="15">
        <v>26730</v>
      </c>
      <c r="U232" s="16">
        <v>74.938572901029303</v>
      </c>
      <c r="V232" s="16">
        <v>71.006783279734705</v>
      </c>
      <c r="W232" s="16">
        <v>75.415474750743797</v>
      </c>
      <c r="X232" s="15">
        <v>2428</v>
      </c>
      <c r="Y232" s="15">
        <v>36</v>
      </c>
      <c r="Z232" s="15">
        <v>2392</v>
      </c>
      <c r="AA232" s="16">
        <v>85.996705107083997</v>
      </c>
      <c r="AB232" s="16">
        <v>83.3333333333333</v>
      </c>
      <c r="AC232" s="16">
        <v>86.036789297658899</v>
      </c>
      <c r="AD232" s="16">
        <v>65.609555189456302</v>
      </c>
      <c r="AE232" s="16">
        <v>77.7777777777778</v>
      </c>
      <c r="AF232" s="16">
        <v>65.426421404682301</v>
      </c>
      <c r="AG232" s="16">
        <v>81.383855024711707</v>
      </c>
      <c r="AH232" s="16">
        <v>77.7777777777778</v>
      </c>
      <c r="AI232" s="16">
        <v>81.438127090300995</v>
      </c>
      <c r="AJ232" s="15">
        <v>2215</v>
      </c>
      <c r="AK232" s="15"/>
      <c r="AL232" s="15"/>
      <c r="AM232" s="16">
        <v>70.609480812641095</v>
      </c>
      <c r="AN232" s="16"/>
      <c r="AO232" s="16"/>
      <c r="AP232" s="15">
        <v>28850</v>
      </c>
      <c r="AQ232" s="15">
        <v>215</v>
      </c>
      <c r="AR232" s="15">
        <v>28635</v>
      </c>
      <c r="AS232" s="16">
        <v>34.579999999608802</v>
      </c>
      <c r="AT232" s="16"/>
      <c r="AU232" s="16">
        <v>33.541999999899403</v>
      </c>
    </row>
    <row r="233" spans="1:47" x14ac:dyDescent="0.25">
      <c r="A233" s="6">
        <v>6089</v>
      </c>
      <c r="B233" s="6" t="s">
        <v>250</v>
      </c>
      <c r="C233" s="7">
        <v>25526</v>
      </c>
      <c r="D233" s="7">
        <v>9961.1</v>
      </c>
      <c r="E233" s="7">
        <v>8257.58</v>
      </c>
      <c r="F233" s="7">
        <v>5110.51</v>
      </c>
      <c r="G233" s="7">
        <v>3935.17</v>
      </c>
      <c r="H233" s="7">
        <v>2792.04</v>
      </c>
      <c r="I233" s="7">
        <v>2629.22</v>
      </c>
      <c r="J233" s="7">
        <v>1175.96</v>
      </c>
      <c r="K233" s="7">
        <v>912.62</v>
      </c>
      <c r="L233" s="7">
        <v>378.72</v>
      </c>
      <c r="M233" s="7">
        <v>305.86</v>
      </c>
      <c r="N233" s="7">
        <v>221.35</v>
      </c>
      <c r="O233" s="7">
        <v>182.06</v>
      </c>
      <c r="P233" s="7">
        <v>271.16000000000003</v>
      </c>
      <c r="Q233" s="7">
        <v>269.73</v>
      </c>
      <c r="R233" s="15">
        <v>26333</v>
      </c>
      <c r="S233" s="15">
        <v>133</v>
      </c>
      <c r="T233" s="15">
        <v>26200</v>
      </c>
      <c r="U233" s="16">
        <v>80.638097742971297</v>
      </c>
      <c r="V233" s="16">
        <v>81.854557001861707</v>
      </c>
      <c r="W233" s="16">
        <v>81.127918324236106</v>
      </c>
      <c r="X233" s="15">
        <v>2785</v>
      </c>
      <c r="Y233" s="15">
        <v>17</v>
      </c>
      <c r="Z233" s="15">
        <v>2768</v>
      </c>
      <c r="AA233" s="16">
        <v>84.667863554757602</v>
      </c>
      <c r="AB233" s="16">
        <v>88.235294117647101</v>
      </c>
      <c r="AC233" s="16">
        <v>84.645953757225399</v>
      </c>
      <c r="AD233" s="16">
        <v>65.709156193895893</v>
      </c>
      <c r="AE233" s="16"/>
      <c r="AF233" s="16"/>
      <c r="AG233" s="16">
        <v>79.676840215439896</v>
      </c>
      <c r="AH233" s="16">
        <v>88.235294117647101</v>
      </c>
      <c r="AI233" s="16">
        <v>79.624277456647405</v>
      </c>
      <c r="AJ233" s="15">
        <v>2178</v>
      </c>
      <c r="AK233" s="15"/>
      <c r="AL233" s="15"/>
      <c r="AM233" s="16">
        <v>64.967860422405906</v>
      </c>
      <c r="AN233" s="16"/>
      <c r="AO233" s="16"/>
      <c r="AP233" s="15">
        <v>27088</v>
      </c>
      <c r="AQ233" s="15">
        <v>135</v>
      </c>
      <c r="AR233" s="15">
        <v>26953</v>
      </c>
      <c r="AS233" s="16">
        <v>42.768999999854699</v>
      </c>
      <c r="AT233" s="16"/>
      <c r="AU233" s="16"/>
    </row>
    <row r="234" spans="1:47" x14ac:dyDescent="0.25">
      <c r="A234" s="6">
        <v>6091</v>
      </c>
      <c r="B234" s="6" t="s">
        <v>251</v>
      </c>
      <c r="C234" s="7">
        <v>795</v>
      </c>
      <c r="D234" s="7">
        <v>8641.25</v>
      </c>
      <c r="E234" s="7">
        <v>7931.52</v>
      </c>
      <c r="F234" s="7">
        <v>4240.78</v>
      </c>
      <c r="G234" s="7">
        <v>3881.2</v>
      </c>
      <c r="H234" s="7">
        <v>2169.2199999999998</v>
      </c>
      <c r="I234" s="7">
        <v>2018.02</v>
      </c>
      <c r="J234" s="7">
        <v>1587.9</v>
      </c>
      <c r="K234" s="7">
        <v>1431.99</v>
      </c>
      <c r="L234" s="7">
        <v>210.26</v>
      </c>
      <c r="M234" s="7">
        <v>192.72</v>
      </c>
      <c r="N234" s="7">
        <v>159.56</v>
      </c>
      <c r="O234" s="7">
        <v>135.37</v>
      </c>
      <c r="P234" s="7">
        <v>208.76</v>
      </c>
      <c r="Q234" s="7">
        <v>207.66</v>
      </c>
      <c r="R234" s="15">
        <v>815</v>
      </c>
      <c r="S234" s="15"/>
      <c r="T234" s="15"/>
      <c r="U234" s="16">
        <v>72.846763806090905</v>
      </c>
      <c r="V234" s="16"/>
      <c r="W234" s="16"/>
      <c r="X234" s="15">
        <v>64</v>
      </c>
      <c r="Y234" s="15"/>
      <c r="Z234" s="15"/>
      <c r="AA234" s="16">
        <v>71.875</v>
      </c>
      <c r="AB234" s="16"/>
      <c r="AC234" s="16"/>
      <c r="AD234" s="16">
        <v>59.375</v>
      </c>
      <c r="AE234" s="16"/>
      <c r="AF234" s="16"/>
      <c r="AG234" s="16">
        <v>68.75</v>
      </c>
      <c r="AH234" s="16"/>
      <c r="AI234" s="16"/>
      <c r="AJ234" s="15">
        <v>71</v>
      </c>
      <c r="AK234" s="15"/>
      <c r="AL234" s="15"/>
      <c r="AM234" s="16">
        <v>59.154929577464799</v>
      </c>
      <c r="AN234" s="16"/>
      <c r="AO234" s="16"/>
      <c r="AP234" s="15">
        <v>873</v>
      </c>
      <c r="AQ234" s="15"/>
      <c r="AR234" s="15">
        <v>871</v>
      </c>
      <c r="AS234" s="16">
        <v>37.901999999768996</v>
      </c>
      <c r="AT234" s="16"/>
      <c r="AU234" s="16"/>
    </row>
    <row r="235" spans="1:47" x14ac:dyDescent="0.25">
      <c r="A235" s="6">
        <v>6093</v>
      </c>
      <c r="B235" s="6" t="s">
        <v>252</v>
      </c>
      <c r="C235" s="7">
        <v>8229</v>
      </c>
      <c r="D235" s="7">
        <v>7855.19</v>
      </c>
      <c r="E235" s="7">
        <v>6623.08</v>
      </c>
      <c r="F235" s="7">
        <v>3578.6</v>
      </c>
      <c r="G235" s="7">
        <v>2684.53</v>
      </c>
      <c r="H235" s="7">
        <v>1799.36</v>
      </c>
      <c r="I235" s="7">
        <v>1717.98</v>
      </c>
      <c r="J235" s="7">
        <v>1682.39</v>
      </c>
      <c r="K235" s="7">
        <v>1479.71</v>
      </c>
      <c r="L235" s="7">
        <v>205.67</v>
      </c>
      <c r="M235" s="7">
        <v>178.91</v>
      </c>
      <c r="N235" s="7">
        <v>324.18</v>
      </c>
      <c r="O235" s="7">
        <v>295.24</v>
      </c>
      <c r="P235" s="7">
        <v>232.8</v>
      </c>
      <c r="Q235" s="7">
        <v>232.12</v>
      </c>
      <c r="R235" s="15">
        <v>8527</v>
      </c>
      <c r="S235" s="15">
        <v>93</v>
      </c>
      <c r="T235" s="15">
        <v>8434</v>
      </c>
      <c r="U235" s="16">
        <v>76.179500256530503</v>
      </c>
      <c r="V235" s="16">
        <v>80.853147416437906</v>
      </c>
      <c r="W235" s="16">
        <v>76.561741574500402</v>
      </c>
      <c r="X235" s="15">
        <v>784</v>
      </c>
      <c r="Y235" s="15"/>
      <c r="Z235" s="15"/>
      <c r="AA235" s="16">
        <v>80.612244897959201</v>
      </c>
      <c r="AB235" s="16"/>
      <c r="AC235" s="16"/>
      <c r="AD235" s="16">
        <v>65.688775510204096</v>
      </c>
      <c r="AE235" s="16"/>
      <c r="AF235" s="16"/>
      <c r="AG235" s="16">
        <v>74.107142857142904</v>
      </c>
      <c r="AH235" s="16"/>
      <c r="AI235" s="16"/>
      <c r="AJ235" s="15">
        <v>758</v>
      </c>
      <c r="AK235" s="15"/>
      <c r="AL235" s="15"/>
      <c r="AM235" s="16">
        <v>61.477572559366799</v>
      </c>
      <c r="AN235" s="16"/>
      <c r="AO235" s="16"/>
      <c r="AP235" s="15">
        <v>8807</v>
      </c>
      <c r="AQ235" s="15">
        <v>97</v>
      </c>
      <c r="AR235" s="15">
        <v>8710</v>
      </c>
      <c r="AS235" s="16">
        <v>42.344999999739201</v>
      </c>
      <c r="AT235" s="16"/>
      <c r="AU235" s="16"/>
    </row>
    <row r="236" spans="1:47" x14ac:dyDescent="0.25">
      <c r="A236" s="6">
        <v>6095</v>
      </c>
      <c r="B236" s="6" t="s">
        <v>253</v>
      </c>
      <c r="C236" s="7">
        <v>20356</v>
      </c>
      <c r="D236" s="7">
        <v>9351.67</v>
      </c>
      <c r="E236" s="7">
        <v>7536.18</v>
      </c>
      <c r="F236" s="7">
        <v>4869.05</v>
      </c>
      <c r="G236" s="7">
        <v>3696.75</v>
      </c>
      <c r="H236" s="7">
        <v>2412.7199999999998</v>
      </c>
      <c r="I236" s="7">
        <v>2165.7199999999998</v>
      </c>
      <c r="J236" s="7">
        <v>1157.1400000000001</v>
      </c>
      <c r="K236" s="7">
        <v>921.53</v>
      </c>
      <c r="L236" s="7">
        <v>372.12</v>
      </c>
      <c r="M236" s="7">
        <v>290.44</v>
      </c>
      <c r="N236" s="7">
        <v>344.13</v>
      </c>
      <c r="O236" s="7">
        <v>271.42</v>
      </c>
      <c r="P236" s="7">
        <v>192.42</v>
      </c>
      <c r="Q236" s="7">
        <v>193.3</v>
      </c>
      <c r="R236" s="15">
        <v>21396</v>
      </c>
      <c r="S236" s="15">
        <v>2623</v>
      </c>
      <c r="T236" s="15">
        <v>18773</v>
      </c>
      <c r="U236" s="16">
        <v>58.609561239858003</v>
      </c>
      <c r="V236" s="16">
        <v>50.598286654850199</v>
      </c>
      <c r="W236" s="16">
        <v>59.464334119095703</v>
      </c>
      <c r="X236" s="15">
        <v>2274</v>
      </c>
      <c r="Y236" s="15">
        <v>394</v>
      </c>
      <c r="Z236" s="15">
        <v>1880</v>
      </c>
      <c r="AA236" s="16">
        <v>72.735268249780106</v>
      </c>
      <c r="AB236" s="16">
        <v>63.705583756345199</v>
      </c>
      <c r="AC236" s="16">
        <v>74.627659574468098</v>
      </c>
      <c r="AD236" s="16">
        <v>64.995602462620894</v>
      </c>
      <c r="AE236" s="16">
        <v>59.898477157360396</v>
      </c>
      <c r="AF236" s="16">
        <v>66.063829787233999</v>
      </c>
      <c r="AG236" s="16">
        <v>69.569041336851399</v>
      </c>
      <c r="AH236" s="16">
        <v>59.137055837563501</v>
      </c>
      <c r="AI236" s="16">
        <v>71.755319148936195</v>
      </c>
      <c r="AJ236" s="15">
        <v>1753</v>
      </c>
      <c r="AK236" s="15">
        <v>218</v>
      </c>
      <c r="AL236" s="15">
        <v>1535</v>
      </c>
      <c r="AM236" s="16">
        <v>45.807187678265798</v>
      </c>
      <c r="AN236" s="16">
        <v>40.366972477064202</v>
      </c>
      <c r="AO236" s="16">
        <v>46.579804560260598</v>
      </c>
      <c r="AP236" s="15">
        <v>25361</v>
      </c>
      <c r="AQ236" s="15">
        <v>3199</v>
      </c>
      <c r="AR236" s="15">
        <v>22162</v>
      </c>
      <c r="AS236" s="16">
        <v>40.507999999914297</v>
      </c>
      <c r="AT236" s="16">
        <v>47.468999999575303</v>
      </c>
      <c r="AU236" s="16">
        <v>40.250999999698301</v>
      </c>
    </row>
    <row r="237" spans="1:47" x14ac:dyDescent="0.25">
      <c r="A237" s="6">
        <v>6097</v>
      </c>
      <c r="B237" s="6" t="s">
        <v>254</v>
      </c>
      <c r="C237" s="7">
        <v>36287</v>
      </c>
      <c r="D237" s="7">
        <v>9649.3700000000008</v>
      </c>
      <c r="E237" s="7">
        <v>7735.4</v>
      </c>
      <c r="F237" s="7">
        <v>4547.7299999999996</v>
      </c>
      <c r="G237" s="7">
        <v>3350.53</v>
      </c>
      <c r="H237" s="7">
        <v>2880.24</v>
      </c>
      <c r="I237" s="7">
        <v>2677.81</v>
      </c>
      <c r="J237" s="7">
        <v>1172.28</v>
      </c>
      <c r="K237" s="7">
        <v>875.32</v>
      </c>
      <c r="L237" s="7">
        <v>411</v>
      </c>
      <c r="M237" s="7">
        <v>307.37</v>
      </c>
      <c r="N237" s="7">
        <v>435.31</v>
      </c>
      <c r="O237" s="7">
        <v>329.24</v>
      </c>
      <c r="P237" s="7">
        <v>194.31</v>
      </c>
      <c r="Q237" s="7">
        <v>191.11</v>
      </c>
      <c r="R237" s="15">
        <v>37379</v>
      </c>
      <c r="S237" s="15">
        <v>355</v>
      </c>
      <c r="T237" s="15">
        <v>37024</v>
      </c>
      <c r="U237" s="16">
        <v>76.084939150830607</v>
      </c>
      <c r="V237" s="16">
        <v>69.425049792409496</v>
      </c>
      <c r="W237" s="16">
        <v>76.589412008465104</v>
      </c>
      <c r="X237" s="15">
        <v>2885</v>
      </c>
      <c r="Y237" s="15">
        <v>52</v>
      </c>
      <c r="Z237" s="15">
        <v>2833</v>
      </c>
      <c r="AA237" s="16">
        <v>81.975736568457506</v>
      </c>
      <c r="AB237" s="16">
        <v>61.538461538461497</v>
      </c>
      <c r="AC237" s="16">
        <v>82.350864807624404</v>
      </c>
      <c r="AD237" s="16">
        <v>64.887348353552895</v>
      </c>
      <c r="AE237" s="16">
        <v>57.692307692307701</v>
      </c>
      <c r="AF237" s="16">
        <v>65.019414048711596</v>
      </c>
      <c r="AG237" s="16">
        <v>78.752166377816295</v>
      </c>
      <c r="AH237" s="16">
        <v>67.307692307692307</v>
      </c>
      <c r="AI237" s="16">
        <v>78.9622308506883</v>
      </c>
      <c r="AJ237" s="15">
        <v>3240</v>
      </c>
      <c r="AK237" s="15">
        <v>28</v>
      </c>
      <c r="AL237" s="15">
        <v>3212</v>
      </c>
      <c r="AM237" s="16">
        <v>64.537037037036995</v>
      </c>
      <c r="AN237" s="16">
        <v>64.285714285714306</v>
      </c>
      <c r="AO237" s="16">
        <v>64.539227895392301</v>
      </c>
      <c r="AP237" s="15">
        <v>41420</v>
      </c>
      <c r="AQ237" s="15">
        <v>404</v>
      </c>
      <c r="AR237" s="15">
        <v>41016</v>
      </c>
      <c r="AS237" s="16">
        <v>30.8529999998864</v>
      </c>
      <c r="AT237" s="16"/>
      <c r="AU237" s="16"/>
    </row>
    <row r="238" spans="1:47" x14ac:dyDescent="0.25">
      <c r="A238" s="6">
        <v>6099</v>
      </c>
      <c r="B238" s="6" t="s">
        <v>255</v>
      </c>
      <c r="C238" s="7">
        <v>26868</v>
      </c>
      <c r="D238" s="7">
        <v>9888.09</v>
      </c>
      <c r="E238" s="7">
        <v>8670.9500000000007</v>
      </c>
      <c r="F238" s="7">
        <v>5101.62</v>
      </c>
      <c r="G238" s="7">
        <v>4240.3500000000004</v>
      </c>
      <c r="H238" s="7">
        <v>2549.11</v>
      </c>
      <c r="I238" s="7">
        <v>2487.31</v>
      </c>
      <c r="J238" s="7">
        <v>1295.93</v>
      </c>
      <c r="K238" s="7">
        <v>1106.9100000000001</v>
      </c>
      <c r="L238" s="7">
        <v>397.39</v>
      </c>
      <c r="M238" s="7">
        <v>338.46</v>
      </c>
      <c r="N238" s="7">
        <v>324.97000000000003</v>
      </c>
      <c r="O238" s="7">
        <v>274.8</v>
      </c>
      <c r="P238" s="7">
        <v>231.16</v>
      </c>
      <c r="Q238" s="7">
        <v>227.21</v>
      </c>
      <c r="R238" s="15">
        <v>29270</v>
      </c>
      <c r="S238" s="15">
        <v>560</v>
      </c>
      <c r="T238" s="15">
        <v>28710</v>
      </c>
      <c r="U238" s="16">
        <v>76.9948292093394</v>
      </c>
      <c r="V238" s="16">
        <v>71.8151506972536</v>
      </c>
      <c r="W238" s="16">
        <v>77.481743803214599</v>
      </c>
      <c r="X238" s="15">
        <v>4348</v>
      </c>
      <c r="Y238" s="15">
        <v>102</v>
      </c>
      <c r="Z238" s="15">
        <v>4246</v>
      </c>
      <c r="AA238" s="16">
        <v>82.934682612695497</v>
      </c>
      <c r="AB238" s="16">
        <v>76.470588235294102</v>
      </c>
      <c r="AC238" s="16">
        <v>83.089967027790905</v>
      </c>
      <c r="AD238" s="16">
        <v>61.430542778288903</v>
      </c>
      <c r="AE238" s="16">
        <v>62.745098039215698</v>
      </c>
      <c r="AF238" s="16">
        <v>61.398963730569903</v>
      </c>
      <c r="AG238" s="16">
        <v>82.037718491260406</v>
      </c>
      <c r="AH238" s="16">
        <v>72.549019607843107</v>
      </c>
      <c r="AI238" s="16">
        <v>82.265661799340506</v>
      </c>
      <c r="AJ238" s="15">
        <v>2620</v>
      </c>
      <c r="AK238" s="15">
        <v>66</v>
      </c>
      <c r="AL238" s="15">
        <v>2554</v>
      </c>
      <c r="AM238" s="16">
        <v>61.603053435114496</v>
      </c>
      <c r="AN238" s="16">
        <v>59.090909090909101</v>
      </c>
      <c r="AO238" s="16">
        <v>61.667971808927199</v>
      </c>
      <c r="AP238" s="15">
        <v>30352</v>
      </c>
      <c r="AQ238" s="15">
        <v>626</v>
      </c>
      <c r="AR238" s="15">
        <v>29726</v>
      </c>
      <c r="AS238" s="16">
        <v>59.043999999761603</v>
      </c>
      <c r="AT238" s="16">
        <v>73.164999999105902</v>
      </c>
      <c r="AU238" s="16">
        <v>57.599999999627499</v>
      </c>
    </row>
    <row r="239" spans="1:47" x14ac:dyDescent="0.25">
      <c r="A239" s="6">
        <v>6101</v>
      </c>
      <c r="B239" s="6" t="s">
        <v>256</v>
      </c>
      <c r="C239" s="7">
        <v>10427</v>
      </c>
      <c r="D239" s="7">
        <v>9606.6</v>
      </c>
      <c r="E239" s="7">
        <v>8538.5499999999993</v>
      </c>
      <c r="F239" s="7">
        <v>4874.97</v>
      </c>
      <c r="G239" s="7">
        <v>4073.67</v>
      </c>
      <c r="H239" s="7">
        <v>2591.65</v>
      </c>
      <c r="I239" s="7">
        <v>2516.17</v>
      </c>
      <c r="J239" s="7">
        <v>1257.6400000000001</v>
      </c>
      <c r="K239" s="7">
        <v>1107.56</v>
      </c>
      <c r="L239" s="7">
        <v>314.10000000000002</v>
      </c>
      <c r="M239" s="7">
        <v>279.13</v>
      </c>
      <c r="N239" s="7">
        <v>330.4</v>
      </c>
      <c r="O239" s="7">
        <v>323.2</v>
      </c>
      <c r="P239" s="7">
        <v>235.2</v>
      </c>
      <c r="Q239" s="7">
        <v>231.56</v>
      </c>
      <c r="R239" s="15">
        <v>10982</v>
      </c>
      <c r="S239" s="15">
        <v>163</v>
      </c>
      <c r="T239" s="15">
        <v>10819</v>
      </c>
      <c r="U239" s="16">
        <v>82.534474802314705</v>
      </c>
      <c r="V239" s="16">
        <v>76.875500544940806</v>
      </c>
      <c r="W239" s="16">
        <v>83.062126425557196</v>
      </c>
      <c r="X239" s="15">
        <v>1596</v>
      </c>
      <c r="Y239" s="15">
        <v>27</v>
      </c>
      <c r="Z239" s="15">
        <v>1569</v>
      </c>
      <c r="AA239" s="16">
        <v>84.711779448621598</v>
      </c>
      <c r="AB239" s="16">
        <v>70.370370370370395</v>
      </c>
      <c r="AC239" s="16">
        <v>84.958572339069505</v>
      </c>
      <c r="AD239" s="16">
        <v>65.037593984962399</v>
      </c>
      <c r="AE239" s="16">
        <v>81.481481481481495</v>
      </c>
      <c r="AF239" s="16">
        <v>64.754620777565293</v>
      </c>
      <c r="AG239" s="16">
        <v>78.947368421052602</v>
      </c>
      <c r="AH239" s="16">
        <v>74.074074074074105</v>
      </c>
      <c r="AI239" s="16">
        <v>79.031230082855302</v>
      </c>
      <c r="AJ239" s="15">
        <v>926</v>
      </c>
      <c r="AK239" s="15"/>
      <c r="AL239" s="15"/>
      <c r="AM239" s="16">
        <v>66.0907127429806</v>
      </c>
      <c r="AN239" s="16"/>
      <c r="AO239" s="16"/>
      <c r="AP239" s="15">
        <v>11142</v>
      </c>
      <c r="AQ239" s="15">
        <v>165</v>
      </c>
      <c r="AR239" s="15">
        <v>10977</v>
      </c>
      <c r="AS239" s="16">
        <v>53.538999999873297</v>
      </c>
      <c r="AT239" s="16"/>
      <c r="AU239" s="16"/>
    </row>
    <row r="240" spans="1:47" x14ac:dyDescent="0.25">
      <c r="A240" s="6">
        <v>6103</v>
      </c>
      <c r="B240" s="6" t="s">
        <v>257</v>
      </c>
      <c r="C240" s="7">
        <v>10540</v>
      </c>
      <c r="D240" s="7">
        <v>9215.01</v>
      </c>
      <c r="E240" s="7">
        <v>7920.42</v>
      </c>
      <c r="F240" s="7">
        <v>4507.2700000000004</v>
      </c>
      <c r="G240" s="7">
        <v>3610.28</v>
      </c>
      <c r="H240" s="7">
        <v>2219.62</v>
      </c>
      <c r="I240" s="7">
        <v>2112.5300000000002</v>
      </c>
      <c r="J240" s="7">
        <v>1582.88</v>
      </c>
      <c r="K240" s="7">
        <v>1343.23</v>
      </c>
      <c r="L240" s="7">
        <v>401.43</v>
      </c>
      <c r="M240" s="7">
        <v>359.86</v>
      </c>
      <c r="N240" s="7">
        <v>196.99</v>
      </c>
      <c r="O240" s="7">
        <v>181.35</v>
      </c>
      <c r="P240" s="7">
        <v>281.49</v>
      </c>
      <c r="Q240" s="7">
        <v>281.11</v>
      </c>
      <c r="R240" s="15">
        <v>10872</v>
      </c>
      <c r="S240" s="15">
        <v>43</v>
      </c>
      <c r="T240" s="15">
        <v>10829</v>
      </c>
      <c r="U240" s="16">
        <v>81.814099900231696</v>
      </c>
      <c r="V240" s="16">
        <v>79.9875438647218</v>
      </c>
      <c r="W240" s="16">
        <v>82.332216986272897</v>
      </c>
      <c r="X240" s="15">
        <v>1282</v>
      </c>
      <c r="Y240" s="15"/>
      <c r="Z240" s="15"/>
      <c r="AA240" s="16">
        <v>78.393135725429005</v>
      </c>
      <c r="AB240" s="16"/>
      <c r="AC240" s="16"/>
      <c r="AD240" s="16">
        <v>65.0546021840874</v>
      </c>
      <c r="AE240" s="16"/>
      <c r="AF240" s="16"/>
      <c r="AG240" s="16">
        <v>76.287051482059297</v>
      </c>
      <c r="AH240" s="16"/>
      <c r="AI240" s="16"/>
      <c r="AJ240" s="15">
        <v>892</v>
      </c>
      <c r="AK240" s="15"/>
      <c r="AL240" s="15"/>
      <c r="AM240" s="16">
        <v>60.201793721973097</v>
      </c>
      <c r="AN240" s="16"/>
      <c r="AO240" s="16"/>
      <c r="AP240" s="15">
        <v>11249</v>
      </c>
      <c r="AQ240" s="15">
        <v>45</v>
      </c>
      <c r="AR240" s="15">
        <v>11204</v>
      </c>
      <c r="AS240" s="16">
        <v>43.932999999728104</v>
      </c>
      <c r="AT240" s="16"/>
      <c r="AU240" s="16"/>
    </row>
    <row r="241" spans="1:47" x14ac:dyDescent="0.25">
      <c r="A241" s="6">
        <v>6105</v>
      </c>
      <c r="B241" s="6" t="s">
        <v>258</v>
      </c>
      <c r="C241" s="7">
        <v>2282</v>
      </c>
      <c r="D241" s="7">
        <v>8264.23</v>
      </c>
      <c r="E241" s="7">
        <v>6876</v>
      </c>
      <c r="F241" s="7">
        <v>4479.63</v>
      </c>
      <c r="G241" s="7">
        <v>3457.4</v>
      </c>
      <c r="H241" s="7">
        <v>2325.2800000000002</v>
      </c>
      <c r="I241" s="7">
        <v>2149.73</v>
      </c>
      <c r="J241" s="7">
        <v>813.15</v>
      </c>
      <c r="K241" s="7">
        <v>665.32</v>
      </c>
      <c r="L241" s="7">
        <v>185.97</v>
      </c>
      <c r="M241" s="7">
        <v>157.62</v>
      </c>
      <c r="N241" s="7">
        <v>132.41</v>
      </c>
      <c r="O241" s="7">
        <v>106.29</v>
      </c>
      <c r="P241" s="7">
        <v>285.7</v>
      </c>
      <c r="Q241" s="7">
        <v>286.02</v>
      </c>
      <c r="R241" s="15">
        <v>2379</v>
      </c>
      <c r="S241" s="15"/>
      <c r="T241" s="15"/>
      <c r="U241" s="16">
        <v>70.902460654025703</v>
      </c>
      <c r="V241" s="16"/>
      <c r="W241" s="16"/>
      <c r="X241" s="15">
        <v>228</v>
      </c>
      <c r="Y241" s="15"/>
      <c r="Z241" s="15">
        <v>228</v>
      </c>
      <c r="AA241" s="16">
        <v>79.385964912280699</v>
      </c>
      <c r="AB241" s="16"/>
      <c r="AC241" s="16">
        <v>79.385964912280699</v>
      </c>
      <c r="AD241" s="16">
        <v>61.403508771929801</v>
      </c>
      <c r="AE241" s="16"/>
      <c r="AF241" s="16">
        <v>61.403508771929801</v>
      </c>
      <c r="AG241" s="16">
        <v>75.877192982456094</v>
      </c>
      <c r="AH241" s="16"/>
      <c r="AI241" s="16">
        <v>75.877192982456094</v>
      </c>
      <c r="AJ241" s="15">
        <v>215</v>
      </c>
      <c r="AK241" s="15"/>
      <c r="AL241" s="15">
        <v>215</v>
      </c>
      <c r="AM241" s="16">
        <v>57.209302325581397</v>
      </c>
      <c r="AN241" s="16"/>
      <c r="AO241" s="16">
        <v>57.209302325581397</v>
      </c>
      <c r="AP241" s="15">
        <v>2441</v>
      </c>
      <c r="AQ241" s="15"/>
      <c r="AR241" s="15">
        <v>2436</v>
      </c>
      <c r="AS241" s="16">
        <v>31.942999999970201</v>
      </c>
      <c r="AT241" s="16"/>
      <c r="AU241" s="16"/>
    </row>
    <row r="242" spans="1:47" x14ac:dyDescent="0.25">
      <c r="A242" s="6">
        <v>6107</v>
      </c>
      <c r="B242" s="6" t="s">
        <v>259</v>
      </c>
      <c r="C242" s="7">
        <v>34631</v>
      </c>
      <c r="D242" s="7">
        <v>9322.31</v>
      </c>
      <c r="E242" s="7">
        <v>8424.4599999999991</v>
      </c>
      <c r="F242" s="7">
        <v>4415.74</v>
      </c>
      <c r="G242" s="7">
        <v>3768.74</v>
      </c>
      <c r="H242" s="7">
        <v>2853.18</v>
      </c>
      <c r="I242" s="7">
        <v>2774.05</v>
      </c>
      <c r="J242" s="7">
        <v>1309.04</v>
      </c>
      <c r="K242" s="7">
        <v>1158.17</v>
      </c>
      <c r="L242" s="7">
        <v>208.89</v>
      </c>
      <c r="M242" s="7">
        <v>185.33</v>
      </c>
      <c r="N242" s="7">
        <v>205.82</v>
      </c>
      <c r="O242" s="7">
        <v>206.71</v>
      </c>
      <c r="P242" s="7">
        <v>341.04</v>
      </c>
      <c r="Q242" s="7">
        <v>337.39</v>
      </c>
      <c r="R242" s="15">
        <v>36260</v>
      </c>
      <c r="S242" s="15">
        <v>391</v>
      </c>
      <c r="T242" s="15">
        <v>35869</v>
      </c>
      <c r="U242" s="16">
        <v>78.5000220463467</v>
      </c>
      <c r="V242" s="16">
        <v>71.612686673861504</v>
      </c>
      <c r="W242" s="16">
        <v>79.021648793469694</v>
      </c>
      <c r="X242" s="15">
        <v>5243</v>
      </c>
      <c r="Y242" s="15">
        <v>79</v>
      </c>
      <c r="Z242" s="15">
        <v>5164</v>
      </c>
      <c r="AA242" s="16">
        <v>79.992370780087697</v>
      </c>
      <c r="AB242" s="16">
        <v>84.8101265822785</v>
      </c>
      <c r="AC242" s="16">
        <v>79.918667699457799</v>
      </c>
      <c r="AD242" s="16">
        <v>54.8731642189586</v>
      </c>
      <c r="AE242" s="16">
        <v>51.898734177215204</v>
      </c>
      <c r="AF242" s="16">
        <v>54.918667699457799</v>
      </c>
      <c r="AG242" s="16">
        <v>79.687201983597205</v>
      </c>
      <c r="AH242" s="16">
        <v>78.481012658227797</v>
      </c>
      <c r="AI242" s="16">
        <v>79.705654531370996</v>
      </c>
      <c r="AJ242" s="15">
        <v>3070</v>
      </c>
      <c r="AK242" s="15"/>
      <c r="AL242" s="15"/>
      <c r="AM242" s="16">
        <v>57.328990228012998</v>
      </c>
      <c r="AN242" s="16"/>
      <c r="AO242" s="16"/>
      <c r="AP242" s="15">
        <v>37722</v>
      </c>
      <c r="AQ242" s="15">
        <v>395</v>
      </c>
      <c r="AR242" s="15">
        <v>37327</v>
      </c>
      <c r="AS242" s="16">
        <v>59.079999999608802</v>
      </c>
      <c r="AT242" s="16">
        <v>60.4099999996834</v>
      </c>
      <c r="AU242" s="16">
        <v>57.728999999817503</v>
      </c>
    </row>
    <row r="243" spans="1:47" x14ac:dyDescent="0.25">
      <c r="A243" s="6">
        <v>6109</v>
      </c>
      <c r="B243" s="6" t="s">
        <v>260</v>
      </c>
      <c r="C243" s="7">
        <v>10341</v>
      </c>
      <c r="D243" s="7">
        <v>9010.9699999999993</v>
      </c>
      <c r="E243" s="7">
        <v>7679.47</v>
      </c>
      <c r="F243" s="7">
        <v>4087.98</v>
      </c>
      <c r="G243" s="7">
        <v>3146.65</v>
      </c>
      <c r="H243" s="7">
        <v>2114.4499999999998</v>
      </c>
      <c r="I243" s="7">
        <v>2012.06</v>
      </c>
      <c r="J243" s="7">
        <v>1990</v>
      </c>
      <c r="K243" s="7">
        <v>1728.35</v>
      </c>
      <c r="L243" s="7">
        <v>430.99</v>
      </c>
      <c r="M243" s="7">
        <v>419.71</v>
      </c>
      <c r="N243" s="7">
        <v>168.89</v>
      </c>
      <c r="O243" s="7">
        <v>154.30000000000001</v>
      </c>
      <c r="P243" s="7">
        <v>198.95</v>
      </c>
      <c r="Q243" s="7">
        <v>196.64</v>
      </c>
      <c r="R243" s="15">
        <v>10561</v>
      </c>
      <c r="S243" s="15">
        <v>39</v>
      </c>
      <c r="T243" s="15">
        <v>10522</v>
      </c>
      <c r="U243" s="16">
        <v>81.4329273137607</v>
      </c>
      <c r="V243" s="16">
        <v>87.554153432959197</v>
      </c>
      <c r="W243" s="16">
        <v>81.919762923706102</v>
      </c>
      <c r="X243" s="15">
        <v>904</v>
      </c>
      <c r="Y243" s="15"/>
      <c r="Z243" s="15"/>
      <c r="AA243" s="16">
        <v>82.632743362831903</v>
      </c>
      <c r="AB243" s="16"/>
      <c r="AC243" s="16"/>
      <c r="AD243" s="16">
        <v>69.469026548672602</v>
      </c>
      <c r="AE243" s="16"/>
      <c r="AF243" s="16"/>
      <c r="AG243" s="16">
        <v>74.889380530973497</v>
      </c>
      <c r="AH243" s="16"/>
      <c r="AI243" s="16"/>
      <c r="AJ243" s="15">
        <v>876</v>
      </c>
      <c r="AK243" s="15"/>
      <c r="AL243" s="15"/>
      <c r="AM243" s="16">
        <v>71.004566210045695</v>
      </c>
      <c r="AN243" s="16"/>
      <c r="AO243" s="16"/>
      <c r="AP243" s="15">
        <v>11039</v>
      </c>
      <c r="AQ243" s="15">
        <v>39</v>
      </c>
      <c r="AR243" s="15">
        <v>11000</v>
      </c>
      <c r="AS243" s="16">
        <v>32.767999999690801</v>
      </c>
      <c r="AT243" s="16"/>
      <c r="AU243" s="16"/>
    </row>
    <row r="244" spans="1:47" x14ac:dyDescent="0.25">
      <c r="A244" s="6">
        <v>6111</v>
      </c>
      <c r="B244" s="6" t="s">
        <v>261</v>
      </c>
      <c r="C244" s="7">
        <v>62826</v>
      </c>
      <c r="D244" s="7">
        <v>10453.16</v>
      </c>
      <c r="E244" s="7">
        <v>9333.76</v>
      </c>
      <c r="F244" s="7">
        <v>4380.29</v>
      </c>
      <c r="G244" s="7">
        <v>3895.4</v>
      </c>
      <c r="H244" s="7">
        <v>3817.58</v>
      </c>
      <c r="I244" s="7">
        <v>3483.05</v>
      </c>
      <c r="J244" s="7">
        <v>1028.3399999999999</v>
      </c>
      <c r="K244" s="7">
        <v>875.99</v>
      </c>
      <c r="L244" s="7">
        <v>586.73</v>
      </c>
      <c r="M244" s="7">
        <v>502.04</v>
      </c>
      <c r="N244" s="7">
        <v>394.71</v>
      </c>
      <c r="O244" s="7">
        <v>332.16</v>
      </c>
      <c r="P244" s="7">
        <v>229.93</v>
      </c>
      <c r="Q244" s="7">
        <v>226.18</v>
      </c>
      <c r="R244" s="15">
        <v>65832</v>
      </c>
      <c r="S244" s="15">
        <v>976</v>
      </c>
      <c r="T244" s="15">
        <v>64856</v>
      </c>
      <c r="U244" s="16">
        <v>72.259087846838099</v>
      </c>
      <c r="V244" s="16">
        <v>65.308084743620796</v>
      </c>
      <c r="W244" s="16">
        <v>72.751118612015404</v>
      </c>
      <c r="X244" s="15">
        <v>6973</v>
      </c>
      <c r="Y244" s="15">
        <v>176</v>
      </c>
      <c r="Z244" s="15">
        <v>6797</v>
      </c>
      <c r="AA244" s="16">
        <v>83.507815861178798</v>
      </c>
      <c r="AB244" s="16">
        <v>74.431818181818201</v>
      </c>
      <c r="AC244" s="16">
        <v>83.742827718110902</v>
      </c>
      <c r="AD244" s="16">
        <v>64.850136239782003</v>
      </c>
      <c r="AE244" s="16">
        <v>63.636363636363598</v>
      </c>
      <c r="AF244" s="16">
        <v>64.881565396498502</v>
      </c>
      <c r="AG244" s="16">
        <v>81.686505091065499</v>
      </c>
      <c r="AH244" s="16">
        <v>74.431818181818201</v>
      </c>
      <c r="AI244" s="16">
        <v>81.874356333676602</v>
      </c>
      <c r="AJ244" s="15">
        <v>5585</v>
      </c>
      <c r="AK244" s="15">
        <v>81</v>
      </c>
      <c r="AL244" s="15">
        <v>5504</v>
      </c>
      <c r="AM244" s="16">
        <v>60.537153088630298</v>
      </c>
      <c r="AN244" s="16">
        <v>50.617283950617299</v>
      </c>
      <c r="AO244" s="16">
        <v>60.683139534883701</v>
      </c>
      <c r="AP244" s="15">
        <v>71619</v>
      </c>
      <c r="AQ244" s="15">
        <v>1109</v>
      </c>
      <c r="AR244" s="15">
        <v>70510</v>
      </c>
      <c r="AS244" s="16">
        <v>40.524999999906903</v>
      </c>
      <c r="AT244" s="16">
        <v>54.371999999973902</v>
      </c>
      <c r="AU244" s="16">
        <v>39.450999999884502</v>
      </c>
    </row>
    <row r="245" spans="1:47" x14ac:dyDescent="0.25">
      <c r="A245" s="6">
        <v>6113</v>
      </c>
      <c r="B245" s="6" t="s">
        <v>262</v>
      </c>
      <c r="C245" s="7">
        <v>8694</v>
      </c>
      <c r="D245" s="7">
        <v>7862.7</v>
      </c>
      <c r="E245" s="7">
        <v>6652.02</v>
      </c>
      <c r="F245" s="7">
        <v>3712.07</v>
      </c>
      <c r="G245" s="7">
        <v>2926.01</v>
      </c>
      <c r="H245" s="7">
        <v>2000.8</v>
      </c>
      <c r="I245" s="7">
        <v>1919.64</v>
      </c>
      <c r="J245" s="7">
        <v>1347.96</v>
      </c>
      <c r="K245" s="7">
        <v>1116.55</v>
      </c>
      <c r="L245" s="7">
        <v>336.58</v>
      </c>
      <c r="M245" s="7">
        <v>279.63</v>
      </c>
      <c r="N245" s="7">
        <v>302.37</v>
      </c>
      <c r="O245" s="7">
        <v>248.04</v>
      </c>
      <c r="P245" s="7">
        <v>168.66</v>
      </c>
      <c r="Q245" s="7">
        <v>165.44</v>
      </c>
      <c r="R245" s="15">
        <v>9171</v>
      </c>
      <c r="S245" s="15">
        <v>186</v>
      </c>
      <c r="T245" s="15">
        <v>8985</v>
      </c>
      <c r="U245" s="16">
        <v>74.845872345189406</v>
      </c>
      <c r="V245" s="16">
        <v>65.443230698150103</v>
      </c>
      <c r="W245" s="16">
        <v>75.407265391900907</v>
      </c>
      <c r="X245" s="15">
        <v>950</v>
      </c>
      <c r="Y245" s="15">
        <v>24</v>
      </c>
      <c r="Z245" s="15">
        <v>926</v>
      </c>
      <c r="AA245" s="16">
        <v>81.157894736842096</v>
      </c>
      <c r="AB245" s="16">
        <v>75</v>
      </c>
      <c r="AC245" s="16">
        <v>81.317494600431999</v>
      </c>
      <c r="AD245" s="16">
        <v>66.210526315789494</v>
      </c>
      <c r="AE245" s="16">
        <v>66.6666666666667</v>
      </c>
      <c r="AF245" s="16">
        <v>66.198704103671702</v>
      </c>
      <c r="AG245" s="16">
        <v>75.894736842105303</v>
      </c>
      <c r="AH245" s="16">
        <v>58.3333333333333</v>
      </c>
      <c r="AI245" s="16">
        <v>76.349892008639301</v>
      </c>
      <c r="AJ245" s="15">
        <v>751</v>
      </c>
      <c r="AK245" s="15"/>
      <c r="AL245" s="15"/>
      <c r="AM245" s="16">
        <v>61.517976031957403</v>
      </c>
      <c r="AN245" s="16"/>
      <c r="AO245" s="16"/>
      <c r="AP245" s="15">
        <v>10329</v>
      </c>
      <c r="AQ245" s="15">
        <v>221</v>
      </c>
      <c r="AR245" s="15">
        <v>10108</v>
      </c>
      <c r="AS245" s="16">
        <v>28.066999999806299</v>
      </c>
      <c r="AT245" s="16"/>
      <c r="AU245" s="16"/>
    </row>
    <row r="246" spans="1:47" x14ac:dyDescent="0.25">
      <c r="A246" s="6">
        <v>6115</v>
      </c>
      <c r="B246" s="6" t="s">
        <v>263</v>
      </c>
      <c r="C246" s="7">
        <v>6604</v>
      </c>
      <c r="D246" s="7">
        <v>10307.14</v>
      </c>
      <c r="E246" s="7">
        <v>9080.9599999999991</v>
      </c>
      <c r="F246" s="7">
        <v>5539.99</v>
      </c>
      <c r="G246" s="7">
        <v>4628.7</v>
      </c>
      <c r="H246" s="7">
        <v>2424.1999999999998</v>
      </c>
      <c r="I246" s="7">
        <v>2327.64</v>
      </c>
      <c r="J246" s="7">
        <v>1345.51</v>
      </c>
      <c r="K246" s="7">
        <v>1179.83</v>
      </c>
      <c r="L246" s="7">
        <v>354.93</v>
      </c>
      <c r="M246" s="7">
        <v>312.12</v>
      </c>
      <c r="N246" s="7">
        <v>365.7</v>
      </c>
      <c r="O246" s="7">
        <v>352.22</v>
      </c>
      <c r="P246" s="7">
        <v>285.5</v>
      </c>
      <c r="Q246" s="7">
        <v>281.10000000000002</v>
      </c>
      <c r="R246" s="15">
        <v>6974</v>
      </c>
      <c r="S246" s="15">
        <v>147</v>
      </c>
      <c r="T246" s="15">
        <v>6827</v>
      </c>
      <c r="U246" s="16">
        <v>79.795741812353299</v>
      </c>
      <c r="V246" s="16">
        <v>80.380447202191405</v>
      </c>
      <c r="W246" s="16">
        <v>80.172426658770704</v>
      </c>
      <c r="X246" s="15">
        <v>986</v>
      </c>
      <c r="Y246" s="15">
        <v>36</v>
      </c>
      <c r="Z246" s="15">
        <v>950</v>
      </c>
      <c r="AA246" s="16">
        <v>82.758620689655203</v>
      </c>
      <c r="AB246" s="16">
        <v>88.8888888888889</v>
      </c>
      <c r="AC246" s="16">
        <v>82.526315789473699</v>
      </c>
      <c r="AD246" s="16">
        <v>61.054766734279902</v>
      </c>
      <c r="AE246" s="16">
        <v>63.8888888888889</v>
      </c>
      <c r="AF246" s="16">
        <v>60.947368421052602</v>
      </c>
      <c r="AG246" s="16">
        <v>78.397565922920904</v>
      </c>
      <c r="AH246" s="16">
        <v>86.1111111111111</v>
      </c>
      <c r="AI246" s="16">
        <v>78.105263157894697</v>
      </c>
      <c r="AJ246" s="15">
        <v>634</v>
      </c>
      <c r="AK246" s="15">
        <v>18</v>
      </c>
      <c r="AL246" s="15">
        <v>616</v>
      </c>
      <c r="AM246" s="16">
        <v>57.255520504731898</v>
      </c>
      <c r="AN246" s="16">
        <v>66.6666666666667</v>
      </c>
      <c r="AO246" s="16">
        <v>56.980519480519497</v>
      </c>
      <c r="AP246" s="15">
        <v>7157</v>
      </c>
      <c r="AQ246" s="15">
        <v>149</v>
      </c>
      <c r="AR246" s="15">
        <v>7008</v>
      </c>
      <c r="AS246" s="16">
        <v>70.780999999493403</v>
      </c>
      <c r="AT246" s="16"/>
      <c r="AU246" s="16"/>
    </row>
    <row r="247" spans="1:47" x14ac:dyDescent="0.25">
      <c r="A247" s="6">
        <v>8001</v>
      </c>
      <c r="B247" s="6" t="s">
        <v>264</v>
      </c>
      <c r="C247" s="7">
        <v>12809</v>
      </c>
      <c r="D247" s="7">
        <v>9891.94</v>
      </c>
      <c r="E247" s="7">
        <v>9772.07</v>
      </c>
      <c r="F247" s="7">
        <v>4722.87</v>
      </c>
      <c r="G247" s="7">
        <v>4691.6000000000004</v>
      </c>
      <c r="H247" s="7">
        <v>2531.85</v>
      </c>
      <c r="I247" s="7">
        <v>2520.2399999999998</v>
      </c>
      <c r="J247" s="7">
        <v>1255.83</v>
      </c>
      <c r="K247" s="7">
        <v>1213.24</v>
      </c>
      <c r="L247" s="7">
        <v>531.4</v>
      </c>
      <c r="M247" s="7">
        <v>515.16</v>
      </c>
      <c r="N247" s="7">
        <v>558.44000000000005</v>
      </c>
      <c r="O247" s="7">
        <v>535.37</v>
      </c>
      <c r="P247" s="7">
        <v>319.58999999999997</v>
      </c>
      <c r="Q247" s="7">
        <v>322.85000000000002</v>
      </c>
      <c r="R247" s="15">
        <v>13980</v>
      </c>
      <c r="S247" s="15">
        <v>372</v>
      </c>
      <c r="T247" s="15">
        <v>13608</v>
      </c>
      <c r="U247" s="16">
        <v>73.241018944587097</v>
      </c>
      <c r="V247" s="16">
        <v>66.403790245809105</v>
      </c>
      <c r="W247" s="16">
        <v>73.749389808056407</v>
      </c>
      <c r="X247" s="15">
        <v>1688</v>
      </c>
      <c r="Y247" s="15">
        <v>79</v>
      </c>
      <c r="Z247" s="15">
        <v>1609</v>
      </c>
      <c r="AA247" s="16">
        <v>84.952606635071106</v>
      </c>
      <c r="AB247" s="16">
        <v>82.278481012658204</v>
      </c>
      <c r="AC247" s="16">
        <v>85.083903045369794</v>
      </c>
      <c r="AD247" s="16">
        <v>54.0284360189574</v>
      </c>
      <c r="AE247" s="16">
        <v>62.025316455696199</v>
      </c>
      <c r="AF247" s="16">
        <v>53.635798632691099</v>
      </c>
      <c r="AG247" s="16">
        <v>79.502369668246402</v>
      </c>
      <c r="AH247" s="16">
        <v>74.683544303797504</v>
      </c>
      <c r="AI247" s="16">
        <v>79.738968303294001</v>
      </c>
      <c r="AJ247" s="15">
        <v>1332</v>
      </c>
      <c r="AK247" s="15">
        <v>32</v>
      </c>
      <c r="AL247" s="15">
        <v>1300</v>
      </c>
      <c r="AM247" s="16">
        <v>50.225225225225202</v>
      </c>
      <c r="AN247" s="16">
        <v>56.25</v>
      </c>
      <c r="AO247" s="16">
        <v>50.076923076923102</v>
      </c>
      <c r="AP247" s="15">
        <v>16602</v>
      </c>
      <c r="AQ247" s="15">
        <v>441</v>
      </c>
      <c r="AR247" s="15">
        <v>16161</v>
      </c>
      <c r="AS247" s="16">
        <v>45.636999999638597</v>
      </c>
      <c r="AT247" s="16"/>
      <c r="AU247" s="16"/>
    </row>
    <row r="248" spans="1:47" x14ac:dyDescent="0.25">
      <c r="A248" s="6">
        <v>8003</v>
      </c>
      <c r="B248" s="6" t="s">
        <v>265</v>
      </c>
      <c r="C248" s="7">
        <v>1198</v>
      </c>
      <c r="D248" s="7">
        <v>7154.75</v>
      </c>
      <c r="E248" s="7">
        <v>7236.7</v>
      </c>
      <c r="F248" s="7">
        <v>3460.66</v>
      </c>
      <c r="G248" s="7">
        <v>3543.21</v>
      </c>
      <c r="H248" s="7">
        <v>1373.95</v>
      </c>
      <c r="I248" s="7">
        <v>1372.14</v>
      </c>
      <c r="J248" s="7">
        <v>1391.36</v>
      </c>
      <c r="K248" s="7">
        <v>1386.5</v>
      </c>
      <c r="L248" s="7">
        <v>372.11</v>
      </c>
      <c r="M248" s="7">
        <v>371.11</v>
      </c>
      <c r="N248" s="7">
        <v>183.16</v>
      </c>
      <c r="O248" s="7">
        <v>176.19</v>
      </c>
      <c r="P248" s="7">
        <v>382.04</v>
      </c>
      <c r="Q248" s="7">
        <v>396.71</v>
      </c>
      <c r="R248" s="15">
        <v>1249</v>
      </c>
      <c r="S248" s="15"/>
      <c r="T248" s="15"/>
      <c r="U248" s="16">
        <v>75.962618360948497</v>
      </c>
      <c r="V248" s="16"/>
      <c r="W248" s="16"/>
      <c r="X248" s="15">
        <v>128</v>
      </c>
      <c r="Y248" s="15"/>
      <c r="Z248" s="15">
        <v>128</v>
      </c>
      <c r="AA248" s="16">
        <v>89.0625</v>
      </c>
      <c r="AB248" s="16"/>
      <c r="AC248" s="16">
        <v>89.0625</v>
      </c>
      <c r="AD248" s="16">
        <v>61.71875</v>
      </c>
      <c r="AE248" s="16"/>
      <c r="AF248" s="16">
        <v>61.71875</v>
      </c>
      <c r="AG248" s="16">
        <v>75</v>
      </c>
      <c r="AH248" s="16"/>
      <c r="AI248" s="16">
        <v>75</v>
      </c>
      <c r="AJ248" s="15">
        <v>108</v>
      </c>
      <c r="AK248" s="15"/>
      <c r="AL248" s="15">
        <v>108</v>
      </c>
      <c r="AM248" s="16">
        <v>49.074074074074097</v>
      </c>
      <c r="AN248" s="16"/>
      <c r="AO248" s="16">
        <v>49.074074074074097</v>
      </c>
      <c r="AP248" s="15">
        <v>1515</v>
      </c>
      <c r="AQ248" s="15"/>
      <c r="AR248" s="15">
        <v>1508</v>
      </c>
      <c r="AS248" s="16">
        <v>41.998999999836101</v>
      </c>
      <c r="AT248" s="16"/>
      <c r="AU248" s="16"/>
    </row>
    <row r="249" spans="1:47" x14ac:dyDescent="0.25">
      <c r="A249" s="6">
        <v>8005</v>
      </c>
      <c r="B249" s="6" t="s">
        <v>266</v>
      </c>
      <c r="C249" s="7">
        <v>28695</v>
      </c>
      <c r="D249" s="7">
        <v>9672.81</v>
      </c>
      <c r="E249" s="7">
        <v>9542.93</v>
      </c>
      <c r="F249" s="7">
        <v>4404.5</v>
      </c>
      <c r="G249" s="7">
        <v>4393.97</v>
      </c>
      <c r="H249" s="7">
        <v>2859.85</v>
      </c>
      <c r="I249" s="7">
        <v>2833.93</v>
      </c>
      <c r="J249" s="7">
        <v>1189.96</v>
      </c>
      <c r="K249" s="7">
        <v>1144.3699999999999</v>
      </c>
      <c r="L249" s="7">
        <v>465.75</v>
      </c>
      <c r="M249" s="7">
        <v>449.39</v>
      </c>
      <c r="N249" s="7">
        <v>448.68</v>
      </c>
      <c r="O249" s="7">
        <v>415.52</v>
      </c>
      <c r="P249" s="7">
        <v>300.77999999999997</v>
      </c>
      <c r="Q249" s="7">
        <v>302.2</v>
      </c>
      <c r="R249" s="15">
        <v>31292</v>
      </c>
      <c r="S249" s="15">
        <v>1903</v>
      </c>
      <c r="T249" s="15">
        <v>29389</v>
      </c>
      <c r="U249" s="16">
        <v>76.045930199890407</v>
      </c>
      <c r="V249" s="16">
        <v>72.033054570250798</v>
      </c>
      <c r="W249" s="16">
        <v>76.416040948658306</v>
      </c>
      <c r="X249" s="15">
        <v>2812</v>
      </c>
      <c r="Y249" s="15">
        <v>316</v>
      </c>
      <c r="Z249" s="15">
        <v>2496</v>
      </c>
      <c r="AA249" s="16">
        <v>83.428165007112398</v>
      </c>
      <c r="AB249" s="16">
        <v>83.227848101265806</v>
      </c>
      <c r="AC249" s="16">
        <v>83.453525641025607</v>
      </c>
      <c r="AD249" s="16">
        <v>64.011379800853504</v>
      </c>
      <c r="AE249" s="16">
        <v>65.822784810126606</v>
      </c>
      <c r="AF249" s="16">
        <v>63.782051282051299</v>
      </c>
      <c r="AG249" s="16">
        <v>77.667140825035602</v>
      </c>
      <c r="AH249" s="16">
        <v>71.835443037974699</v>
      </c>
      <c r="AI249" s="16">
        <v>78.405448717948701</v>
      </c>
      <c r="AJ249" s="15">
        <v>2776</v>
      </c>
      <c r="AK249" s="15">
        <v>196</v>
      </c>
      <c r="AL249" s="15">
        <v>2580</v>
      </c>
      <c r="AM249" s="16">
        <v>63.760806916426503</v>
      </c>
      <c r="AN249" s="16">
        <v>56.632653061224502</v>
      </c>
      <c r="AO249" s="16">
        <v>64.302325581395394</v>
      </c>
      <c r="AP249" s="15">
        <v>35574</v>
      </c>
      <c r="AQ249" s="15">
        <v>2196</v>
      </c>
      <c r="AR249" s="15">
        <v>33378</v>
      </c>
      <c r="AS249" s="16">
        <v>37.436999999918001</v>
      </c>
      <c r="AT249" s="16">
        <v>41.414999999571599</v>
      </c>
      <c r="AU249" s="16">
        <v>36.948999999556698</v>
      </c>
    </row>
    <row r="250" spans="1:47" x14ac:dyDescent="0.25">
      <c r="A250" s="6">
        <v>8007</v>
      </c>
      <c r="B250" s="6" t="s">
        <v>267</v>
      </c>
      <c r="C250" s="7">
        <v>1768</v>
      </c>
      <c r="D250" s="7">
        <v>6696.2</v>
      </c>
      <c r="E250" s="7">
        <v>6664.93</v>
      </c>
      <c r="F250" s="7">
        <v>2226.3200000000002</v>
      </c>
      <c r="G250" s="7">
        <v>2191.15</v>
      </c>
      <c r="H250" s="7">
        <v>1551.06</v>
      </c>
      <c r="I250" s="7">
        <v>1550.9</v>
      </c>
      <c r="J250" s="7">
        <v>1862.02</v>
      </c>
      <c r="K250" s="7">
        <v>1852.3</v>
      </c>
      <c r="L250" s="7">
        <v>402.69</v>
      </c>
      <c r="M250" s="7">
        <v>398.8</v>
      </c>
      <c r="N250" s="7">
        <v>285.64</v>
      </c>
      <c r="O250" s="7">
        <v>304.10000000000002</v>
      </c>
      <c r="P250" s="7">
        <v>290.04000000000002</v>
      </c>
      <c r="Q250" s="7">
        <v>297.64</v>
      </c>
      <c r="R250" s="15">
        <v>1864</v>
      </c>
      <c r="S250" s="15"/>
      <c r="T250" s="15"/>
      <c r="U250" s="16">
        <v>59.064799589061998</v>
      </c>
      <c r="V250" s="16"/>
      <c r="W250" s="16"/>
      <c r="X250" s="15">
        <v>110</v>
      </c>
      <c r="Y250" s="15"/>
      <c r="Z250" s="15"/>
      <c r="AA250" s="16">
        <v>71.818181818181799</v>
      </c>
      <c r="AB250" s="16"/>
      <c r="AC250" s="16"/>
      <c r="AD250" s="16">
        <v>68.181818181818201</v>
      </c>
      <c r="AE250" s="16"/>
      <c r="AF250" s="16"/>
      <c r="AG250" s="16">
        <v>67.272727272727295</v>
      </c>
      <c r="AH250" s="16"/>
      <c r="AI250" s="16"/>
      <c r="AJ250" s="15">
        <v>178</v>
      </c>
      <c r="AK250" s="15"/>
      <c r="AL250" s="15"/>
      <c r="AM250" s="16">
        <v>61.797752808988797</v>
      </c>
      <c r="AN250" s="16"/>
      <c r="AO250" s="16"/>
      <c r="AP250" s="15">
        <v>2180</v>
      </c>
      <c r="AQ250" s="15"/>
      <c r="AR250" s="15">
        <v>2177</v>
      </c>
      <c r="AS250" s="16">
        <v>15.5989999999292</v>
      </c>
      <c r="AT250" s="16"/>
      <c r="AU250" s="16"/>
    </row>
    <row r="251" spans="1:47" x14ac:dyDescent="0.25">
      <c r="A251" s="6">
        <v>8009</v>
      </c>
      <c r="B251" s="6" t="s">
        <v>268</v>
      </c>
      <c r="C251" s="7">
        <v>832</v>
      </c>
      <c r="D251" s="7">
        <v>8586.77</v>
      </c>
      <c r="E251" s="7">
        <v>9421.81</v>
      </c>
      <c r="F251" s="7">
        <v>3890.99</v>
      </c>
      <c r="G251" s="7">
        <v>4695.1899999999996</v>
      </c>
      <c r="H251" s="7">
        <v>1796.26</v>
      </c>
      <c r="I251" s="7">
        <v>1798.71</v>
      </c>
      <c r="J251" s="7">
        <v>2391.94</v>
      </c>
      <c r="K251" s="7">
        <v>2406.6799999999998</v>
      </c>
      <c r="L251" s="7">
        <v>231.66</v>
      </c>
      <c r="M251" s="7">
        <v>231.69</v>
      </c>
      <c r="N251" s="7"/>
      <c r="O251" s="7"/>
      <c r="P251" s="7">
        <v>328.16</v>
      </c>
      <c r="Q251" s="7">
        <v>335.86</v>
      </c>
      <c r="R251" s="15">
        <v>844</v>
      </c>
      <c r="S251" s="15"/>
      <c r="T251" s="15">
        <v>844</v>
      </c>
      <c r="U251" s="16">
        <v>71.423969410915603</v>
      </c>
      <c r="V251" s="16"/>
      <c r="W251" s="16">
        <v>71.891684238057607</v>
      </c>
      <c r="X251" s="15">
        <v>61</v>
      </c>
      <c r="Y251" s="15"/>
      <c r="Z251" s="15">
        <v>61</v>
      </c>
      <c r="AA251" s="16">
        <v>83.606557377049199</v>
      </c>
      <c r="AB251" s="16"/>
      <c r="AC251" s="16">
        <v>83.606557377049199</v>
      </c>
      <c r="AD251" s="16">
        <v>55.737704918032797</v>
      </c>
      <c r="AE251" s="16"/>
      <c r="AF251" s="16">
        <v>55.737704918032797</v>
      </c>
      <c r="AG251" s="16">
        <v>70.491803278688494</v>
      </c>
      <c r="AH251" s="16"/>
      <c r="AI251" s="16">
        <v>70.491803278688494</v>
      </c>
      <c r="AJ251" s="15">
        <v>63</v>
      </c>
      <c r="AK251" s="15"/>
      <c r="AL251" s="15">
        <v>63</v>
      </c>
      <c r="AM251" s="16">
        <v>42.857142857142897</v>
      </c>
      <c r="AN251" s="16"/>
      <c r="AO251" s="16">
        <v>42.857142857142897</v>
      </c>
      <c r="AP251" s="15">
        <v>876</v>
      </c>
      <c r="AQ251" s="15"/>
      <c r="AR251" s="15">
        <v>876</v>
      </c>
      <c r="AS251" s="16">
        <v>86.067999999970198</v>
      </c>
      <c r="AT251" s="16"/>
      <c r="AU251" s="16">
        <v>83.830999999307096</v>
      </c>
    </row>
    <row r="252" spans="1:47" x14ac:dyDescent="0.25">
      <c r="A252" s="6">
        <v>8011</v>
      </c>
      <c r="B252" s="6" t="s">
        <v>269</v>
      </c>
      <c r="C252" s="7">
        <v>674</v>
      </c>
      <c r="D252" s="7">
        <v>8702.18</v>
      </c>
      <c r="E252" s="7">
        <v>8893.65</v>
      </c>
      <c r="F252" s="7">
        <v>4113.6499999999996</v>
      </c>
      <c r="G252" s="7">
        <v>4316.1400000000003</v>
      </c>
      <c r="H252" s="7">
        <v>1784.39</v>
      </c>
      <c r="I252" s="7">
        <v>1769.8</v>
      </c>
      <c r="J252" s="7">
        <v>1405.6</v>
      </c>
      <c r="K252" s="7">
        <v>1401.84</v>
      </c>
      <c r="L252" s="7">
        <v>350.1</v>
      </c>
      <c r="M252" s="7">
        <v>349.71</v>
      </c>
      <c r="N252" s="7">
        <v>570.6</v>
      </c>
      <c r="O252" s="7">
        <v>572.61</v>
      </c>
      <c r="P252" s="7">
        <v>491.89</v>
      </c>
      <c r="Q252" s="7">
        <v>499.12</v>
      </c>
      <c r="R252" s="15">
        <v>689</v>
      </c>
      <c r="S252" s="15"/>
      <c r="T252" s="15">
        <v>689</v>
      </c>
      <c r="U252" s="16">
        <v>73.594703384775201</v>
      </c>
      <c r="V252" s="16"/>
      <c r="W252" s="16">
        <v>74.076633110273207</v>
      </c>
      <c r="X252" s="15">
        <v>98</v>
      </c>
      <c r="Y252" s="15"/>
      <c r="Z252" s="15">
        <v>98</v>
      </c>
      <c r="AA252" s="16">
        <v>78.571428571428598</v>
      </c>
      <c r="AB252" s="16"/>
      <c r="AC252" s="16">
        <v>78.571428571428598</v>
      </c>
      <c r="AD252" s="16">
        <v>59.183673469387799</v>
      </c>
      <c r="AE252" s="16"/>
      <c r="AF252" s="16">
        <v>59.183673469387799</v>
      </c>
      <c r="AG252" s="16">
        <v>74.489795918367307</v>
      </c>
      <c r="AH252" s="16"/>
      <c r="AI252" s="16">
        <v>74.489795918367307</v>
      </c>
      <c r="AJ252" s="15">
        <v>48</v>
      </c>
      <c r="AK252" s="15"/>
      <c r="AL252" s="15">
        <v>48</v>
      </c>
      <c r="AM252" s="16">
        <v>56.25</v>
      </c>
      <c r="AN252" s="16"/>
      <c r="AO252" s="16">
        <v>56.25</v>
      </c>
      <c r="AP252" s="15">
        <v>809</v>
      </c>
      <c r="AQ252" s="15"/>
      <c r="AR252" s="15">
        <v>808</v>
      </c>
      <c r="AS252" s="16">
        <v>98.666999999433799</v>
      </c>
      <c r="AT252" s="16"/>
      <c r="AU252" s="16"/>
    </row>
    <row r="253" spans="1:47" x14ac:dyDescent="0.25">
      <c r="A253" s="6">
        <v>8013</v>
      </c>
      <c r="B253" s="6" t="s">
        <v>270</v>
      </c>
      <c r="C253" s="7">
        <v>15460</v>
      </c>
      <c r="D253" s="7">
        <v>8316.9699999999993</v>
      </c>
      <c r="E253" s="7">
        <v>8513.7199999999993</v>
      </c>
      <c r="F253" s="7">
        <v>3304.83</v>
      </c>
      <c r="G253" s="7">
        <v>3572.13</v>
      </c>
      <c r="H253" s="7">
        <v>2674.65</v>
      </c>
      <c r="I253" s="7">
        <v>2645.59</v>
      </c>
      <c r="J253" s="7">
        <v>1053.7</v>
      </c>
      <c r="K253" s="7">
        <v>1031.42</v>
      </c>
      <c r="L253" s="7">
        <v>435.06</v>
      </c>
      <c r="M253" s="7">
        <v>424.16</v>
      </c>
      <c r="N253" s="7">
        <v>582.80999999999995</v>
      </c>
      <c r="O253" s="7">
        <v>576.78</v>
      </c>
      <c r="P253" s="7">
        <v>239.35</v>
      </c>
      <c r="Q253" s="7">
        <v>243.32</v>
      </c>
      <c r="R253" s="15">
        <v>16311</v>
      </c>
      <c r="S253" s="15">
        <v>100</v>
      </c>
      <c r="T253" s="15">
        <v>16211</v>
      </c>
      <c r="U253" s="16">
        <v>78.423130618363402</v>
      </c>
      <c r="V253" s="16">
        <v>80.073054754125195</v>
      </c>
      <c r="W253" s="16">
        <v>78.889955611925203</v>
      </c>
      <c r="X253" s="15">
        <v>1054</v>
      </c>
      <c r="Y253" s="15">
        <v>16</v>
      </c>
      <c r="Z253" s="15">
        <v>1038</v>
      </c>
      <c r="AA253" s="16">
        <v>86.148007590132806</v>
      </c>
      <c r="AB253" s="16">
        <v>87.5</v>
      </c>
      <c r="AC253" s="16">
        <v>86.127167630057798</v>
      </c>
      <c r="AD253" s="16">
        <v>72.865275142314999</v>
      </c>
      <c r="AE253" s="16"/>
      <c r="AF253" s="16"/>
      <c r="AG253" s="16">
        <v>77.703984819734302</v>
      </c>
      <c r="AH253" s="16">
        <v>81.25</v>
      </c>
      <c r="AI253" s="16">
        <v>77.649325626204202</v>
      </c>
      <c r="AJ253" s="15">
        <v>1418</v>
      </c>
      <c r="AK253" s="15"/>
      <c r="AL253" s="15"/>
      <c r="AM253" s="16">
        <v>64.3159379407616</v>
      </c>
      <c r="AN253" s="16"/>
      <c r="AO253" s="16"/>
      <c r="AP253" s="15">
        <v>19086</v>
      </c>
      <c r="AQ253" s="15">
        <v>123</v>
      </c>
      <c r="AR253" s="15">
        <v>18963</v>
      </c>
      <c r="AS253" s="16">
        <v>32.555999999865897</v>
      </c>
      <c r="AT253" s="16"/>
      <c r="AU253" s="16"/>
    </row>
    <row r="254" spans="1:47" x14ac:dyDescent="0.25">
      <c r="A254" s="6">
        <v>8014</v>
      </c>
      <c r="B254" s="6">
        <v>8014</v>
      </c>
      <c r="C254" s="7">
        <v>2609</v>
      </c>
      <c r="D254" s="7">
        <v>9001.0499999999993</v>
      </c>
      <c r="E254" s="7">
        <v>9092.9500000000007</v>
      </c>
      <c r="F254" s="7">
        <v>3655.09</v>
      </c>
      <c r="G254" s="7">
        <v>3835.48</v>
      </c>
      <c r="H254" s="7">
        <v>2799.74</v>
      </c>
      <c r="I254" s="7">
        <v>2785.72</v>
      </c>
      <c r="J254" s="7">
        <v>1181.5999999999999</v>
      </c>
      <c r="K254" s="7">
        <v>1148.77</v>
      </c>
      <c r="L254" s="7">
        <v>570.55999999999995</v>
      </c>
      <c r="M254" s="7">
        <v>551.42999999999995</v>
      </c>
      <c r="N254" s="7">
        <v>526.54</v>
      </c>
      <c r="O254" s="7">
        <v>506.69</v>
      </c>
      <c r="P254" s="7">
        <v>260.12</v>
      </c>
      <c r="Q254" s="7">
        <v>261.77999999999997</v>
      </c>
      <c r="R254" s="15">
        <v>2801</v>
      </c>
      <c r="S254" s="15"/>
      <c r="T254" s="15"/>
      <c r="U254" s="16">
        <v>79.132348631254104</v>
      </c>
      <c r="V254" s="16"/>
      <c r="W254" s="16"/>
      <c r="X254" s="15">
        <v>218</v>
      </c>
      <c r="Y254" s="15"/>
      <c r="Z254" s="15"/>
      <c r="AA254" s="16">
        <v>88.9908256880734</v>
      </c>
      <c r="AB254" s="16"/>
      <c r="AC254" s="16"/>
      <c r="AD254" s="16">
        <v>66.513761467889907</v>
      </c>
      <c r="AE254" s="16"/>
      <c r="AF254" s="16"/>
      <c r="AG254" s="16">
        <v>82.568807339449506</v>
      </c>
      <c r="AH254" s="16"/>
      <c r="AI254" s="16"/>
      <c r="AJ254" s="15">
        <v>258</v>
      </c>
      <c r="AK254" s="15"/>
      <c r="AL254" s="15"/>
      <c r="AM254" s="16">
        <v>64.341085271317795</v>
      </c>
      <c r="AN254" s="16"/>
      <c r="AO254" s="16"/>
      <c r="AP254" s="15">
        <v>3333</v>
      </c>
      <c r="AQ254" s="15">
        <v>27</v>
      </c>
      <c r="AR254" s="15">
        <v>3306</v>
      </c>
      <c r="AS254" s="16">
        <v>35.300999999977599</v>
      </c>
      <c r="AT254" s="16"/>
      <c r="AU254" s="16"/>
    </row>
    <row r="255" spans="1:47" x14ac:dyDescent="0.25">
      <c r="A255" s="6">
        <v>8015</v>
      </c>
      <c r="B255" s="6" t="s">
        <v>271</v>
      </c>
      <c r="C255" s="7">
        <v>2861</v>
      </c>
      <c r="D255" s="7">
        <v>8070.42</v>
      </c>
      <c r="E255" s="7">
        <v>7732.94</v>
      </c>
      <c r="F255" s="7">
        <v>3817.09</v>
      </c>
      <c r="G255" s="7">
        <v>3472.34</v>
      </c>
      <c r="H255" s="7">
        <v>1508.78</v>
      </c>
      <c r="I255" s="7">
        <v>1504.09</v>
      </c>
      <c r="J255" s="7">
        <v>1665.83</v>
      </c>
      <c r="K255" s="7">
        <v>1649.79</v>
      </c>
      <c r="L255" s="7">
        <v>482.55</v>
      </c>
      <c r="M255" s="7">
        <v>480.27</v>
      </c>
      <c r="N255" s="7">
        <v>333.7</v>
      </c>
      <c r="O255" s="7">
        <v>352.91</v>
      </c>
      <c r="P255" s="7">
        <v>279.91000000000003</v>
      </c>
      <c r="Q255" s="7">
        <v>287.83</v>
      </c>
      <c r="R255" s="15">
        <v>2947</v>
      </c>
      <c r="S255" s="15"/>
      <c r="T255" s="15"/>
      <c r="U255" s="16">
        <v>83.535185388426996</v>
      </c>
      <c r="V255" s="16"/>
      <c r="W255" s="16"/>
      <c r="X255" s="15">
        <v>168</v>
      </c>
      <c r="Y255" s="15"/>
      <c r="Z255" s="15">
        <v>168</v>
      </c>
      <c r="AA255" s="16">
        <v>89.880952380952394</v>
      </c>
      <c r="AB255" s="16"/>
      <c r="AC255" s="16">
        <v>89.880952380952394</v>
      </c>
      <c r="AD255" s="16">
        <v>68.452380952380906</v>
      </c>
      <c r="AE255" s="16"/>
      <c r="AF255" s="16">
        <v>68.452380952380906</v>
      </c>
      <c r="AG255" s="16">
        <v>70.238095238095198</v>
      </c>
      <c r="AH255" s="16"/>
      <c r="AI255" s="16">
        <v>70.238095238095198</v>
      </c>
      <c r="AJ255" s="15">
        <v>283</v>
      </c>
      <c r="AK255" s="15"/>
      <c r="AL255" s="15">
        <v>283</v>
      </c>
      <c r="AM255" s="16">
        <v>67.491166077738498</v>
      </c>
      <c r="AN255" s="16"/>
      <c r="AO255" s="16">
        <v>67.491166077738498</v>
      </c>
      <c r="AP255" s="15">
        <v>3310</v>
      </c>
      <c r="AQ255" s="15"/>
      <c r="AR255" s="15">
        <v>3307</v>
      </c>
      <c r="AS255" s="16">
        <v>32.745999999810003</v>
      </c>
      <c r="AT255" s="16"/>
      <c r="AU255" s="16"/>
    </row>
    <row r="256" spans="1:47" x14ac:dyDescent="0.25">
      <c r="A256" s="6">
        <v>8017</v>
      </c>
      <c r="B256" s="6" t="s">
        <v>272</v>
      </c>
      <c r="C256" s="7">
        <v>237</v>
      </c>
      <c r="D256" s="7">
        <v>10335.870000000001</v>
      </c>
      <c r="E256" s="7">
        <v>9384.74</v>
      </c>
      <c r="F256" s="7">
        <v>4621.5600000000004</v>
      </c>
      <c r="G256" s="7">
        <v>3749.19</v>
      </c>
      <c r="H256" s="7">
        <v>1665.52</v>
      </c>
      <c r="I256" s="7">
        <v>1610</v>
      </c>
      <c r="J256" s="7">
        <v>3456.67</v>
      </c>
      <c r="K256" s="7">
        <v>3428.16</v>
      </c>
      <c r="L256" s="7"/>
      <c r="M256" s="7"/>
      <c r="N256" s="7"/>
      <c r="O256" s="7"/>
      <c r="P256" s="7">
        <v>419.09</v>
      </c>
      <c r="Q256" s="7">
        <v>427.05</v>
      </c>
      <c r="R256" s="15">
        <v>245</v>
      </c>
      <c r="S256" s="15"/>
      <c r="T256" s="15">
        <v>245</v>
      </c>
      <c r="U256" s="16">
        <v>80.112067737075506</v>
      </c>
      <c r="V256" s="16"/>
      <c r="W256" s="16">
        <v>80.636675963454906</v>
      </c>
      <c r="X256" s="15">
        <v>26</v>
      </c>
      <c r="Y256" s="15"/>
      <c r="Z256" s="15">
        <v>26</v>
      </c>
      <c r="AA256" s="16">
        <v>73.076923076923094</v>
      </c>
      <c r="AB256" s="16"/>
      <c r="AC256" s="16">
        <v>73.076923076923094</v>
      </c>
      <c r="AD256" s="16">
        <v>57.692307692307701</v>
      </c>
      <c r="AE256" s="16"/>
      <c r="AF256" s="16">
        <v>57.692307692307701</v>
      </c>
      <c r="AG256" s="16">
        <v>80.769230769230802</v>
      </c>
      <c r="AH256" s="16"/>
      <c r="AI256" s="16">
        <v>80.769230769230802</v>
      </c>
      <c r="AJ256" s="15"/>
      <c r="AK256" s="15"/>
      <c r="AL256" s="15"/>
      <c r="AM256" s="16"/>
      <c r="AN256" s="16"/>
      <c r="AO256" s="16"/>
      <c r="AP256" s="15">
        <v>270</v>
      </c>
      <c r="AQ256" s="15"/>
      <c r="AR256" s="15">
        <v>270</v>
      </c>
      <c r="AS256" s="16"/>
      <c r="AT256" s="16"/>
      <c r="AU256" s="16"/>
    </row>
    <row r="257" spans="1:47" x14ac:dyDescent="0.25">
      <c r="A257" s="6">
        <v>8019</v>
      </c>
      <c r="B257" s="6" t="s">
        <v>273</v>
      </c>
      <c r="C257" s="7">
        <v>404</v>
      </c>
      <c r="D257" s="7">
        <v>7086.81</v>
      </c>
      <c r="E257" s="7">
        <v>7137.61</v>
      </c>
      <c r="F257" s="7">
        <v>3390.03</v>
      </c>
      <c r="G257" s="7">
        <v>3500.99</v>
      </c>
      <c r="H257" s="7">
        <v>2032.45</v>
      </c>
      <c r="I257" s="7">
        <v>2011.77</v>
      </c>
      <c r="J257" s="7">
        <v>677.36</v>
      </c>
      <c r="K257" s="7">
        <v>650.47</v>
      </c>
      <c r="L257" s="7">
        <v>362.48</v>
      </c>
      <c r="M257" s="7">
        <v>349.96</v>
      </c>
      <c r="N257" s="7"/>
      <c r="O257" s="7"/>
      <c r="P257" s="7">
        <v>313.19</v>
      </c>
      <c r="Q257" s="7">
        <v>320.08</v>
      </c>
      <c r="R257" s="15">
        <v>432</v>
      </c>
      <c r="S257" s="15"/>
      <c r="T257" s="15">
        <v>432</v>
      </c>
      <c r="U257" s="16">
        <v>74.034711068280203</v>
      </c>
      <c r="V257" s="16"/>
      <c r="W257" s="16">
        <v>74.519522153066006</v>
      </c>
      <c r="X257" s="15">
        <v>37</v>
      </c>
      <c r="Y257" s="15"/>
      <c r="Z257" s="15">
        <v>37</v>
      </c>
      <c r="AA257" s="16">
        <v>89.189189189189193</v>
      </c>
      <c r="AB257" s="16"/>
      <c r="AC257" s="16">
        <v>89.189189189189193</v>
      </c>
      <c r="AD257" s="16">
        <v>48.648648648648702</v>
      </c>
      <c r="AE257" s="16"/>
      <c r="AF257" s="16">
        <v>48.648648648648702</v>
      </c>
      <c r="AG257" s="16">
        <v>78.3783783783784</v>
      </c>
      <c r="AH257" s="16"/>
      <c r="AI257" s="16">
        <v>78.3783783783784</v>
      </c>
      <c r="AJ257" s="15">
        <v>38</v>
      </c>
      <c r="AK257" s="15"/>
      <c r="AL257" s="15">
        <v>38</v>
      </c>
      <c r="AM257" s="16">
        <v>42.105263157894697</v>
      </c>
      <c r="AN257" s="16"/>
      <c r="AO257" s="16">
        <v>42.105263157894697</v>
      </c>
      <c r="AP257" s="15">
        <v>556</v>
      </c>
      <c r="AQ257" s="15"/>
      <c r="AR257" s="15">
        <v>556</v>
      </c>
      <c r="AS257" s="16"/>
      <c r="AT257" s="16"/>
      <c r="AU257" s="16"/>
    </row>
    <row r="258" spans="1:47" x14ac:dyDescent="0.25">
      <c r="A258" s="6">
        <v>8021</v>
      </c>
      <c r="B258" s="6" t="s">
        <v>274</v>
      </c>
      <c r="C258" s="7">
        <v>691</v>
      </c>
      <c r="D258" s="7">
        <v>8629.81</v>
      </c>
      <c r="E258" s="7">
        <v>8325.99</v>
      </c>
      <c r="F258" s="7">
        <v>4474.2299999999996</v>
      </c>
      <c r="G258" s="7">
        <v>4161.3599999999997</v>
      </c>
      <c r="H258" s="7">
        <v>1146.8900000000001</v>
      </c>
      <c r="I258" s="7">
        <v>1137.83</v>
      </c>
      <c r="J258" s="7">
        <v>2053.11</v>
      </c>
      <c r="K258" s="7">
        <v>2050.33</v>
      </c>
      <c r="L258" s="7">
        <v>285.42</v>
      </c>
      <c r="M258" s="7">
        <v>283.27999999999997</v>
      </c>
      <c r="N258" s="7">
        <v>264.85000000000002</v>
      </c>
      <c r="O258" s="7">
        <v>272.18</v>
      </c>
      <c r="P258" s="7">
        <v>444.88</v>
      </c>
      <c r="Q258" s="7">
        <v>463.42</v>
      </c>
      <c r="R258" s="15">
        <v>743</v>
      </c>
      <c r="S258" s="15"/>
      <c r="T258" s="15"/>
      <c r="U258" s="16">
        <v>53.872125084288299</v>
      </c>
      <c r="V258" s="16"/>
      <c r="W258" s="16"/>
      <c r="X258" s="15">
        <v>89</v>
      </c>
      <c r="Y258" s="15"/>
      <c r="Z258" s="15">
        <v>89</v>
      </c>
      <c r="AA258" s="16">
        <v>82.022471910112401</v>
      </c>
      <c r="AB258" s="16"/>
      <c r="AC258" s="16">
        <v>82.022471910112401</v>
      </c>
      <c r="AD258" s="16">
        <v>46.067415730337103</v>
      </c>
      <c r="AE258" s="16"/>
      <c r="AF258" s="16">
        <v>46.067415730337103</v>
      </c>
      <c r="AG258" s="16">
        <v>73.033707865168495</v>
      </c>
      <c r="AH258" s="16"/>
      <c r="AI258" s="16">
        <v>73.033707865168495</v>
      </c>
      <c r="AJ258" s="15">
        <v>59</v>
      </c>
      <c r="AK258" s="15"/>
      <c r="AL258" s="15">
        <v>59</v>
      </c>
      <c r="AM258" s="16">
        <v>45.762711864406803</v>
      </c>
      <c r="AN258" s="16"/>
      <c r="AO258" s="16">
        <v>45.762711864406803</v>
      </c>
      <c r="AP258" s="15">
        <v>924</v>
      </c>
      <c r="AQ258" s="15"/>
      <c r="AR258" s="15">
        <v>922</v>
      </c>
      <c r="AS258" s="16">
        <v>41.25</v>
      </c>
      <c r="AT258" s="16"/>
      <c r="AU258" s="16"/>
    </row>
    <row r="259" spans="1:47" x14ac:dyDescent="0.25">
      <c r="A259" s="6">
        <v>8023</v>
      </c>
      <c r="B259" s="6" t="s">
        <v>275</v>
      </c>
      <c r="C259" s="7">
        <v>585</v>
      </c>
      <c r="D259" s="7">
        <v>7635.49</v>
      </c>
      <c r="E259" s="7">
        <v>7688.52</v>
      </c>
      <c r="F259" s="7">
        <v>3638.67</v>
      </c>
      <c r="G259" s="7">
        <v>3724.76</v>
      </c>
      <c r="H259" s="7">
        <v>1357.17</v>
      </c>
      <c r="I259" s="7">
        <v>1335.78</v>
      </c>
      <c r="J259" s="7">
        <v>1581.41</v>
      </c>
      <c r="K259" s="7">
        <v>1578.64</v>
      </c>
      <c r="L259" s="7">
        <v>354.66</v>
      </c>
      <c r="M259" s="7">
        <v>355.2</v>
      </c>
      <c r="N259" s="7">
        <v>300.10000000000002</v>
      </c>
      <c r="O259" s="7">
        <v>269.38</v>
      </c>
      <c r="P259" s="7">
        <v>403.46</v>
      </c>
      <c r="Q259" s="7">
        <v>423.2</v>
      </c>
      <c r="R259" s="15">
        <v>619</v>
      </c>
      <c r="S259" s="15"/>
      <c r="T259" s="15"/>
      <c r="U259" s="16">
        <v>70.867114705990105</v>
      </c>
      <c r="V259" s="16"/>
      <c r="W259" s="16"/>
      <c r="X259" s="15">
        <v>77</v>
      </c>
      <c r="Y259" s="15"/>
      <c r="Z259" s="15"/>
      <c r="AA259" s="16">
        <v>80.519480519480496</v>
      </c>
      <c r="AB259" s="16"/>
      <c r="AC259" s="16"/>
      <c r="AD259" s="16">
        <v>53.246753246753201</v>
      </c>
      <c r="AE259" s="16"/>
      <c r="AF259" s="16"/>
      <c r="AG259" s="16">
        <v>67.532467532467507</v>
      </c>
      <c r="AH259" s="16"/>
      <c r="AI259" s="16"/>
      <c r="AJ259" s="15">
        <v>63</v>
      </c>
      <c r="AK259" s="15"/>
      <c r="AL259" s="15"/>
      <c r="AM259" s="16">
        <v>49.206349206349202</v>
      </c>
      <c r="AN259" s="16"/>
      <c r="AO259" s="16"/>
      <c r="AP259" s="15">
        <v>736</v>
      </c>
      <c r="AQ259" s="15"/>
      <c r="AR259" s="15">
        <v>732</v>
      </c>
      <c r="AS259" s="16">
        <v>60.952999999746702</v>
      </c>
      <c r="AT259" s="16"/>
      <c r="AU259" s="16"/>
    </row>
    <row r="260" spans="1:47" x14ac:dyDescent="0.25">
      <c r="A260" s="6">
        <v>8025</v>
      </c>
      <c r="B260" s="6" t="s">
        <v>276</v>
      </c>
      <c r="C260" s="7">
        <v>453</v>
      </c>
      <c r="D260" s="7">
        <v>7425.53</v>
      </c>
      <c r="E260" s="7">
        <v>7675.73</v>
      </c>
      <c r="F260" s="7">
        <v>3306.4</v>
      </c>
      <c r="G260" s="7">
        <v>3508.25</v>
      </c>
      <c r="H260" s="7">
        <v>1915.13</v>
      </c>
      <c r="I260" s="7">
        <v>1945.18</v>
      </c>
      <c r="J260" s="7">
        <v>1270.8800000000001</v>
      </c>
      <c r="K260" s="7">
        <v>1265.22</v>
      </c>
      <c r="L260" s="7">
        <v>181.76</v>
      </c>
      <c r="M260" s="7">
        <v>181.54</v>
      </c>
      <c r="N260" s="7">
        <v>274.87</v>
      </c>
      <c r="O260" s="7">
        <v>288.23</v>
      </c>
      <c r="P260" s="7">
        <v>472.89</v>
      </c>
      <c r="Q260" s="7">
        <v>484.9</v>
      </c>
      <c r="R260" s="15">
        <v>471</v>
      </c>
      <c r="S260" s="15"/>
      <c r="T260" s="15"/>
      <c r="U260" s="16">
        <v>78.081564550803705</v>
      </c>
      <c r="V260" s="16"/>
      <c r="W260" s="16"/>
      <c r="X260" s="15">
        <v>65</v>
      </c>
      <c r="Y260" s="15"/>
      <c r="Z260" s="15">
        <v>65</v>
      </c>
      <c r="AA260" s="16">
        <v>92.307692307692307</v>
      </c>
      <c r="AB260" s="16"/>
      <c r="AC260" s="16">
        <v>92.307692307692307</v>
      </c>
      <c r="AD260" s="16">
        <v>60</v>
      </c>
      <c r="AE260" s="16"/>
      <c r="AF260" s="16">
        <v>60</v>
      </c>
      <c r="AG260" s="16">
        <v>76.923076923076906</v>
      </c>
      <c r="AH260" s="16"/>
      <c r="AI260" s="16">
        <v>76.923076923076906</v>
      </c>
      <c r="AJ260" s="15">
        <v>44</v>
      </c>
      <c r="AK260" s="15"/>
      <c r="AL260" s="15"/>
      <c r="AM260" s="16">
        <v>56.818181818181799</v>
      </c>
      <c r="AN260" s="16"/>
      <c r="AO260" s="16"/>
      <c r="AP260" s="15">
        <v>498</v>
      </c>
      <c r="AQ260" s="15"/>
      <c r="AR260" s="15">
        <v>496</v>
      </c>
      <c r="AS260" s="16">
        <v>66.834999999962704</v>
      </c>
      <c r="AT260" s="16"/>
      <c r="AU260" s="16"/>
    </row>
    <row r="261" spans="1:47" x14ac:dyDescent="0.25">
      <c r="A261" s="6">
        <v>8027</v>
      </c>
      <c r="B261" s="6" t="s">
        <v>277</v>
      </c>
      <c r="C261" s="7">
        <v>731</v>
      </c>
      <c r="D261" s="7">
        <v>7167.89</v>
      </c>
      <c r="E261" s="7">
        <v>7404.13</v>
      </c>
      <c r="F261" s="7">
        <v>2977.48</v>
      </c>
      <c r="G261" s="7">
        <v>3262.51</v>
      </c>
      <c r="H261" s="7">
        <v>2055.59</v>
      </c>
      <c r="I261" s="7">
        <v>2004.36</v>
      </c>
      <c r="J261" s="7">
        <v>1138.1400000000001</v>
      </c>
      <c r="K261" s="7">
        <v>1136.17</v>
      </c>
      <c r="L261" s="7">
        <v>201.08</v>
      </c>
      <c r="M261" s="7">
        <v>200.83</v>
      </c>
      <c r="N261" s="7">
        <v>493.6</v>
      </c>
      <c r="O261" s="7">
        <v>511.33</v>
      </c>
      <c r="P261" s="7">
        <v>278.42</v>
      </c>
      <c r="Q261" s="7">
        <v>285.19</v>
      </c>
      <c r="R261" s="15">
        <v>780</v>
      </c>
      <c r="S261" s="15"/>
      <c r="T261" s="15"/>
      <c r="U261" s="16">
        <v>82.056299822545199</v>
      </c>
      <c r="V261" s="16"/>
      <c r="W261" s="16"/>
      <c r="X261" s="15">
        <v>50</v>
      </c>
      <c r="Y261" s="15"/>
      <c r="Z261" s="15">
        <v>50</v>
      </c>
      <c r="AA261" s="16">
        <v>84</v>
      </c>
      <c r="AB261" s="16"/>
      <c r="AC261" s="16">
        <v>84</v>
      </c>
      <c r="AD261" s="16">
        <v>70</v>
      </c>
      <c r="AE261" s="16"/>
      <c r="AF261" s="16">
        <v>70</v>
      </c>
      <c r="AG261" s="16">
        <v>70</v>
      </c>
      <c r="AH261" s="16"/>
      <c r="AI261" s="16">
        <v>70</v>
      </c>
      <c r="AJ261" s="15">
        <v>83</v>
      </c>
      <c r="AK261" s="15"/>
      <c r="AL261" s="15"/>
      <c r="AM261" s="16">
        <v>68.674698795180703</v>
      </c>
      <c r="AN261" s="16"/>
      <c r="AO261" s="16"/>
      <c r="AP261" s="15">
        <v>888</v>
      </c>
      <c r="AQ261" s="15"/>
      <c r="AR261" s="15">
        <v>883</v>
      </c>
      <c r="AS261" s="16">
        <v>18.182999999960899</v>
      </c>
      <c r="AT261" s="16"/>
      <c r="AU261" s="16"/>
    </row>
    <row r="262" spans="1:47" x14ac:dyDescent="0.25">
      <c r="A262" s="6">
        <v>8029</v>
      </c>
      <c r="B262" s="6" t="s">
        <v>278</v>
      </c>
      <c r="C262" s="7">
        <v>4158</v>
      </c>
      <c r="D262" s="7">
        <v>6717.42</v>
      </c>
      <c r="E262" s="7">
        <v>6965.63</v>
      </c>
      <c r="F262" s="7">
        <v>2785.76</v>
      </c>
      <c r="G262" s="7">
        <v>2996.05</v>
      </c>
      <c r="H262" s="7">
        <v>1466.61</v>
      </c>
      <c r="I262" s="7">
        <v>1508.91</v>
      </c>
      <c r="J262" s="7">
        <v>1333.44</v>
      </c>
      <c r="K262" s="7">
        <v>1325.05</v>
      </c>
      <c r="L262" s="7">
        <v>238.9</v>
      </c>
      <c r="M262" s="7">
        <v>237.85</v>
      </c>
      <c r="N262" s="7">
        <v>619.87</v>
      </c>
      <c r="O262" s="7">
        <v>624.66</v>
      </c>
      <c r="P262" s="7">
        <v>280.43</v>
      </c>
      <c r="Q262" s="7">
        <v>286.77999999999997</v>
      </c>
      <c r="R262" s="15">
        <v>4291</v>
      </c>
      <c r="S262" s="15"/>
      <c r="T262" s="15"/>
      <c r="U262" s="16">
        <v>75.477968098880496</v>
      </c>
      <c r="V262" s="16"/>
      <c r="W262" s="16"/>
      <c r="X262" s="15">
        <v>324</v>
      </c>
      <c r="Y262" s="15"/>
      <c r="Z262" s="15">
        <v>324</v>
      </c>
      <c r="AA262" s="16">
        <v>84.259259259259295</v>
      </c>
      <c r="AB262" s="16"/>
      <c r="AC262" s="16">
        <v>84.259259259259295</v>
      </c>
      <c r="AD262" s="16">
        <v>68.827160493827193</v>
      </c>
      <c r="AE262" s="16"/>
      <c r="AF262" s="16">
        <v>68.827160493827193</v>
      </c>
      <c r="AG262" s="16">
        <v>61.728395061728399</v>
      </c>
      <c r="AH262" s="16"/>
      <c r="AI262" s="16">
        <v>61.728395061728399</v>
      </c>
      <c r="AJ262" s="15">
        <v>402</v>
      </c>
      <c r="AK262" s="15"/>
      <c r="AL262" s="15">
        <v>402</v>
      </c>
      <c r="AM262" s="16">
        <v>62.686567164179102</v>
      </c>
      <c r="AN262" s="16"/>
      <c r="AO262" s="16">
        <v>62.686567164179102</v>
      </c>
      <c r="AP262" s="15">
        <v>5736</v>
      </c>
      <c r="AQ262" s="15"/>
      <c r="AR262" s="15">
        <v>5733</v>
      </c>
      <c r="AS262" s="16">
        <v>44.665999999735497</v>
      </c>
      <c r="AT262" s="16"/>
      <c r="AU262" s="16"/>
    </row>
    <row r="263" spans="1:47" x14ac:dyDescent="0.25">
      <c r="A263" s="6">
        <v>8031</v>
      </c>
      <c r="B263" s="6" t="s">
        <v>279</v>
      </c>
      <c r="C263" s="7">
        <v>23120</v>
      </c>
      <c r="D263" s="7">
        <v>9043.27</v>
      </c>
      <c r="E263" s="7">
        <v>8809.6200000000008</v>
      </c>
      <c r="F263" s="7">
        <v>4113.6400000000003</v>
      </c>
      <c r="G263" s="7">
        <v>3983.3</v>
      </c>
      <c r="H263" s="7">
        <v>2538.4899999999998</v>
      </c>
      <c r="I263" s="7">
        <v>2532.19</v>
      </c>
      <c r="J263" s="7">
        <v>1230.96</v>
      </c>
      <c r="K263" s="7">
        <v>1182.68</v>
      </c>
      <c r="L263" s="7">
        <v>439.83</v>
      </c>
      <c r="M263" s="7">
        <v>423.75</v>
      </c>
      <c r="N263" s="7">
        <v>468.75</v>
      </c>
      <c r="O263" s="7">
        <v>435.45</v>
      </c>
      <c r="P263" s="7">
        <v>251.96</v>
      </c>
      <c r="Q263" s="7">
        <v>255</v>
      </c>
      <c r="R263" s="15">
        <v>25863</v>
      </c>
      <c r="S263" s="15">
        <v>2790</v>
      </c>
      <c r="T263" s="15">
        <v>23073</v>
      </c>
      <c r="U263" s="16">
        <v>72.446598151149402</v>
      </c>
      <c r="V263" s="16">
        <v>67.628390341377198</v>
      </c>
      <c r="W263" s="16">
        <v>72.813237909867894</v>
      </c>
      <c r="X263" s="15">
        <v>2023</v>
      </c>
      <c r="Y263" s="15">
        <v>369</v>
      </c>
      <c r="Z263" s="15">
        <v>1654</v>
      </c>
      <c r="AA263" s="16">
        <v>83.885318833415695</v>
      </c>
      <c r="AB263" s="16">
        <v>82.384823848238497</v>
      </c>
      <c r="AC263" s="16">
        <v>84.220072551390601</v>
      </c>
      <c r="AD263" s="16">
        <v>57.192288680178002</v>
      </c>
      <c r="AE263" s="16">
        <v>54.200542005419997</v>
      </c>
      <c r="AF263" s="16">
        <v>57.859733978234601</v>
      </c>
      <c r="AG263" s="16">
        <v>74.888779041028201</v>
      </c>
      <c r="AH263" s="16">
        <v>71.815718157181607</v>
      </c>
      <c r="AI263" s="16">
        <v>75.574365175332503</v>
      </c>
      <c r="AJ263" s="15">
        <v>2154</v>
      </c>
      <c r="AK263" s="15">
        <v>212</v>
      </c>
      <c r="AL263" s="15">
        <v>1942</v>
      </c>
      <c r="AM263" s="16">
        <v>61.7920148560817</v>
      </c>
      <c r="AN263" s="16">
        <v>58.962264150943398</v>
      </c>
      <c r="AO263" s="16">
        <v>62.1009268795057</v>
      </c>
      <c r="AP263" s="15">
        <v>28806</v>
      </c>
      <c r="AQ263" s="15">
        <v>3149</v>
      </c>
      <c r="AR263" s="15">
        <v>25657</v>
      </c>
      <c r="AS263" s="16">
        <v>37.3789999997243</v>
      </c>
      <c r="AT263" s="16">
        <v>47.110999999567902</v>
      </c>
      <c r="AU263" s="16">
        <v>36.644999999553001</v>
      </c>
    </row>
    <row r="264" spans="1:47" x14ac:dyDescent="0.25">
      <c r="A264" s="6">
        <v>8033</v>
      </c>
      <c r="B264" s="6" t="s">
        <v>280</v>
      </c>
      <c r="C264" s="7">
        <v>313</v>
      </c>
      <c r="D264" s="7">
        <v>8569.7199999999993</v>
      </c>
      <c r="E264" s="7">
        <v>8523.18</v>
      </c>
      <c r="F264" s="7">
        <v>4228.79</v>
      </c>
      <c r="G264" s="7">
        <v>4027.16</v>
      </c>
      <c r="H264" s="7">
        <v>1546.61</v>
      </c>
      <c r="I264" s="7">
        <v>1631.93</v>
      </c>
      <c r="J264" s="7">
        <v>1916.89</v>
      </c>
      <c r="K264" s="7">
        <v>1952.97</v>
      </c>
      <c r="L264" s="7">
        <v>342.59</v>
      </c>
      <c r="M264" s="7">
        <v>340.68</v>
      </c>
      <c r="N264" s="7"/>
      <c r="O264" s="7"/>
      <c r="P264" s="7">
        <v>301.11</v>
      </c>
      <c r="Q264" s="7">
        <v>316.11</v>
      </c>
      <c r="R264" s="15">
        <v>319</v>
      </c>
      <c r="S264" s="15"/>
      <c r="T264" s="15"/>
      <c r="U264" s="16">
        <v>77.278792668385606</v>
      </c>
      <c r="V264" s="16"/>
      <c r="W264" s="16"/>
      <c r="X264" s="15">
        <v>37</v>
      </c>
      <c r="Y264" s="15"/>
      <c r="Z264" s="15">
        <v>37</v>
      </c>
      <c r="AA264" s="16">
        <v>70.270270270270302</v>
      </c>
      <c r="AB264" s="16"/>
      <c r="AC264" s="16">
        <v>70.270270270270302</v>
      </c>
      <c r="AD264" s="16">
        <v>67.567567567567593</v>
      </c>
      <c r="AE264" s="16"/>
      <c r="AF264" s="16">
        <v>67.567567567567593</v>
      </c>
      <c r="AG264" s="16">
        <v>70.270270270270302</v>
      </c>
      <c r="AH264" s="16"/>
      <c r="AI264" s="16">
        <v>70.270270270270302</v>
      </c>
      <c r="AJ264" s="15">
        <v>30</v>
      </c>
      <c r="AK264" s="15"/>
      <c r="AL264" s="15">
        <v>30</v>
      </c>
      <c r="AM264" s="16">
        <v>43.3333333333333</v>
      </c>
      <c r="AN264" s="16"/>
      <c r="AO264" s="16">
        <v>43.3333333333333</v>
      </c>
      <c r="AP264" s="15">
        <v>365</v>
      </c>
      <c r="AQ264" s="15"/>
      <c r="AR264" s="15">
        <v>364</v>
      </c>
      <c r="AS264" s="16"/>
      <c r="AT264" s="16"/>
      <c r="AU264" s="16"/>
    </row>
    <row r="265" spans="1:47" x14ac:dyDescent="0.25">
      <c r="A265" s="6">
        <v>8035</v>
      </c>
      <c r="B265" s="6" t="s">
        <v>281</v>
      </c>
      <c r="C265" s="7">
        <v>12417</v>
      </c>
      <c r="D265" s="7">
        <v>9343.58</v>
      </c>
      <c r="E265" s="7">
        <v>9487.52</v>
      </c>
      <c r="F265" s="7">
        <v>3855.76</v>
      </c>
      <c r="G265" s="7">
        <v>4143.0200000000004</v>
      </c>
      <c r="H265" s="7">
        <v>3131.1</v>
      </c>
      <c r="I265" s="7">
        <v>3074.26</v>
      </c>
      <c r="J265" s="7">
        <v>1030.49</v>
      </c>
      <c r="K265" s="7">
        <v>990.82</v>
      </c>
      <c r="L265" s="7">
        <v>468.87</v>
      </c>
      <c r="M265" s="7">
        <v>451.85</v>
      </c>
      <c r="N265" s="7">
        <v>554.65</v>
      </c>
      <c r="O265" s="7">
        <v>533.04</v>
      </c>
      <c r="P265" s="7">
        <v>284.49</v>
      </c>
      <c r="Q265" s="7">
        <v>285.99</v>
      </c>
      <c r="R265" s="15">
        <v>13167</v>
      </c>
      <c r="S265" s="15">
        <v>126</v>
      </c>
      <c r="T265" s="15">
        <v>13041</v>
      </c>
      <c r="U265" s="16">
        <v>79.738789493694895</v>
      </c>
      <c r="V265" s="16">
        <v>68.809816030938705</v>
      </c>
      <c r="W265" s="16">
        <v>80.305972288104499</v>
      </c>
      <c r="X265" s="15">
        <v>1101</v>
      </c>
      <c r="Y265" s="15">
        <v>18</v>
      </c>
      <c r="Z265" s="15">
        <v>1083</v>
      </c>
      <c r="AA265" s="16">
        <v>85.921889191643999</v>
      </c>
      <c r="AB265" s="16">
        <v>83.3333333333333</v>
      </c>
      <c r="AC265" s="16">
        <v>85.964912280701796</v>
      </c>
      <c r="AD265" s="16">
        <v>66.485013623978205</v>
      </c>
      <c r="AE265" s="16"/>
      <c r="AF265" s="16"/>
      <c r="AG265" s="16">
        <v>83.378746594005406</v>
      </c>
      <c r="AH265" s="16">
        <v>72.2222222222222</v>
      </c>
      <c r="AI265" s="16">
        <v>83.564173591874393</v>
      </c>
      <c r="AJ265" s="15">
        <v>1365</v>
      </c>
      <c r="AK265" s="15"/>
      <c r="AL265" s="15"/>
      <c r="AM265" s="16">
        <v>69.963369963369999</v>
      </c>
      <c r="AN265" s="16"/>
      <c r="AO265" s="16"/>
      <c r="AP265" s="15">
        <v>15413</v>
      </c>
      <c r="AQ265" s="15">
        <v>147</v>
      </c>
      <c r="AR265" s="15">
        <v>15266</v>
      </c>
      <c r="AS265" s="16">
        <v>32.712999999988803</v>
      </c>
      <c r="AT265" s="16"/>
      <c r="AU265" s="16"/>
    </row>
    <row r="266" spans="1:47" x14ac:dyDescent="0.25">
      <c r="A266" s="6">
        <v>8037</v>
      </c>
      <c r="B266" s="6" t="s">
        <v>282</v>
      </c>
      <c r="C266" s="7">
        <v>2476</v>
      </c>
      <c r="D266" s="7">
        <v>8680.7099999999991</v>
      </c>
      <c r="E266" s="7">
        <v>7829.54</v>
      </c>
      <c r="F266" s="7">
        <v>4020.49</v>
      </c>
      <c r="G266" s="7">
        <v>3150.87</v>
      </c>
      <c r="H266" s="7">
        <v>2204.62</v>
      </c>
      <c r="I266" s="7">
        <v>2186.38</v>
      </c>
      <c r="J266" s="7">
        <v>1506.84</v>
      </c>
      <c r="K266" s="7">
        <v>1488.15</v>
      </c>
      <c r="L266" s="7">
        <v>273.67</v>
      </c>
      <c r="M266" s="7">
        <v>268.8</v>
      </c>
      <c r="N266" s="7">
        <v>437.04</v>
      </c>
      <c r="O266" s="7">
        <v>467.41</v>
      </c>
      <c r="P266" s="7">
        <v>210.69</v>
      </c>
      <c r="Q266" s="7">
        <v>214.76</v>
      </c>
      <c r="R266" s="15">
        <v>2642</v>
      </c>
      <c r="S266" s="15"/>
      <c r="T266" s="15"/>
      <c r="U266" s="16">
        <v>77.066125436139998</v>
      </c>
      <c r="V266" s="16"/>
      <c r="W266" s="16"/>
      <c r="X266" s="15">
        <v>131</v>
      </c>
      <c r="Y266" s="15"/>
      <c r="Z266" s="15">
        <v>131</v>
      </c>
      <c r="AA266" s="16">
        <v>84.732824427480907</v>
      </c>
      <c r="AB266" s="16"/>
      <c r="AC266" s="16">
        <v>84.732824427480907</v>
      </c>
      <c r="AD266" s="16">
        <v>62.595419847328301</v>
      </c>
      <c r="AE266" s="16"/>
      <c r="AF266" s="16">
        <v>62.595419847328301</v>
      </c>
      <c r="AG266" s="16">
        <v>76.335877862595396</v>
      </c>
      <c r="AH266" s="16"/>
      <c r="AI266" s="16">
        <v>76.335877862595396</v>
      </c>
      <c r="AJ266" s="15">
        <v>293</v>
      </c>
      <c r="AK266" s="15"/>
      <c r="AL266" s="15"/>
      <c r="AM266" s="16">
        <v>71.672354948805506</v>
      </c>
      <c r="AN266" s="16"/>
      <c r="AO266" s="16"/>
      <c r="AP266" s="15">
        <v>3115</v>
      </c>
      <c r="AQ266" s="15"/>
      <c r="AR266" s="15">
        <v>3113</v>
      </c>
      <c r="AS266" s="16">
        <v>20.028999999863998</v>
      </c>
      <c r="AT266" s="16"/>
      <c r="AU266" s="16"/>
    </row>
    <row r="267" spans="1:47" x14ac:dyDescent="0.25">
      <c r="A267" s="6">
        <v>8039</v>
      </c>
      <c r="B267" s="6" t="s">
        <v>283</v>
      </c>
      <c r="C267" s="7">
        <v>1507</v>
      </c>
      <c r="D267" s="7">
        <v>8141.35</v>
      </c>
      <c r="E267" s="7">
        <v>8377.86</v>
      </c>
      <c r="F267" s="7">
        <v>3424.43</v>
      </c>
      <c r="G267" s="7">
        <v>3742.54</v>
      </c>
      <c r="H267" s="7">
        <v>2544.25</v>
      </c>
      <c r="I267" s="7">
        <v>2498.42</v>
      </c>
      <c r="J267" s="7">
        <v>855.89</v>
      </c>
      <c r="K267" s="7">
        <v>834.03</v>
      </c>
      <c r="L267" s="7">
        <v>382.53</v>
      </c>
      <c r="M267" s="7">
        <v>369.77</v>
      </c>
      <c r="N267" s="7">
        <v>705.04</v>
      </c>
      <c r="O267" s="7">
        <v>716.2</v>
      </c>
      <c r="P267" s="7">
        <v>275.55</v>
      </c>
      <c r="Q267" s="7">
        <v>281.51</v>
      </c>
      <c r="R267" s="15">
        <v>1590</v>
      </c>
      <c r="S267" s="15"/>
      <c r="T267" s="15"/>
      <c r="U267" s="16">
        <v>74.603129967545897</v>
      </c>
      <c r="V267" s="16"/>
      <c r="W267" s="16"/>
      <c r="X267" s="15">
        <v>136</v>
      </c>
      <c r="Y267" s="15"/>
      <c r="Z267" s="15"/>
      <c r="AA267" s="16">
        <v>79.411764705882305</v>
      </c>
      <c r="AB267" s="16"/>
      <c r="AC267" s="16"/>
      <c r="AD267" s="16">
        <v>59.558823529411796</v>
      </c>
      <c r="AE267" s="16"/>
      <c r="AF267" s="16"/>
      <c r="AG267" s="16">
        <v>75.735294117647101</v>
      </c>
      <c r="AH267" s="16"/>
      <c r="AI267" s="16"/>
      <c r="AJ267" s="15">
        <v>158</v>
      </c>
      <c r="AK267" s="15"/>
      <c r="AL267" s="15"/>
      <c r="AM267" s="16">
        <v>53.7974683544304</v>
      </c>
      <c r="AN267" s="16"/>
      <c r="AO267" s="16"/>
      <c r="AP267" s="15">
        <v>1874</v>
      </c>
      <c r="AQ267" s="15">
        <v>13</v>
      </c>
      <c r="AR267" s="15">
        <v>1861</v>
      </c>
      <c r="AS267" s="16">
        <v>33.224999999627499</v>
      </c>
      <c r="AT267" s="16"/>
      <c r="AU267" s="16"/>
    </row>
    <row r="268" spans="1:47" x14ac:dyDescent="0.25">
      <c r="A268" s="6">
        <v>8041</v>
      </c>
      <c r="B268" s="6" t="s">
        <v>284</v>
      </c>
      <c r="C268" s="7">
        <v>42016</v>
      </c>
      <c r="D268" s="7">
        <v>8346.24</v>
      </c>
      <c r="E268" s="7">
        <v>8631.43</v>
      </c>
      <c r="F268" s="7">
        <v>3422.41</v>
      </c>
      <c r="G268" s="7">
        <v>3756.22</v>
      </c>
      <c r="H268" s="7">
        <v>2563.1</v>
      </c>
      <c r="I268" s="7">
        <v>2526.11</v>
      </c>
      <c r="J268" s="7">
        <v>1055.6199999999999</v>
      </c>
      <c r="K268" s="7">
        <v>1048.76</v>
      </c>
      <c r="L268" s="7">
        <v>482.16</v>
      </c>
      <c r="M268" s="7">
        <v>477.45</v>
      </c>
      <c r="N268" s="7">
        <v>476.86</v>
      </c>
      <c r="O268" s="7">
        <v>481.05</v>
      </c>
      <c r="P268" s="7">
        <v>344.94</v>
      </c>
      <c r="Q268" s="7">
        <v>347.67</v>
      </c>
      <c r="R268" s="15">
        <v>43775</v>
      </c>
      <c r="S268" s="15">
        <v>2023</v>
      </c>
      <c r="T268" s="15">
        <v>41752</v>
      </c>
      <c r="U268" s="16">
        <v>74.5851822864974</v>
      </c>
      <c r="V268" s="16">
        <v>63.297620377893701</v>
      </c>
      <c r="W268" s="16">
        <v>75.333948528006204</v>
      </c>
      <c r="X268" s="15">
        <v>4287</v>
      </c>
      <c r="Y268" s="15">
        <v>341</v>
      </c>
      <c r="Z268" s="15">
        <v>3946</v>
      </c>
      <c r="AA268" s="16">
        <v>78.726382085374397</v>
      </c>
      <c r="AB268" s="16">
        <v>67.448680351906106</v>
      </c>
      <c r="AC268" s="16">
        <v>79.700963000506803</v>
      </c>
      <c r="AD268" s="16">
        <v>65.337065547002595</v>
      </c>
      <c r="AE268" s="16">
        <v>56.5982404692082</v>
      </c>
      <c r="AF268" s="16">
        <v>66.092245311708098</v>
      </c>
      <c r="AG268" s="16">
        <v>73.921156986237506</v>
      </c>
      <c r="AH268" s="16">
        <v>65.102639296187704</v>
      </c>
      <c r="AI268" s="16">
        <v>74.683223517486098</v>
      </c>
      <c r="AJ268" s="15">
        <v>4054</v>
      </c>
      <c r="AK268" s="15">
        <v>154</v>
      </c>
      <c r="AL268" s="15">
        <v>3900</v>
      </c>
      <c r="AM268" s="16">
        <v>54.908732116428197</v>
      </c>
      <c r="AN268" s="16">
        <v>37.662337662337698</v>
      </c>
      <c r="AO268" s="16">
        <v>55.589743589743598</v>
      </c>
      <c r="AP268" s="15">
        <v>47335</v>
      </c>
      <c r="AQ268" s="15">
        <v>2116</v>
      </c>
      <c r="AR268" s="15">
        <v>45219</v>
      </c>
      <c r="AS268" s="16">
        <v>36.995999999810003</v>
      </c>
      <c r="AT268" s="16">
        <v>32.260999999940402</v>
      </c>
      <c r="AU268" s="16">
        <v>36.802999999839798</v>
      </c>
    </row>
    <row r="269" spans="1:47" x14ac:dyDescent="0.25">
      <c r="A269" s="6">
        <v>8043</v>
      </c>
      <c r="B269" s="6" t="s">
        <v>285</v>
      </c>
      <c r="C269" s="7">
        <v>5590</v>
      </c>
      <c r="D269" s="7">
        <v>7620.12</v>
      </c>
      <c r="E269" s="7">
        <v>7720.35</v>
      </c>
      <c r="F269" s="7">
        <v>3164.62</v>
      </c>
      <c r="G269" s="7">
        <v>3287.73</v>
      </c>
      <c r="H269" s="7">
        <v>1919.63</v>
      </c>
      <c r="I269" s="7">
        <v>1887.13</v>
      </c>
      <c r="J269" s="7">
        <v>1200.1500000000001</v>
      </c>
      <c r="K269" s="7">
        <v>1190.67</v>
      </c>
      <c r="L269" s="7">
        <v>351.41</v>
      </c>
      <c r="M269" s="7">
        <v>349.78</v>
      </c>
      <c r="N269" s="7">
        <v>595.21</v>
      </c>
      <c r="O269" s="7">
        <v>614.24</v>
      </c>
      <c r="P269" s="7">
        <v>387.14</v>
      </c>
      <c r="Q269" s="7">
        <v>395.09</v>
      </c>
      <c r="R269" s="15">
        <v>5767</v>
      </c>
      <c r="S269" s="15"/>
      <c r="T269" s="15"/>
      <c r="U269" s="16">
        <v>79.375914003261499</v>
      </c>
      <c r="V269" s="16"/>
      <c r="W269" s="16"/>
      <c r="X269" s="15">
        <v>529</v>
      </c>
      <c r="Y269" s="15"/>
      <c r="Z269" s="15"/>
      <c r="AA269" s="16">
        <v>82.419659735349697</v>
      </c>
      <c r="AB269" s="16"/>
      <c r="AC269" s="16"/>
      <c r="AD269" s="16">
        <v>65.406427221171995</v>
      </c>
      <c r="AE269" s="16"/>
      <c r="AF269" s="16"/>
      <c r="AG269" s="16">
        <v>75.425330812854398</v>
      </c>
      <c r="AH269" s="16"/>
      <c r="AI269" s="16"/>
      <c r="AJ269" s="15">
        <v>506</v>
      </c>
      <c r="AK269" s="15"/>
      <c r="AL269" s="15"/>
      <c r="AM269" s="16">
        <v>58.498023715415002</v>
      </c>
      <c r="AN269" s="16"/>
      <c r="AO269" s="16"/>
      <c r="AP269" s="15">
        <v>6274</v>
      </c>
      <c r="AQ269" s="15">
        <v>12</v>
      </c>
      <c r="AR269" s="15">
        <v>6262</v>
      </c>
      <c r="AS269" s="16">
        <v>28.295999999856601</v>
      </c>
      <c r="AT269" s="16"/>
      <c r="AU269" s="16"/>
    </row>
    <row r="270" spans="1:47" x14ac:dyDescent="0.25">
      <c r="A270" s="6">
        <v>8045</v>
      </c>
      <c r="B270" s="6" t="s">
        <v>286</v>
      </c>
      <c r="C270" s="7">
        <v>2370</v>
      </c>
      <c r="D270" s="7">
        <v>8078.98</v>
      </c>
      <c r="E270" s="7">
        <v>7598.4</v>
      </c>
      <c r="F270" s="7">
        <v>3483.03</v>
      </c>
      <c r="G270" s="7">
        <v>2935.11</v>
      </c>
      <c r="H270" s="7">
        <v>1526.95</v>
      </c>
      <c r="I270" s="7">
        <v>1559.16</v>
      </c>
      <c r="J270" s="7">
        <v>1622.76</v>
      </c>
      <c r="K270" s="7">
        <v>1613.52</v>
      </c>
      <c r="L270" s="7">
        <v>523.15</v>
      </c>
      <c r="M270" s="7">
        <v>519.36</v>
      </c>
      <c r="N270" s="7">
        <v>698</v>
      </c>
      <c r="O270" s="7">
        <v>732.65</v>
      </c>
      <c r="P270" s="7">
        <v>281.47000000000003</v>
      </c>
      <c r="Q270" s="7">
        <v>290.54000000000002</v>
      </c>
      <c r="R270" s="15">
        <v>2528</v>
      </c>
      <c r="S270" s="15"/>
      <c r="T270" s="15"/>
      <c r="U270" s="16">
        <v>77.497878487830107</v>
      </c>
      <c r="V270" s="16"/>
      <c r="W270" s="16"/>
      <c r="X270" s="15">
        <v>185</v>
      </c>
      <c r="Y270" s="15"/>
      <c r="Z270" s="15">
        <v>185</v>
      </c>
      <c r="AA270" s="16">
        <v>89.729729729729698</v>
      </c>
      <c r="AB270" s="16"/>
      <c r="AC270" s="16">
        <v>89.729729729729698</v>
      </c>
      <c r="AD270" s="16">
        <v>60</v>
      </c>
      <c r="AE270" s="16"/>
      <c r="AF270" s="16">
        <v>60</v>
      </c>
      <c r="AG270" s="16">
        <v>81.081081081081095</v>
      </c>
      <c r="AH270" s="16"/>
      <c r="AI270" s="16">
        <v>81.081081081081095</v>
      </c>
      <c r="AJ270" s="15">
        <v>252</v>
      </c>
      <c r="AK270" s="15"/>
      <c r="AL270" s="15"/>
      <c r="AM270" s="16">
        <v>59.920634920634903</v>
      </c>
      <c r="AN270" s="16"/>
      <c r="AO270" s="16"/>
      <c r="AP270" s="15">
        <v>3141</v>
      </c>
      <c r="AQ270" s="15"/>
      <c r="AR270" s="15">
        <v>3135</v>
      </c>
      <c r="AS270" s="16">
        <v>31.943999999901301</v>
      </c>
      <c r="AT270" s="16"/>
      <c r="AU270" s="16"/>
    </row>
    <row r="271" spans="1:47" x14ac:dyDescent="0.25">
      <c r="A271" s="6">
        <v>8047</v>
      </c>
      <c r="B271" s="6" t="s">
        <v>287</v>
      </c>
      <c r="C271" s="7">
        <v>244</v>
      </c>
      <c r="D271" s="7">
        <v>6486.36</v>
      </c>
      <c r="E271" s="7">
        <v>6571.95</v>
      </c>
      <c r="F271" s="7">
        <v>2313.44</v>
      </c>
      <c r="G271" s="7">
        <v>2527.9499999999998</v>
      </c>
      <c r="H271" s="7">
        <v>2216.12</v>
      </c>
      <c r="I271" s="7">
        <v>2142.39</v>
      </c>
      <c r="J271" s="7">
        <v>900.03</v>
      </c>
      <c r="K271" s="7">
        <v>867.91</v>
      </c>
      <c r="L271" s="7">
        <v>345.53</v>
      </c>
      <c r="M271" s="7">
        <v>334.53</v>
      </c>
      <c r="N271" s="7"/>
      <c r="O271" s="7"/>
      <c r="P271" s="7">
        <v>405.63</v>
      </c>
      <c r="Q271" s="7">
        <v>419.93</v>
      </c>
      <c r="R271" s="15">
        <v>265</v>
      </c>
      <c r="S271" s="15"/>
      <c r="T271" s="15"/>
      <c r="U271" s="16">
        <v>76.623226142346397</v>
      </c>
      <c r="V271" s="16"/>
      <c r="W271" s="16"/>
      <c r="X271" s="15">
        <v>23</v>
      </c>
      <c r="Y271" s="15"/>
      <c r="Z271" s="15">
        <v>23</v>
      </c>
      <c r="AA271" s="16">
        <v>91.304347826086996</v>
      </c>
      <c r="AB271" s="16"/>
      <c r="AC271" s="16">
        <v>91.304347826086996</v>
      </c>
      <c r="AD271" s="16"/>
      <c r="AE271" s="16"/>
      <c r="AF271" s="16"/>
      <c r="AG271" s="16">
        <v>82.608695652173907</v>
      </c>
      <c r="AH271" s="16"/>
      <c r="AI271" s="16">
        <v>82.608695652173907</v>
      </c>
      <c r="AJ271" s="15">
        <v>28</v>
      </c>
      <c r="AK271" s="15"/>
      <c r="AL271" s="15"/>
      <c r="AM271" s="16">
        <v>53.571428571428598</v>
      </c>
      <c r="AN271" s="16"/>
      <c r="AO271" s="16"/>
      <c r="AP271" s="15">
        <v>358</v>
      </c>
      <c r="AQ271" s="15"/>
      <c r="AR271" s="15">
        <v>354</v>
      </c>
      <c r="AS271" s="16"/>
      <c r="AT271" s="16"/>
      <c r="AU271" s="16"/>
    </row>
    <row r="272" spans="1:47" x14ac:dyDescent="0.25">
      <c r="A272" s="6">
        <v>8049</v>
      </c>
      <c r="B272" s="6" t="s">
        <v>288</v>
      </c>
      <c r="C272" s="7">
        <v>1226</v>
      </c>
      <c r="D272" s="7">
        <v>8064.65</v>
      </c>
      <c r="E272" s="7">
        <v>7418.5</v>
      </c>
      <c r="F272" s="7">
        <v>3616.95</v>
      </c>
      <c r="G272" s="7">
        <v>3020.51</v>
      </c>
      <c r="H272" s="7">
        <v>1814</v>
      </c>
      <c r="I272" s="7">
        <v>1780.66</v>
      </c>
      <c r="J272" s="7">
        <v>1963.2</v>
      </c>
      <c r="K272" s="7">
        <v>1932.98</v>
      </c>
      <c r="L272" s="7">
        <v>118.88</v>
      </c>
      <c r="M272" s="7">
        <v>117.87</v>
      </c>
      <c r="N272" s="7">
        <v>92.13</v>
      </c>
      <c r="O272" s="7">
        <v>88.58</v>
      </c>
      <c r="P272" s="7">
        <v>262.82</v>
      </c>
      <c r="Q272" s="7">
        <v>266.06</v>
      </c>
      <c r="R272" s="15">
        <v>1281</v>
      </c>
      <c r="S272" s="15"/>
      <c r="T272" s="15"/>
      <c r="U272" s="16">
        <v>56.676843961106002</v>
      </c>
      <c r="V272" s="16"/>
      <c r="W272" s="16"/>
      <c r="X272" s="15">
        <v>74</v>
      </c>
      <c r="Y272" s="15"/>
      <c r="Z272" s="15">
        <v>74</v>
      </c>
      <c r="AA272" s="16">
        <v>77.027027027027003</v>
      </c>
      <c r="AB272" s="16"/>
      <c r="AC272" s="16">
        <v>77.027027027027003</v>
      </c>
      <c r="AD272" s="16">
        <v>43.243243243243199</v>
      </c>
      <c r="AE272" s="16"/>
      <c r="AF272" s="16">
        <v>43.243243243243199</v>
      </c>
      <c r="AG272" s="16">
        <v>74.324324324324294</v>
      </c>
      <c r="AH272" s="16"/>
      <c r="AI272" s="16">
        <v>74.324324324324294</v>
      </c>
      <c r="AJ272" s="15">
        <v>136</v>
      </c>
      <c r="AK272" s="15"/>
      <c r="AL272" s="15">
        <v>136</v>
      </c>
      <c r="AM272" s="16">
        <v>56.617647058823501</v>
      </c>
      <c r="AN272" s="16"/>
      <c r="AO272" s="16">
        <v>56.617647058823501</v>
      </c>
      <c r="AP272" s="15">
        <v>1404</v>
      </c>
      <c r="AQ272" s="15"/>
      <c r="AR272" s="15">
        <v>1399</v>
      </c>
      <c r="AS272" s="16">
        <v>28.154999999795098</v>
      </c>
      <c r="AT272" s="16"/>
      <c r="AU272" s="16"/>
    </row>
    <row r="273" spans="1:47" x14ac:dyDescent="0.25">
      <c r="A273" s="6">
        <v>8051</v>
      </c>
      <c r="B273" s="6" t="s">
        <v>289</v>
      </c>
      <c r="C273" s="7">
        <v>1301</v>
      </c>
      <c r="D273" s="7">
        <v>6710.97</v>
      </c>
      <c r="E273" s="7">
        <v>6649.44</v>
      </c>
      <c r="F273" s="7">
        <v>2640.38</v>
      </c>
      <c r="G273" s="7">
        <v>2527.0700000000002</v>
      </c>
      <c r="H273" s="7">
        <v>1367.17</v>
      </c>
      <c r="I273" s="7">
        <v>1404.5</v>
      </c>
      <c r="J273" s="7">
        <v>1640.25</v>
      </c>
      <c r="K273" s="7">
        <v>1630.57</v>
      </c>
      <c r="L273" s="7">
        <v>463.19</v>
      </c>
      <c r="M273" s="7">
        <v>460.15</v>
      </c>
      <c r="N273" s="7">
        <v>297.83</v>
      </c>
      <c r="O273" s="7">
        <v>312.86</v>
      </c>
      <c r="P273" s="7">
        <v>284.45</v>
      </c>
      <c r="Q273" s="7">
        <v>297.7</v>
      </c>
      <c r="R273" s="15">
        <v>1365</v>
      </c>
      <c r="S273" s="15"/>
      <c r="T273" s="15"/>
      <c r="U273" s="16">
        <v>77.836878014968605</v>
      </c>
      <c r="V273" s="16"/>
      <c r="W273" s="16"/>
      <c r="X273" s="15">
        <v>74</v>
      </c>
      <c r="Y273" s="15"/>
      <c r="Z273" s="15">
        <v>74</v>
      </c>
      <c r="AA273" s="16">
        <v>56.756756756756801</v>
      </c>
      <c r="AB273" s="16"/>
      <c r="AC273" s="16">
        <v>56.756756756756801</v>
      </c>
      <c r="AD273" s="16">
        <v>77.027027027027003</v>
      </c>
      <c r="AE273" s="16"/>
      <c r="AF273" s="16">
        <v>77.027027027027003</v>
      </c>
      <c r="AG273" s="16">
        <v>54.054054054054099</v>
      </c>
      <c r="AH273" s="16"/>
      <c r="AI273" s="16">
        <v>54.054054054054099</v>
      </c>
      <c r="AJ273" s="15">
        <v>143</v>
      </c>
      <c r="AK273" s="15"/>
      <c r="AL273" s="15">
        <v>143</v>
      </c>
      <c r="AM273" s="16">
        <v>62.237762237762198</v>
      </c>
      <c r="AN273" s="16"/>
      <c r="AO273" s="16">
        <v>62.237762237762198</v>
      </c>
      <c r="AP273" s="15">
        <v>1472</v>
      </c>
      <c r="AQ273" s="15"/>
      <c r="AR273" s="15">
        <v>1471</v>
      </c>
      <c r="AS273" s="16">
        <v>35.759999999776497</v>
      </c>
      <c r="AT273" s="16"/>
      <c r="AU273" s="16"/>
    </row>
    <row r="274" spans="1:47" x14ac:dyDescent="0.25">
      <c r="A274" s="6">
        <v>8053</v>
      </c>
      <c r="B274" s="6" t="s">
        <v>290</v>
      </c>
      <c r="C274" s="7">
        <v>132</v>
      </c>
      <c r="D274" s="7">
        <v>6618.67</v>
      </c>
      <c r="E274" s="7">
        <v>6439.07</v>
      </c>
      <c r="F274" s="7">
        <v>2970.7</v>
      </c>
      <c r="G274" s="7">
        <v>2710.15</v>
      </c>
      <c r="H274" s="7">
        <v>1547.53</v>
      </c>
      <c r="I274" s="7">
        <v>1506.4</v>
      </c>
      <c r="J274" s="7">
        <v>1082.72</v>
      </c>
      <c r="K274" s="7">
        <v>1072.8399999999999</v>
      </c>
      <c r="L274" s="7"/>
      <c r="M274" s="7"/>
      <c r="N274" s="7"/>
      <c r="O274" s="7"/>
      <c r="P274" s="7">
        <v>288.58</v>
      </c>
      <c r="Q274" s="7">
        <v>291.43</v>
      </c>
      <c r="R274" s="15">
        <v>138</v>
      </c>
      <c r="S274" s="15"/>
      <c r="T274" s="15">
        <v>138</v>
      </c>
      <c r="U274" s="16">
        <v>82.286154038553704</v>
      </c>
      <c r="V274" s="16"/>
      <c r="W274" s="16">
        <v>82.824999115770098</v>
      </c>
      <c r="X274" s="15"/>
      <c r="Y274" s="15"/>
      <c r="Z274" s="15"/>
      <c r="AA274" s="16"/>
      <c r="AB274" s="16"/>
      <c r="AC274" s="16"/>
      <c r="AD274" s="16"/>
      <c r="AE274" s="16"/>
      <c r="AF274" s="16"/>
      <c r="AG274" s="16"/>
      <c r="AH274" s="16"/>
      <c r="AI274" s="16"/>
      <c r="AJ274" s="15"/>
      <c r="AK274" s="15"/>
      <c r="AL274" s="15"/>
      <c r="AM274" s="16"/>
      <c r="AN274" s="16"/>
      <c r="AO274" s="16"/>
      <c r="AP274" s="15">
        <v>150</v>
      </c>
      <c r="AQ274" s="15"/>
      <c r="AR274" s="15">
        <v>150</v>
      </c>
      <c r="AS274" s="16"/>
      <c r="AT274" s="16"/>
      <c r="AU274" s="16"/>
    </row>
    <row r="275" spans="1:47" x14ac:dyDescent="0.25">
      <c r="A275" s="6">
        <v>8055</v>
      </c>
      <c r="B275" s="6" t="s">
        <v>291</v>
      </c>
      <c r="C275" s="7">
        <v>1229</v>
      </c>
      <c r="D275" s="7">
        <v>7491.46</v>
      </c>
      <c r="E275" s="7">
        <v>7655.36</v>
      </c>
      <c r="F275" s="7">
        <v>3186.32</v>
      </c>
      <c r="G275" s="7">
        <v>3402.51</v>
      </c>
      <c r="H275" s="7">
        <v>1675.23</v>
      </c>
      <c r="I275" s="7">
        <v>1642.27</v>
      </c>
      <c r="J275" s="7">
        <v>1453.58</v>
      </c>
      <c r="K275" s="7">
        <v>1446.67</v>
      </c>
      <c r="L275" s="7">
        <v>286.8</v>
      </c>
      <c r="M275" s="7">
        <v>286.52999999999997</v>
      </c>
      <c r="N275" s="7">
        <v>530.94000000000005</v>
      </c>
      <c r="O275" s="7">
        <v>508.02</v>
      </c>
      <c r="P275" s="7">
        <v>364.85</v>
      </c>
      <c r="Q275" s="7">
        <v>378.88</v>
      </c>
      <c r="R275" s="15">
        <v>1287</v>
      </c>
      <c r="S275" s="15"/>
      <c r="T275" s="15"/>
      <c r="U275" s="16">
        <v>52.389241192842803</v>
      </c>
      <c r="V275" s="16"/>
      <c r="W275" s="16"/>
      <c r="X275" s="15">
        <v>123</v>
      </c>
      <c r="Y275" s="15"/>
      <c r="Z275" s="15"/>
      <c r="AA275" s="16">
        <v>77.235772357723604</v>
      </c>
      <c r="AB275" s="16"/>
      <c r="AC275" s="16"/>
      <c r="AD275" s="16">
        <v>51.219512195122</v>
      </c>
      <c r="AE275" s="16"/>
      <c r="AF275" s="16"/>
      <c r="AG275" s="16">
        <v>67.479674796748</v>
      </c>
      <c r="AH275" s="16"/>
      <c r="AI275" s="16"/>
      <c r="AJ275" s="15">
        <v>128</v>
      </c>
      <c r="AK275" s="15"/>
      <c r="AL275" s="15">
        <v>128</v>
      </c>
      <c r="AM275" s="16">
        <v>54.6875</v>
      </c>
      <c r="AN275" s="16"/>
      <c r="AO275" s="16">
        <v>54.6875</v>
      </c>
      <c r="AP275" s="15">
        <v>1465</v>
      </c>
      <c r="AQ275" s="15"/>
      <c r="AR275" s="15">
        <v>1456</v>
      </c>
      <c r="AS275" s="16">
        <v>51.937999999616302</v>
      </c>
      <c r="AT275" s="16"/>
      <c r="AU275" s="16"/>
    </row>
    <row r="276" spans="1:47" x14ac:dyDescent="0.25">
      <c r="A276" s="6">
        <v>8057</v>
      </c>
      <c r="B276" s="6" t="s">
        <v>292</v>
      </c>
      <c r="C276" s="7">
        <v>233</v>
      </c>
      <c r="D276" s="7">
        <v>9318.01</v>
      </c>
      <c r="E276" s="7">
        <v>8443.5499999999993</v>
      </c>
      <c r="F276" s="7">
        <v>4739.12</v>
      </c>
      <c r="G276" s="7">
        <v>3891.78</v>
      </c>
      <c r="H276" s="7">
        <v>1741.85</v>
      </c>
      <c r="I276" s="7">
        <v>1701.47</v>
      </c>
      <c r="J276" s="7">
        <v>1982.06</v>
      </c>
      <c r="K276" s="7">
        <v>1959.96</v>
      </c>
      <c r="L276" s="7"/>
      <c r="M276" s="7"/>
      <c r="N276" s="7"/>
      <c r="O276" s="7"/>
      <c r="P276" s="7">
        <v>668.6</v>
      </c>
      <c r="Q276" s="7">
        <v>686.9</v>
      </c>
      <c r="R276" s="15">
        <v>238</v>
      </c>
      <c r="S276" s="15"/>
      <c r="T276" s="15">
        <v>238</v>
      </c>
      <c r="U276" s="16">
        <v>53.517518965193702</v>
      </c>
      <c r="V276" s="16"/>
      <c r="W276" s="16">
        <v>53.8679746642864</v>
      </c>
      <c r="X276" s="15">
        <v>19</v>
      </c>
      <c r="Y276" s="15"/>
      <c r="Z276" s="15">
        <v>19</v>
      </c>
      <c r="AA276" s="16">
        <v>89.473684210526301</v>
      </c>
      <c r="AB276" s="16"/>
      <c r="AC276" s="16">
        <v>89.473684210526301</v>
      </c>
      <c r="AD276" s="16"/>
      <c r="AE276" s="16"/>
      <c r="AF276" s="16"/>
      <c r="AG276" s="16">
        <v>84.210526315789494</v>
      </c>
      <c r="AH276" s="16"/>
      <c r="AI276" s="16">
        <v>84.210526315789494</v>
      </c>
      <c r="AJ276" s="15">
        <v>23</v>
      </c>
      <c r="AK276" s="15"/>
      <c r="AL276" s="15">
        <v>23</v>
      </c>
      <c r="AM276" s="16">
        <v>73.913043478260903</v>
      </c>
      <c r="AN276" s="16"/>
      <c r="AO276" s="16">
        <v>73.913043478260903</v>
      </c>
      <c r="AP276" s="15">
        <v>259</v>
      </c>
      <c r="AQ276" s="15"/>
      <c r="AR276" s="15">
        <v>259</v>
      </c>
      <c r="AS276" s="16"/>
      <c r="AT276" s="16"/>
      <c r="AU276" s="16"/>
    </row>
    <row r="277" spans="1:47" x14ac:dyDescent="0.25">
      <c r="A277" s="6">
        <v>8059</v>
      </c>
      <c r="B277" s="6" t="s">
        <v>293</v>
      </c>
      <c r="C277" s="7">
        <v>25775</v>
      </c>
      <c r="D277" s="7">
        <v>9073.86</v>
      </c>
      <c r="E277" s="7">
        <v>9087.19</v>
      </c>
      <c r="F277" s="7">
        <v>3747.14</v>
      </c>
      <c r="G277" s="7">
        <v>3891.03</v>
      </c>
      <c r="H277" s="7">
        <v>2909.67</v>
      </c>
      <c r="I277" s="7">
        <v>2873.33</v>
      </c>
      <c r="J277" s="7">
        <v>1121.99</v>
      </c>
      <c r="K277" s="7">
        <v>1077.25</v>
      </c>
      <c r="L277" s="7">
        <v>516.32000000000005</v>
      </c>
      <c r="M277" s="7">
        <v>498.35</v>
      </c>
      <c r="N277" s="7">
        <v>464.23</v>
      </c>
      <c r="O277" s="7">
        <v>432.24</v>
      </c>
      <c r="P277" s="7">
        <v>299</v>
      </c>
      <c r="Q277" s="7">
        <v>304.17</v>
      </c>
      <c r="R277" s="15">
        <v>27305</v>
      </c>
      <c r="S277" s="15">
        <v>184</v>
      </c>
      <c r="T277" s="15">
        <v>27121</v>
      </c>
      <c r="U277" s="16">
        <v>75.963174819794006</v>
      </c>
      <c r="V277" s="16">
        <v>65.018422174000193</v>
      </c>
      <c r="W277" s="16">
        <v>76.493698335523902</v>
      </c>
      <c r="X277" s="15">
        <v>2101</v>
      </c>
      <c r="Y277" s="15">
        <v>29</v>
      </c>
      <c r="Z277" s="15">
        <v>2072</v>
      </c>
      <c r="AA277" s="16">
        <v>85.483103284150403</v>
      </c>
      <c r="AB277" s="16">
        <v>79.310344827586206</v>
      </c>
      <c r="AC277" s="16">
        <v>85.569498069498096</v>
      </c>
      <c r="AD277" s="16">
        <v>63.588767253688701</v>
      </c>
      <c r="AE277" s="16">
        <v>55.172413793103402</v>
      </c>
      <c r="AF277" s="16">
        <v>63.706563706563699</v>
      </c>
      <c r="AG277" s="16">
        <v>81.247025226082798</v>
      </c>
      <c r="AH277" s="16">
        <v>75.862068965517196</v>
      </c>
      <c r="AI277" s="16">
        <v>81.322393822393806</v>
      </c>
      <c r="AJ277" s="15">
        <v>2274</v>
      </c>
      <c r="AK277" s="15"/>
      <c r="AL277" s="15"/>
      <c r="AM277" s="16">
        <v>56.816182937554998</v>
      </c>
      <c r="AN277" s="16"/>
      <c r="AO277" s="16"/>
      <c r="AP277" s="15">
        <v>33635</v>
      </c>
      <c r="AQ277" s="15">
        <v>227</v>
      </c>
      <c r="AR277" s="15">
        <v>33408</v>
      </c>
      <c r="AS277" s="16">
        <v>32.872999999672203</v>
      </c>
      <c r="AT277" s="16"/>
      <c r="AU277" s="16"/>
    </row>
    <row r="278" spans="1:47" x14ac:dyDescent="0.25">
      <c r="A278" s="6">
        <v>8061</v>
      </c>
      <c r="B278" s="6" t="s">
        <v>294</v>
      </c>
      <c r="C278" s="7">
        <v>258</v>
      </c>
      <c r="D278" s="7">
        <v>8150.67</v>
      </c>
      <c r="E278" s="7">
        <v>7852.44</v>
      </c>
      <c r="F278" s="7">
        <v>3547.7</v>
      </c>
      <c r="G278" s="7">
        <v>3264.95</v>
      </c>
      <c r="H278" s="7">
        <v>1587.22</v>
      </c>
      <c r="I278" s="7">
        <v>1572.14</v>
      </c>
      <c r="J278" s="7">
        <v>2669.36</v>
      </c>
      <c r="K278" s="7">
        <v>2670.51</v>
      </c>
      <c r="L278" s="7"/>
      <c r="M278" s="7"/>
      <c r="N278" s="7"/>
      <c r="O278" s="7"/>
      <c r="P278" s="7">
        <v>430.01</v>
      </c>
      <c r="Q278" s="7">
        <v>432.09</v>
      </c>
      <c r="R278" s="15">
        <v>263</v>
      </c>
      <c r="S278" s="15"/>
      <c r="T278" s="15">
        <v>263</v>
      </c>
      <c r="U278" s="16">
        <v>83.865381570606004</v>
      </c>
      <c r="V278" s="16"/>
      <c r="W278" s="16">
        <v>84.414568107954906</v>
      </c>
      <c r="X278" s="15">
        <v>20</v>
      </c>
      <c r="Y278" s="15"/>
      <c r="Z278" s="15">
        <v>20</v>
      </c>
      <c r="AA278" s="16">
        <v>85</v>
      </c>
      <c r="AB278" s="16"/>
      <c r="AC278" s="16">
        <v>85</v>
      </c>
      <c r="AD278" s="16">
        <v>85</v>
      </c>
      <c r="AE278" s="16"/>
      <c r="AF278" s="16">
        <v>85</v>
      </c>
      <c r="AG278" s="16">
        <v>75</v>
      </c>
      <c r="AH278" s="16"/>
      <c r="AI278" s="16">
        <v>75</v>
      </c>
      <c r="AJ278" s="15"/>
      <c r="AK278" s="15"/>
      <c r="AL278" s="15"/>
      <c r="AM278" s="16"/>
      <c r="AN278" s="16"/>
      <c r="AO278" s="16"/>
      <c r="AP278" s="15">
        <v>273</v>
      </c>
      <c r="AQ278" s="15"/>
      <c r="AR278" s="15">
        <v>273</v>
      </c>
      <c r="AS278" s="16"/>
      <c r="AT278" s="16"/>
      <c r="AU278" s="16"/>
    </row>
    <row r="279" spans="1:47" x14ac:dyDescent="0.25">
      <c r="A279" s="6">
        <v>8063</v>
      </c>
      <c r="B279" s="6" t="s">
        <v>295</v>
      </c>
      <c r="C279" s="7">
        <v>1153</v>
      </c>
      <c r="D279" s="7">
        <v>9091.18</v>
      </c>
      <c r="E279" s="7">
        <v>9259.7199999999993</v>
      </c>
      <c r="F279" s="7">
        <v>3928.95</v>
      </c>
      <c r="G279" s="7">
        <v>4097.26</v>
      </c>
      <c r="H279" s="7">
        <v>1756.77</v>
      </c>
      <c r="I279" s="7">
        <v>1749.34</v>
      </c>
      <c r="J279" s="7">
        <v>2652.55</v>
      </c>
      <c r="K279" s="7">
        <v>2651.05</v>
      </c>
      <c r="L279" s="7">
        <v>208.26</v>
      </c>
      <c r="M279" s="7">
        <v>206.74</v>
      </c>
      <c r="N279" s="7">
        <v>184.93</v>
      </c>
      <c r="O279" s="7">
        <v>189.58</v>
      </c>
      <c r="P279" s="7">
        <v>364.15</v>
      </c>
      <c r="Q279" s="7">
        <v>372.8</v>
      </c>
      <c r="R279" s="15">
        <v>1173</v>
      </c>
      <c r="S279" s="15"/>
      <c r="T279" s="15">
        <v>1173</v>
      </c>
      <c r="U279" s="16">
        <v>73.871063853738804</v>
      </c>
      <c r="V279" s="16"/>
      <c r="W279" s="16">
        <v>74.354803306279905</v>
      </c>
      <c r="X279" s="15">
        <v>105</v>
      </c>
      <c r="Y279" s="15"/>
      <c r="Z279" s="15">
        <v>105</v>
      </c>
      <c r="AA279" s="16">
        <v>79.047619047619094</v>
      </c>
      <c r="AB279" s="16"/>
      <c r="AC279" s="16">
        <v>79.047619047619094</v>
      </c>
      <c r="AD279" s="16">
        <v>66.6666666666667</v>
      </c>
      <c r="AE279" s="16"/>
      <c r="AF279" s="16">
        <v>66.6666666666667</v>
      </c>
      <c r="AG279" s="16">
        <v>67.619047619047606</v>
      </c>
      <c r="AH279" s="16"/>
      <c r="AI279" s="16">
        <v>67.619047619047606</v>
      </c>
      <c r="AJ279" s="15">
        <v>91</v>
      </c>
      <c r="AK279" s="15"/>
      <c r="AL279" s="15">
        <v>91</v>
      </c>
      <c r="AM279" s="16">
        <v>50.549450549450498</v>
      </c>
      <c r="AN279" s="16"/>
      <c r="AO279" s="16">
        <v>50.549450549450498</v>
      </c>
      <c r="AP279" s="15">
        <v>1254</v>
      </c>
      <c r="AQ279" s="15"/>
      <c r="AR279" s="15">
        <v>1254</v>
      </c>
      <c r="AS279" s="16">
        <v>54.647999999579</v>
      </c>
      <c r="AT279" s="16"/>
      <c r="AU279" s="16">
        <v>53.226999999955297</v>
      </c>
    </row>
    <row r="280" spans="1:47" x14ac:dyDescent="0.25">
      <c r="A280" s="6">
        <v>8065</v>
      </c>
      <c r="B280" s="6" t="s">
        <v>296</v>
      </c>
      <c r="C280" s="7">
        <v>508</v>
      </c>
      <c r="D280" s="7">
        <v>8835.09</v>
      </c>
      <c r="E280" s="7">
        <v>8350.57</v>
      </c>
      <c r="F280" s="7">
        <v>4507.45</v>
      </c>
      <c r="G280" s="7">
        <v>4069.69</v>
      </c>
      <c r="H280" s="7">
        <v>1361.59</v>
      </c>
      <c r="I280" s="7">
        <v>1383.68</v>
      </c>
      <c r="J280" s="7">
        <v>2108.09</v>
      </c>
      <c r="K280" s="7">
        <v>2088.89</v>
      </c>
      <c r="L280" s="7">
        <v>160.21</v>
      </c>
      <c r="M280" s="7">
        <v>159.54</v>
      </c>
      <c r="N280" s="7"/>
      <c r="O280" s="7"/>
      <c r="P280" s="7">
        <v>358.39</v>
      </c>
      <c r="Q280" s="7">
        <v>373.1</v>
      </c>
      <c r="R280" s="15">
        <v>525</v>
      </c>
      <c r="S280" s="15"/>
      <c r="T280" s="15">
        <v>525</v>
      </c>
      <c r="U280" s="16">
        <v>56.886242516402298</v>
      </c>
      <c r="V280" s="16"/>
      <c r="W280" s="16">
        <v>57.258758064120499</v>
      </c>
      <c r="X280" s="15">
        <v>54</v>
      </c>
      <c r="Y280" s="15"/>
      <c r="Z280" s="15">
        <v>54</v>
      </c>
      <c r="AA280" s="16">
        <v>87.037037037036995</v>
      </c>
      <c r="AB280" s="16"/>
      <c r="AC280" s="16">
        <v>87.037037037036995</v>
      </c>
      <c r="AD280" s="16">
        <v>57.407407407407398</v>
      </c>
      <c r="AE280" s="16"/>
      <c r="AF280" s="16">
        <v>57.407407407407398</v>
      </c>
      <c r="AG280" s="16">
        <v>75.925925925925895</v>
      </c>
      <c r="AH280" s="16"/>
      <c r="AI280" s="16">
        <v>75.925925925925895</v>
      </c>
      <c r="AJ280" s="15">
        <v>61</v>
      </c>
      <c r="AK280" s="15"/>
      <c r="AL280" s="15">
        <v>61</v>
      </c>
      <c r="AM280" s="16">
        <v>60.655737704918003</v>
      </c>
      <c r="AN280" s="16"/>
      <c r="AO280" s="16">
        <v>60.655737704918003</v>
      </c>
      <c r="AP280" s="15">
        <v>590</v>
      </c>
      <c r="AQ280" s="15"/>
      <c r="AR280" s="15">
        <v>590</v>
      </c>
      <c r="AS280" s="16">
        <v>77.512999999336898</v>
      </c>
      <c r="AT280" s="16"/>
      <c r="AU280" s="16">
        <v>75.496999999508304</v>
      </c>
    </row>
    <row r="281" spans="1:47" x14ac:dyDescent="0.25">
      <c r="A281" s="6">
        <v>8067</v>
      </c>
      <c r="B281" s="6" t="s">
        <v>297</v>
      </c>
      <c r="C281" s="7">
        <v>5173</v>
      </c>
      <c r="D281" s="7">
        <v>7089.14</v>
      </c>
      <c r="E281" s="7">
        <v>7043.19</v>
      </c>
      <c r="F281" s="7">
        <v>2908.62</v>
      </c>
      <c r="G281" s="7">
        <v>2873.81</v>
      </c>
      <c r="H281" s="7">
        <v>1992.79</v>
      </c>
      <c r="I281" s="7">
        <v>1979.59</v>
      </c>
      <c r="J281" s="7">
        <v>1127</v>
      </c>
      <c r="K281" s="7">
        <v>1117.6400000000001</v>
      </c>
      <c r="L281" s="7">
        <v>393.96</v>
      </c>
      <c r="M281" s="7">
        <v>392.18</v>
      </c>
      <c r="N281" s="7">
        <v>337.89</v>
      </c>
      <c r="O281" s="7">
        <v>342.92</v>
      </c>
      <c r="P281" s="7">
        <v>310.99</v>
      </c>
      <c r="Q281" s="7">
        <v>322.01</v>
      </c>
      <c r="R281" s="15">
        <v>5374</v>
      </c>
      <c r="S281" s="15"/>
      <c r="T281" s="15"/>
      <c r="U281" s="16">
        <v>64.711657278781402</v>
      </c>
      <c r="V281" s="16"/>
      <c r="W281" s="16"/>
      <c r="X281" s="15">
        <v>344</v>
      </c>
      <c r="Y281" s="15"/>
      <c r="Z281" s="15">
        <v>344</v>
      </c>
      <c r="AA281" s="16">
        <v>73.837209302325604</v>
      </c>
      <c r="AB281" s="16"/>
      <c r="AC281" s="16">
        <v>73.837209302325604</v>
      </c>
      <c r="AD281" s="16">
        <v>63.081395348837198</v>
      </c>
      <c r="AE281" s="16"/>
      <c r="AF281" s="16">
        <v>63.081395348837198</v>
      </c>
      <c r="AG281" s="16">
        <v>67.441860465116307</v>
      </c>
      <c r="AH281" s="16"/>
      <c r="AI281" s="16">
        <v>67.441860465116307</v>
      </c>
      <c r="AJ281" s="15">
        <v>532</v>
      </c>
      <c r="AK281" s="15"/>
      <c r="AL281" s="15"/>
      <c r="AM281" s="16">
        <v>64.097744360902297</v>
      </c>
      <c r="AN281" s="16"/>
      <c r="AO281" s="16"/>
      <c r="AP281" s="15">
        <v>6263</v>
      </c>
      <c r="AQ281" s="15">
        <v>11</v>
      </c>
      <c r="AR281" s="15">
        <v>6252</v>
      </c>
      <c r="AS281" s="16">
        <v>24.2589999998454</v>
      </c>
      <c r="AT281" s="16"/>
      <c r="AU281" s="16"/>
    </row>
    <row r="282" spans="1:47" x14ac:dyDescent="0.25">
      <c r="A282" s="6">
        <v>8069</v>
      </c>
      <c r="B282" s="6" t="s">
        <v>298</v>
      </c>
      <c r="C282" s="7">
        <v>25105</v>
      </c>
      <c r="D282" s="7">
        <v>7932.74</v>
      </c>
      <c r="E282" s="7">
        <v>8163.85</v>
      </c>
      <c r="F282" s="7">
        <v>3455.14</v>
      </c>
      <c r="G282" s="7">
        <v>3721.23</v>
      </c>
      <c r="H282" s="7">
        <v>2312.98</v>
      </c>
      <c r="I282" s="7">
        <v>2287.9699999999998</v>
      </c>
      <c r="J282" s="7">
        <v>1280.19</v>
      </c>
      <c r="K282" s="7">
        <v>1270.5</v>
      </c>
      <c r="L282" s="7">
        <v>319.39999999999998</v>
      </c>
      <c r="M282" s="7">
        <v>316.45</v>
      </c>
      <c r="N282" s="7">
        <v>296.13</v>
      </c>
      <c r="O282" s="7">
        <v>297.52999999999997</v>
      </c>
      <c r="P282" s="7">
        <v>253.79</v>
      </c>
      <c r="Q282" s="7">
        <v>259.12</v>
      </c>
      <c r="R282" s="15">
        <v>26148</v>
      </c>
      <c r="S282" s="15">
        <v>64</v>
      </c>
      <c r="T282" s="15">
        <v>26084</v>
      </c>
      <c r="U282" s="16">
        <v>81.158532289986994</v>
      </c>
      <c r="V282" s="16">
        <v>70.4506023135486</v>
      </c>
      <c r="W282" s="16">
        <v>81.700356773260594</v>
      </c>
      <c r="X282" s="15">
        <v>1901</v>
      </c>
      <c r="Y282" s="15"/>
      <c r="Z282" s="15"/>
      <c r="AA282" s="16">
        <v>85.060494476591302</v>
      </c>
      <c r="AB282" s="16"/>
      <c r="AC282" s="16"/>
      <c r="AD282" s="16">
        <v>71.0678590215676</v>
      </c>
      <c r="AE282" s="16"/>
      <c r="AF282" s="16"/>
      <c r="AG282" s="16">
        <v>80.852183061546597</v>
      </c>
      <c r="AH282" s="16"/>
      <c r="AI282" s="16"/>
      <c r="AJ282" s="15">
        <v>2396</v>
      </c>
      <c r="AK282" s="15"/>
      <c r="AL282" s="15"/>
      <c r="AM282" s="16">
        <v>67.445742904841396</v>
      </c>
      <c r="AN282" s="16"/>
      <c r="AO282" s="16"/>
      <c r="AP282" s="15">
        <v>28583</v>
      </c>
      <c r="AQ282" s="15">
        <v>71</v>
      </c>
      <c r="AR282" s="15">
        <v>28512</v>
      </c>
      <c r="AS282" s="16">
        <v>40.677999999839798</v>
      </c>
      <c r="AT282" s="16"/>
      <c r="AU282" s="16"/>
    </row>
    <row r="283" spans="1:47" x14ac:dyDescent="0.25">
      <c r="A283" s="6">
        <v>8071</v>
      </c>
      <c r="B283" s="6" t="s">
        <v>299</v>
      </c>
      <c r="C283" s="7">
        <v>1995</v>
      </c>
      <c r="D283" s="7">
        <v>8401.7900000000009</v>
      </c>
      <c r="E283" s="7">
        <v>8327.68</v>
      </c>
      <c r="F283" s="7">
        <v>4045.36</v>
      </c>
      <c r="G283" s="7">
        <v>3993.7</v>
      </c>
      <c r="H283" s="7">
        <v>1476.61</v>
      </c>
      <c r="I283" s="7">
        <v>1442.09</v>
      </c>
      <c r="J283" s="7">
        <v>1824.32</v>
      </c>
      <c r="K283" s="7">
        <v>1815.98</v>
      </c>
      <c r="L283" s="7">
        <v>349.47</v>
      </c>
      <c r="M283" s="7">
        <v>350.76</v>
      </c>
      <c r="N283" s="7">
        <v>322.38</v>
      </c>
      <c r="O283" s="7">
        <v>333.3</v>
      </c>
      <c r="P283" s="7">
        <v>395.62</v>
      </c>
      <c r="Q283" s="7">
        <v>404.34</v>
      </c>
      <c r="R283" s="15">
        <v>2104</v>
      </c>
      <c r="S283" s="15"/>
      <c r="T283" s="15"/>
      <c r="U283" s="16">
        <v>76.420853538532398</v>
      </c>
      <c r="V283" s="16"/>
      <c r="W283" s="16"/>
      <c r="X283" s="15">
        <v>236</v>
      </c>
      <c r="Y283" s="15"/>
      <c r="Z283" s="15"/>
      <c r="AA283" s="16">
        <v>82.203389830508499</v>
      </c>
      <c r="AB283" s="16"/>
      <c r="AC283" s="16"/>
      <c r="AD283" s="16">
        <v>59.322033898305101</v>
      </c>
      <c r="AE283" s="16"/>
      <c r="AF283" s="16"/>
      <c r="AG283" s="16">
        <v>73.728813559322006</v>
      </c>
      <c r="AH283" s="16"/>
      <c r="AI283" s="16"/>
      <c r="AJ283" s="15">
        <v>165</v>
      </c>
      <c r="AK283" s="15"/>
      <c r="AL283" s="15">
        <v>165</v>
      </c>
      <c r="AM283" s="16">
        <v>56.363636363636402</v>
      </c>
      <c r="AN283" s="16"/>
      <c r="AO283" s="16">
        <v>56.363636363636402</v>
      </c>
      <c r="AP283" s="15">
        <v>2337</v>
      </c>
      <c r="AQ283" s="15"/>
      <c r="AR283" s="15">
        <v>2333</v>
      </c>
      <c r="AS283" s="16">
        <v>69.112999999895706</v>
      </c>
      <c r="AT283" s="16"/>
      <c r="AU283" s="16"/>
    </row>
    <row r="284" spans="1:47" x14ac:dyDescent="0.25">
      <c r="A284" s="6">
        <v>8073</v>
      </c>
      <c r="B284" s="6" t="s">
        <v>300</v>
      </c>
      <c r="C284" s="7">
        <v>794</v>
      </c>
      <c r="D284" s="7">
        <v>9442.07</v>
      </c>
      <c r="E284" s="7">
        <v>9655.31</v>
      </c>
      <c r="F284" s="7">
        <v>4219.68</v>
      </c>
      <c r="G284" s="7">
        <v>4495.8999999999996</v>
      </c>
      <c r="H284" s="7">
        <v>1627.48</v>
      </c>
      <c r="I284" s="7">
        <v>1572.27</v>
      </c>
      <c r="J284" s="7">
        <v>2733.23</v>
      </c>
      <c r="K284" s="7">
        <v>2712.26</v>
      </c>
      <c r="L284" s="7">
        <v>204.69</v>
      </c>
      <c r="M284" s="7">
        <v>203.82</v>
      </c>
      <c r="N284" s="7">
        <v>295.74</v>
      </c>
      <c r="O284" s="7">
        <v>305.38</v>
      </c>
      <c r="P284" s="7">
        <v>393.73</v>
      </c>
      <c r="Q284" s="7">
        <v>396.92</v>
      </c>
      <c r="R284" s="15">
        <v>806</v>
      </c>
      <c r="S284" s="15"/>
      <c r="T284" s="15"/>
      <c r="U284" s="16">
        <v>32.259876738449996</v>
      </c>
      <c r="V284" s="16"/>
      <c r="W284" s="16"/>
      <c r="X284" s="15">
        <v>77</v>
      </c>
      <c r="Y284" s="15"/>
      <c r="Z284" s="15"/>
      <c r="AA284" s="16">
        <v>87.012987012986997</v>
      </c>
      <c r="AB284" s="16"/>
      <c r="AC284" s="16"/>
      <c r="AD284" s="16">
        <v>68.831168831168796</v>
      </c>
      <c r="AE284" s="16"/>
      <c r="AF284" s="16"/>
      <c r="AG284" s="16">
        <v>84.415584415584405</v>
      </c>
      <c r="AH284" s="16"/>
      <c r="AI284" s="16"/>
      <c r="AJ284" s="15">
        <v>65</v>
      </c>
      <c r="AK284" s="15"/>
      <c r="AL284" s="15">
        <v>65</v>
      </c>
      <c r="AM284" s="16">
        <v>41.538461538461497</v>
      </c>
      <c r="AN284" s="16"/>
      <c r="AO284" s="16">
        <v>41.538461538461497</v>
      </c>
      <c r="AP284" s="15">
        <v>867</v>
      </c>
      <c r="AQ284" s="15"/>
      <c r="AR284" s="15">
        <v>866</v>
      </c>
      <c r="AS284" s="16">
        <v>76.136999999173</v>
      </c>
      <c r="AT284" s="16"/>
      <c r="AU284" s="16"/>
    </row>
    <row r="285" spans="1:47" x14ac:dyDescent="0.25">
      <c r="A285" s="6">
        <v>8075</v>
      </c>
      <c r="B285" s="6" t="s">
        <v>301</v>
      </c>
      <c r="C285" s="7">
        <v>2570</v>
      </c>
      <c r="D285" s="7">
        <v>8226.99</v>
      </c>
      <c r="E285" s="7">
        <v>8006.98</v>
      </c>
      <c r="F285" s="7">
        <v>3953.73</v>
      </c>
      <c r="G285" s="7">
        <v>3741.91</v>
      </c>
      <c r="H285" s="7">
        <v>1694.87</v>
      </c>
      <c r="I285" s="7">
        <v>1692.23</v>
      </c>
      <c r="J285" s="7">
        <v>1764.25</v>
      </c>
      <c r="K285" s="7">
        <v>1754.15</v>
      </c>
      <c r="L285" s="7">
        <v>415.63</v>
      </c>
      <c r="M285" s="7">
        <v>414.75</v>
      </c>
      <c r="N285" s="7">
        <v>95.35</v>
      </c>
      <c r="O285" s="7">
        <v>94.77</v>
      </c>
      <c r="P285" s="7">
        <v>336.39</v>
      </c>
      <c r="Q285" s="7">
        <v>341.04</v>
      </c>
      <c r="R285" s="15">
        <v>2581</v>
      </c>
      <c r="S285" s="15"/>
      <c r="T285" s="15"/>
      <c r="U285" s="16">
        <v>83.884565871236504</v>
      </c>
      <c r="V285" s="16"/>
      <c r="W285" s="16"/>
      <c r="X285" s="15">
        <v>260</v>
      </c>
      <c r="Y285" s="15"/>
      <c r="Z285" s="15">
        <v>260</v>
      </c>
      <c r="AA285" s="16">
        <v>89.230769230769198</v>
      </c>
      <c r="AB285" s="16"/>
      <c r="AC285" s="16">
        <v>89.230769230769198</v>
      </c>
      <c r="AD285" s="16">
        <v>68.846153846153797</v>
      </c>
      <c r="AE285" s="16"/>
      <c r="AF285" s="16">
        <v>68.846153846153797</v>
      </c>
      <c r="AG285" s="16">
        <v>76.153846153846104</v>
      </c>
      <c r="AH285" s="16"/>
      <c r="AI285" s="16">
        <v>76.153846153846104</v>
      </c>
      <c r="AJ285" s="15">
        <v>185</v>
      </c>
      <c r="AK285" s="15"/>
      <c r="AL285" s="15">
        <v>185</v>
      </c>
      <c r="AM285" s="16">
        <v>62.702702702702702</v>
      </c>
      <c r="AN285" s="16"/>
      <c r="AO285" s="16">
        <v>62.702702702702702</v>
      </c>
      <c r="AP285" s="15">
        <v>2801</v>
      </c>
      <c r="AQ285" s="15"/>
      <c r="AR285" s="15">
        <v>2795</v>
      </c>
      <c r="AS285" s="16">
        <v>47.518999999854699</v>
      </c>
      <c r="AT285" s="16"/>
      <c r="AU285" s="16"/>
    </row>
    <row r="286" spans="1:47" x14ac:dyDescent="0.25">
      <c r="A286" s="6">
        <v>8077</v>
      </c>
      <c r="B286" s="6" t="s">
        <v>302</v>
      </c>
      <c r="C286" s="7">
        <v>11740</v>
      </c>
      <c r="D286" s="7">
        <v>6824.34</v>
      </c>
      <c r="E286" s="7">
        <v>6869.87</v>
      </c>
      <c r="F286" s="7">
        <v>2861.22</v>
      </c>
      <c r="G286" s="7">
        <v>2897.61</v>
      </c>
      <c r="H286" s="7">
        <v>1558.18</v>
      </c>
      <c r="I286" s="7">
        <v>1598.85</v>
      </c>
      <c r="J286" s="7">
        <v>1143.8800000000001</v>
      </c>
      <c r="K286" s="7">
        <v>1136.5</v>
      </c>
      <c r="L286" s="7">
        <v>246.32</v>
      </c>
      <c r="M286" s="7">
        <v>245.47</v>
      </c>
      <c r="N286" s="7">
        <v>775.36</v>
      </c>
      <c r="O286" s="7">
        <v>745.81</v>
      </c>
      <c r="P286" s="7">
        <v>252.69</v>
      </c>
      <c r="Q286" s="7">
        <v>259.85000000000002</v>
      </c>
      <c r="R286" s="15">
        <v>12221</v>
      </c>
      <c r="S286" s="15"/>
      <c r="T286" s="15"/>
      <c r="U286" s="16">
        <v>75.000141264931599</v>
      </c>
      <c r="V286" s="16"/>
      <c r="W286" s="16"/>
      <c r="X286" s="15">
        <v>1067</v>
      </c>
      <c r="Y286" s="15"/>
      <c r="Z286" s="15"/>
      <c r="AA286" s="16">
        <v>88.847235238987807</v>
      </c>
      <c r="AB286" s="16"/>
      <c r="AC286" s="16"/>
      <c r="AD286" s="16">
        <v>68.603561387066506</v>
      </c>
      <c r="AE286" s="16"/>
      <c r="AF286" s="16"/>
      <c r="AG286" s="16">
        <v>77.319587628866003</v>
      </c>
      <c r="AH286" s="16"/>
      <c r="AI286" s="16"/>
      <c r="AJ286" s="15">
        <v>1086</v>
      </c>
      <c r="AK286" s="15"/>
      <c r="AL286" s="15"/>
      <c r="AM286" s="16">
        <v>63.720073664825101</v>
      </c>
      <c r="AN286" s="16"/>
      <c r="AO286" s="16"/>
      <c r="AP286" s="15">
        <v>20448</v>
      </c>
      <c r="AQ286" s="15">
        <v>44</v>
      </c>
      <c r="AR286" s="15">
        <v>20404</v>
      </c>
      <c r="AS286" s="16">
        <v>30.400999999838</v>
      </c>
      <c r="AT286" s="16"/>
      <c r="AU286" s="16"/>
    </row>
    <row r="287" spans="1:47" x14ac:dyDescent="0.25">
      <c r="A287" s="6">
        <v>8079</v>
      </c>
      <c r="B287" s="6" t="s">
        <v>303</v>
      </c>
      <c r="C287" s="7">
        <v>164</v>
      </c>
      <c r="D287" s="7">
        <v>6861.36</v>
      </c>
      <c r="E287" s="7">
        <v>7106.15</v>
      </c>
      <c r="F287" s="7">
        <v>3428.54</v>
      </c>
      <c r="G287" s="7">
        <v>3675.57</v>
      </c>
      <c r="H287" s="7">
        <v>1406.58</v>
      </c>
      <c r="I287" s="7">
        <v>1371.29</v>
      </c>
      <c r="J287" s="7">
        <v>1092.42</v>
      </c>
      <c r="K287" s="7">
        <v>1091.8</v>
      </c>
      <c r="L287" s="7"/>
      <c r="M287" s="7"/>
      <c r="N287" s="7"/>
      <c r="O287" s="7"/>
      <c r="P287" s="7">
        <v>332.63</v>
      </c>
      <c r="Q287" s="7">
        <v>357.41</v>
      </c>
      <c r="R287" s="15">
        <v>169</v>
      </c>
      <c r="S287" s="15"/>
      <c r="T287" s="15">
        <v>169</v>
      </c>
      <c r="U287" s="16">
        <v>45.150841165789203</v>
      </c>
      <c r="V287" s="16"/>
      <c r="W287" s="16">
        <v>45.446508265298597</v>
      </c>
      <c r="X287" s="15"/>
      <c r="Y287" s="15"/>
      <c r="Z287" s="15"/>
      <c r="AA287" s="16"/>
      <c r="AB287" s="16"/>
      <c r="AC287" s="16"/>
      <c r="AD287" s="16"/>
      <c r="AE287" s="16"/>
      <c r="AF287" s="16"/>
      <c r="AG287" s="16"/>
      <c r="AH287" s="16"/>
      <c r="AI287" s="16"/>
      <c r="AJ287" s="15"/>
      <c r="AK287" s="15"/>
      <c r="AL287" s="15"/>
      <c r="AM287" s="16"/>
      <c r="AN287" s="16"/>
      <c r="AO287" s="16"/>
      <c r="AP287" s="15">
        <v>190</v>
      </c>
      <c r="AQ287" s="15"/>
      <c r="AR287" s="15">
        <v>190</v>
      </c>
      <c r="AS287" s="16"/>
      <c r="AT287" s="16"/>
      <c r="AU287" s="16"/>
    </row>
    <row r="288" spans="1:47" x14ac:dyDescent="0.25">
      <c r="A288" s="6">
        <v>8081</v>
      </c>
      <c r="B288" s="6" t="s">
        <v>304</v>
      </c>
      <c r="C288" s="7">
        <v>1261</v>
      </c>
      <c r="D288" s="7">
        <v>11085.51</v>
      </c>
      <c r="E288" s="7">
        <v>9600.44</v>
      </c>
      <c r="F288" s="7">
        <v>5748.18</v>
      </c>
      <c r="G288" s="7">
        <v>4214.1000000000004</v>
      </c>
      <c r="H288" s="7">
        <v>1568.96</v>
      </c>
      <c r="I288" s="7">
        <v>1594.28</v>
      </c>
      <c r="J288" s="7">
        <v>2800.74</v>
      </c>
      <c r="K288" s="7">
        <v>2786.16</v>
      </c>
      <c r="L288" s="7">
        <v>302.73</v>
      </c>
      <c r="M288" s="7">
        <v>301</v>
      </c>
      <c r="N288" s="7">
        <v>177.51</v>
      </c>
      <c r="O288" s="7">
        <v>180.52</v>
      </c>
      <c r="P288" s="7">
        <v>467.06</v>
      </c>
      <c r="Q288" s="7">
        <v>476.11</v>
      </c>
      <c r="R288" s="15">
        <v>1296</v>
      </c>
      <c r="S288" s="15"/>
      <c r="T288" s="15">
        <v>1296</v>
      </c>
      <c r="U288" s="16">
        <v>78.172332002170506</v>
      </c>
      <c r="V288" s="16"/>
      <c r="W288" s="16">
        <v>78.6842380058727</v>
      </c>
      <c r="X288" s="15">
        <v>140</v>
      </c>
      <c r="Y288" s="15"/>
      <c r="Z288" s="15">
        <v>140</v>
      </c>
      <c r="AA288" s="16">
        <v>72.857142857142804</v>
      </c>
      <c r="AB288" s="16"/>
      <c r="AC288" s="16">
        <v>72.857142857142804</v>
      </c>
      <c r="AD288" s="16">
        <v>45.714285714285701</v>
      </c>
      <c r="AE288" s="16"/>
      <c r="AF288" s="16">
        <v>45.714285714285701</v>
      </c>
      <c r="AG288" s="16">
        <v>60.714285714285701</v>
      </c>
      <c r="AH288" s="16"/>
      <c r="AI288" s="16">
        <v>60.714285714285701</v>
      </c>
      <c r="AJ288" s="15">
        <v>103</v>
      </c>
      <c r="AK288" s="15"/>
      <c r="AL288" s="15">
        <v>103</v>
      </c>
      <c r="AM288" s="16">
        <v>46.601941747572802</v>
      </c>
      <c r="AN288" s="16"/>
      <c r="AO288" s="16">
        <v>46.601941747572802</v>
      </c>
      <c r="AP288" s="15">
        <v>1437</v>
      </c>
      <c r="AQ288" s="15"/>
      <c r="AR288" s="15">
        <v>1437</v>
      </c>
      <c r="AS288" s="16">
        <v>69.716999999247506</v>
      </c>
      <c r="AT288" s="16"/>
      <c r="AU288" s="16">
        <v>67.903999999165507</v>
      </c>
    </row>
    <row r="289" spans="1:47" x14ac:dyDescent="0.25">
      <c r="A289" s="6">
        <v>8083</v>
      </c>
      <c r="B289" s="6" t="s">
        <v>305</v>
      </c>
      <c r="C289" s="7">
        <v>3521</v>
      </c>
      <c r="D289" s="7">
        <v>7228.03</v>
      </c>
      <c r="E289" s="7">
        <v>7051.05</v>
      </c>
      <c r="F289" s="7">
        <v>2898.22</v>
      </c>
      <c r="G289" s="7">
        <v>2713.73</v>
      </c>
      <c r="H289" s="7">
        <v>1553.44</v>
      </c>
      <c r="I289" s="7">
        <v>1556.05</v>
      </c>
      <c r="J289" s="7">
        <v>1682.1</v>
      </c>
      <c r="K289" s="7">
        <v>1670.57</v>
      </c>
      <c r="L289" s="7">
        <v>404.33</v>
      </c>
      <c r="M289" s="7">
        <v>401.84</v>
      </c>
      <c r="N289" s="7">
        <v>329.04</v>
      </c>
      <c r="O289" s="7">
        <v>339.58</v>
      </c>
      <c r="P289" s="7">
        <v>340.1</v>
      </c>
      <c r="Q289" s="7">
        <v>350.28</v>
      </c>
      <c r="R289" s="15">
        <v>3603</v>
      </c>
      <c r="S289" s="15"/>
      <c r="T289" s="15"/>
      <c r="U289" s="16">
        <v>81.071920812429596</v>
      </c>
      <c r="V289" s="16"/>
      <c r="W289" s="16"/>
      <c r="X289" s="15">
        <v>332</v>
      </c>
      <c r="Y289" s="15"/>
      <c r="Z289" s="15">
        <v>332</v>
      </c>
      <c r="AA289" s="16">
        <v>76.506024096385502</v>
      </c>
      <c r="AB289" s="16"/>
      <c r="AC289" s="16">
        <v>76.506024096385502</v>
      </c>
      <c r="AD289" s="16">
        <v>68.3734939759036</v>
      </c>
      <c r="AE289" s="16"/>
      <c r="AF289" s="16">
        <v>68.3734939759036</v>
      </c>
      <c r="AG289" s="16">
        <v>60.843373493975903</v>
      </c>
      <c r="AH289" s="16"/>
      <c r="AI289" s="16">
        <v>60.843373493975903</v>
      </c>
      <c r="AJ289" s="15">
        <v>308</v>
      </c>
      <c r="AK289" s="15"/>
      <c r="AL289" s="15">
        <v>308</v>
      </c>
      <c r="AM289" s="16">
        <v>54.2207792207792</v>
      </c>
      <c r="AN289" s="16"/>
      <c r="AO289" s="16">
        <v>54.2207792207792</v>
      </c>
      <c r="AP289" s="15">
        <v>4206</v>
      </c>
      <c r="AQ289" s="15"/>
      <c r="AR289" s="15">
        <v>4203</v>
      </c>
      <c r="AS289" s="16">
        <v>30.635999999940399</v>
      </c>
      <c r="AT289" s="16"/>
      <c r="AU289" s="16"/>
    </row>
    <row r="290" spans="1:47" x14ac:dyDescent="0.25">
      <c r="A290" s="6">
        <v>8085</v>
      </c>
      <c r="B290" s="6" t="s">
        <v>306</v>
      </c>
      <c r="C290" s="7">
        <v>5341</v>
      </c>
      <c r="D290" s="7">
        <v>6153.06</v>
      </c>
      <c r="E290" s="7">
        <v>6280.67</v>
      </c>
      <c r="F290" s="7">
        <v>2539.3200000000002</v>
      </c>
      <c r="G290" s="7">
        <v>2659.33</v>
      </c>
      <c r="H290" s="7">
        <v>1603.03</v>
      </c>
      <c r="I290" s="7">
        <v>1602.01</v>
      </c>
      <c r="J290" s="7">
        <v>909.77</v>
      </c>
      <c r="K290" s="7">
        <v>904.35</v>
      </c>
      <c r="L290" s="7">
        <v>199.67</v>
      </c>
      <c r="M290" s="7">
        <v>198.53</v>
      </c>
      <c r="N290" s="7">
        <v>585.32000000000005</v>
      </c>
      <c r="O290" s="7">
        <v>600.41999999999996</v>
      </c>
      <c r="P290" s="7">
        <v>324.66000000000003</v>
      </c>
      <c r="Q290" s="7">
        <v>332.08</v>
      </c>
      <c r="R290" s="15">
        <v>5507</v>
      </c>
      <c r="S290" s="15"/>
      <c r="T290" s="15"/>
      <c r="U290" s="16">
        <v>77.199184094142694</v>
      </c>
      <c r="V290" s="16"/>
      <c r="W290" s="16"/>
      <c r="X290" s="15">
        <v>470</v>
      </c>
      <c r="Y290" s="15"/>
      <c r="Z290" s="15"/>
      <c r="AA290" s="16">
        <v>80.638297872340402</v>
      </c>
      <c r="AB290" s="16"/>
      <c r="AC290" s="16"/>
      <c r="AD290" s="16">
        <v>66.170212765957402</v>
      </c>
      <c r="AE290" s="16"/>
      <c r="AF290" s="16"/>
      <c r="AG290" s="16">
        <v>56.170212765957501</v>
      </c>
      <c r="AH290" s="16"/>
      <c r="AI290" s="16"/>
      <c r="AJ290" s="15">
        <v>528</v>
      </c>
      <c r="AK290" s="15"/>
      <c r="AL290" s="15"/>
      <c r="AM290" s="16">
        <v>63.636363636363598</v>
      </c>
      <c r="AN290" s="16"/>
      <c r="AO290" s="16"/>
      <c r="AP290" s="15">
        <v>7127</v>
      </c>
      <c r="AQ290" s="15">
        <v>14</v>
      </c>
      <c r="AR290" s="15">
        <v>7113</v>
      </c>
      <c r="AS290" s="16">
        <v>35.765999999828601</v>
      </c>
      <c r="AT290" s="16"/>
      <c r="AU290" s="16"/>
    </row>
    <row r="291" spans="1:47" x14ac:dyDescent="0.25">
      <c r="A291" s="6">
        <v>8087</v>
      </c>
      <c r="B291" s="6" t="s">
        <v>307</v>
      </c>
      <c r="C291" s="7">
        <v>3105</v>
      </c>
      <c r="D291" s="7">
        <v>9082.4500000000007</v>
      </c>
      <c r="E291" s="7">
        <v>8899.1299999999992</v>
      </c>
      <c r="F291" s="7">
        <v>4779.34</v>
      </c>
      <c r="G291" s="7">
        <v>4625.21</v>
      </c>
      <c r="H291" s="7">
        <v>1718.46</v>
      </c>
      <c r="I291" s="7">
        <v>1696.32</v>
      </c>
      <c r="J291" s="7">
        <v>1842.04</v>
      </c>
      <c r="K291" s="7">
        <v>1833.34</v>
      </c>
      <c r="L291" s="7">
        <v>271.93</v>
      </c>
      <c r="M291" s="7">
        <v>271.12</v>
      </c>
      <c r="N291" s="7">
        <v>132.69</v>
      </c>
      <c r="O291" s="7">
        <v>130.13999999999999</v>
      </c>
      <c r="P291" s="7">
        <v>365.5</v>
      </c>
      <c r="Q291" s="7">
        <v>366.03</v>
      </c>
      <c r="R291" s="15">
        <v>3173</v>
      </c>
      <c r="S291" s="15"/>
      <c r="T291" s="15"/>
      <c r="U291" s="16">
        <v>83.114635405489395</v>
      </c>
      <c r="V291" s="16"/>
      <c r="W291" s="16"/>
      <c r="X291" s="15">
        <v>321</v>
      </c>
      <c r="Y291" s="15"/>
      <c r="Z291" s="15">
        <v>321</v>
      </c>
      <c r="AA291" s="16">
        <v>81.619937694704007</v>
      </c>
      <c r="AB291" s="16"/>
      <c r="AC291" s="16">
        <v>81.619937694704007</v>
      </c>
      <c r="AD291" s="16">
        <v>57.320872274143298</v>
      </c>
      <c r="AE291" s="16"/>
      <c r="AF291" s="16">
        <v>57.320872274143298</v>
      </c>
      <c r="AG291" s="16">
        <v>73.208722741432993</v>
      </c>
      <c r="AH291" s="16"/>
      <c r="AI291" s="16">
        <v>73.208722741432993</v>
      </c>
      <c r="AJ291" s="15">
        <v>243</v>
      </c>
      <c r="AK291" s="15"/>
      <c r="AL291" s="15"/>
      <c r="AM291" s="16">
        <v>58.436213991769499</v>
      </c>
      <c r="AN291" s="16"/>
      <c r="AO291" s="16"/>
      <c r="AP291" s="15">
        <v>3400</v>
      </c>
      <c r="AQ291" s="15"/>
      <c r="AR291" s="15">
        <v>3397</v>
      </c>
      <c r="AS291" s="16">
        <v>51.969999999739201</v>
      </c>
      <c r="AT291" s="16"/>
      <c r="AU291" s="16"/>
    </row>
    <row r="292" spans="1:47" x14ac:dyDescent="0.25">
      <c r="A292" s="6">
        <v>8089</v>
      </c>
      <c r="B292" s="6" t="s">
        <v>308</v>
      </c>
      <c r="C292" s="7">
        <v>2359</v>
      </c>
      <c r="D292" s="7">
        <v>8000.62</v>
      </c>
      <c r="E292" s="7">
        <v>8157.98</v>
      </c>
      <c r="F292" s="7">
        <v>3928.92</v>
      </c>
      <c r="G292" s="7">
        <v>4111.88</v>
      </c>
      <c r="H292" s="7">
        <v>1795.84</v>
      </c>
      <c r="I292" s="7">
        <v>1765.46</v>
      </c>
      <c r="J292" s="7">
        <v>1247.04</v>
      </c>
      <c r="K292" s="7">
        <v>1242.3900000000001</v>
      </c>
      <c r="L292" s="7">
        <v>346.73</v>
      </c>
      <c r="M292" s="7">
        <v>346.48</v>
      </c>
      <c r="N292" s="7">
        <v>275.74</v>
      </c>
      <c r="O292" s="7">
        <v>284.02</v>
      </c>
      <c r="P292" s="7">
        <v>418.26</v>
      </c>
      <c r="Q292" s="7">
        <v>420.36</v>
      </c>
      <c r="R292" s="15">
        <v>2412</v>
      </c>
      <c r="S292" s="15"/>
      <c r="T292" s="15"/>
      <c r="U292" s="16">
        <v>82.226024826704901</v>
      </c>
      <c r="V292" s="16"/>
      <c r="W292" s="16"/>
      <c r="X292" s="15">
        <v>291</v>
      </c>
      <c r="Y292" s="15"/>
      <c r="Z292" s="15"/>
      <c r="AA292" s="16">
        <v>82.130584192439898</v>
      </c>
      <c r="AB292" s="16"/>
      <c r="AC292" s="16"/>
      <c r="AD292" s="16">
        <v>63.230240549828203</v>
      </c>
      <c r="AE292" s="16"/>
      <c r="AF292" s="16"/>
      <c r="AG292" s="16">
        <v>68.728522336769799</v>
      </c>
      <c r="AH292" s="16"/>
      <c r="AI292" s="16"/>
      <c r="AJ292" s="15">
        <v>165</v>
      </c>
      <c r="AK292" s="15"/>
      <c r="AL292" s="15"/>
      <c r="AM292" s="16">
        <v>51.515151515151501</v>
      </c>
      <c r="AN292" s="16"/>
      <c r="AO292" s="16"/>
      <c r="AP292" s="15">
        <v>2676</v>
      </c>
      <c r="AQ292" s="15"/>
      <c r="AR292" s="15">
        <v>2668</v>
      </c>
      <c r="AS292" s="16">
        <v>81.787999999709399</v>
      </c>
      <c r="AT292" s="16"/>
      <c r="AU292" s="16"/>
    </row>
    <row r="293" spans="1:47" x14ac:dyDescent="0.25">
      <c r="A293" s="6">
        <v>8091</v>
      </c>
      <c r="B293" s="6" t="s">
        <v>309</v>
      </c>
      <c r="C293" s="7">
        <v>585</v>
      </c>
      <c r="D293" s="7">
        <v>5998.52</v>
      </c>
      <c r="E293" s="7">
        <v>5950.76</v>
      </c>
      <c r="F293" s="7">
        <v>2146.81</v>
      </c>
      <c r="G293" s="7">
        <v>2212.4299999999998</v>
      </c>
      <c r="H293" s="7">
        <v>1783.59</v>
      </c>
      <c r="I293" s="7">
        <v>1713.77</v>
      </c>
      <c r="J293" s="7">
        <v>920.87</v>
      </c>
      <c r="K293" s="7">
        <v>911.44</v>
      </c>
      <c r="L293" s="7">
        <v>220.81</v>
      </c>
      <c r="M293" s="7">
        <v>220.59</v>
      </c>
      <c r="N293" s="7">
        <v>505.9</v>
      </c>
      <c r="O293" s="7">
        <v>506.38</v>
      </c>
      <c r="P293" s="7">
        <v>383.86</v>
      </c>
      <c r="Q293" s="7">
        <v>367.13</v>
      </c>
      <c r="R293" s="15">
        <v>624</v>
      </c>
      <c r="S293" s="15"/>
      <c r="T293" s="15">
        <v>624</v>
      </c>
      <c r="U293" s="16">
        <v>82.590639513818303</v>
      </c>
      <c r="V293" s="16"/>
      <c r="W293" s="16">
        <v>83.131478492698307</v>
      </c>
      <c r="X293" s="15">
        <v>25</v>
      </c>
      <c r="Y293" s="15"/>
      <c r="Z293" s="15">
        <v>25</v>
      </c>
      <c r="AA293" s="16">
        <v>92</v>
      </c>
      <c r="AB293" s="16"/>
      <c r="AC293" s="16">
        <v>92</v>
      </c>
      <c r="AD293" s="16">
        <v>80</v>
      </c>
      <c r="AE293" s="16"/>
      <c r="AF293" s="16">
        <v>80</v>
      </c>
      <c r="AG293" s="16">
        <v>76</v>
      </c>
      <c r="AH293" s="16"/>
      <c r="AI293" s="16">
        <v>76</v>
      </c>
      <c r="AJ293" s="15">
        <v>79</v>
      </c>
      <c r="AK293" s="15"/>
      <c r="AL293" s="15">
        <v>79</v>
      </c>
      <c r="AM293" s="16">
        <v>63.291139240506297</v>
      </c>
      <c r="AN293" s="16"/>
      <c r="AO293" s="16">
        <v>63.291139240506297</v>
      </c>
      <c r="AP293" s="15">
        <v>745</v>
      </c>
      <c r="AQ293" s="15"/>
      <c r="AR293" s="15">
        <v>745</v>
      </c>
      <c r="AS293" s="16"/>
      <c r="AT293" s="16"/>
      <c r="AU293" s="16"/>
    </row>
    <row r="294" spans="1:47" x14ac:dyDescent="0.25">
      <c r="A294" s="6">
        <v>8093</v>
      </c>
      <c r="B294" s="6" t="s">
        <v>310</v>
      </c>
      <c r="C294" s="7">
        <v>1097</v>
      </c>
      <c r="D294" s="7">
        <v>7203.43</v>
      </c>
      <c r="E294" s="7">
        <v>7187.36</v>
      </c>
      <c r="F294" s="7">
        <v>2896.48</v>
      </c>
      <c r="G294" s="7">
        <v>3001.73</v>
      </c>
      <c r="H294" s="7">
        <v>2387.9</v>
      </c>
      <c r="I294" s="7">
        <v>2335.5</v>
      </c>
      <c r="J294" s="7">
        <v>869.16</v>
      </c>
      <c r="K294" s="7">
        <v>847.45</v>
      </c>
      <c r="L294" s="7">
        <v>255.06</v>
      </c>
      <c r="M294" s="7">
        <v>249.74</v>
      </c>
      <c r="N294" s="7">
        <v>369.03</v>
      </c>
      <c r="O294" s="7">
        <v>318.92</v>
      </c>
      <c r="P294" s="7">
        <v>348.96</v>
      </c>
      <c r="Q294" s="7">
        <v>355.76</v>
      </c>
      <c r="R294" s="15">
        <v>1169</v>
      </c>
      <c r="S294" s="15"/>
      <c r="T294" s="15"/>
      <c r="U294" s="16">
        <v>77.044401865066803</v>
      </c>
      <c r="V294" s="16"/>
      <c r="W294" s="16"/>
      <c r="X294" s="15">
        <v>95</v>
      </c>
      <c r="Y294" s="15"/>
      <c r="Z294" s="15"/>
      <c r="AA294" s="16">
        <v>83.157894736842096</v>
      </c>
      <c r="AB294" s="16"/>
      <c r="AC294" s="16"/>
      <c r="AD294" s="16">
        <v>64.210526315789494</v>
      </c>
      <c r="AE294" s="16"/>
      <c r="AF294" s="16"/>
      <c r="AG294" s="16">
        <v>77.894736842105303</v>
      </c>
      <c r="AH294" s="16"/>
      <c r="AI294" s="16"/>
      <c r="AJ294" s="15">
        <v>141</v>
      </c>
      <c r="AK294" s="15"/>
      <c r="AL294" s="15">
        <v>141</v>
      </c>
      <c r="AM294" s="16">
        <v>56.737588652482302</v>
      </c>
      <c r="AN294" s="16"/>
      <c r="AO294" s="16">
        <v>56.737588652482302</v>
      </c>
      <c r="AP294" s="15">
        <v>1403</v>
      </c>
      <c r="AQ294" s="15"/>
      <c r="AR294" s="15">
        <v>1400</v>
      </c>
      <c r="AS294" s="16">
        <v>17.765999999828601</v>
      </c>
      <c r="AT294" s="16"/>
      <c r="AU294" s="16"/>
    </row>
    <row r="295" spans="1:47" x14ac:dyDescent="0.25">
      <c r="A295" s="6">
        <v>8095</v>
      </c>
      <c r="B295" s="6" t="s">
        <v>311</v>
      </c>
      <c r="C295" s="7">
        <v>796</v>
      </c>
      <c r="D295" s="7">
        <v>10555.46</v>
      </c>
      <c r="E295" s="7">
        <v>10347.69</v>
      </c>
      <c r="F295" s="7">
        <v>5024.03</v>
      </c>
      <c r="G295" s="7">
        <v>4841.7</v>
      </c>
      <c r="H295" s="7">
        <v>1290.7</v>
      </c>
      <c r="I295" s="7">
        <v>1271.9000000000001</v>
      </c>
      <c r="J295" s="7">
        <v>3721.95</v>
      </c>
      <c r="K295" s="7">
        <v>3706.37</v>
      </c>
      <c r="L295" s="7">
        <v>219.65</v>
      </c>
      <c r="M295" s="7">
        <v>218.27</v>
      </c>
      <c r="N295" s="7">
        <v>82.09</v>
      </c>
      <c r="O295" s="7">
        <v>85.36</v>
      </c>
      <c r="P295" s="7">
        <v>315.47000000000003</v>
      </c>
      <c r="Q295" s="7">
        <v>319.75</v>
      </c>
      <c r="R295" s="15">
        <v>801</v>
      </c>
      <c r="S295" s="15"/>
      <c r="T295" s="15">
        <v>801</v>
      </c>
      <c r="U295" s="16">
        <v>69.903040974361005</v>
      </c>
      <c r="V295" s="16"/>
      <c r="W295" s="16">
        <v>70.360796108886305</v>
      </c>
      <c r="X295" s="15">
        <v>68</v>
      </c>
      <c r="Y295" s="15"/>
      <c r="Z295" s="15">
        <v>68</v>
      </c>
      <c r="AA295" s="16">
        <v>82.352941176470594</v>
      </c>
      <c r="AB295" s="16"/>
      <c r="AC295" s="16">
        <v>82.352941176470594</v>
      </c>
      <c r="AD295" s="16">
        <v>60.294117647058798</v>
      </c>
      <c r="AE295" s="16"/>
      <c r="AF295" s="16">
        <v>60.294117647058798</v>
      </c>
      <c r="AG295" s="16">
        <v>60.294117647058798</v>
      </c>
      <c r="AH295" s="16"/>
      <c r="AI295" s="16">
        <v>60.294117647058798</v>
      </c>
      <c r="AJ295" s="15">
        <v>54</v>
      </c>
      <c r="AK295" s="15"/>
      <c r="AL295" s="15">
        <v>54</v>
      </c>
      <c r="AM295" s="16">
        <v>64.814814814814795</v>
      </c>
      <c r="AN295" s="16"/>
      <c r="AO295" s="16">
        <v>64.814814814814795</v>
      </c>
      <c r="AP295" s="15">
        <v>846</v>
      </c>
      <c r="AQ295" s="15"/>
      <c r="AR295" s="15">
        <v>846</v>
      </c>
      <c r="AS295" s="16">
        <v>63.197999999858403</v>
      </c>
      <c r="AT295" s="16"/>
      <c r="AU295" s="16">
        <v>61.554999999701998</v>
      </c>
    </row>
    <row r="296" spans="1:47" x14ac:dyDescent="0.25">
      <c r="A296" s="6">
        <v>8097</v>
      </c>
      <c r="B296" s="6" t="s">
        <v>312</v>
      </c>
      <c r="C296" s="7">
        <v>2560</v>
      </c>
      <c r="D296" s="7">
        <v>10184.969999999999</v>
      </c>
      <c r="E296" s="7">
        <v>9256.26</v>
      </c>
      <c r="F296" s="7">
        <v>4611.8999999999996</v>
      </c>
      <c r="G296" s="7">
        <v>3578.4</v>
      </c>
      <c r="H296" s="7">
        <v>2024.31</v>
      </c>
      <c r="I296" s="7">
        <v>2102.34</v>
      </c>
      <c r="J296" s="7">
        <v>2578.7600000000002</v>
      </c>
      <c r="K296" s="7">
        <v>2553.4899999999998</v>
      </c>
      <c r="L296" s="7">
        <v>312.08</v>
      </c>
      <c r="M296" s="7">
        <v>307.77</v>
      </c>
      <c r="N296" s="7">
        <v>324.42</v>
      </c>
      <c r="O296" s="7">
        <v>341.36</v>
      </c>
      <c r="P296" s="7">
        <v>232.83</v>
      </c>
      <c r="Q296" s="7">
        <v>240.27</v>
      </c>
      <c r="R296" s="15">
        <v>2700</v>
      </c>
      <c r="S296" s="15"/>
      <c r="T296" s="15"/>
      <c r="U296" s="16">
        <v>78.711284048621593</v>
      </c>
      <c r="V296" s="16"/>
      <c r="W296" s="16"/>
      <c r="X296" s="15">
        <v>105</v>
      </c>
      <c r="Y296" s="15"/>
      <c r="Z296" s="15"/>
      <c r="AA296" s="16">
        <v>84.761904761904802</v>
      </c>
      <c r="AB296" s="16"/>
      <c r="AC296" s="16"/>
      <c r="AD296" s="16">
        <v>72.380952380952394</v>
      </c>
      <c r="AE296" s="16"/>
      <c r="AF296" s="16"/>
      <c r="AG296" s="16">
        <v>82.857142857142904</v>
      </c>
      <c r="AH296" s="16"/>
      <c r="AI296" s="16"/>
      <c r="AJ296" s="15">
        <v>302</v>
      </c>
      <c r="AK296" s="15"/>
      <c r="AL296" s="15"/>
      <c r="AM296" s="16">
        <v>67.549668874172198</v>
      </c>
      <c r="AN296" s="16"/>
      <c r="AO296" s="16"/>
      <c r="AP296" s="15">
        <v>3069</v>
      </c>
      <c r="AQ296" s="15"/>
      <c r="AR296" s="15">
        <v>3059</v>
      </c>
      <c r="AS296" s="16">
        <v>17.966999999946001</v>
      </c>
      <c r="AT296" s="16"/>
      <c r="AU296" s="16"/>
    </row>
    <row r="297" spans="1:47" x14ac:dyDescent="0.25">
      <c r="A297" s="6">
        <v>8099</v>
      </c>
      <c r="B297" s="6" t="s">
        <v>313</v>
      </c>
      <c r="C297" s="7">
        <v>1531</v>
      </c>
      <c r="D297" s="7">
        <v>9213.74</v>
      </c>
      <c r="E297" s="7">
        <v>9444.48</v>
      </c>
      <c r="F297" s="7">
        <v>4442.46</v>
      </c>
      <c r="G297" s="7">
        <v>4718.1400000000003</v>
      </c>
      <c r="H297" s="7">
        <v>1589.3</v>
      </c>
      <c r="I297" s="7">
        <v>1532.84</v>
      </c>
      <c r="J297" s="7">
        <v>2372.66</v>
      </c>
      <c r="K297" s="7">
        <v>2369.56</v>
      </c>
      <c r="L297" s="7">
        <v>156.37</v>
      </c>
      <c r="M297" s="7">
        <v>156.86000000000001</v>
      </c>
      <c r="N297" s="7">
        <v>280.42</v>
      </c>
      <c r="O297" s="7">
        <v>288.17</v>
      </c>
      <c r="P297" s="7">
        <v>392.16</v>
      </c>
      <c r="Q297" s="7">
        <v>399.42</v>
      </c>
      <c r="R297" s="15">
        <v>1571</v>
      </c>
      <c r="S297" s="15"/>
      <c r="T297" s="15"/>
      <c r="U297" s="16">
        <v>42.963289042314599</v>
      </c>
      <c r="V297" s="16"/>
      <c r="W297" s="16"/>
      <c r="X297" s="15">
        <v>211</v>
      </c>
      <c r="Y297" s="15"/>
      <c r="Z297" s="15"/>
      <c r="AA297" s="16">
        <v>62.559241706161103</v>
      </c>
      <c r="AB297" s="16"/>
      <c r="AC297" s="16"/>
      <c r="AD297" s="16">
        <v>58.7677725118483</v>
      </c>
      <c r="AE297" s="16"/>
      <c r="AF297" s="16"/>
      <c r="AG297" s="16">
        <v>65.402843601895697</v>
      </c>
      <c r="AH297" s="16"/>
      <c r="AI297" s="16"/>
      <c r="AJ297" s="15">
        <v>124</v>
      </c>
      <c r="AK297" s="15"/>
      <c r="AL297" s="15">
        <v>124</v>
      </c>
      <c r="AM297" s="16">
        <v>41.129032258064498</v>
      </c>
      <c r="AN297" s="16"/>
      <c r="AO297" s="16">
        <v>41.129032258064498</v>
      </c>
      <c r="AP297" s="15">
        <v>1640</v>
      </c>
      <c r="AQ297" s="15"/>
      <c r="AR297" s="15">
        <v>1639</v>
      </c>
      <c r="AS297" s="16">
        <v>75.312999999150605</v>
      </c>
      <c r="AT297" s="16"/>
      <c r="AU297" s="16"/>
    </row>
    <row r="298" spans="1:47" x14ac:dyDescent="0.25">
      <c r="A298" s="6">
        <v>8101</v>
      </c>
      <c r="B298" s="6" t="s">
        <v>314</v>
      </c>
      <c r="C298" s="7">
        <v>14468</v>
      </c>
      <c r="D298" s="7">
        <v>8458.09</v>
      </c>
      <c r="E298" s="7">
        <v>8700.2800000000007</v>
      </c>
      <c r="F298" s="7">
        <v>3689.28</v>
      </c>
      <c r="G298" s="7">
        <v>3946.84</v>
      </c>
      <c r="H298" s="7">
        <v>2341.1999999999998</v>
      </c>
      <c r="I298" s="7">
        <v>2327.21</v>
      </c>
      <c r="J298" s="7">
        <v>1172</v>
      </c>
      <c r="K298" s="7">
        <v>1165.48</v>
      </c>
      <c r="L298" s="7">
        <v>482.2</v>
      </c>
      <c r="M298" s="7">
        <v>480.89</v>
      </c>
      <c r="N298" s="7">
        <v>360.77</v>
      </c>
      <c r="O298" s="7">
        <v>363.02</v>
      </c>
      <c r="P298" s="7">
        <v>411.06</v>
      </c>
      <c r="Q298" s="7">
        <v>417.88</v>
      </c>
      <c r="R298" s="15">
        <v>15199</v>
      </c>
      <c r="S298" s="15">
        <v>182</v>
      </c>
      <c r="T298" s="15">
        <v>15017</v>
      </c>
      <c r="U298" s="16">
        <v>82.638767746219301</v>
      </c>
      <c r="V298" s="16">
        <v>79.196831502464306</v>
      </c>
      <c r="W298" s="16">
        <v>83.143201605766393</v>
      </c>
      <c r="X298" s="15">
        <v>1753</v>
      </c>
      <c r="Y298" s="15">
        <v>28</v>
      </c>
      <c r="Z298" s="15">
        <v>1725</v>
      </c>
      <c r="AA298" s="16">
        <v>84.084426697090706</v>
      </c>
      <c r="AB298" s="16">
        <v>67.857142857142904</v>
      </c>
      <c r="AC298" s="16">
        <v>84.347826086956502</v>
      </c>
      <c r="AD298" s="16">
        <v>63.434112949229899</v>
      </c>
      <c r="AE298" s="16">
        <v>60.714285714285701</v>
      </c>
      <c r="AF298" s="16">
        <v>63.478260869565197</v>
      </c>
      <c r="AG298" s="16">
        <v>70.108385624643503</v>
      </c>
      <c r="AH298" s="16">
        <v>67.857142857142904</v>
      </c>
      <c r="AI298" s="16">
        <v>70.144927536231904</v>
      </c>
      <c r="AJ298" s="15">
        <v>1263</v>
      </c>
      <c r="AK298" s="15"/>
      <c r="AL298" s="15"/>
      <c r="AM298" s="16">
        <v>62.074425969912902</v>
      </c>
      <c r="AN298" s="16"/>
      <c r="AO298" s="16"/>
      <c r="AP298" s="15">
        <v>17197</v>
      </c>
      <c r="AQ298" s="15">
        <v>195</v>
      </c>
      <c r="AR298" s="15">
        <v>17002</v>
      </c>
      <c r="AS298" s="16">
        <v>39.973999999929198</v>
      </c>
      <c r="AT298" s="16"/>
      <c r="AU298" s="16">
        <v>38.916999999899403</v>
      </c>
    </row>
    <row r="299" spans="1:47" x14ac:dyDescent="0.25">
      <c r="A299" s="6">
        <v>8103</v>
      </c>
      <c r="B299" s="6" t="s">
        <v>315</v>
      </c>
      <c r="C299" s="7">
        <v>1387</v>
      </c>
      <c r="D299" s="7">
        <v>9130.6</v>
      </c>
      <c r="E299" s="7">
        <v>8178.25</v>
      </c>
      <c r="F299" s="7">
        <v>4025.16</v>
      </c>
      <c r="G299" s="7">
        <v>3050.85</v>
      </c>
      <c r="H299" s="7">
        <v>1290.8900000000001</v>
      </c>
      <c r="I299" s="7">
        <v>1311.79</v>
      </c>
      <c r="J299" s="7">
        <v>2788.63</v>
      </c>
      <c r="K299" s="7">
        <v>2775.7</v>
      </c>
      <c r="L299" s="7">
        <v>422.71</v>
      </c>
      <c r="M299" s="7">
        <v>420.12</v>
      </c>
      <c r="N299" s="7">
        <v>242.77</v>
      </c>
      <c r="O299" s="7">
        <v>240.23</v>
      </c>
      <c r="P299" s="7">
        <v>346.94</v>
      </c>
      <c r="Q299" s="7">
        <v>354.3</v>
      </c>
      <c r="R299" s="15">
        <v>1440</v>
      </c>
      <c r="S299" s="15"/>
      <c r="T299" s="15"/>
      <c r="U299" s="16">
        <v>76.299708624857303</v>
      </c>
      <c r="V299" s="16"/>
      <c r="W299" s="16"/>
      <c r="X299" s="15">
        <v>138</v>
      </c>
      <c r="Y299" s="15"/>
      <c r="Z299" s="15"/>
      <c r="AA299" s="16">
        <v>78.260869565217405</v>
      </c>
      <c r="AB299" s="16"/>
      <c r="AC299" s="16"/>
      <c r="AD299" s="16">
        <v>60.869565217391298</v>
      </c>
      <c r="AE299" s="16"/>
      <c r="AF299" s="16"/>
      <c r="AG299" s="16">
        <v>62.318840579710098</v>
      </c>
      <c r="AH299" s="16"/>
      <c r="AI299" s="16"/>
      <c r="AJ299" s="15">
        <v>118</v>
      </c>
      <c r="AK299" s="15"/>
      <c r="AL299" s="15">
        <v>118</v>
      </c>
      <c r="AM299" s="16">
        <v>50.847457627118601</v>
      </c>
      <c r="AN299" s="16"/>
      <c r="AO299" s="16">
        <v>50.847457627118601</v>
      </c>
      <c r="AP299" s="15">
        <v>1808</v>
      </c>
      <c r="AQ299" s="15"/>
      <c r="AR299" s="15">
        <v>1803</v>
      </c>
      <c r="AS299" s="16">
        <v>55.423999999649801</v>
      </c>
      <c r="AT299" s="16"/>
      <c r="AU299" s="16"/>
    </row>
    <row r="300" spans="1:47" x14ac:dyDescent="0.25">
      <c r="A300" s="6">
        <v>8105</v>
      </c>
      <c r="B300" s="6" t="s">
        <v>316</v>
      </c>
      <c r="C300" s="7">
        <v>1470</v>
      </c>
      <c r="D300" s="7">
        <v>7812.29</v>
      </c>
      <c r="E300" s="7">
        <v>8004.54</v>
      </c>
      <c r="F300" s="7">
        <v>3802.29</v>
      </c>
      <c r="G300" s="7">
        <v>4015.58</v>
      </c>
      <c r="H300" s="7">
        <v>1422.5</v>
      </c>
      <c r="I300" s="7">
        <v>1398.46</v>
      </c>
      <c r="J300" s="7">
        <v>1720.92</v>
      </c>
      <c r="K300" s="7">
        <v>1713.59</v>
      </c>
      <c r="L300" s="7">
        <v>301.33999999999997</v>
      </c>
      <c r="M300" s="7">
        <v>301.93</v>
      </c>
      <c r="N300" s="7">
        <v>169.36</v>
      </c>
      <c r="O300" s="7">
        <v>170.04</v>
      </c>
      <c r="P300" s="7">
        <v>410.42</v>
      </c>
      <c r="Q300" s="7">
        <v>420.74</v>
      </c>
      <c r="R300" s="15">
        <v>1513</v>
      </c>
      <c r="S300" s="15"/>
      <c r="T300" s="15"/>
      <c r="U300" s="16">
        <v>68.989890475126501</v>
      </c>
      <c r="V300" s="16"/>
      <c r="W300" s="16"/>
      <c r="X300" s="15">
        <v>133</v>
      </c>
      <c r="Y300" s="15"/>
      <c r="Z300" s="15">
        <v>133</v>
      </c>
      <c r="AA300" s="16">
        <v>87.218045112781994</v>
      </c>
      <c r="AB300" s="16"/>
      <c r="AC300" s="16">
        <v>87.218045112781994</v>
      </c>
      <c r="AD300" s="16">
        <v>54.887218045112803</v>
      </c>
      <c r="AE300" s="16"/>
      <c r="AF300" s="16">
        <v>54.887218045112803</v>
      </c>
      <c r="AG300" s="16">
        <v>72.180451127819495</v>
      </c>
      <c r="AH300" s="16"/>
      <c r="AI300" s="16">
        <v>72.180451127819495</v>
      </c>
      <c r="AJ300" s="15">
        <v>121</v>
      </c>
      <c r="AK300" s="15"/>
      <c r="AL300" s="15">
        <v>121</v>
      </c>
      <c r="AM300" s="16">
        <v>51.239669421487598</v>
      </c>
      <c r="AN300" s="16"/>
      <c r="AO300" s="16">
        <v>51.239669421487598</v>
      </c>
      <c r="AP300" s="15">
        <v>1824</v>
      </c>
      <c r="AQ300" s="15"/>
      <c r="AR300" s="15">
        <v>1820</v>
      </c>
      <c r="AS300" s="16">
        <v>59.757999999914297</v>
      </c>
      <c r="AT300" s="16"/>
      <c r="AU300" s="16"/>
    </row>
    <row r="301" spans="1:47" x14ac:dyDescent="0.25">
      <c r="A301" s="6">
        <v>8107</v>
      </c>
      <c r="B301" s="6" t="s">
        <v>317</v>
      </c>
      <c r="C301" s="7">
        <v>1779</v>
      </c>
      <c r="D301" s="7">
        <v>7440.86</v>
      </c>
      <c r="E301" s="7">
        <v>7037.59</v>
      </c>
      <c r="F301" s="7">
        <v>3455.07</v>
      </c>
      <c r="G301" s="7">
        <v>3034.53</v>
      </c>
      <c r="H301" s="7">
        <v>1770.58</v>
      </c>
      <c r="I301" s="7">
        <v>1792.42</v>
      </c>
      <c r="J301" s="7">
        <v>1518.76</v>
      </c>
      <c r="K301" s="7">
        <v>1504.83</v>
      </c>
      <c r="L301" s="7">
        <v>197.84</v>
      </c>
      <c r="M301" s="7">
        <v>198.11</v>
      </c>
      <c r="N301" s="7">
        <v>241.39</v>
      </c>
      <c r="O301" s="7">
        <v>226.81</v>
      </c>
      <c r="P301" s="7">
        <v>191.49</v>
      </c>
      <c r="Q301" s="7">
        <v>198.76</v>
      </c>
      <c r="R301" s="15">
        <v>1880</v>
      </c>
      <c r="S301" s="15"/>
      <c r="T301" s="15">
        <v>1880</v>
      </c>
      <c r="U301" s="16">
        <v>77.424271337068006</v>
      </c>
      <c r="V301" s="16"/>
      <c r="W301" s="16">
        <v>77.931278718255101</v>
      </c>
      <c r="X301" s="15">
        <v>86</v>
      </c>
      <c r="Y301" s="15"/>
      <c r="Z301" s="15">
        <v>86</v>
      </c>
      <c r="AA301" s="16">
        <v>80.232558139534902</v>
      </c>
      <c r="AB301" s="16"/>
      <c r="AC301" s="16">
        <v>80.232558139534902</v>
      </c>
      <c r="AD301" s="16">
        <v>52.325581395348799</v>
      </c>
      <c r="AE301" s="16"/>
      <c r="AF301" s="16">
        <v>52.325581395348799</v>
      </c>
      <c r="AG301" s="16">
        <v>69.767441860465098</v>
      </c>
      <c r="AH301" s="16"/>
      <c r="AI301" s="16">
        <v>69.767441860465098</v>
      </c>
      <c r="AJ301" s="15">
        <v>186</v>
      </c>
      <c r="AK301" s="15"/>
      <c r="AL301" s="15">
        <v>186</v>
      </c>
      <c r="AM301" s="16">
        <v>66.129032258064498</v>
      </c>
      <c r="AN301" s="16"/>
      <c r="AO301" s="16">
        <v>66.129032258064498</v>
      </c>
      <c r="AP301" s="15">
        <v>2090</v>
      </c>
      <c r="AQ301" s="15"/>
      <c r="AR301" s="15">
        <v>2089</v>
      </c>
      <c r="AS301" s="16">
        <v>25.170999999856601</v>
      </c>
      <c r="AT301" s="16"/>
      <c r="AU301" s="16"/>
    </row>
    <row r="302" spans="1:47" x14ac:dyDescent="0.25">
      <c r="A302" s="6">
        <v>8109</v>
      </c>
      <c r="B302" s="6" t="s">
        <v>318</v>
      </c>
      <c r="C302" s="7">
        <v>628</v>
      </c>
      <c r="D302" s="7">
        <v>6242.33</v>
      </c>
      <c r="E302" s="7">
        <v>6181.75</v>
      </c>
      <c r="F302" s="7">
        <v>2888.3</v>
      </c>
      <c r="G302" s="7">
        <v>2810.22</v>
      </c>
      <c r="H302" s="7">
        <v>1225.74</v>
      </c>
      <c r="I302" s="7">
        <v>1221.97</v>
      </c>
      <c r="J302" s="7">
        <v>1182.6300000000001</v>
      </c>
      <c r="K302" s="7">
        <v>1171</v>
      </c>
      <c r="L302" s="7">
        <v>198.83</v>
      </c>
      <c r="M302" s="7">
        <v>198.39</v>
      </c>
      <c r="N302" s="7">
        <v>455.82</v>
      </c>
      <c r="O302" s="7">
        <v>479.43</v>
      </c>
      <c r="P302" s="7">
        <v>317.05</v>
      </c>
      <c r="Q302" s="7">
        <v>331.77</v>
      </c>
      <c r="R302" s="15">
        <v>661</v>
      </c>
      <c r="S302" s="15"/>
      <c r="T302" s="15"/>
      <c r="U302" s="16">
        <v>70.694366668126307</v>
      </c>
      <c r="V302" s="16"/>
      <c r="W302" s="16"/>
      <c r="X302" s="15">
        <v>62</v>
      </c>
      <c r="Y302" s="15"/>
      <c r="Z302" s="15">
        <v>62</v>
      </c>
      <c r="AA302" s="16">
        <v>80.645161290322605</v>
      </c>
      <c r="AB302" s="16"/>
      <c r="AC302" s="16">
        <v>80.645161290322605</v>
      </c>
      <c r="AD302" s="16">
        <v>46.774193548387103</v>
      </c>
      <c r="AE302" s="16"/>
      <c r="AF302" s="16">
        <v>46.774193548387103</v>
      </c>
      <c r="AG302" s="16">
        <v>62.903225806451601</v>
      </c>
      <c r="AH302" s="16"/>
      <c r="AI302" s="16">
        <v>62.903225806451601</v>
      </c>
      <c r="AJ302" s="15">
        <v>58</v>
      </c>
      <c r="AK302" s="15"/>
      <c r="AL302" s="15">
        <v>58</v>
      </c>
      <c r="AM302" s="16">
        <v>34.482758620689701</v>
      </c>
      <c r="AN302" s="16"/>
      <c r="AO302" s="16">
        <v>34.482758620689701</v>
      </c>
      <c r="AP302" s="15">
        <v>792</v>
      </c>
      <c r="AQ302" s="15"/>
      <c r="AR302" s="15">
        <v>790</v>
      </c>
      <c r="AS302" s="16">
        <v>42.685999999754102</v>
      </c>
      <c r="AT302" s="16"/>
      <c r="AU302" s="16"/>
    </row>
    <row r="303" spans="1:47" x14ac:dyDescent="0.25">
      <c r="A303" s="6">
        <v>8111</v>
      </c>
      <c r="B303" s="6" t="s">
        <v>319</v>
      </c>
      <c r="C303" s="7">
        <v>71</v>
      </c>
      <c r="D303" s="7">
        <v>5468.85</v>
      </c>
      <c r="E303" s="7">
        <v>5483.23</v>
      </c>
      <c r="F303" s="7"/>
      <c r="G303" s="7"/>
      <c r="H303" s="7">
        <v>1562.73</v>
      </c>
      <c r="I303" s="7">
        <v>1477.44</v>
      </c>
      <c r="J303" s="7">
        <v>917.36</v>
      </c>
      <c r="K303" s="7">
        <v>915.39</v>
      </c>
      <c r="L303" s="7"/>
      <c r="M303" s="7"/>
      <c r="N303" s="7"/>
      <c r="O303" s="7"/>
      <c r="P303" s="7">
        <v>234.1</v>
      </c>
      <c r="Q303" s="7">
        <v>245.32</v>
      </c>
      <c r="R303" s="15">
        <v>80</v>
      </c>
      <c r="S303" s="15"/>
      <c r="T303" s="15">
        <v>80</v>
      </c>
      <c r="U303" s="16">
        <v>69.014546251603406</v>
      </c>
      <c r="V303" s="16"/>
      <c r="W303" s="16">
        <v>69.466483141089995</v>
      </c>
      <c r="X303" s="15"/>
      <c r="Y303" s="15"/>
      <c r="Z303" s="15"/>
      <c r="AA303" s="16"/>
      <c r="AB303" s="16"/>
      <c r="AC303" s="16"/>
      <c r="AD303" s="16"/>
      <c r="AE303" s="16"/>
      <c r="AF303" s="16"/>
      <c r="AG303" s="16"/>
      <c r="AH303" s="16"/>
      <c r="AI303" s="16"/>
      <c r="AJ303" s="15"/>
      <c r="AK303" s="15"/>
      <c r="AL303" s="15"/>
      <c r="AM303" s="16"/>
      <c r="AN303" s="16"/>
      <c r="AO303" s="16"/>
      <c r="AP303" s="15">
        <v>87</v>
      </c>
      <c r="AQ303" s="15"/>
      <c r="AR303" s="15">
        <v>87</v>
      </c>
      <c r="AS303" s="16"/>
      <c r="AT303" s="16"/>
      <c r="AU303" s="16"/>
    </row>
    <row r="304" spans="1:47" x14ac:dyDescent="0.25">
      <c r="A304" s="6">
        <v>8113</v>
      </c>
      <c r="B304" s="6" t="s">
        <v>320</v>
      </c>
      <c r="C304" s="7">
        <v>485</v>
      </c>
      <c r="D304" s="7">
        <v>7107.42</v>
      </c>
      <c r="E304" s="7">
        <v>6992.36</v>
      </c>
      <c r="F304" s="7">
        <v>3215.21</v>
      </c>
      <c r="G304" s="7">
        <v>3087.54</v>
      </c>
      <c r="H304" s="7">
        <v>1813.15</v>
      </c>
      <c r="I304" s="7">
        <v>1790.45</v>
      </c>
      <c r="J304" s="7">
        <v>790.16</v>
      </c>
      <c r="K304" s="7">
        <v>774.7</v>
      </c>
      <c r="L304" s="7">
        <v>233.57</v>
      </c>
      <c r="M304" s="7">
        <v>231.79</v>
      </c>
      <c r="N304" s="7">
        <v>1001.09</v>
      </c>
      <c r="O304" s="7">
        <v>1072.5899999999999</v>
      </c>
      <c r="P304" s="7">
        <v>256.42</v>
      </c>
      <c r="Q304" s="7">
        <v>262.05</v>
      </c>
      <c r="R304" s="15">
        <v>513</v>
      </c>
      <c r="S304" s="15"/>
      <c r="T304" s="15"/>
      <c r="U304" s="16">
        <v>76.394882022691505</v>
      </c>
      <c r="V304" s="16"/>
      <c r="W304" s="16"/>
      <c r="X304" s="15">
        <v>31</v>
      </c>
      <c r="Y304" s="15"/>
      <c r="Z304" s="15">
        <v>31</v>
      </c>
      <c r="AA304" s="16">
        <v>87.096774193548399</v>
      </c>
      <c r="AB304" s="16"/>
      <c r="AC304" s="16">
        <v>87.096774193548399</v>
      </c>
      <c r="AD304" s="16">
        <v>64.516129032258107</v>
      </c>
      <c r="AE304" s="16"/>
      <c r="AF304" s="16">
        <v>64.516129032258107</v>
      </c>
      <c r="AG304" s="16">
        <v>64.516129032258107</v>
      </c>
      <c r="AH304" s="16"/>
      <c r="AI304" s="16">
        <v>64.516129032258107</v>
      </c>
      <c r="AJ304" s="15">
        <v>60</v>
      </c>
      <c r="AK304" s="15"/>
      <c r="AL304" s="15">
        <v>60</v>
      </c>
      <c r="AM304" s="16">
        <v>63.3333333333333</v>
      </c>
      <c r="AN304" s="16"/>
      <c r="AO304" s="16">
        <v>63.3333333333333</v>
      </c>
      <c r="AP304" s="15">
        <v>641</v>
      </c>
      <c r="AQ304" s="15"/>
      <c r="AR304" s="15">
        <v>641</v>
      </c>
      <c r="AS304" s="16"/>
      <c r="AT304" s="16"/>
      <c r="AU304" s="16"/>
    </row>
    <row r="305" spans="1:47" x14ac:dyDescent="0.25">
      <c r="A305" s="6">
        <v>8115</v>
      </c>
      <c r="B305" s="6" t="s">
        <v>321</v>
      </c>
      <c r="C305" s="7">
        <v>497</v>
      </c>
      <c r="D305" s="7">
        <v>8236.2800000000007</v>
      </c>
      <c r="E305" s="7">
        <v>8334.9699999999993</v>
      </c>
      <c r="F305" s="7">
        <v>3763.14</v>
      </c>
      <c r="G305" s="7">
        <v>3905.25</v>
      </c>
      <c r="H305" s="7">
        <v>1276.3800000000001</v>
      </c>
      <c r="I305" s="7">
        <v>1234.52</v>
      </c>
      <c r="J305" s="7">
        <v>2659.95</v>
      </c>
      <c r="K305" s="7">
        <v>2649.84</v>
      </c>
      <c r="L305" s="7">
        <v>247.55</v>
      </c>
      <c r="M305" s="7">
        <v>246.65</v>
      </c>
      <c r="N305" s="7"/>
      <c r="O305" s="7"/>
      <c r="P305" s="7">
        <v>243.14</v>
      </c>
      <c r="Q305" s="7">
        <v>244.92</v>
      </c>
      <c r="R305" s="15">
        <v>498</v>
      </c>
      <c r="S305" s="15"/>
      <c r="T305" s="15"/>
      <c r="U305" s="16">
        <v>84.416989026717303</v>
      </c>
      <c r="V305" s="16"/>
      <c r="W305" s="16"/>
      <c r="X305" s="15">
        <v>39</v>
      </c>
      <c r="Y305" s="15"/>
      <c r="Z305" s="15">
        <v>39</v>
      </c>
      <c r="AA305" s="16">
        <v>87.179487179487197</v>
      </c>
      <c r="AB305" s="16"/>
      <c r="AC305" s="16">
        <v>87.179487179487197</v>
      </c>
      <c r="AD305" s="16">
        <v>56.410256410256402</v>
      </c>
      <c r="AE305" s="16"/>
      <c r="AF305" s="16">
        <v>56.410256410256402</v>
      </c>
      <c r="AG305" s="16">
        <v>84.615384615384599</v>
      </c>
      <c r="AH305" s="16"/>
      <c r="AI305" s="16">
        <v>84.615384615384599</v>
      </c>
      <c r="AJ305" s="15">
        <v>31</v>
      </c>
      <c r="AK305" s="15"/>
      <c r="AL305" s="15">
        <v>31</v>
      </c>
      <c r="AM305" s="16">
        <v>41.935483870967701</v>
      </c>
      <c r="AN305" s="16"/>
      <c r="AO305" s="16">
        <v>41.935483870967701</v>
      </c>
      <c r="AP305" s="15">
        <v>538</v>
      </c>
      <c r="AQ305" s="15"/>
      <c r="AR305" s="15">
        <v>537</v>
      </c>
      <c r="AS305" s="16">
        <v>55.293999999761603</v>
      </c>
      <c r="AT305" s="16"/>
      <c r="AU305" s="16"/>
    </row>
    <row r="306" spans="1:47" x14ac:dyDescent="0.25">
      <c r="A306" s="6">
        <v>8117</v>
      </c>
      <c r="B306" s="6" t="s">
        <v>322</v>
      </c>
      <c r="C306" s="7">
        <v>1642</v>
      </c>
      <c r="D306" s="7">
        <v>7468.98</v>
      </c>
      <c r="E306" s="7">
        <v>7316.35</v>
      </c>
      <c r="F306" s="7">
        <v>3018.45</v>
      </c>
      <c r="G306" s="7">
        <v>2918.74</v>
      </c>
      <c r="H306" s="7">
        <v>2226.39</v>
      </c>
      <c r="I306" s="7">
        <v>2191.89</v>
      </c>
      <c r="J306" s="7">
        <v>1233.7</v>
      </c>
      <c r="K306" s="7">
        <v>1206.6600000000001</v>
      </c>
      <c r="L306" s="7">
        <v>363.46</v>
      </c>
      <c r="M306" s="7">
        <v>356.21</v>
      </c>
      <c r="N306" s="7">
        <v>413.48</v>
      </c>
      <c r="O306" s="7">
        <v>439.47</v>
      </c>
      <c r="P306" s="7">
        <v>173.57</v>
      </c>
      <c r="Q306" s="7">
        <v>175.93</v>
      </c>
      <c r="R306" s="15">
        <v>1753</v>
      </c>
      <c r="S306" s="15"/>
      <c r="T306" s="15"/>
      <c r="U306" s="16">
        <v>67.035379407756395</v>
      </c>
      <c r="V306" s="16"/>
      <c r="W306" s="16"/>
      <c r="X306" s="15">
        <v>69</v>
      </c>
      <c r="Y306" s="15"/>
      <c r="Z306" s="15">
        <v>69</v>
      </c>
      <c r="AA306" s="16">
        <v>81.159420289855106</v>
      </c>
      <c r="AB306" s="16"/>
      <c r="AC306" s="16">
        <v>81.159420289855106</v>
      </c>
      <c r="AD306" s="16">
        <v>63.768115942028999</v>
      </c>
      <c r="AE306" s="16"/>
      <c r="AF306" s="16">
        <v>63.768115942028999</v>
      </c>
      <c r="AG306" s="16">
        <v>75.362318840579704</v>
      </c>
      <c r="AH306" s="16"/>
      <c r="AI306" s="16">
        <v>75.362318840579704</v>
      </c>
      <c r="AJ306" s="15">
        <v>215</v>
      </c>
      <c r="AK306" s="15"/>
      <c r="AL306" s="15">
        <v>215</v>
      </c>
      <c r="AM306" s="16">
        <v>77.209302325581405</v>
      </c>
      <c r="AN306" s="16"/>
      <c r="AO306" s="16">
        <v>77.209302325581405</v>
      </c>
      <c r="AP306" s="15">
        <v>2017</v>
      </c>
      <c r="AQ306" s="15"/>
      <c r="AR306" s="15">
        <v>2013</v>
      </c>
      <c r="AS306" s="16">
        <v>15.3489999999292</v>
      </c>
      <c r="AT306" s="16"/>
      <c r="AU306" s="16"/>
    </row>
    <row r="307" spans="1:47" x14ac:dyDescent="0.25">
      <c r="A307" s="6">
        <v>8119</v>
      </c>
      <c r="B307" s="6" t="s">
        <v>323</v>
      </c>
      <c r="C307" s="7">
        <v>2115</v>
      </c>
      <c r="D307" s="7">
        <v>7758.31</v>
      </c>
      <c r="E307" s="7">
        <v>7769.64</v>
      </c>
      <c r="F307" s="7">
        <v>3322.66</v>
      </c>
      <c r="G307" s="7">
        <v>3387.61</v>
      </c>
      <c r="H307" s="7">
        <v>2324.9299999999998</v>
      </c>
      <c r="I307" s="7">
        <v>2265.5700000000002</v>
      </c>
      <c r="J307" s="7">
        <v>955.38</v>
      </c>
      <c r="K307" s="7">
        <v>949.81</v>
      </c>
      <c r="L307" s="7">
        <v>368.63</v>
      </c>
      <c r="M307" s="7">
        <v>365.63</v>
      </c>
      <c r="N307" s="7">
        <v>509.25</v>
      </c>
      <c r="O307" s="7">
        <v>536.95000000000005</v>
      </c>
      <c r="P307" s="7">
        <v>294.70999999999998</v>
      </c>
      <c r="Q307" s="7">
        <v>299.85000000000002</v>
      </c>
      <c r="R307" s="15">
        <v>2237</v>
      </c>
      <c r="S307" s="15"/>
      <c r="T307" s="15"/>
      <c r="U307" s="16">
        <v>79.074922184970703</v>
      </c>
      <c r="V307" s="16"/>
      <c r="W307" s="16"/>
      <c r="X307" s="15">
        <v>203</v>
      </c>
      <c r="Y307" s="15"/>
      <c r="Z307" s="15">
        <v>203</v>
      </c>
      <c r="AA307" s="16">
        <v>80.295566502463103</v>
      </c>
      <c r="AB307" s="16"/>
      <c r="AC307" s="16">
        <v>80.295566502463103</v>
      </c>
      <c r="AD307" s="16">
        <v>65.517241379310306</v>
      </c>
      <c r="AE307" s="16"/>
      <c r="AF307" s="16">
        <v>65.517241379310306</v>
      </c>
      <c r="AG307" s="16">
        <v>70.443349753694605</v>
      </c>
      <c r="AH307" s="16"/>
      <c r="AI307" s="16">
        <v>70.443349753694605</v>
      </c>
      <c r="AJ307" s="15">
        <v>236</v>
      </c>
      <c r="AK307" s="15"/>
      <c r="AL307" s="15"/>
      <c r="AM307" s="16">
        <v>53.389830508474603</v>
      </c>
      <c r="AN307" s="16"/>
      <c r="AO307" s="16"/>
      <c r="AP307" s="15">
        <v>2504</v>
      </c>
      <c r="AQ307" s="15"/>
      <c r="AR307" s="15">
        <v>2497</v>
      </c>
      <c r="AS307" s="16">
        <v>29.1489999999758</v>
      </c>
      <c r="AT307" s="16"/>
      <c r="AU307" s="16"/>
    </row>
    <row r="308" spans="1:47" x14ac:dyDescent="0.25">
      <c r="A308" s="6">
        <v>8121</v>
      </c>
      <c r="B308" s="6" t="s">
        <v>324</v>
      </c>
      <c r="C308" s="7">
        <v>805</v>
      </c>
      <c r="D308" s="7">
        <v>8746.16</v>
      </c>
      <c r="E308" s="7">
        <v>8325.43</v>
      </c>
      <c r="F308" s="7">
        <v>4209.1899999999996</v>
      </c>
      <c r="G308" s="7">
        <v>3867.08</v>
      </c>
      <c r="H308" s="7">
        <v>1661.33</v>
      </c>
      <c r="I308" s="7">
        <v>1596.75</v>
      </c>
      <c r="J308" s="7">
        <v>2306.89</v>
      </c>
      <c r="K308" s="7">
        <v>2287.58</v>
      </c>
      <c r="L308" s="7">
        <v>200.23</v>
      </c>
      <c r="M308" s="7">
        <v>198.91</v>
      </c>
      <c r="N308" s="7">
        <v>55.65</v>
      </c>
      <c r="O308" s="7">
        <v>52.95</v>
      </c>
      <c r="P308" s="7">
        <v>339.35</v>
      </c>
      <c r="Q308" s="7">
        <v>347.12</v>
      </c>
      <c r="R308" s="15">
        <v>809</v>
      </c>
      <c r="S308" s="15"/>
      <c r="T308" s="15">
        <v>809</v>
      </c>
      <c r="U308" s="16">
        <v>71.273359839246496</v>
      </c>
      <c r="V308" s="16"/>
      <c r="W308" s="16">
        <v>71.740088410228793</v>
      </c>
      <c r="X308" s="15">
        <v>74</v>
      </c>
      <c r="Y308" s="15"/>
      <c r="Z308" s="15">
        <v>74</v>
      </c>
      <c r="AA308" s="16">
        <v>89.189189189189193</v>
      </c>
      <c r="AB308" s="16"/>
      <c r="AC308" s="16">
        <v>89.189189189189193</v>
      </c>
      <c r="AD308" s="16">
        <v>71.6216216216216</v>
      </c>
      <c r="AE308" s="16"/>
      <c r="AF308" s="16">
        <v>71.6216216216216</v>
      </c>
      <c r="AG308" s="16">
        <v>70.270270270270302</v>
      </c>
      <c r="AH308" s="16"/>
      <c r="AI308" s="16">
        <v>70.270270270270302</v>
      </c>
      <c r="AJ308" s="15">
        <v>52</v>
      </c>
      <c r="AK308" s="15"/>
      <c r="AL308" s="15">
        <v>52</v>
      </c>
      <c r="AM308" s="16">
        <v>61.538461538461497</v>
      </c>
      <c r="AN308" s="16"/>
      <c r="AO308" s="16">
        <v>61.538461538461497</v>
      </c>
      <c r="AP308" s="15">
        <v>865</v>
      </c>
      <c r="AQ308" s="15"/>
      <c r="AR308" s="15">
        <v>865</v>
      </c>
      <c r="AS308" s="16">
        <v>59.711999999824897</v>
      </c>
      <c r="AT308" s="16"/>
      <c r="AU308" s="16">
        <v>58.158999999985099</v>
      </c>
    </row>
    <row r="309" spans="1:47" x14ac:dyDescent="0.25">
      <c r="A309" s="6">
        <v>8123</v>
      </c>
      <c r="B309" s="6" t="s">
        <v>325</v>
      </c>
      <c r="C309" s="7">
        <v>18461</v>
      </c>
      <c r="D309" s="7">
        <v>8704.7099999999991</v>
      </c>
      <c r="E309" s="7">
        <v>8886.1299999999992</v>
      </c>
      <c r="F309" s="7">
        <v>4158.8599999999997</v>
      </c>
      <c r="G309" s="7">
        <v>4348.91</v>
      </c>
      <c r="H309" s="7">
        <v>2170.35</v>
      </c>
      <c r="I309" s="7">
        <v>2179.63</v>
      </c>
      <c r="J309" s="7">
        <v>1380.8</v>
      </c>
      <c r="K309" s="7">
        <v>1367.77</v>
      </c>
      <c r="L309" s="7">
        <v>330.88</v>
      </c>
      <c r="M309" s="7">
        <v>327.42</v>
      </c>
      <c r="N309" s="7">
        <v>363.43</v>
      </c>
      <c r="O309" s="7">
        <v>359.23</v>
      </c>
      <c r="P309" s="7">
        <v>298.31</v>
      </c>
      <c r="Q309" s="7">
        <v>302.33</v>
      </c>
      <c r="R309" s="15">
        <v>19293</v>
      </c>
      <c r="S309" s="15">
        <v>51</v>
      </c>
      <c r="T309" s="15">
        <v>19242</v>
      </c>
      <c r="U309" s="16">
        <v>79.963145750407307</v>
      </c>
      <c r="V309" s="16">
        <v>72.866491630535194</v>
      </c>
      <c r="W309" s="16">
        <v>80.488825175167904</v>
      </c>
      <c r="X309" s="15">
        <v>2055</v>
      </c>
      <c r="Y309" s="15"/>
      <c r="Z309" s="15"/>
      <c r="AA309" s="16">
        <v>88.3211678832117</v>
      </c>
      <c r="AB309" s="16"/>
      <c r="AC309" s="16"/>
      <c r="AD309" s="16">
        <v>63.698296836982998</v>
      </c>
      <c r="AE309" s="16"/>
      <c r="AF309" s="16"/>
      <c r="AG309" s="16">
        <v>79.854014598540104</v>
      </c>
      <c r="AH309" s="16"/>
      <c r="AI309" s="16"/>
      <c r="AJ309" s="15">
        <v>1786</v>
      </c>
      <c r="AK309" s="15"/>
      <c r="AL309" s="15"/>
      <c r="AM309" s="16">
        <v>59.686450167973099</v>
      </c>
      <c r="AN309" s="16"/>
      <c r="AO309" s="16"/>
      <c r="AP309" s="15">
        <v>21655</v>
      </c>
      <c r="AQ309" s="15">
        <v>64</v>
      </c>
      <c r="AR309" s="15">
        <v>21591</v>
      </c>
      <c r="AS309" s="16">
        <v>42.100999999791398</v>
      </c>
      <c r="AT309" s="16"/>
      <c r="AU309" s="16"/>
    </row>
    <row r="310" spans="1:47" x14ac:dyDescent="0.25">
      <c r="A310" s="6">
        <v>8125</v>
      </c>
      <c r="B310" s="6" t="s">
        <v>326</v>
      </c>
      <c r="C310" s="7">
        <v>1428</v>
      </c>
      <c r="D310" s="7">
        <v>11011.08</v>
      </c>
      <c r="E310" s="7">
        <v>10170.959999999999</v>
      </c>
      <c r="F310" s="7">
        <v>5256.04</v>
      </c>
      <c r="G310" s="7">
        <v>4425.95</v>
      </c>
      <c r="H310" s="7">
        <v>1471.72</v>
      </c>
      <c r="I310" s="7">
        <v>1470.3</v>
      </c>
      <c r="J310" s="7">
        <v>3675.12</v>
      </c>
      <c r="K310" s="7">
        <v>3652.92</v>
      </c>
      <c r="L310" s="7">
        <v>157.83000000000001</v>
      </c>
      <c r="M310" s="7">
        <v>159.08000000000001</v>
      </c>
      <c r="N310" s="7">
        <v>163.69999999999999</v>
      </c>
      <c r="O310" s="7">
        <v>165.99</v>
      </c>
      <c r="P310" s="7">
        <v>297.66000000000003</v>
      </c>
      <c r="Q310" s="7">
        <v>301.14999999999998</v>
      </c>
      <c r="R310" s="15">
        <v>1440</v>
      </c>
      <c r="S310" s="15"/>
      <c r="T310" s="15"/>
      <c r="U310" s="16">
        <v>83.143258186372904</v>
      </c>
      <c r="V310" s="16"/>
      <c r="W310" s="16"/>
      <c r="X310" s="15">
        <v>119</v>
      </c>
      <c r="Y310" s="15"/>
      <c r="Z310" s="15">
        <v>119</v>
      </c>
      <c r="AA310" s="16">
        <v>88.235294117647101</v>
      </c>
      <c r="AB310" s="16"/>
      <c r="AC310" s="16">
        <v>88.235294117647101</v>
      </c>
      <c r="AD310" s="16">
        <v>73.109243697479002</v>
      </c>
      <c r="AE310" s="16"/>
      <c r="AF310" s="16">
        <v>73.109243697479002</v>
      </c>
      <c r="AG310" s="16">
        <v>64.705882352941202</v>
      </c>
      <c r="AH310" s="16"/>
      <c r="AI310" s="16">
        <v>64.705882352941202</v>
      </c>
      <c r="AJ310" s="15">
        <v>118</v>
      </c>
      <c r="AK310" s="15"/>
      <c r="AL310" s="15">
        <v>118</v>
      </c>
      <c r="AM310" s="16">
        <v>67.796610169491501</v>
      </c>
      <c r="AN310" s="16"/>
      <c r="AO310" s="16">
        <v>67.796610169491501</v>
      </c>
      <c r="AP310" s="15">
        <v>1528</v>
      </c>
      <c r="AQ310" s="15"/>
      <c r="AR310" s="15">
        <v>1526</v>
      </c>
      <c r="AS310" s="16">
        <v>82.947999999858396</v>
      </c>
      <c r="AT310" s="16"/>
      <c r="AU310" s="16"/>
    </row>
    <row r="311" spans="1:47" x14ac:dyDescent="0.25">
      <c r="A311" s="6">
        <v>9001</v>
      </c>
      <c r="B311" s="6" t="s">
        <v>327</v>
      </c>
      <c r="C311" s="7">
        <v>82437</v>
      </c>
      <c r="D311" s="7">
        <v>10467.01</v>
      </c>
      <c r="E311" s="7">
        <v>9131.66</v>
      </c>
      <c r="F311" s="7">
        <v>5002.99</v>
      </c>
      <c r="G311" s="7">
        <v>4184.3599999999997</v>
      </c>
      <c r="H311" s="7">
        <v>3053.6</v>
      </c>
      <c r="I311" s="7">
        <v>2903.04</v>
      </c>
      <c r="J311" s="7">
        <v>1418.39</v>
      </c>
      <c r="K311" s="7">
        <v>1199.81</v>
      </c>
      <c r="L311" s="7">
        <v>576.85</v>
      </c>
      <c r="M311" s="7">
        <v>491.3</v>
      </c>
      <c r="N311" s="7">
        <v>250.45</v>
      </c>
      <c r="O311" s="7">
        <v>197.3</v>
      </c>
      <c r="P311" s="7">
        <v>184.54</v>
      </c>
      <c r="Q311" s="7">
        <v>181.99</v>
      </c>
      <c r="R311" s="15">
        <v>84127</v>
      </c>
      <c r="S311" s="15">
        <v>5100</v>
      </c>
      <c r="T311" s="15">
        <v>79027</v>
      </c>
      <c r="U311" s="16">
        <v>76.741904782996599</v>
      </c>
      <c r="V311" s="16">
        <v>71.460392280326204</v>
      </c>
      <c r="W311" s="16">
        <v>77.194886407358695</v>
      </c>
      <c r="X311" s="15">
        <v>7444</v>
      </c>
      <c r="Y311" s="15">
        <v>1116</v>
      </c>
      <c r="Z311" s="15">
        <v>6328</v>
      </c>
      <c r="AA311" s="16">
        <v>84.497581945190802</v>
      </c>
      <c r="AB311" s="16">
        <v>79.838709677419303</v>
      </c>
      <c r="AC311" s="16">
        <v>85.319216182047995</v>
      </c>
      <c r="AD311" s="16">
        <v>70.701235894680295</v>
      </c>
      <c r="AE311" s="16">
        <v>66.577060931899695</v>
      </c>
      <c r="AF311" s="16">
        <v>71.428571428571402</v>
      </c>
      <c r="AG311" s="16">
        <v>82.563138097796894</v>
      </c>
      <c r="AH311" s="16">
        <v>76.433691756272395</v>
      </c>
      <c r="AI311" s="16">
        <v>83.644121365360306</v>
      </c>
      <c r="AJ311" s="15">
        <v>6087</v>
      </c>
      <c r="AK311" s="15">
        <v>463</v>
      </c>
      <c r="AL311" s="15">
        <v>5624</v>
      </c>
      <c r="AM311" s="16">
        <v>65.368818794151494</v>
      </c>
      <c r="AN311" s="16">
        <v>63.282937365010802</v>
      </c>
      <c r="AO311" s="16">
        <v>65.540540540540505</v>
      </c>
      <c r="AP311" s="15">
        <v>94623</v>
      </c>
      <c r="AQ311" s="15">
        <v>5911</v>
      </c>
      <c r="AR311" s="15">
        <v>88712</v>
      </c>
      <c r="AS311" s="16">
        <v>50.826999999582803</v>
      </c>
      <c r="AT311" s="16">
        <v>68.246999999508304</v>
      </c>
      <c r="AU311" s="16">
        <v>49.401999999768996</v>
      </c>
    </row>
    <row r="312" spans="1:47" x14ac:dyDescent="0.25">
      <c r="A312" s="6">
        <v>9003</v>
      </c>
      <c r="B312" s="6" t="s">
        <v>328</v>
      </c>
      <c r="C312" s="7">
        <v>85167</v>
      </c>
      <c r="D312" s="7">
        <v>10001.969999999999</v>
      </c>
      <c r="E312" s="7">
        <v>8863.52</v>
      </c>
      <c r="F312" s="7">
        <v>5019.74</v>
      </c>
      <c r="G312" s="7">
        <v>4239.45</v>
      </c>
      <c r="H312" s="7">
        <v>2827.78</v>
      </c>
      <c r="I312" s="7">
        <v>2728.55</v>
      </c>
      <c r="J312" s="7">
        <v>1208.0999999999999</v>
      </c>
      <c r="K312" s="7">
        <v>1058.6500000000001</v>
      </c>
      <c r="L312" s="7">
        <v>514.75</v>
      </c>
      <c r="M312" s="7">
        <v>452.73</v>
      </c>
      <c r="N312" s="7">
        <v>239.68</v>
      </c>
      <c r="O312" s="7">
        <v>205.68</v>
      </c>
      <c r="P312" s="7">
        <v>211.06</v>
      </c>
      <c r="Q312" s="7">
        <v>207.28</v>
      </c>
      <c r="R312" s="15">
        <v>86606</v>
      </c>
      <c r="S312" s="15">
        <v>5758</v>
      </c>
      <c r="T312" s="15">
        <v>80848</v>
      </c>
      <c r="U312" s="16">
        <v>79.511670692991103</v>
      </c>
      <c r="V312" s="16">
        <v>73.307290565373705</v>
      </c>
      <c r="W312" s="16">
        <v>80.0277982368479</v>
      </c>
      <c r="X312" s="15">
        <v>8536</v>
      </c>
      <c r="Y312" s="15">
        <v>1186</v>
      </c>
      <c r="Z312" s="15">
        <v>7350</v>
      </c>
      <c r="AA312" s="16">
        <v>87.417994376757306</v>
      </c>
      <c r="AB312" s="16">
        <v>85.919055649241102</v>
      </c>
      <c r="AC312" s="16">
        <v>87.659863945578195</v>
      </c>
      <c r="AD312" s="16">
        <v>77.436738519212696</v>
      </c>
      <c r="AE312" s="16">
        <v>72.512647554806094</v>
      </c>
      <c r="AF312" s="16">
        <v>78.231292517006807</v>
      </c>
      <c r="AG312" s="16">
        <v>81.021555763823798</v>
      </c>
      <c r="AH312" s="16">
        <v>73.693086003372699</v>
      </c>
      <c r="AI312" s="16">
        <v>82.2040816326531</v>
      </c>
      <c r="AJ312" s="15">
        <v>5891</v>
      </c>
      <c r="AK312" s="15">
        <v>467</v>
      </c>
      <c r="AL312" s="15">
        <v>5424</v>
      </c>
      <c r="AM312" s="16">
        <v>69.190290273298203</v>
      </c>
      <c r="AN312" s="16">
        <v>68.736616702355505</v>
      </c>
      <c r="AO312" s="16">
        <v>69.229351032448406</v>
      </c>
      <c r="AP312" s="15">
        <v>94889</v>
      </c>
      <c r="AQ312" s="15">
        <v>6517</v>
      </c>
      <c r="AR312" s="15">
        <v>88372</v>
      </c>
      <c r="AS312" s="16">
        <v>58.410999999847299</v>
      </c>
      <c r="AT312" s="16">
        <v>67.539999999105902</v>
      </c>
      <c r="AU312" s="16">
        <v>57.480999999679597</v>
      </c>
    </row>
    <row r="313" spans="1:47" x14ac:dyDescent="0.25">
      <c r="A313" s="6">
        <v>9005</v>
      </c>
      <c r="B313" s="6" t="s">
        <v>329</v>
      </c>
      <c r="C313" s="7">
        <v>23329</v>
      </c>
      <c r="D313" s="7">
        <v>9552.24</v>
      </c>
      <c r="E313" s="7">
        <v>8535.2800000000007</v>
      </c>
      <c r="F313" s="7">
        <v>4531.34</v>
      </c>
      <c r="G313" s="7">
        <v>3958.73</v>
      </c>
      <c r="H313" s="7">
        <v>2651.78</v>
      </c>
      <c r="I313" s="7">
        <v>2497.5500000000002</v>
      </c>
      <c r="J313" s="7">
        <v>1380.29</v>
      </c>
      <c r="K313" s="7">
        <v>1205.4000000000001</v>
      </c>
      <c r="L313" s="7">
        <v>644.21</v>
      </c>
      <c r="M313" s="7">
        <v>558.54</v>
      </c>
      <c r="N313" s="7">
        <v>163.09</v>
      </c>
      <c r="O313" s="7">
        <v>134.55000000000001</v>
      </c>
      <c r="P313" s="7">
        <v>213.77</v>
      </c>
      <c r="Q313" s="7">
        <v>210.42</v>
      </c>
      <c r="R313" s="15">
        <v>23564</v>
      </c>
      <c r="S313" s="15">
        <v>182</v>
      </c>
      <c r="T313" s="15">
        <v>23382</v>
      </c>
      <c r="U313" s="16">
        <v>79.411663828277497</v>
      </c>
      <c r="V313" s="16">
        <v>82.219027742058202</v>
      </c>
      <c r="W313" s="16">
        <v>79.861950827810503</v>
      </c>
      <c r="X313" s="15">
        <v>2132</v>
      </c>
      <c r="Y313" s="15">
        <v>32</v>
      </c>
      <c r="Z313" s="15">
        <v>2100</v>
      </c>
      <c r="AA313" s="16">
        <v>86.772983114446504</v>
      </c>
      <c r="AB313" s="16">
        <v>84.375</v>
      </c>
      <c r="AC313" s="16">
        <v>86.809523809523796</v>
      </c>
      <c r="AD313" s="16">
        <v>72.045028142589103</v>
      </c>
      <c r="AE313" s="16">
        <v>81.25</v>
      </c>
      <c r="AF313" s="16">
        <v>71.904761904761898</v>
      </c>
      <c r="AG313" s="16">
        <v>84.333958724202603</v>
      </c>
      <c r="AH313" s="16">
        <v>81.25</v>
      </c>
      <c r="AI313" s="16">
        <v>84.380952380952394</v>
      </c>
      <c r="AJ313" s="15">
        <v>1814</v>
      </c>
      <c r="AK313" s="15"/>
      <c r="AL313" s="15"/>
      <c r="AM313" s="16">
        <v>65.876515986769604</v>
      </c>
      <c r="AN313" s="16"/>
      <c r="AO313" s="16"/>
      <c r="AP313" s="15">
        <v>25726</v>
      </c>
      <c r="AQ313" s="15">
        <v>197</v>
      </c>
      <c r="AR313" s="15">
        <v>25529</v>
      </c>
      <c r="AS313" s="16">
        <v>54.086999999824897</v>
      </c>
      <c r="AT313" s="16"/>
      <c r="AU313" s="16"/>
    </row>
    <row r="314" spans="1:47" x14ac:dyDescent="0.25">
      <c r="A314" s="6">
        <v>9007</v>
      </c>
      <c r="B314" s="6" t="s">
        <v>330</v>
      </c>
      <c r="C314" s="7">
        <v>18076</v>
      </c>
      <c r="D314" s="7">
        <v>9561.6200000000008</v>
      </c>
      <c r="E314" s="7">
        <v>8617.2199999999993</v>
      </c>
      <c r="F314" s="7">
        <v>4528.67</v>
      </c>
      <c r="G314" s="7">
        <v>3972.23</v>
      </c>
      <c r="H314" s="7">
        <v>2794.74</v>
      </c>
      <c r="I314" s="7">
        <v>2691.06</v>
      </c>
      <c r="J314" s="7">
        <v>1231.1199999999999</v>
      </c>
      <c r="K314" s="7">
        <v>1078.8</v>
      </c>
      <c r="L314" s="7">
        <v>530.79</v>
      </c>
      <c r="M314" s="7">
        <v>467.55</v>
      </c>
      <c r="N314" s="7">
        <v>285.10000000000002</v>
      </c>
      <c r="O314" s="7">
        <v>226.22</v>
      </c>
      <c r="P314" s="7">
        <v>203.28</v>
      </c>
      <c r="Q314" s="7">
        <v>199.44</v>
      </c>
      <c r="R314" s="15">
        <v>18296</v>
      </c>
      <c r="S314" s="15">
        <v>460</v>
      </c>
      <c r="T314" s="15">
        <v>17836</v>
      </c>
      <c r="U314" s="16">
        <v>80.339598056151402</v>
      </c>
      <c r="V314" s="16">
        <v>79.734072481331395</v>
      </c>
      <c r="W314" s="16">
        <v>80.718227581388007</v>
      </c>
      <c r="X314" s="15">
        <v>1591</v>
      </c>
      <c r="Y314" s="15">
        <v>106</v>
      </c>
      <c r="Z314" s="15">
        <v>1485</v>
      </c>
      <c r="AA314" s="16">
        <v>87.932118164676297</v>
      </c>
      <c r="AB314" s="16">
        <v>88.679245283018901</v>
      </c>
      <c r="AC314" s="16">
        <v>87.878787878787904</v>
      </c>
      <c r="AD314" s="16">
        <v>77.058453802639804</v>
      </c>
      <c r="AE314" s="16">
        <v>73.584905660377402</v>
      </c>
      <c r="AF314" s="16">
        <v>77.306397306397301</v>
      </c>
      <c r="AG314" s="16">
        <v>86.549340037712099</v>
      </c>
      <c r="AH314" s="16">
        <v>82.075471698113205</v>
      </c>
      <c r="AI314" s="16">
        <v>86.868686868686893</v>
      </c>
      <c r="AJ314" s="15">
        <v>1295</v>
      </c>
      <c r="AK314" s="15">
        <v>51</v>
      </c>
      <c r="AL314" s="15">
        <v>1244</v>
      </c>
      <c r="AM314" s="16">
        <v>70.115830115830093</v>
      </c>
      <c r="AN314" s="16">
        <v>66.6666666666667</v>
      </c>
      <c r="AO314" s="16">
        <v>70.257234726688097</v>
      </c>
      <c r="AP314" s="15">
        <v>20269</v>
      </c>
      <c r="AQ314" s="15">
        <v>518</v>
      </c>
      <c r="AR314" s="15">
        <v>19751</v>
      </c>
      <c r="AS314" s="16">
        <v>58.1769999996759</v>
      </c>
      <c r="AT314" s="16">
        <v>60.367999999783898</v>
      </c>
      <c r="AU314" s="16">
        <v>57.0369999995455</v>
      </c>
    </row>
    <row r="315" spans="1:47" x14ac:dyDescent="0.25">
      <c r="A315" s="6">
        <v>9009</v>
      </c>
      <c r="B315" s="6" t="s">
        <v>331</v>
      </c>
      <c r="C315" s="7">
        <v>76346</v>
      </c>
      <c r="D315" s="7">
        <v>11029.96</v>
      </c>
      <c r="E315" s="7">
        <v>9514.57</v>
      </c>
      <c r="F315" s="7">
        <v>5644.51</v>
      </c>
      <c r="G315" s="7">
        <v>4598.87</v>
      </c>
      <c r="H315" s="7">
        <v>2871.04</v>
      </c>
      <c r="I315" s="7">
        <v>2759.08</v>
      </c>
      <c r="J315" s="7">
        <v>1332.63</v>
      </c>
      <c r="K315" s="7">
        <v>1164.78</v>
      </c>
      <c r="L315" s="7">
        <v>698.07</v>
      </c>
      <c r="M315" s="7">
        <v>610.39</v>
      </c>
      <c r="N315" s="7">
        <v>267.29000000000002</v>
      </c>
      <c r="O315" s="7">
        <v>192.99</v>
      </c>
      <c r="P315" s="7">
        <v>223.09</v>
      </c>
      <c r="Q315" s="7">
        <v>218.81</v>
      </c>
      <c r="R315" s="15">
        <v>77514</v>
      </c>
      <c r="S315" s="15">
        <v>5373</v>
      </c>
      <c r="T315" s="15">
        <v>72141</v>
      </c>
      <c r="U315" s="16">
        <v>77.163023775035199</v>
      </c>
      <c r="V315" s="16">
        <v>71.608262360687405</v>
      </c>
      <c r="W315" s="16">
        <v>77.628858094636698</v>
      </c>
      <c r="X315" s="15">
        <v>7849</v>
      </c>
      <c r="Y315" s="15">
        <v>1114</v>
      </c>
      <c r="Z315" s="15">
        <v>6735</v>
      </c>
      <c r="AA315" s="16">
        <v>82.494585297490104</v>
      </c>
      <c r="AB315" s="16">
        <v>78.366247755834806</v>
      </c>
      <c r="AC315" s="16">
        <v>83.177431328878995</v>
      </c>
      <c r="AD315" s="16">
        <v>72.850044591667697</v>
      </c>
      <c r="AE315" s="16">
        <v>70.466786355475804</v>
      </c>
      <c r="AF315" s="16">
        <v>73.244246473645106</v>
      </c>
      <c r="AG315" s="16">
        <v>78.736144731812999</v>
      </c>
      <c r="AH315" s="16">
        <v>68.850987432675097</v>
      </c>
      <c r="AI315" s="16">
        <v>80.371195248700801</v>
      </c>
      <c r="AJ315" s="15">
        <v>5254</v>
      </c>
      <c r="AK315" s="15">
        <v>458</v>
      </c>
      <c r="AL315" s="15">
        <v>4796</v>
      </c>
      <c r="AM315" s="16">
        <v>64.427103159497506</v>
      </c>
      <c r="AN315" s="16">
        <v>59.170305676855897</v>
      </c>
      <c r="AO315" s="16">
        <v>64.929107589658102</v>
      </c>
      <c r="AP315" s="15">
        <v>87463</v>
      </c>
      <c r="AQ315" s="15">
        <v>6136</v>
      </c>
      <c r="AR315" s="15">
        <v>81327</v>
      </c>
      <c r="AS315" s="16">
        <v>60.689999999944099</v>
      </c>
      <c r="AT315" s="16">
        <v>72.606999999843495</v>
      </c>
      <c r="AU315" s="16">
        <v>59.574999999720603</v>
      </c>
    </row>
    <row r="316" spans="1:47" x14ac:dyDescent="0.25">
      <c r="A316" s="6">
        <v>9011</v>
      </c>
      <c r="B316" s="6" t="s">
        <v>332</v>
      </c>
      <c r="C316" s="7">
        <v>29997</v>
      </c>
      <c r="D316" s="7">
        <v>10194.59</v>
      </c>
      <c r="E316" s="7">
        <v>9357.33</v>
      </c>
      <c r="F316" s="7">
        <v>4857.63</v>
      </c>
      <c r="G316" s="7">
        <v>4408.76</v>
      </c>
      <c r="H316" s="7">
        <v>2982.92</v>
      </c>
      <c r="I316" s="7">
        <v>2863.43</v>
      </c>
      <c r="J316" s="7">
        <v>1316.3</v>
      </c>
      <c r="K316" s="7">
        <v>1148.76</v>
      </c>
      <c r="L316" s="7">
        <v>541.39</v>
      </c>
      <c r="M316" s="7">
        <v>476.27</v>
      </c>
      <c r="N316" s="7">
        <v>281.37</v>
      </c>
      <c r="O316" s="7">
        <v>249.34</v>
      </c>
      <c r="P316" s="7">
        <v>224.2</v>
      </c>
      <c r="Q316" s="7">
        <v>219.14</v>
      </c>
      <c r="R316" s="15">
        <v>30430</v>
      </c>
      <c r="S316" s="15">
        <v>911</v>
      </c>
      <c r="T316" s="15">
        <v>29519</v>
      </c>
      <c r="U316" s="16">
        <v>82.761348925219195</v>
      </c>
      <c r="V316" s="16">
        <v>77.005144888291596</v>
      </c>
      <c r="W316" s="16">
        <v>83.279713436506498</v>
      </c>
      <c r="X316" s="15">
        <v>3353</v>
      </c>
      <c r="Y316" s="15">
        <v>199</v>
      </c>
      <c r="Z316" s="15">
        <v>3154</v>
      </c>
      <c r="AA316" s="16">
        <v>82.940650164032206</v>
      </c>
      <c r="AB316" s="16">
        <v>72.361809045226096</v>
      </c>
      <c r="AC316" s="16">
        <v>83.608116677235301</v>
      </c>
      <c r="AD316" s="16">
        <v>75.186400238592299</v>
      </c>
      <c r="AE316" s="16">
        <v>73.869346733668294</v>
      </c>
      <c r="AF316" s="16">
        <v>75.269499048826901</v>
      </c>
      <c r="AG316" s="16">
        <v>80.852967491798395</v>
      </c>
      <c r="AH316" s="16">
        <v>69.849246231155803</v>
      </c>
      <c r="AI316" s="16">
        <v>81.547241597970796</v>
      </c>
      <c r="AJ316" s="15">
        <v>2363</v>
      </c>
      <c r="AK316" s="15">
        <v>83</v>
      </c>
      <c r="AL316" s="15">
        <v>2280</v>
      </c>
      <c r="AM316" s="16">
        <v>69.868810833685998</v>
      </c>
      <c r="AN316" s="16">
        <v>73.493975903614498</v>
      </c>
      <c r="AO316" s="16">
        <v>69.736842105263193</v>
      </c>
      <c r="AP316" s="15">
        <v>33274</v>
      </c>
      <c r="AQ316" s="15">
        <v>1025</v>
      </c>
      <c r="AR316" s="15">
        <v>32249</v>
      </c>
      <c r="AS316" s="16">
        <v>61.4079999998212</v>
      </c>
      <c r="AT316" s="16">
        <v>83.605999999679597</v>
      </c>
      <c r="AU316" s="16">
        <v>59.712999999988803</v>
      </c>
    </row>
    <row r="317" spans="1:47" x14ac:dyDescent="0.25">
      <c r="A317" s="6">
        <v>9013</v>
      </c>
      <c r="B317" s="6" t="s">
        <v>333</v>
      </c>
      <c r="C317" s="7">
        <v>13009</v>
      </c>
      <c r="D317" s="7">
        <v>9736.4500000000007</v>
      </c>
      <c r="E317" s="7">
        <v>8805.44</v>
      </c>
      <c r="F317" s="7">
        <v>4646.49</v>
      </c>
      <c r="G317" s="7">
        <v>4085.9</v>
      </c>
      <c r="H317" s="7">
        <v>2778.87</v>
      </c>
      <c r="I317" s="7">
        <v>2660.91</v>
      </c>
      <c r="J317" s="7">
        <v>1289.1300000000001</v>
      </c>
      <c r="K317" s="7">
        <v>1128.44</v>
      </c>
      <c r="L317" s="7">
        <v>545.63</v>
      </c>
      <c r="M317" s="7">
        <v>480.21</v>
      </c>
      <c r="N317" s="7">
        <v>265.12</v>
      </c>
      <c r="O317" s="7">
        <v>238.28</v>
      </c>
      <c r="P317" s="7">
        <v>216.85</v>
      </c>
      <c r="Q317" s="7">
        <v>212.96</v>
      </c>
      <c r="R317" s="15">
        <v>13224</v>
      </c>
      <c r="S317" s="15">
        <v>126</v>
      </c>
      <c r="T317" s="15">
        <v>13098</v>
      </c>
      <c r="U317" s="16">
        <v>80.279960914088406</v>
      </c>
      <c r="V317" s="16">
        <v>73.722021762554306</v>
      </c>
      <c r="W317" s="16">
        <v>80.807852237309106</v>
      </c>
      <c r="X317" s="15">
        <v>1329</v>
      </c>
      <c r="Y317" s="15">
        <v>24</v>
      </c>
      <c r="Z317" s="15">
        <v>1305</v>
      </c>
      <c r="AA317" s="16">
        <v>90.443942814145998</v>
      </c>
      <c r="AB317" s="16">
        <v>91.6666666666667</v>
      </c>
      <c r="AC317" s="16">
        <v>90.421455938697306</v>
      </c>
      <c r="AD317" s="16">
        <v>80.586907449209903</v>
      </c>
      <c r="AE317" s="16">
        <v>70.8333333333333</v>
      </c>
      <c r="AF317" s="16">
        <v>80.766283524904196</v>
      </c>
      <c r="AG317" s="16">
        <v>87.208427389014304</v>
      </c>
      <c r="AH317" s="16">
        <v>79.1666666666667</v>
      </c>
      <c r="AI317" s="16">
        <v>87.356321839080493</v>
      </c>
      <c r="AJ317" s="15">
        <v>1053</v>
      </c>
      <c r="AK317" s="15"/>
      <c r="AL317" s="15"/>
      <c r="AM317" s="16">
        <v>70.180436847103493</v>
      </c>
      <c r="AN317" s="16"/>
      <c r="AO317" s="16"/>
      <c r="AP317" s="15">
        <v>14519</v>
      </c>
      <c r="AQ317" s="15">
        <v>152</v>
      </c>
      <c r="AR317" s="15">
        <v>14367</v>
      </c>
      <c r="AS317" s="16">
        <v>56.903999999631203</v>
      </c>
      <c r="AT317" s="16"/>
      <c r="AU317" s="16"/>
    </row>
    <row r="318" spans="1:47" x14ac:dyDescent="0.25">
      <c r="A318" s="6">
        <v>9015</v>
      </c>
      <c r="B318" s="6" t="s">
        <v>334</v>
      </c>
      <c r="C318" s="7">
        <v>10898</v>
      </c>
      <c r="D318" s="7">
        <v>10601.07</v>
      </c>
      <c r="E318" s="7">
        <v>9374.7900000000009</v>
      </c>
      <c r="F318" s="7">
        <v>5656.9</v>
      </c>
      <c r="G318" s="7">
        <v>4797.8999999999996</v>
      </c>
      <c r="H318" s="7">
        <v>2500.36</v>
      </c>
      <c r="I318" s="7">
        <v>2418.42</v>
      </c>
      <c r="J318" s="7">
        <v>1536.88</v>
      </c>
      <c r="K318" s="7">
        <v>1330.53</v>
      </c>
      <c r="L318" s="7">
        <v>581.42999999999995</v>
      </c>
      <c r="M318" s="7">
        <v>507.52</v>
      </c>
      <c r="N318" s="7">
        <v>136.51</v>
      </c>
      <c r="O318" s="7">
        <v>123.6</v>
      </c>
      <c r="P318" s="7">
        <v>225.48</v>
      </c>
      <c r="Q318" s="7">
        <v>221.48</v>
      </c>
      <c r="R318" s="15">
        <v>11020</v>
      </c>
      <c r="S318" s="15">
        <v>91</v>
      </c>
      <c r="T318" s="15">
        <v>10929</v>
      </c>
      <c r="U318" s="16">
        <v>79.759481075925294</v>
      </c>
      <c r="V318" s="16">
        <v>75.433979915460199</v>
      </c>
      <c r="W318" s="16">
        <v>80.2658452929589</v>
      </c>
      <c r="X318" s="15">
        <v>1382</v>
      </c>
      <c r="Y318" s="15">
        <v>22</v>
      </c>
      <c r="Z318" s="15">
        <v>1360</v>
      </c>
      <c r="AA318" s="16">
        <v>86.034732272069505</v>
      </c>
      <c r="AB318" s="16">
        <v>95.454545454545496</v>
      </c>
      <c r="AC318" s="16">
        <v>85.882352941176507</v>
      </c>
      <c r="AD318" s="16">
        <v>75.976845151953697</v>
      </c>
      <c r="AE318" s="16">
        <v>68.181818181818201</v>
      </c>
      <c r="AF318" s="16">
        <v>76.102941176470594</v>
      </c>
      <c r="AG318" s="16">
        <v>83.791606367583199</v>
      </c>
      <c r="AH318" s="16">
        <v>86.363636363636402</v>
      </c>
      <c r="AI318" s="16">
        <v>83.75</v>
      </c>
      <c r="AJ318" s="15">
        <v>834</v>
      </c>
      <c r="AK318" s="15"/>
      <c r="AL318" s="15"/>
      <c r="AM318" s="16">
        <v>68.944844124700197</v>
      </c>
      <c r="AN318" s="16"/>
      <c r="AO318" s="16"/>
      <c r="AP318" s="15">
        <v>12027</v>
      </c>
      <c r="AQ318" s="15">
        <v>97</v>
      </c>
      <c r="AR318" s="15">
        <v>11930</v>
      </c>
      <c r="AS318" s="16">
        <v>64.5039999997243</v>
      </c>
      <c r="AT318" s="16"/>
      <c r="AU318" s="16"/>
    </row>
    <row r="319" spans="1:47" x14ac:dyDescent="0.25">
      <c r="A319" s="6">
        <v>10001</v>
      </c>
      <c r="B319" s="6" t="s">
        <v>335</v>
      </c>
      <c r="C319" s="7">
        <v>19206</v>
      </c>
      <c r="D319" s="7">
        <v>9497.7199999999993</v>
      </c>
      <c r="E319" s="7">
        <v>9397.9500000000007</v>
      </c>
      <c r="F319" s="7">
        <v>4267.4799999999996</v>
      </c>
      <c r="G319" s="7">
        <v>4257.1000000000004</v>
      </c>
      <c r="H319" s="7">
        <v>2876.74</v>
      </c>
      <c r="I319" s="7">
        <v>2841.47</v>
      </c>
      <c r="J319" s="7">
        <v>1236.26</v>
      </c>
      <c r="K319" s="7">
        <v>1206.8800000000001</v>
      </c>
      <c r="L319" s="7">
        <v>265.17</v>
      </c>
      <c r="M319" s="7">
        <v>259.01</v>
      </c>
      <c r="N319" s="7">
        <v>623.25</v>
      </c>
      <c r="O319" s="7">
        <v>603.36</v>
      </c>
      <c r="P319" s="7">
        <v>257.12</v>
      </c>
      <c r="Q319" s="7">
        <v>257.60000000000002</v>
      </c>
      <c r="R319" s="15">
        <v>19712</v>
      </c>
      <c r="S319" s="15">
        <v>3170</v>
      </c>
      <c r="T319" s="15">
        <v>16542</v>
      </c>
      <c r="U319" s="16">
        <v>85.539231299794807</v>
      </c>
      <c r="V319" s="16">
        <v>84.302617093921796</v>
      </c>
      <c r="W319" s="16">
        <v>85.043853147850797</v>
      </c>
      <c r="X319" s="15">
        <v>3345</v>
      </c>
      <c r="Y319" s="15">
        <v>790</v>
      </c>
      <c r="Z319" s="15">
        <v>2555</v>
      </c>
      <c r="AA319" s="16">
        <v>85.5605381165919</v>
      </c>
      <c r="AB319" s="16">
        <v>85.063291139240505</v>
      </c>
      <c r="AC319" s="16">
        <v>85.714285714285694</v>
      </c>
      <c r="AD319" s="16">
        <v>73.721973094170394</v>
      </c>
      <c r="AE319" s="16">
        <v>75.443037974683506</v>
      </c>
      <c r="AF319" s="16">
        <v>73.189823874755405</v>
      </c>
      <c r="AG319" s="16">
        <v>85.142002989536607</v>
      </c>
      <c r="AH319" s="16">
        <v>82.531645569620295</v>
      </c>
      <c r="AI319" s="16">
        <v>85.949119373776895</v>
      </c>
      <c r="AJ319" s="15">
        <v>1871</v>
      </c>
      <c r="AK319" s="15">
        <v>347</v>
      </c>
      <c r="AL319" s="15">
        <v>1524</v>
      </c>
      <c r="AM319" s="16">
        <v>69.321218599679298</v>
      </c>
      <c r="AN319" s="16">
        <v>75.504322766570596</v>
      </c>
      <c r="AO319" s="16">
        <v>67.913385826771702</v>
      </c>
      <c r="AP319" s="15">
        <v>20609</v>
      </c>
      <c r="AQ319" s="15">
        <v>3339</v>
      </c>
      <c r="AR319" s="15">
        <v>17270</v>
      </c>
      <c r="AS319" s="16">
        <v>59.712999999988803</v>
      </c>
      <c r="AT319" s="16">
        <v>62.6619999995455</v>
      </c>
      <c r="AU319" s="16">
        <v>61.295999999623703</v>
      </c>
    </row>
    <row r="320" spans="1:47" x14ac:dyDescent="0.25">
      <c r="A320" s="6">
        <v>10003</v>
      </c>
      <c r="B320" s="6" t="s">
        <v>336</v>
      </c>
      <c r="C320" s="7">
        <v>56341</v>
      </c>
      <c r="D320" s="7">
        <v>9473.17</v>
      </c>
      <c r="E320" s="7">
        <v>9081.11</v>
      </c>
      <c r="F320" s="7">
        <v>4234.51</v>
      </c>
      <c r="G320" s="7">
        <v>3992.89</v>
      </c>
      <c r="H320" s="7">
        <v>2866.59</v>
      </c>
      <c r="I320" s="7">
        <v>2844.24</v>
      </c>
      <c r="J320" s="7">
        <v>1122.19</v>
      </c>
      <c r="K320" s="7">
        <v>1058.5</v>
      </c>
      <c r="L320" s="7">
        <v>402.3</v>
      </c>
      <c r="M320" s="7">
        <v>380.24</v>
      </c>
      <c r="N320" s="7">
        <v>647.05999999999995</v>
      </c>
      <c r="O320" s="7">
        <v>606.12</v>
      </c>
      <c r="P320" s="7">
        <v>213.42</v>
      </c>
      <c r="Q320" s="7">
        <v>212.79</v>
      </c>
      <c r="R320" s="15">
        <v>57778</v>
      </c>
      <c r="S320" s="15">
        <v>8570</v>
      </c>
      <c r="T320" s="15">
        <v>49208</v>
      </c>
      <c r="U320" s="16">
        <v>82.909905257996897</v>
      </c>
      <c r="V320" s="16">
        <v>79.043997173679998</v>
      </c>
      <c r="W320" s="16">
        <v>82.987090521619805</v>
      </c>
      <c r="X320" s="15">
        <v>7266</v>
      </c>
      <c r="Y320" s="15">
        <v>1834</v>
      </c>
      <c r="Z320" s="15">
        <v>5432</v>
      </c>
      <c r="AA320" s="16">
        <v>83.7737407101569</v>
      </c>
      <c r="AB320" s="16">
        <v>81.188658669574707</v>
      </c>
      <c r="AC320" s="16">
        <v>84.6465390279823</v>
      </c>
      <c r="AD320" s="16">
        <v>71.607486925405993</v>
      </c>
      <c r="AE320" s="16">
        <v>68.811341330425293</v>
      </c>
      <c r="AF320" s="16">
        <v>72.551546391752595</v>
      </c>
      <c r="AG320" s="16">
        <v>81.530415634461903</v>
      </c>
      <c r="AH320" s="16">
        <v>76.281352235550699</v>
      </c>
      <c r="AI320" s="16">
        <v>83.302650957290098</v>
      </c>
      <c r="AJ320" s="15">
        <v>5044</v>
      </c>
      <c r="AK320" s="15">
        <v>922</v>
      </c>
      <c r="AL320" s="15">
        <v>4122</v>
      </c>
      <c r="AM320" s="16">
        <v>67.565424266455196</v>
      </c>
      <c r="AN320" s="16">
        <v>67.787418655097596</v>
      </c>
      <c r="AO320" s="16">
        <v>67.515769044153302</v>
      </c>
      <c r="AP320" s="15">
        <v>62137</v>
      </c>
      <c r="AQ320" s="15">
        <v>9161</v>
      </c>
      <c r="AR320" s="15">
        <v>52976</v>
      </c>
      <c r="AS320" s="16">
        <v>54.164999999571599</v>
      </c>
      <c r="AT320" s="16">
        <v>79.678999999538107</v>
      </c>
      <c r="AU320" s="16">
        <v>51.313999999780201</v>
      </c>
    </row>
    <row r="321" spans="1:47" x14ac:dyDescent="0.25">
      <c r="A321" s="6">
        <v>10005</v>
      </c>
      <c r="B321" s="6" t="s">
        <v>337</v>
      </c>
      <c r="C321" s="7">
        <v>39580</v>
      </c>
      <c r="D321" s="7">
        <v>9763.83</v>
      </c>
      <c r="E321" s="7">
        <v>9475.82</v>
      </c>
      <c r="F321" s="7">
        <v>4227.8</v>
      </c>
      <c r="G321" s="7">
        <v>4034.75</v>
      </c>
      <c r="H321" s="7">
        <v>2726.98</v>
      </c>
      <c r="I321" s="7">
        <v>2677.57</v>
      </c>
      <c r="J321" s="7">
        <v>1621.63</v>
      </c>
      <c r="K321" s="7">
        <v>1599.95</v>
      </c>
      <c r="L321" s="7">
        <v>322.74</v>
      </c>
      <c r="M321" s="7">
        <v>316.55</v>
      </c>
      <c r="N321" s="7">
        <v>618.66</v>
      </c>
      <c r="O321" s="7">
        <v>600.34</v>
      </c>
      <c r="P321" s="7">
        <v>237.89</v>
      </c>
      <c r="Q321" s="7">
        <v>237.16</v>
      </c>
      <c r="R321" s="15">
        <v>40573</v>
      </c>
      <c r="S321" s="15">
        <v>2404</v>
      </c>
      <c r="T321" s="15">
        <v>38169</v>
      </c>
      <c r="U321" s="16">
        <v>85.857895567904393</v>
      </c>
      <c r="V321" s="16">
        <v>81.343431381193</v>
      </c>
      <c r="W321" s="16">
        <v>86.278273107055298</v>
      </c>
      <c r="X321" s="15">
        <v>5872</v>
      </c>
      <c r="Y321" s="15">
        <v>553</v>
      </c>
      <c r="Z321" s="15">
        <v>5319</v>
      </c>
      <c r="AA321" s="16">
        <v>87.295640326975501</v>
      </c>
      <c r="AB321" s="16">
        <v>83.001808318263997</v>
      </c>
      <c r="AC321" s="16">
        <v>87.742056777589795</v>
      </c>
      <c r="AD321" s="16">
        <v>76.600817438692104</v>
      </c>
      <c r="AE321" s="16">
        <v>74.864376130198906</v>
      </c>
      <c r="AF321" s="16">
        <v>76.7813498777966</v>
      </c>
      <c r="AG321" s="16">
        <v>86.410081743869199</v>
      </c>
      <c r="AH321" s="16">
        <v>80.831826401446605</v>
      </c>
      <c r="AI321" s="16">
        <v>86.990035721000197</v>
      </c>
      <c r="AJ321" s="15">
        <v>3950</v>
      </c>
      <c r="AK321" s="15">
        <v>244</v>
      </c>
      <c r="AL321" s="15">
        <v>3706</v>
      </c>
      <c r="AM321" s="16">
        <v>72.556962025316494</v>
      </c>
      <c r="AN321" s="16">
        <v>66.8032786885246</v>
      </c>
      <c r="AO321" s="16">
        <v>72.935779816513801</v>
      </c>
      <c r="AP321" s="15">
        <v>42231</v>
      </c>
      <c r="AQ321" s="15">
        <v>2540</v>
      </c>
      <c r="AR321" s="15">
        <v>39691</v>
      </c>
      <c r="AS321" s="16">
        <v>50.608999999705702</v>
      </c>
      <c r="AT321" s="16">
        <v>63.461999999824897</v>
      </c>
      <c r="AU321" s="16">
        <v>49.491999999619999</v>
      </c>
    </row>
    <row r="322" spans="1:47" x14ac:dyDescent="0.25">
      <c r="A322" s="6">
        <v>11001</v>
      </c>
      <c r="B322" s="6" t="s">
        <v>338</v>
      </c>
      <c r="C322" s="7">
        <v>44072</v>
      </c>
      <c r="D322" s="7">
        <v>9389.82</v>
      </c>
      <c r="E322" s="7">
        <v>8337.5</v>
      </c>
      <c r="F322" s="7">
        <v>4778.07</v>
      </c>
      <c r="G322" s="7">
        <v>4035.17</v>
      </c>
      <c r="H322" s="7">
        <v>2666.58</v>
      </c>
      <c r="I322" s="7">
        <v>2472.37</v>
      </c>
      <c r="J322" s="7">
        <v>1237.1099999999999</v>
      </c>
      <c r="K322" s="7">
        <v>1180.01</v>
      </c>
      <c r="L322" s="7">
        <v>290.61</v>
      </c>
      <c r="M322" s="7">
        <v>276.94</v>
      </c>
      <c r="N322" s="7">
        <v>293.58999999999997</v>
      </c>
      <c r="O322" s="7">
        <v>276.98</v>
      </c>
      <c r="P322" s="7">
        <v>175.49</v>
      </c>
      <c r="Q322" s="7">
        <v>173.88</v>
      </c>
      <c r="R322" s="15">
        <v>46834</v>
      </c>
      <c r="S322" s="15">
        <v>28214</v>
      </c>
      <c r="T322" s="15">
        <v>18620</v>
      </c>
      <c r="U322" s="16">
        <v>66.621534414626893</v>
      </c>
      <c r="V322" s="16">
        <v>62.356547603465003</v>
      </c>
      <c r="W322" s="16">
        <v>65.555117227717304</v>
      </c>
      <c r="X322" s="15">
        <v>5473</v>
      </c>
      <c r="Y322" s="15">
        <v>4347</v>
      </c>
      <c r="Z322" s="15">
        <v>1126</v>
      </c>
      <c r="AA322" s="16">
        <v>79.079115658688096</v>
      </c>
      <c r="AB322" s="16">
        <v>78.283873936047897</v>
      </c>
      <c r="AC322" s="16">
        <v>82.149200710479604</v>
      </c>
      <c r="AD322" s="16">
        <v>69.358669833729195</v>
      </c>
      <c r="AE322" s="16">
        <v>68.737060041407901</v>
      </c>
      <c r="AF322" s="16">
        <v>71.758436944937799</v>
      </c>
      <c r="AG322" s="16">
        <v>75.4065412022657</v>
      </c>
      <c r="AH322" s="16">
        <v>74.879227053140099</v>
      </c>
      <c r="AI322" s="16">
        <v>77.442273534635902</v>
      </c>
      <c r="AJ322" s="15">
        <v>3843</v>
      </c>
      <c r="AK322" s="15">
        <v>2213</v>
      </c>
      <c r="AL322" s="15">
        <v>1630</v>
      </c>
      <c r="AM322" s="16">
        <v>63.934426229508198</v>
      </c>
      <c r="AN322" s="16">
        <v>63.352914595571598</v>
      </c>
      <c r="AO322" s="16">
        <v>64.723926380368098</v>
      </c>
      <c r="AP322" s="15">
        <v>60608</v>
      </c>
      <c r="AQ322" s="15">
        <v>36383</v>
      </c>
      <c r="AR322" s="15">
        <v>24225</v>
      </c>
      <c r="AS322" s="16">
        <v>47.2079999996349</v>
      </c>
      <c r="AT322" s="16">
        <v>70.433999999426305</v>
      </c>
      <c r="AU322" s="16">
        <v>31.510999999940399</v>
      </c>
    </row>
    <row r="323" spans="1:47" x14ac:dyDescent="0.25">
      <c r="A323" s="6">
        <v>12001</v>
      </c>
      <c r="B323" s="6" t="s">
        <v>339</v>
      </c>
      <c r="C323" s="7">
        <v>22633</v>
      </c>
      <c r="D323" s="7">
        <v>9649.85</v>
      </c>
      <c r="E323" s="7">
        <v>9610.39</v>
      </c>
      <c r="F323" s="7">
        <v>4201.12</v>
      </c>
      <c r="G323" s="7">
        <v>4205.1000000000004</v>
      </c>
      <c r="H323" s="7">
        <v>3047.65</v>
      </c>
      <c r="I323" s="7">
        <v>3014.54</v>
      </c>
      <c r="J323" s="7">
        <v>964.17</v>
      </c>
      <c r="K323" s="7">
        <v>977.33</v>
      </c>
      <c r="L323" s="7">
        <v>606.98</v>
      </c>
      <c r="M323" s="7">
        <v>627.39</v>
      </c>
      <c r="N323" s="7">
        <v>586.79</v>
      </c>
      <c r="O323" s="7">
        <v>543.88</v>
      </c>
      <c r="P323" s="7">
        <v>249.09</v>
      </c>
      <c r="Q323" s="7">
        <v>247.05</v>
      </c>
      <c r="R323" s="15">
        <v>23053</v>
      </c>
      <c r="S323" s="15">
        <v>3022</v>
      </c>
      <c r="T323" s="15">
        <v>20031</v>
      </c>
      <c r="U323" s="16">
        <v>74.782764709916904</v>
      </c>
      <c r="V323" s="16">
        <v>71.808458889709598</v>
      </c>
      <c r="W323" s="16">
        <v>74.831506613857897</v>
      </c>
      <c r="X323" s="15">
        <v>2768</v>
      </c>
      <c r="Y323" s="15">
        <v>717</v>
      </c>
      <c r="Z323" s="15">
        <v>2051</v>
      </c>
      <c r="AA323" s="16">
        <v>84.429190751445105</v>
      </c>
      <c r="AB323" s="16">
        <v>83.403068340306802</v>
      </c>
      <c r="AC323" s="16">
        <v>84.787908337396402</v>
      </c>
      <c r="AD323" s="16">
        <v>72.182080924855498</v>
      </c>
      <c r="AE323" s="16">
        <v>73.221757322175705</v>
      </c>
      <c r="AF323" s="16">
        <v>71.818625060945905</v>
      </c>
      <c r="AG323" s="16">
        <v>80.635838150289004</v>
      </c>
      <c r="AH323" s="16">
        <v>77.963737796373806</v>
      </c>
      <c r="AI323" s="16">
        <v>81.5699658703072</v>
      </c>
      <c r="AJ323" s="15">
        <v>1985</v>
      </c>
      <c r="AK323" s="15">
        <v>277</v>
      </c>
      <c r="AL323" s="15">
        <v>1708</v>
      </c>
      <c r="AM323" s="16">
        <v>64.785894206549102</v>
      </c>
      <c r="AN323" s="16">
        <v>66.064981949458499</v>
      </c>
      <c r="AO323" s="16">
        <v>64.578454332552695</v>
      </c>
      <c r="AP323" s="15">
        <v>25345</v>
      </c>
      <c r="AQ323" s="15">
        <v>3259</v>
      </c>
      <c r="AR323" s="15">
        <v>22086</v>
      </c>
      <c r="AS323" s="16">
        <v>58.383999999612598</v>
      </c>
      <c r="AT323" s="16">
        <v>103.781999999657</v>
      </c>
      <c r="AU323" s="16">
        <v>52.777999999932902</v>
      </c>
    </row>
    <row r="324" spans="1:47" x14ac:dyDescent="0.25">
      <c r="A324" s="6">
        <v>12003</v>
      </c>
      <c r="B324" s="6" t="s">
        <v>340</v>
      </c>
      <c r="C324" s="7">
        <v>2130</v>
      </c>
      <c r="D324" s="7">
        <v>12577.65</v>
      </c>
      <c r="E324" s="7">
        <v>13241.29</v>
      </c>
      <c r="F324" s="7">
        <v>5235.6499999999996</v>
      </c>
      <c r="G324" s="7">
        <v>5830.3</v>
      </c>
      <c r="H324" s="7">
        <v>3905.04</v>
      </c>
      <c r="I324" s="7">
        <v>3854.99</v>
      </c>
      <c r="J324" s="7">
        <v>1415.61</v>
      </c>
      <c r="K324" s="7">
        <v>1494.42</v>
      </c>
      <c r="L324" s="7">
        <v>1066.76</v>
      </c>
      <c r="M324" s="7">
        <v>1125.83</v>
      </c>
      <c r="N324" s="7">
        <v>621.85</v>
      </c>
      <c r="O324" s="7">
        <v>623.62</v>
      </c>
      <c r="P324" s="7">
        <v>371.15</v>
      </c>
      <c r="Q324" s="7">
        <v>369.98</v>
      </c>
      <c r="R324" s="15">
        <v>2166</v>
      </c>
      <c r="S324" s="15">
        <v>132</v>
      </c>
      <c r="T324" s="15">
        <v>2034</v>
      </c>
      <c r="U324" s="16">
        <v>75.719747658654796</v>
      </c>
      <c r="V324" s="16">
        <v>67.977557678703405</v>
      </c>
      <c r="W324" s="16">
        <v>76.330120144117203</v>
      </c>
      <c r="X324" s="15">
        <v>410</v>
      </c>
      <c r="Y324" s="15">
        <v>32</v>
      </c>
      <c r="Z324" s="15">
        <v>378</v>
      </c>
      <c r="AA324" s="16">
        <v>76.829268292682897</v>
      </c>
      <c r="AB324" s="16">
        <v>75</v>
      </c>
      <c r="AC324" s="16">
        <v>76.984126984127002</v>
      </c>
      <c r="AD324" s="16">
        <v>62.439024390243901</v>
      </c>
      <c r="AE324" s="16">
        <v>71.875</v>
      </c>
      <c r="AF324" s="16">
        <v>61.640211640211596</v>
      </c>
      <c r="AG324" s="16">
        <v>80.975609756097597</v>
      </c>
      <c r="AH324" s="16">
        <v>71.875</v>
      </c>
      <c r="AI324" s="16">
        <v>81.746031746031704</v>
      </c>
      <c r="AJ324" s="15">
        <v>226</v>
      </c>
      <c r="AK324" s="15"/>
      <c r="AL324" s="15"/>
      <c r="AM324" s="16">
        <v>63.716814159291999</v>
      </c>
      <c r="AN324" s="16"/>
      <c r="AO324" s="16"/>
      <c r="AP324" s="15">
        <v>2288</v>
      </c>
      <c r="AQ324" s="15">
        <v>137</v>
      </c>
      <c r="AR324" s="15">
        <v>2151</v>
      </c>
      <c r="AS324" s="16">
        <v>80.1579999998212</v>
      </c>
      <c r="AT324" s="16"/>
      <c r="AU324" s="16"/>
    </row>
    <row r="325" spans="1:47" x14ac:dyDescent="0.25">
      <c r="A325" s="6">
        <v>12005</v>
      </c>
      <c r="B325" s="6" t="s">
        <v>341</v>
      </c>
      <c r="C325" s="7">
        <v>20645</v>
      </c>
      <c r="D325" s="7">
        <v>10702.51</v>
      </c>
      <c r="E325" s="7">
        <v>11656.64</v>
      </c>
      <c r="F325" s="7">
        <v>4423.1099999999997</v>
      </c>
      <c r="G325" s="7">
        <v>5215.8500000000004</v>
      </c>
      <c r="H325" s="7">
        <v>3691.33</v>
      </c>
      <c r="I325" s="7">
        <v>3678.95</v>
      </c>
      <c r="J325" s="7">
        <v>1072.6199999999999</v>
      </c>
      <c r="K325" s="7">
        <v>1154.74</v>
      </c>
      <c r="L325" s="7">
        <v>565.26</v>
      </c>
      <c r="M325" s="7">
        <v>610.29999999999995</v>
      </c>
      <c r="N325" s="7">
        <v>594.59</v>
      </c>
      <c r="O325" s="7">
        <v>662.97</v>
      </c>
      <c r="P325" s="7">
        <v>351.79</v>
      </c>
      <c r="Q325" s="7">
        <v>347.61</v>
      </c>
      <c r="R325" s="15">
        <v>20973</v>
      </c>
      <c r="S325" s="15">
        <v>1200</v>
      </c>
      <c r="T325" s="15">
        <v>19773</v>
      </c>
      <c r="U325" s="16">
        <v>85.144810737952199</v>
      </c>
      <c r="V325" s="16">
        <v>80.694024816072499</v>
      </c>
      <c r="W325" s="16">
        <v>85.564704442502602</v>
      </c>
      <c r="X325" s="15">
        <v>2810</v>
      </c>
      <c r="Y325" s="15">
        <v>275</v>
      </c>
      <c r="Z325" s="15">
        <v>2535</v>
      </c>
      <c r="AA325" s="16">
        <v>75.444839857651203</v>
      </c>
      <c r="AB325" s="16">
        <v>77.454545454545496</v>
      </c>
      <c r="AC325" s="16">
        <v>75.226824457593693</v>
      </c>
      <c r="AD325" s="16">
        <v>68.398576512455506</v>
      </c>
      <c r="AE325" s="16">
        <v>72</v>
      </c>
      <c r="AF325" s="16">
        <v>68.007889546351095</v>
      </c>
      <c r="AG325" s="16">
        <v>75.373665480427107</v>
      </c>
      <c r="AH325" s="16">
        <v>71.272727272727295</v>
      </c>
      <c r="AI325" s="16">
        <v>75.818540433925094</v>
      </c>
      <c r="AJ325" s="15">
        <v>1759</v>
      </c>
      <c r="AK325" s="15">
        <v>110</v>
      </c>
      <c r="AL325" s="15">
        <v>1649</v>
      </c>
      <c r="AM325" s="16">
        <v>61.796475270039799</v>
      </c>
      <c r="AN325" s="16">
        <v>56.363636363636402</v>
      </c>
      <c r="AO325" s="16">
        <v>62.158884172225598</v>
      </c>
      <c r="AP325" s="15">
        <v>21955</v>
      </c>
      <c r="AQ325" s="15">
        <v>1230</v>
      </c>
      <c r="AR325" s="15">
        <v>20725</v>
      </c>
      <c r="AS325" s="16">
        <v>69.372999999672203</v>
      </c>
      <c r="AT325" s="16">
        <v>111.95699999947099</v>
      </c>
      <c r="AU325" s="16">
        <v>66.217999999411404</v>
      </c>
    </row>
    <row r="326" spans="1:47" x14ac:dyDescent="0.25">
      <c r="A326" s="6">
        <v>12007</v>
      </c>
      <c r="B326" s="6" t="s">
        <v>342</v>
      </c>
      <c r="C326" s="7">
        <v>2767</v>
      </c>
      <c r="D326" s="7">
        <v>11352.75</v>
      </c>
      <c r="E326" s="7">
        <v>11444.62</v>
      </c>
      <c r="F326" s="7">
        <v>5500.7</v>
      </c>
      <c r="G326" s="7">
        <v>5593.72</v>
      </c>
      <c r="H326" s="7">
        <v>3191.64</v>
      </c>
      <c r="I326" s="7">
        <v>3129.49</v>
      </c>
      <c r="J326" s="7">
        <v>1097.01</v>
      </c>
      <c r="K326" s="7">
        <v>1155.06</v>
      </c>
      <c r="L326" s="7">
        <v>650.26</v>
      </c>
      <c r="M326" s="7">
        <v>668.24</v>
      </c>
      <c r="N326" s="7">
        <v>647.07000000000005</v>
      </c>
      <c r="O326" s="7">
        <v>632.4</v>
      </c>
      <c r="P326" s="7">
        <v>299.95</v>
      </c>
      <c r="Q326" s="7">
        <v>298.86</v>
      </c>
      <c r="R326" s="15">
        <v>2810</v>
      </c>
      <c r="S326" s="15">
        <v>281</v>
      </c>
      <c r="T326" s="15">
        <v>2529</v>
      </c>
      <c r="U326" s="16">
        <v>79.269276280643098</v>
      </c>
      <c r="V326" s="16">
        <v>74.383736470878205</v>
      </c>
      <c r="W326" s="16">
        <v>79.636067472570403</v>
      </c>
      <c r="X326" s="15">
        <v>474</v>
      </c>
      <c r="Y326" s="15">
        <v>57</v>
      </c>
      <c r="Z326" s="15">
        <v>417</v>
      </c>
      <c r="AA326" s="16">
        <v>82.278481012658204</v>
      </c>
      <c r="AB326" s="16">
        <v>84.210526315789494</v>
      </c>
      <c r="AC326" s="16">
        <v>82.014388489208599</v>
      </c>
      <c r="AD326" s="16">
        <v>63.291139240506297</v>
      </c>
      <c r="AE326" s="16">
        <v>54.385964912280699</v>
      </c>
      <c r="AF326" s="16">
        <v>64.508393285371696</v>
      </c>
      <c r="AG326" s="16">
        <v>79.746835443037995</v>
      </c>
      <c r="AH326" s="16">
        <v>84.210526315789494</v>
      </c>
      <c r="AI326" s="16">
        <v>79.136690647481998</v>
      </c>
      <c r="AJ326" s="15">
        <v>233</v>
      </c>
      <c r="AK326" s="15">
        <v>23</v>
      </c>
      <c r="AL326" s="15">
        <v>210</v>
      </c>
      <c r="AM326" s="16">
        <v>67.381974248926994</v>
      </c>
      <c r="AN326" s="16">
        <v>56.521739130434803</v>
      </c>
      <c r="AO326" s="16">
        <v>68.571428571428598</v>
      </c>
      <c r="AP326" s="15">
        <v>2970</v>
      </c>
      <c r="AQ326" s="15">
        <v>292</v>
      </c>
      <c r="AR326" s="15">
        <v>2678</v>
      </c>
      <c r="AS326" s="16">
        <v>110.330999999307</v>
      </c>
      <c r="AT326" s="16"/>
      <c r="AU326" s="16">
        <v>111.406999999657</v>
      </c>
    </row>
    <row r="327" spans="1:47" x14ac:dyDescent="0.25">
      <c r="A327" s="6">
        <v>12009</v>
      </c>
      <c r="B327" s="6" t="s">
        <v>343</v>
      </c>
      <c r="C327" s="7">
        <v>66302</v>
      </c>
      <c r="D327" s="7">
        <v>10348.82</v>
      </c>
      <c r="E327" s="7">
        <v>11027.21</v>
      </c>
      <c r="F327" s="7">
        <v>3975.71</v>
      </c>
      <c r="G327" s="7">
        <v>4733.04</v>
      </c>
      <c r="H327" s="7">
        <v>3766.17</v>
      </c>
      <c r="I327" s="7">
        <v>3668.52</v>
      </c>
      <c r="J327" s="7">
        <v>1114.83</v>
      </c>
      <c r="K327" s="7">
        <v>1154.31</v>
      </c>
      <c r="L327" s="7">
        <v>615.29</v>
      </c>
      <c r="M327" s="7">
        <v>639.5</v>
      </c>
      <c r="N327" s="7">
        <v>612.04999999999995</v>
      </c>
      <c r="O327" s="7">
        <v>573.34</v>
      </c>
      <c r="P327" s="7">
        <v>257.04000000000002</v>
      </c>
      <c r="Q327" s="7">
        <v>255.24</v>
      </c>
      <c r="R327" s="15">
        <v>67282</v>
      </c>
      <c r="S327" s="15">
        <v>3439</v>
      </c>
      <c r="T327" s="15">
        <v>63843</v>
      </c>
      <c r="U327" s="16">
        <v>82.185586675677499</v>
      </c>
      <c r="V327" s="16">
        <v>77.097972478161196</v>
      </c>
      <c r="W327" s="16">
        <v>82.649052726009899</v>
      </c>
      <c r="X327" s="15">
        <v>8395</v>
      </c>
      <c r="Y327" s="15">
        <v>806</v>
      </c>
      <c r="Z327" s="15">
        <v>7589</v>
      </c>
      <c r="AA327" s="16">
        <v>85.074449076831399</v>
      </c>
      <c r="AB327" s="16">
        <v>85.235732009925599</v>
      </c>
      <c r="AC327" s="16">
        <v>85.057319804980906</v>
      </c>
      <c r="AD327" s="16">
        <v>70.315664085765306</v>
      </c>
      <c r="AE327" s="16">
        <v>67.866004962779201</v>
      </c>
      <c r="AF327" s="16">
        <v>70.575833443141406</v>
      </c>
      <c r="AG327" s="16">
        <v>85.396069088743303</v>
      </c>
      <c r="AH327" s="16">
        <v>84.987593052109204</v>
      </c>
      <c r="AI327" s="16">
        <v>85.439451838186898</v>
      </c>
      <c r="AJ327" s="15">
        <v>5028</v>
      </c>
      <c r="AK327" s="15">
        <v>320</v>
      </c>
      <c r="AL327" s="15">
        <v>4708</v>
      </c>
      <c r="AM327" s="16">
        <v>65.8910103420843</v>
      </c>
      <c r="AN327" s="16">
        <v>64.375</v>
      </c>
      <c r="AO327" s="16">
        <v>65.994052676295695</v>
      </c>
      <c r="AP327" s="15">
        <v>71435</v>
      </c>
      <c r="AQ327" s="15">
        <v>3726</v>
      </c>
      <c r="AR327" s="15">
        <v>67709</v>
      </c>
      <c r="AS327" s="16">
        <v>56.9709999999031</v>
      </c>
      <c r="AT327" s="16">
        <v>70.156999999657302</v>
      </c>
      <c r="AU327" s="16">
        <v>55.724999999627499</v>
      </c>
    </row>
    <row r="328" spans="1:47" x14ac:dyDescent="0.25">
      <c r="A328" s="6">
        <v>12011</v>
      </c>
      <c r="B328" s="6" t="s">
        <v>344</v>
      </c>
      <c r="C328" s="7">
        <v>93945</v>
      </c>
      <c r="D328" s="7">
        <v>12118.62</v>
      </c>
      <c r="E328" s="7">
        <v>11894.7</v>
      </c>
      <c r="F328" s="7">
        <v>4625.7299999999996</v>
      </c>
      <c r="G328" s="7">
        <v>4825.76</v>
      </c>
      <c r="H328" s="7">
        <v>4036.84</v>
      </c>
      <c r="I328" s="7">
        <v>3850.32</v>
      </c>
      <c r="J328" s="7">
        <v>1330.24</v>
      </c>
      <c r="K328" s="7">
        <v>1299.3800000000001</v>
      </c>
      <c r="L328" s="7">
        <v>1182.81</v>
      </c>
      <c r="M328" s="7">
        <v>1156.55</v>
      </c>
      <c r="N328" s="7">
        <v>651.41</v>
      </c>
      <c r="O328" s="7">
        <v>479.65</v>
      </c>
      <c r="P328" s="7">
        <v>226.78</v>
      </c>
      <c r="Q328" s="7">
        <v>240.91</v>
      </c>
      <c r="R328" s="15">
        <v>95982</v>
      </c>
      <c r="S328" s="15">
        <v>9684</v>
      </c>
      <c r="T328" s="15">
        <v>86298</v>
      </c>
      <c r="U328" s="16">
        <v>67.301561751747798</v>
      </c>
      <c r="V328" s="16">
        <v>60.8383498079912</v>
      </c>
      <c r="W328" s="16">
        <v>67.872138400629595</v>
      </c>
      <c r="X328" s="15">
        <v>9905</v>
      </c>
      <c r="Y328" s="15">
        <v>1881</v>
      </c>
      <c r="Z328" s="15">
        <v>8024</v>
      </c>
      <c r="AA328" s="16">
        <v>85.976779404341201</v>
      </c>
      <c r="AB328" s="16">
        <v>83.040935672514607</v>
      </c>
      <c r="AC328" s="16">
        <v>86.665004985044902</v>
      </c>
      <c r="AD328" s="16">
        <v>66.824835941443695</v>
      </c>
      <c r="AE328" s="16">
        <v>63.051568314726197</v>
      </c>
      <c r="AF328" s="16">
        <v>67.709371884346993</v>
      </c>
      <c r="AG328" s="16">
        <v>87.773851590106005</v>
      </c>
      <c r="AH328" s="16">
        <v>83.466241360978202</v>
      </c>
      <c r="AI328" s="16">
        <v>88.783649052841497</v>
      </c>
      <c r="AJ328" s="15">
        <v>6847</v>
      </c>
      <c r="AK328" s="15">
        <v>895</v>
      </c>
      <c r="AL328" s="15">
        <v>5952</v>
      </c>
      <c r="AM328" s="16">
        <v>60.522856725573199</v>
      </c>
      <c r="AN328" s="16">
        <v>51.843575418994398</v>
      </c>
      <c r="AO328" s="16">
        <v>61.827956989247298</v>
      </c>
      <c r="AP328" s="15">
        <v>108511</v>
      </c>
      <c r="AQ328" s="15">
        <v>11646</v>
      </c>
      <c r="AR328" s="15">
        <v>96865</v>
      </c>
      <c r="AS328" s="16">
        <v>59.440999999642401</v>
      </c>
      <c r="AT328" s="16">
        <v>67.678999999538107</v>
      </c>
      <c r="AU328" s="16">
        <v>58.963999999687097</v>
      </c>
    </row>
    <row r="329" spans="1:47" x14ac:dyDescent="0.25">
      <c r="A329" s="6">
        <v>12013</v>
      </c>
      <c r="B329" s="6" t="s">
        <v>345</v>
      </c>
      <c r="C329" s="7">
        <v>1473</v>
      </c>
      <c r="D329" s="7">
        <v>10922.36</v>
      </c>
      <c r="E329" s="7">
        <v>12683.51</v>
      </c>
      <c r="F329" s="7">
        <v>5091.8500000000004</v>
      </c>
      <c r="G329" s="7">
        <v>6639.78</v>
      </c>
      <c r="H329" s="7">
        <v>2928.11</v>
      </c>
      <c r="I329" s="7">
        <v>2905.99</v>
      </c>
      <c r="J329" s="7">
        <v>1344.29</v>
      </c>
      <c r="K329" s="7">
        <v>1461.18</v>
      </c>
      <c r="L329" s="7">
        <v>464.82</v>
      </c>
      <c r="M329" s="7">
        <v>505.31</v>
      </c>
      <c r="N329" s="7">
        <v>775.21</v>
      </c>
      <c r="O329" s="7">
        <v>869.5</v>
      </c>
      <c r="P329" s="7">
        <v>338.89</v>
      </c>
      <c r="Q329" s="7">
        <v>338.65</v>
      </c>
      <c r="R329" s="15">
        <v>1464</v>
      </c>
      <c r="S329" s="15">
        <v>98</v>
      </c>
      <c r="T329" s="15">
        <v>1366</v>
      </c>
      <c r="U329" s="16">
        <v>77.789761393047897</v>
      </c>
      <c r="V329" s="16">
        <v>66.066444284905899</v>
      </c>
      <c r="W329" s="16">
        <v>78.700737910332805</v>
      </c>
      <c r="X329" s="15">
        <v>224</v>
      </c>
      <c r="Y329" s="15">
        <v>21</v>
      </c>
      <c r="Z329" s="15">
        <v>203</v>
      </c>
      <c r="AA329" s="16">
        <v>82.142857142857096</v>
      </c>
      <c r="AB329" s="16">
        <v>90.476190476190496</v>
      </c>
      <c r="AC329" s="16">
        <v>81.2807881773399</v>
      </c>
      <c r="AD329" s="16">
        <v>62.946428571428598</v>
      </c>
      <c r="AE329" s="16">
        <v>66.6666666666667</v>
      </c>
      <c r="AF329" s="16">
        <v>62.561576354679801</v>
      </c>
      <c r="AG329" s="16">
        <v>78.125</v>
      </c>
      <c r="AH329" s="16">
        <v>76.190476190476204</v>
      </c>
      <c r="AI329" s="16">
        <v>78.325123152709395</v>
      </c>
      <c r="AJ329" s="15">
        <v>140</v>
      </c>
      <c r="AK329" s="15"/>
      <c r="AL329" s="15"/>
      <c r="AM329" s="16">
        <v>62.142857142857103</v>
      </c>
      <c r="AN329" s="16"/>
      <c r="AO329" s="16"/>
      <c r="AP329" s="15">
        <v>1530</v>
      </c>
      <c r="AQ329" s="15">
        <v>99</v>
      </c>
      <c r="AR329" s="15">
        <v>1431</v>
      </c>
      <c r="AS329" s="16">
        <v>101.79399999976199</v>
      </c>
      <c r="AT329" s="16"/>
      <c r="AU329" s="16">
        <v>96.555999999865904</v>
      </c>
    </row>
    <row r="330" spans="1:47" x14ac:dyDescent="0.25">
      <c r="A330" s="6">
        <v>12015</v>
      </c>
      <c r="B330" s="6" t="s">
        <v>346</v>
      </c>
      <c r="C330" s="7">
        <v>32947</v>
      </c>
      <c r="D330" s="7">
        <v>10602.59</v>
      </c>
      <c r="E330" s="7">
        <v>11220.39</v>
      </c>
      <c r="F330" s="7">
        <v>4021.08</v>
      </c>
      <c r="G330" s="7">
        <v>4741.74</v>
      </c>
      <c r="H330" s="7">
        <v>4360.21</v>
      </c>
      <c r="I330" s="7">
        <v>4239.6000000000004</v>
      </c>
      <c r="J330" s="7">
        <v>892.27</v>
      </c>
      <c r="K330" s="7">
        <v>919</v>
      </c>
      <c r="L330" s="7">
        <v>698.28</v>
      </c>
      <c r="M330" s="7">
        <v>719.07</v>
      </c>
      <c r="N330" s="7">
        <v>307.33</v>
      </c>
      <c r="O330" s="7">
        <v>291.67</v>
      </c>
      <c r="P330" s="7">
        <v>297.20999999999998</v>
      </c>
      <c r="Q330" s="7">
        <v>294.52999999999997</v>
      </c>
      <c r="R330" s="15">
        <v>33494</v>
      </c>
      <c r="S330" s="15">
        <v>985</v>
      </c>
      <c r="T330" s="15">
        <v>32509</v>
      </c>
      <c r="U330" s="16">
        <v>85.518712216034501</v>
      </c>
      <c r="V330" s="16">
        <v>78.620701185328798</v>
      </c>
      <c r="W330" s="16">
        <v>86.083481505378899</v>
      </c>
      <c r="X330" s="15">
        <v>3812</v>
      </c>
      <c r="Y330" s="15">
        <v>187</v>
      </c>
      <c r="Z330" s="15">
        <v>3625</v>
      </c>
      <c r="AA330" s="16">
        <v>86.831059811122799</v>
      </c>
      <c r="AB330" s="16">
        <v>89.304812834224606</v>
      </c>
      <c r="AC330" s="16">
        <v>86.703448275862101</v>
      </c>
      <c r="AD330" s="16">
        <v>72.061909758656896</v>
      </c>
      <c r="AE330" s="16">
        <v>78.609625668449198</v>
      </c>
      <c r="AF330" s="16">
        <v>71.724137931034505</v>
      </c>
      <c r="AG330" s="16">
        <v>88.562434417628495</v>
      </c>
      <c r="AH330" s="16">
        <v>88.235294117647101</v>
      </c>
      <c r="AI330" s="16">
        <v>88.579310344827604</v>
      </c>
      <c r="AJ330" s="15">
        <v>2662</v>
      </c>
      <c r="AK330" s="15">
        <v>71</v>
      </c>
      <c r="AL330" s="15">
        <v>2591</v>
      </c>
      <c r="AM330" s="16">
        <v>77.347858752817402</v>
      </c>
      <c r="AN330" s="16">
        <v>67.605633802816897</v>
      </c>
      <c r="AO330" s="16">
        <v>77.614820532612896</v>
      </c>
      <c r="AP330" s="15">
        <v>34570</v>
      </c>
      <c r="AQ330" s="15">
        <v>1033</v>
      </c>
      <c r="AR330" s="15">
        <v>33537</v>
      </c>
      <c r="AS330" s="16">
        <v>56.412999999709399</v>
      </c>
      <c r="AT330" s="16">
        <v>65.057999999262407</v>
      </c>
      <c r="AU330" s="16">
        <v>55.240999999921797</v>
      </c>
    </row>
    <row r="331" spans="1:47" x14ac:dyDescent="0.25">
      <c r="A331" s="6">
        <v>12017</v>
      </c>
      <c r="B331" s="6" t="s">
        <v>347</v>
      </c>
      <c r="C331" s="7">
        <v>30631</v>
      </c>
      <c r="D331" s="7">
        <v>9679.61</v>
      </c>
      <c r="E331" s="7">
        <v>10289.700000000001</v>
      </c>
      <c r="F331" s="7">
        <v>3627.63</v>
      </c>
      <c r="G331" s="7">
        <v>4297.7700000000004</v>
      </c>
      <c r="H331" s="7">
        <v>3363.13</v>
      </c>
      <c r="I331" s="7">
        <v>3257.38</v>
      </c>
      <c r="J331" s="7">
        <v>1174.05</v>
      </c>
      <c r="K331" s="7">
        <v>1264.08</v>
      </c>
      <c r="L331" s="7">
        <v>582.75</v>
      </c>
      <c r="M331" s="7">
        <v>620.72</v>
      </c>
      <c r="N331" s="7">
        <v>684.84</v>
      </c>
      <c r="O331" s="7">
        <v>616.27</v>
      </c>
      <c r="P331" s="7">
        <v>237.31</v>
      </c>
      <c r="Q331" s="7">
        <v>235.9</v>
      </c>
      <c r="R331" s="15">
        <v>30802</v>
      </c>
      <c r="S331" s="15">
        <v>498</v>
      </c>
      <c r="T331" s="15">
        <v>30304</v>
      </c>
      <c r="U331" s="16">
        <v>83.533998686948806</v>
      </c>
      <c r="V331" s="16">
        <v>80.180980892618294</v>
      </c>
      <c r="W331" s="16">
        <v>84.028370480442405</v>
      </c>
      <c r="X331" s="15">
        <v>3768</v>
      </c>
      <c r="Y331" s="15">
        <v>88</v>
      </c>
      <c r="Z331" s="15">
        <v>3680</v>
      </c>
      <c r="AA331" s="16">
        <v>87.924628450106198</v>
      </c>
      <c r="AB331" s="16">
        <v>85.227272727272705</v>
      </c>
      <c r="AC331" s="16">
        <v>87.989130434782595</v>
      </c>
      <c r="AD331" s="16">
        <v>68.816348195329098</v>
      </c>
      <c r="AE331" s="16">
        <v>63.636363636363598</v>
      </c>
      <c r="AF331" s="16">
        <v>68.940217391304301</v>
      </c>
      <c r="AG331" s="16">
        <v>89.304670912951195</v>
      </c>
      <c r="AH331" s="16">
        <v>85.227272727272705</v>
      </c>
      <c r="AI331" s="16">
        <v>89.402173913043498</v>
      </c>
      <c r="AJ331" s="15">
        <v>2473</v>
      </c>
      <c r="AK331" s="15">
        <v>51</v>
      </c>
      <c r="AL331" s="15">
        <v>2422</v>
      </c>
      <c r="AM331" s="16">
        <v>71.815608572583898</v>
      </c>
      <c r="AN331" s="16">
        <v>72.549019607843107</v>
      </c>
      <c r="AO331" s="16">
        <v>71.800165152766297</v>
      </c>
      <c r="AP331" s="15">
        <v>31800</v>
      </c>
      <c r="AQ331" s="15">
        <v>520</v>
      </c>
      <c r="AR331" s="15">
        <v>31280</v>
      </c>
      <c r="AS331" s="16">
        <v>50.852999999653498</v>
      </c>
      <c r="AT331" s="16">
        <v>43.9249999998137</v>
      </c>
      <c r="AU331" s="16">
        <v>49.888999999966501</v>
      </c>
    </row>
    <row r="332" spans="1:47" x14ac:dyDescent="0.25">
      <c r="A332" s="6">
        <v>12019</v>
      </c>
      <c r="B332" s="6" t="s">
        <v>348</v>
      </c>
      <c r="C332" s="7">
        <v>19170</v>
      </c>
      <c r="D332" s="7">
        <v>11189.11</v>
      </c>
      <c r="E332" s="7">
        <v>11808.15</v>
      </c>
      <c r="F332" s="7">
        <v>4564.6099999999997</v>
      </c>
      <c r="G332" s="7">
        <v>5185.01</v>
      </c>
      <c r="H332" s="7">
        <v>3992.77</v>
      </c>
      <c r="I332" s="7">
        <v>3931.77</v>
      </c>
      <c r="J332" s="7">
        <v>997.07</v>
      </c>
      <c r="K332" s="7">
        <v>1048.51</v>
      </c>
      <c r="L332" s="7">
        <v>706.43</v>
      </c>
      <c r="M332" s="7">
        <v>746.44</v>
      </c>
      <c r="N332" s="7">
        <v>652.5</v>
      </c>
      <c r="O332" s="7">
        <v>639.05999999999995</v>
      </c>
      <c r="P332" s="7">
        <v>280.20999999999998</v>
      </c>
      <c r="Q332" s="7">
        <v>277.67</v>
      </c>
      <c r="R332" s="15">
        <v>19680</v>
      </c>
      <c r="S332" s="15">
        <v>718</v>
      </c>
      <c r="T332" s="15">
        <v>18962</v>
      </c>
      <c r="U332" s="16">
        <v>82.028460243284201</v>
      </c>
      <c r="V332" s="16">
        <v>75.471124206910503</v>
      </c>
      <c r="W332" s="16">
        <v>82.569035421768604</v>
      </c>
      <c r="X332" s="15">
        <v>3030</v>
      </c>
      <c r="Y332" s="15">
        <v>186</v>
      </c>
      <c r="Z332" s="15">
        <v>2844</v>
      </c>
      <c r="AA332" s="16">
        <v>80.1650165016502</v>
      </c>
      <c r="AB332" s="16">
        <v>73.655913978494596</v>
      </c>
      <c r="AC332" s="16">
        <v>80.590717299578102</v>
      </c>
      <c r="AD332" s="16">
        <v>65.940594059405896</v>
      </c>
      <c r="AE332" s="16">
        <v>60.752688172043001</v>
      </c>
      <c r="AF332" s="16">
        <v>66.279887482419099</v>
      </c>
      <c r="AG332" s="16">
        <v>81.386138613861405</v>
      </c>
      <c r="AH332" s="16">
        <v>80.645161290322605</v>
      </c>
      <c r="AI332" s="16">
        <v>81.434599156118196</v>
      </c>
      <c r="AJ332" s="15">
        <v>1830</v>
      </c>
      <c r="AK332" s="15">
        <v>74</v>
      </c>
      <c r="AL332" s="15">
        <v>1756</v>
      </c>
      <c r="AM332" s="16">
        <v>65.519125683060096</v>
      </c>
      <c r="AN332" s="16">
        <v>62.162162162162197</v>
      </c>
      <c r="AO332" s="16">
        <v>65.660592255125295</v>
      </c>
      <c r="AP332" s="15">
        <v>20859</v>
      </c>
      <c r="AQ332" s="15">
        <v>774</v>
      </c>
      <c r="AR332" s="15">
        <v>20085</v>
      </c>
      <c r="AS332" s="16">
        <v>67.674999999813707</v>
      </c>
      <c r="AT332" s="16">
        <v>72.046999999321997</v>
      </c>
      <c r="AU332" s="16">
        <v>66.592999999411404</v>
      </c>
    </row>
    <row r="333" spans="1:47" x14ac:dyDescent="0.25">
      <c r="A333" s="6">
        <v>12021</v>
      </c>
      <c r="B333" s="6" t="s">
        <v>349</v>
      </c>
      <c r="C333" s="7">
        <v>54736</v>
      </c>
      <c r="D333" s="7">
        <v>9946.17</v>
      </c>
      <c r="E333" s="7">
        <v>9862.4500000000007</v>
      </c>
      <c r="F333" s="7">
        <v>3210.08</v>
      </c>
      <c r="G333" s="7">
        <v>3528.21</v>
      </c>
      <c r="H333" s="7">
        <v>4497.3999999999996</v>
      </c>
      <c r="I333" s="7">
        <v>4161</v>
      </c>
      <c r="J333" s="7">
        <v>1024.53</v>
      </c>
      <c r="K333" s="7">
        <v>1011.85</v>
      </c>
      <c r="L333" s="7">
        <v>526.01</v>
      </c>
      <c r="M333" s="7">
        <v>534.5</v>
      </c>
      <c r="N333" s="7">
        <v>413.53</v>
      </c>
      <c r="O333" s="7">
        <v>372.43</v>
      </c>
      <c r="P333" s="7">
        <v>219.83</v>
      </c>
      <c r="Q333" s="7">
        <v>217.07</v>
      </c>
      <c r="R333" s="15">
        <v>55536</v>
      </c>
      <c r="S333" s="15">
        <v>924</v>
      </c>
      <c r="T333" s="15">
        <v>54612</v>
      </c>
      <c r="U333" s="16">
        <v>81.175852040815201</v>
      </c>
      <c r="V333" s="16">
        <v>68.520597671563294</v>
      </c>
      <c r="W333" s="16">
        <v>81.811719226730801</v>
      </c>
      <c r="X333" s="15">
        <v>4832</v>
      </c>
      <c r="Y333" s="15">
        <v>204</v>
      </c>
      <c r="Z333" s="15">
        <v>4628</v>
      </c>
      <c r="AA333" s="16">
        <v>86.361754966887403</v>
      </c>
      <c r="AB333" s="16">
        <v>78.921568627450995</v>
      </c>
      <c r="AC333" s="16">
        <v>86.689714779602397</v>
      </c>
      <c r="AD333" s="16">
        <v>73.033940397351003</v>
      </c>
      <c r="AE333" s="16">
        <v>58.823529411764703</v>
      </c>
      <c r="AF333" s="16">
        <v>73.660328435609301</v>
      </c>
      <c r="AG333" s="16">
        <v>86.610099337748395</v>
      </c>
      <c r="AH333" s="16">
        <v>72.058823529411796</v>
      </c>
      <c r="AI333" s="16">
        <v>87.251512532411397</v>
      </c>
      <c r="AJ333" s="15">
        <v>4474</v>
      </c>
      <c r="AK333" s="15">
        <v>85</v>
      </c>
      <c r="AL333" s="15">
        <v>4389</v>
      </c>
      <c r="AM333" s="16">
        <v>76.128743853375099</v>
      </c>
      <c r="AN333" s="16">
        <v>51.764705882352899</v>
      </c>
      <c r="AO333" s="16">
        <v>76.600592390066097</v>
      </c>
      <c r="AP333" s="15">
        <v>58160</v>
      </c>
      <c r="AQ333" s="15">
        <v>1045</v>
      </c>
      <c r="AR333" s="15">
        <v>57115</v>
      </c>
      <c r="AS333" s="16">
        <v>41.555999999865897</v>
      </c>
      <c r="AT333" s="16">
        <v>73.730999999679597</v>
      </c>
      <c r="AU333" s="16">
        <v>40.149999999906903</v>
      </c>
    </row>
    <row r="334" spans="1:47" x14ac:dyDescent="0.25">
      <c r="A334" s="6">
        <v>12023</v>
      </c>
      <c r="B334" s="6" t="s">
        <v>350</v>
      </c>
      <c r="C334" s="7">
        <v>8074</v>
      </c>
      <c r="D334" s="7">
        <v>10437.91</v>
      </c>
      <c r="E334" s="7">
        <v>10738.84</v>
      </c>
      <c r="F334" s="7">
        <v>4656.04</v>
      </c>
      <c r="G334" s="7">
        <v>4983.63</v>
      </c>
      <c r="H334" s="7">
        <v>3456.02</v>
      </c>
      <c r="I334" s="7">
        <v>3391.43</v>
      </c>
      <c r="J334" s="7">
        <v>845.89</v>
      </c>
      <c r="K334" s="7">
        <v>895.34</v>
      </c>
      <c r="L334" s="7">
        <v>716.25</v>
      </c>
      <c r="M334" s="7">
        <v>767.75</v>
      </c>
      <c r="N334" s="7">
        <v>512.91999999999996</v>
      </c>
      <c r="O334" s="7">
        <v>451.82</v>
      </c>
      <c r="P334" s="7">
        <v>274.58</v>
      </c>
      <c r="Q334" s="7">
        <v>271.62</v>
      </c>
      <c r="R334" s="15">
        <v>8190</v>
      </c>
      <c r="S334" s="15">
        <v>737</v>
      </c>
      <c r="T334" s="15">
        <v>7453</v>
      </c>
      <c r="U334" s="16">
        <v>77.0008439798723</v>
      </c>
      <c r="V334" s="16">
        <v>71.2474078964526</v>
      </c>
      <c r="W334" s="16">
        <v>77.473629724535499</v>
      </c>
      <c r="X334" s="15">
        <v>1214</v>
      </c>
      <c r="Y334" s="15">
        <v>167</v>
      </c>
      <c r="Z334" s="15">
        <v>1047</v>
      </c>
      <c r="AA334" s="16">
        <v>83.443163097199303</v>
      </c>
      <c r="AB334" s="16">
        <v>80.838323353293404</v>
      </c>
      <c r="AC334" s="16">
        <v>83.858643744030601</v>
      </c>
      <c r="AD334" s="16">
        <v>67.545304777594694</v>
      </c>
      <c r="AE334" s="16">
        <v>69.461077844311404</v>
      </c>
      <c r="AF334" s="16">
        <v>67.239732569245504</v>
      </c>
      <c r="AG334" s="16">
        <v>81.383855024711707</v>
      </c>
      <c r="AH334" s="16">
        <v>79.041916167664695</v>
      </c>
      <c r="AI334" s="16">
        <v>81.757402101241595</v>
      </c>
      <c r="AJ334" s="15">
        <v>705</v>
      </c>
      <c r="AK334" s="15">
        <v>73</v>
      </c>
      <c r="AL334" s="15">
        <v>632</v>
      </c>
      <c r="AM334" s="16">
        <v>64.539007092198602</v>
      </c>
      <c r="AN334" s="16">
        <v>64.383561643835606</v>
      </c>
      <c r="AO334" s="16">
        <v>64.556962025316494</v>
      </c>
      <c r="AP334" s="15">
        <v>8775</v>
      </c>
      <c r="AQ334" s="15">
        <v>795</v>
      </c>
      <c r="AR334" s="15">
        <v>7980</v>
      </c>
      <c r="AS334" s="16">
        <v>91.941999999806299</v>
      </c>
      <c r="AT334" s="16">
        <v>103.68399999942601</v>
      </c>
      <c r="AU334" s="16">
        <v>91.396999999880805</v>
      </c>
    </row>
    <row r="335" spans="1:47" x14ac:dyDescent="0.25">
      <c r="A335" s="6">
        <v>12027</v>
      </c>
      <c r="B335" s="6" t="s">
        <v>351</v>
      </c>
      <c r="C335" s="7">
        <v>3762</v>
      </c>
      <c r="D335" s="7">
        <v>11648.15</v>
      </c>
      <c r="E335" s="7">
        <v>12355.9</v>
      </c>
      <c r="F335" s="7">
        <v>4935.3100000000004</v>
      </c>
      <c r="G335" s="7">
        <v>5694.75</v>
      </c>
      <c r="H335" s="7">
        <v>4099.57</v>
      </c>
      <c r="I335" s="7">
        <v>3945.87</v>
      </c>
      <c r="J335" s="7">
        <v>1359.85</v>
      </c>
      <c r="K335" s="7">
        <v>1445</v>
      </c>
      <c r="L335" s="7">
        <v>590.62</v>
      </c>
      <c r="M335" s="7">
        <v>617.61</v>
      </c>
      <c r="N335" s="7">
        <v>301.92</v>
      </c>
      <c r="O335" s="7">
        <v>302.19</v>
      </c>
      <c r="P335" s="7">
        <v>325.16000000000003</v>
      </c>
      <c r="Q335" s="7">
        <v>322.77999999999997</v>
      </c>
      <c r="R335" s="15">
        <v>3824</v>
      </c>
      <c r="S335" s="15">
        <v>246</v>
      </c>
      <c r="T335" s="15">
        <v>3578</v>
      </c>
      <c r="U335" s="16">
        <v>81.939593106878405</v>
      </c>
      <c r="V335" s="16">
        <v>78.076599687736902</v>
      </c>
      <c r="W335" s="16">
        <v>82.300805760059404</v>
      </c>
      <c r="X335" s="15">
        <v>573</v>
      </c>
      <c r="Y335" s="15">
        <v>69</v>
      </c>
      <c r="Z335" s="15">
        <v>504</v>
      </c>
      <c r="AA335" s="16">
        <v>87.434554973822003</v>
      </c>
      <c r="AB335" s="16">
        <v>81.159420289855106</v>
      </c>
      <c r="AC335" s="16">
        <v>88.293650793650798</v>
      </c>
      <c r="AD335" s="16">
        <v>63.001745200698103</v>
      </c>
      <c r="AE335" s="16">
        <v>63.768115942028999</v>
      </c>
      <c r="AF335" s="16">
        <v>62.896825396825399</v>
      </c>
      <c r="AG335" s="16">
        <v>89.528795811518293</v>
      </c>
      <c r="AH335" s="16">
        <v>84.057971014492793</v>
      </c>
      <c r="AI335" s="16">
        <v>90.2777777777778</v>
      </c>
      <c r="AJ335" s="15">
        <v>313</v>
      </c>
      <c r="AK335" s="15"/>
      <c r="AL335" s="15"/>
      <c r="AM335" s="16">
        <v>64.5367412140575</v>
      </c>
      <c r="AN335" s="16"/>
      <c r="AO335" s="16"/>
      <c r="AP335" s="15">
        <v>3959</v>
      </c>
      <c r="AQ335" s="15">
        <v>256</v>
      </c>
      <c r="AR335" s="15">
        <v>3703</v>
      </c>
      <c r="AS335" s="16">
        <v>88.546999999321997</v>
      </c>
      <c r="AT335" s="16"/>
      <c r="AU335" s="16">
        <v>85.6579999998212</v>
      </c>
    </row>
    <row r="336" spans="1:47" x14ac:dyDescent="0.25">
      <c r="A336" s="6">
        <v>12029</v>
      </c>
      <c r="B336" s="6" t="s">
        <v>352</v>
      </c>
      <c r="C336" s="7">
        <v>2107</v>
      </c>
      <c r="D336" s="7">
        <v>10676.87</v>
      </c>
      <c r="E336" s="7">
        <v>10780.31</v>
      </c>
      <c r="F336" s="7">
        <v>5183.3</v>
      </c>
      <c r="G336" s="7">
        <v>5429.22</v>
      </c>
      <c r="H336" s="7">
        <v>3181.41</v>
      </c>
      <c r="I336" s="7">
        <v>3079.53</v>
      </c>
      <c r="J336" s="7">
        <v>826.54</v>
      </c>
      <c r="K336" s="7">
        <v>849.42</v>
      </c>
      <c r="L336" s="7">
        <v>669.03</v>
      </c>
      <c r="M336" s="7">
        <v>692.32</v>
      </c>
      <c r="N336" s="7">
        <v>634.99</v>
      </c>
      <c r="O336" s="7">
        <v>535.29999999999995</v>
      </c>
      <c r="P336" s="7">
        <v>260.52999999999997</v>
      </c>
      <c r="Q336" s="7">
        <v>265.06</v>
      </c>
      <c r="R336" s="15">
        <v>2142</v>
      </c>
      <c r="S336" s="15">
        <v>70</v>
      </c>
      <c r="T336" s="15">
        <v>2072</v>
      </c>
      <c r="U336" s="16">
        <v>73.374232621039496</v>
      </c>
      <c r="V336" s="16">
        <v>56.108882315393998</v>
      </c>
      <c r="W336" s="16">
        <v>74.241439946704006</v>
      </c>
      <c r="X336" s="15">
        <v>307</v>
      </c>
      <c r="Y336" s="15">
        <v>23</v>
      </c>
      <c r="Z336" s="15">
        <v>284</v>
      </c>
      <c r="AA336" s="16">
        <v>81.758957654723105</v>
      </c>
      <c r="AB336" s="16">
        <v>52.173913043478301</v>
      </c>
      <c r="AC336" s="16">
        <v>84.154929577464799</v>
      </c>
      <c r="AD336" s="16">
        <v>54.723127035830601</v>
      </c>
      <c r="AE336" s="16">
        <v>52.173913043478301</v>
      </c>
      <c r="AF336" s="16">
        <v>54.9295774647887</v>
      </c>
      <c r="AG336" s="16">
        <v>80.456026058631906</v>
      </c>
      <c r="AH336" s="16">
        <v>73.913043478260903</v>
      </c>
      <c r="AI336" s="16">
        <v>80.985915492957702</v>
      </c>
      <c r="AJ336" s="15">
        <v>187</v>
      </c>
      <c r="AK336" s="15"/>
      <c r="AL336" s="15"/>
      <c r="AM336" s="16">
        <v>51.871657754010698</v>
      </c>
      <c r="AN336" s="16"/>
      <c r="AO336" s="16"/>
      <c r="AP336" s="15">
        <v>2274</v>
      </c>
      <c r="AQ336" s="15">
        <v>74</v>
      </c>
      <c r="AR336" s="15">
        <v>2200</v>
      </c>
      <c r="AS336" s="16">
        <v>87.138999999500797</v>
      </c>
      <c r="AT336" s="16"/>
      <c r="AU336" s="16"/>
    </row>
    <row r="337" spans="1:47" x14ac:dyDescent="0.25">
      <c r="A337" s="6">
        <v>12031</v>
      </c>
      <c r="B337" s="6" t="s">
        <v>353</v>
      </c>
      <c r="C337" s="7">
        <v>68544</v>
      </c>
      <c r="D337" s="7">
        <v>11247.86</v>
      </c>
      <c r="E337" s="7">
        <v>11880.25</v>
      </c>
      <c r="F337" s="7">
        <v>4705.7299999999996</v>
      </c>
      <c r="G337" s="7">
        <v>5271.86</v>
      </c>
      <c r="H337" s="7">
        <v>3756.72</v>
      </c>
      <c r="I337" s="7">
        <v>3737.19</v>
      </c>
      <c r="J337" s="7">
        <v>1209.18</v>
      </c>
      <c r="K337" s="7">
        <v>1276.48</v>
      </c>
      <c r="L337" s="7">
        <v>789.56</v>
      </c>
      <c r="M337" s="7">
        <v>834.54</v>
      </c>
      <c r="N337" s="7">
        <v>517.25</v>
      </c>
      <c r="O337" s="7">
        <v>485.22</v>
      </c>
      <c r="P337" s="7">
        <v>282.05</v>
      </c>
      <c r="Q337" s="7">
        <v>279.39</v>
      </c>
      <c r="R337" s="15">
        <v>69901</v>
      </c>
      <c r="S337" s="15">
        <v>11509</v>
      </c>
      <c r="T337" s="15">
        <v>58392</v>
      </c>
      <c r="U337" s="16">
        <v>81.248260996181003</v>
      </c>
      <c r="V337" s="16">
        <v>75.312275659338297</v>
      </c>
      <c r="W337" s="16">
        <v>81.687521476035698</v>
      </c>
      <c r="X337" s="15">
        <v>10680</v>
      </c>
      <c r="Y337" s="15">
        <v>2616</v>
      </c>
      <c r="Z337" s="15">
        <v>8064</v>
      </c>
      <c r="AA337" s="16">
        <v>83.614232209737807</v>
      </c>
      <c r="AB337" s="16">
        <v>82.912844036697294</v>
      </c>
      <c r="AC337" s="16">
        <v>83.841765873015902</v>
      </c>
      <c r="AD337" s="16">
        <v>65.983146067415703</v>
      </c>
      <c r="AE337" s="16">
        <v>65.214067278287501</v>
      </c>
      <c r="AF337" s="16">
        <v>66.2326388888889</v>
      </c>
      <c r="AG337" s="16">
        <v>83.464419475655404</v>
      </c>
      <c r="AH337" s="16">
        <v>79.1666666666667</v>
      </c>
      <c r="AI337" s="16">
        <v>84.858630952380906</v>
      </c>
      <c r="AJ337" s="15">
        <v>6111</v>
      </c>
      <c r="AK337" s="15">
        <v>1127</v>
      </c>
      <c r="AL337" s="15">
        <v>4984</v>
      </c>
      <c r="AM337" s="16">
        <v>65.095729013254797</v>
      </c>
      <c r="AN337" s="16">
        <v>66.4596273291926</v>
      </c>
      <c r="AO337" s="16">
        <v>64.787319422150901</v>
      </c>
      <c r="AP337" s="15">
        <v>75537</v>
      </c>
      <c r="AQ337" s="15">
        <v>12469</v>
      </c>
      <c r="AR337" s="15">
        <v>63068</v>
      </c>
      <c r="AS337" s="16">
        <v>67.002999999560402</v>
      </c>
      <c r="AT337" s="16">
        <v>82.694999999366701</v>
      </c>
      <c r="AU337" s="16">
        <v>66.259999999776497</v>
      </c>
    </row>
    <row r="338" spans="1:47" x14ac:dyDescent="0.25">
      <c r="A338" s="6">
        <v>12033</v>
      </c>
      <c r="B338" s="6" t="s">
        <v>354</v>
      </c>
      <c r="C338" s="7">
        <v>32923</v>
      </c>
      <c r="D338" s="7">
        <v>9358.2800000000007</v>
      </c>
      <c r="E338" s="7">
        <v>10244.92</v>
      </c>
      <c r="F338" s="7">
        <v>3910.65</v>
      </c>
      <c r="G338" s="7">
        <v>4630.6099999999997</v>
      </c>
      <c r="H338" s="7">
        <v>2797.21</v>
      </c>
      <c r="I338" s="7">
        <v>2781.25</v>
      </c>
      <c r="J338" s="7">
        <v>1401.08</v>
      </c>
      <c r="K338" s="7">
        <v>1523.86</v>
      </c>
      <c r="L338" s="7">
        <v>497.4</v>
      </c>
      <c r="M338" s="7">
        <v>541.28</v>
      </c>
      <c r="N338" s="7">
        <v>507.58</v>
      </c>
      <c r="O338" s="7">
        <v>526.91999999999996</v>
      </c>
      <c r="P338" s="7">
        <v>250.65</v>
      </c>
      <c r="Q338" s="7">
        <v>246.38</v>
      </c>
      <c r="R338" s="15">
        <v>33509</v>
      </c>
      <c r="S338" s="15">
        <v>4102</v>
      </c>
      <c r="T338" s="15">
        <v>29407</v>
      </c>
      <c r="U338" s="16">
        <v>81.177041782773003</v>
      </c>
      <c r="V338" s="16">
        <v>77.607041912431399</v>
      </c>
      <c r="W338" s="16">
        <v>81.312380059526305</v>
      </c>
      <c r="X338" s="15">
        <v>4879</v>
      </c>
      <c r="Y338" s="15">
        <v>926</v>
      </c>
      <c r="Z338" s="15">
        <v>3953</v>
      </c>
      <c r="AA338" s="16">
        <v>79.749948759991796</v>
      </c>
      <c r="AB338" s="16">
        <v>79.265658747300193</v>
      </c>
      <c r="AC338" s="16">
        <v>79.863394889956993</v>
      </c>
      <c r="AD338" s="16">
        <v>69.030539044886297</v>
      </c>
      <c r="AE338" s="16">
        <v>65.442764578833703</v>
      </c>
      <c r="AF338" s="16">
        <v>69.870984062737193</v>
      </c>
      <c r="AG338" s="16">
        <v>79.176060668169697</v>
      </c>
      <c r="AH338" s="16">
        <v>73.650107991360699</v>
      </c>
      <c r="AI338" s="16">
        <v>80.470528712370395</v>
      </c>
      <c r="AJ338" s="15">
        <v>2802</v>
      </c>
      <c r="AK338" s="15">
        <v>385</v>
      </c>
      <c r="AL338" s="15">
        <v>2417</v>
      </c>
      <c r="AM338" s="16">
        <v>61.705924339757303</v>
      </c>
      <c r="AN338" s="16">
        <v>61.558441558441601</v>
      </c>
      <c r="AO338" s="16">
        <v>61.729416632188702</v>
      </c>
      <c r="AP338" s="15">
        <v>35356</v>
      </c>
      <c r="AQ338" s="15">
        <v>4353</v>
      </c>
      <c r="AR338" s="15">
        <v>31003</v>
      </c>
      <c r="AS338" s="16">
        <v>57.773999999742998</v>
      </c>
      <c r="AT338" s="16">
        <v>71.735999999567895</v>
      </c>
      <c r="AU338" s="16">
        <v>56.841999999713202</v>
      </c>
    </row>
    <row r="339" spans="1:47" x14ac:dyDescent="0.25">
      <c r="A339" s="6">
        <v>12035</v>
      </c>
      <c r="B339" s="6" t="s">
        <v>355</v>
      </c>
      <c r="C339" s="7">
        <v>14539</v>
      </c>
      <c r="D339" s="7">
        <v>9613.26</v>
      </c>
      <c r="E339" s="7">
        <v>9894.92</v>
      </c>
      <c r="F339" s="7">
        <v>3627.37</v>
      </c>
      <c r="G339" s="7">
        <v>3885.48</v>
      </c>
      <c r="H339" s="7">
        <v>3267.45</v>
      </c>
      <c r="I339" s="7">
        <v>3226.25</v>
      </c>
      <c r="J339" s="7">
        <v>1315.64</v>
      </c>
      <c r="K339" s="7">
        <v>1370.5</v>
      </c>
      <c r="L339" s="7">
        <v>698.24</v>
      </c>
      <c r="M339" s="7">
        <v>734.9</v>
      </c>
      <c r="N339" s="7">
        <v>462.86</v>
      </c>
      <c r="O339" s="7">
        <v>438.32</v>
      </c>
      <c r="P339" s="7">
        <v>241.8</v>
      </c>
      <c r="Q339" s="7">
        <v>238.88</v>
      </c>
      <c r="R339" s="15">
        <v>14892</v>
      </c>
      <c r="S339" s="15">
        <v>1445</v>
      </c>
      <c r="T339" s="15">
        <v>13447</v>
      </c>
      <c r="U339" s="16">
        <v>85.373311186515906</v>
      </c>
      <c r="V339" s="16">
        <v>85.855777148994207</v>
      </c>
      <c r="W339" s="16">
        <v>85.152907903428201</v>
      </c>
      <c r="X339" s="15">
        <v>2193</v>
      </c>
      <c r="Y339" s="15">
        <v>296</v>
      </c>
      <c r="Z339" s="15">
        <v>1897</v>
      </c>
      <c r="AA339" s="16">
        <v>87.551299589603303</v>
      </c>
      <c r="AB339" s="16">
        <v>87.162162162162204</v>
      </c>
      <c r="AC339" s="16">
        <v>87.612018977332596</v>
      </c>
      <c r="AD339" s="16">
        <v>73.461012311901499</v>
      </c>
      <c r="AE339" s="16">
        <v>77.364864864864899</v>
      </c>
      <c r="AF339" s="16">
        <v>72.851871375856604</v>
      </c>
      <c r="AG339" s="16">
        <v>91.062471500228</v>
      </c>
      <c r="AH339" s="16">
        <v>89.527027027027003</v>
      </c>
      <c r="AI339" s="16">
        <v>91.302055877701605</v>
      </c>
      <c r="AJ339" s="15">
        <v>1315</v>
      </c>
      <c r="AK339" s="15">
        <v>112</v>
      </c>
      <c r="AL339" s="15">
        <v>1203</v>
      </c>
      <c r="AM339" s="16">
        <v>77.870722433460102</v>
      </c>
      <c r="AN339" s="16">
        <v>76.785714285714306</v>
      </c>
      <c r="AO339" s="16">
        <v>77.971737323358298</v>
      </c>
      <c r="AP339" s="15">
        <v>15526</v>
      </c>
      <c r="AQ339" s="15">
        <v>1507</v>
      </c>
      <c r="AR339" s="15">
        <v>14019</v>
      </c>
      <c r="AS339" s="16">
        <v>43.086999999824897</v>
      </c>
      <c r="AT339" s="16">
        <v>43.052999999839798</v>
      </c>
      <c r="AU339" s="16">
        <v>43.523999999742998</v>
      </c>
    </row>
    <row r="340" spans="1:47" x14ac:dyDescent="0.25">
      <c r="A340" s="6">
        <v>12037</v>
      </c>
      <c r="B340" s="6" t="s">
        <v>356</v>
      </c>
      <c r="C340" s="7">
        <v>1451</v>
      </c>
      <c r="D340" s="7">
        <v>9998.4599999999991</v>
      </c>
      <c r="E340" s="7">
        <v>10637.64</v>
      </c>
      <c r="F340" s="7">
        <v>4375.7</v>
      </c>
      <c r="G340" s="7">
        <v>4918.4799999999996</v>
      </c>
      <c r="H340" s="7">
        <v>3251.55</v>
      </c>
      <c r="I340" s="7">
        <v>3202.25</v>
      </c>
      <c r="J340" s="7">
        <v>1191.48</v>
      </c>
      <c r="K340" s="7">
        <v>1274.81</v>
      </c>
      <c r="L340" s="7">
        <v>487.19</v>
      </c>
      <c r="M340" s="7">
        <v>524.73</v>
      </c>
      <c r="N340" s="7">
        <v>368.52</v>
      </c>
      <c r="O340" s="7">
        <v>408.25</v>
      </c>
      <c r="P340" s="7">
        <v>293.37</v>
      </c>
      <c r="Q340" s="7">
        <v>295.82</v>
      </c>
      <c r="R340" s="15">
        <v>1476</v>
      </c>
      <c r="S340" s="15">
        <v>85</v>
      </c>
      <c r="T340" s="15">
        <v>1391</v>
      </c>
      <c r="U340" s="16">
        <v>75.267289294337701</v>
      </c>
      <c r="V340" s="16">
        <v>69.584928566351493</v>
      </c>
      <c r="W340" s="16">
        <v>75.744772726763699</v>
      </c>
      <c r="X340" s="15">
        <v>232</v>
      </c>
      <c r="Y340" s="15">
        <v>20</v>
      </c>
      <c r="Z340" s="15">
        <v>212</v>
      </c>
      <c r="AA340" s="16">
        <v>82.327586206896598</v>
      </c>
      <c r="AB340" s="16">
        <v>85</v>
      </c>
      <c r="AC340" s="16">
        <v>82.075471698113205</v>
      </c>
      <c r="AD340" s="16">
        <v>60.775862068965502</v>
      </c>
      <c r="AE340" s="16"/>
      <c r="AF340" s="16"/>
      <c r="AG340" s="16">
        <v>82.758620689655203</v>
      </c>
      <c r="AH340" s="16">
        <v>80</v>
      </c>
      <c r="AI340" s="16">
        <v>83.018867924528294</v>
      </c>
      <c r="AJ340" s="15">
        <v>142</v>
      </c>
      <c r="AK340" s="15"/>
      <c r="AL340" s="15"/>
      <c r="AM340" s="16">
        <v>57.042253521126803</v>
      </c>
      <c r="AN340" s="16"/>
      <c r="AO340" s="16"/>
      <c r="AP340" s="15">
        <v>1535</v>
      </c>
      <c r="AQ340" s="15">
        <v>88</v>
      </c>
      <c r="AR340" s="15">
        <v>1447</v>
      </c>
      <c r="AS340" s="16">
        <v>84.805999999865904</v>
      </c>
      <c r="AT340" s="16"/>
      <c r="AU340" s="16"/>
    </row>
    <row r="341" spans="1:47" x14ac:dyDescent="0.25">
      <c r="A341" s="6">
        <v>12039</v>
      </c>
      <c r="B341" s="6" t="s">
        <v>357</v>
      </c>
      <c r="C341" s="7">
        <v>3106</v>
      </c>
      <c r="D341" s="7">
        <v>8605</v>
      </c>
      <c r="E341" s="7">
        <v>9371.1299999999992</v>
      </c>
      <c r="F341" s="7">
        <v>3641.44</v>
      </c>
      <c r="G341" s="7">
        <v>4271.2299999999996</v>
      </c>
      <c r="H341" s="7">
        <v>2908.5</v>
      </c>
      <c r="I341" s="7">
        <v>2878.91</v>
      </c>
      <c r="J341" s="7">
        <v>990.06</v>
      </c>
      <c r="K341" s="7">
        <v>1055.7</v>
      </c>
      <c r="L341" s="7">
        <v>421.03</v>
      </c>
      <c r="M341" s="7">
        <v>449.95</v>
      </c>
      <c r="N341" s="7">
        <v>443.94</v>
      </c>
      <c r="O341" s="7">
        <v>487.2</v>
      </c>
      <c r="P341" s="7">
        <v>267.24</v>
      </c>
      <c r="Q341" s="7">
        <v>269.02999999999997</v>
      </c>
      <c r="R341" s="15">
        <v>3148</v>
      </c>
      <c r="S341" s="15">
        <v>1274</v>
      </c>
      <c r="T341" s="15">
        <v>1874</v>
      </c>
      <c r="U341" s="16">
        <v>79.418820478862997</v>
      </c>
      <c r="V341" s="16">
        <v>71.216758332676406</v>
      </c>
      <c r="W341" s="16">
        <v>81.257892678953993</v>
      </c>
      <c r="X341" s="15">
        <v>505</v>
      </c>
      <c r="Y341" s="15">
        <v>282</v>
      </c>
      <c r="Z341" s="15">
        <v>223</v>
      </c>
      <c r="AA341" s="16">
        <v>82.970297029703005</v>
      </c>
      <c r="AB341" s="16">
        <v>82.978723404255305</v>
      </c>
      <c r="AC341" s="16">
        <v>82.959641255605405</v>
      </c>
      <c r="AD341" s="16">
        <v>61.980198019802003</v>
      </c>
      <c r="AE341" s="16">
        <v>59.219858156028401</v>
      </c>
      <c r="AF341" s="16">
        <v>65.470852017937204</v>
      </c>
      <c r="AG341" s="16">
        <v>79.207920792079193</v>
      </c>
      <c r="AH341" s="16">
        <v>78.014184397163106</v>
      </c>
      <c r="AI341" s="16">
        <v>80.717488789237706</v>
      </c>
      <c r="AJ341" s="15">
        <v>248</v>
      </c>
      <c r="AK341" s="15">
        <v>104</v>
      </c>
      <c r="AL341" s="15">
        <v>144</v>
      </c>
      <c r="AM341" s="16">
        <v>64.112903225806406</v>
      </c>
      <c r="AN341" s="16">
        <v>59.615384615384599</v>
      </c>
      <c r="AO341" s="16">
        <v>67.3611111111111</v>
      </c>
      <c r="AP341" s="15">
        <v>3461</v>
      </c>
      <c r="AQ341" s="15">
        <v>1357</v>
      </c>
      <c r="AR341" s="15">
        <v>2104</v>
      </c>
      <c r="AS341" s="16">
        <v>45.884999999776497</v>
      </c>
      <c r="AT341" s="16">
        <v>69.487999999895706</v>
      </c>
      <c r="AU341" s="16">
        <v>38.338999999687097</v>
      </c>
    </row>
    <row r="342" spans="1:47" x14ac:dyDescent="0.25">
      <c r="A342" s="6">
        <v>12041</v>
      </c>
      <c r="B342" s="6" t="s">
        <v>358</v>
      </c>
      <c r="C342" s="7">
        <v>2100</v>
      </c>
      <c r="D342" s="7">
        <v>10195.4</v>
      </c>
      <c r="E342" s="7">
        <v>10245.58</v>
      </c>
      <c r="F342" s="7">
        <v>4479.57</v>
      </c>
      <c r="G342" s="7">
        <v>4657.3500000000004</v>
      </c>
      <c r="H342" s="7">
        <v>3012.5</v>
      </c>
      <c r="I342" s="7">
        <v>2945.66</v>
      </c>
      <c r="J342" s="7">
        <v>962.68</v>
      </c>
      <c r="K342" s="7">
        <v>977.72</v>
      </c>
      <c r="L342" s="7">
        <v>605.95000000000005</v>
      </c>
      <c r="M342" s="7">
        <v>624.27</v>
      </c>
      <c r="N342" s="7">
        <v>909.3</v>
      </c>
      <c r="O342" s="7">
        <v>811.17</v>
      </c>
      <c r="P342" s="7">
        <v>275.20999999999998</v>
      </c>
      <c r="Q342" s="7">
        <v>278.88</v>
      </c>
      <c r="R342" s="15">
        <v>2117</v>
      </c>
      <c r="S342" s="15">
        <v>41</v>
      </c>
      <c r="T342" s="15">
        <v>2076</v>
      </c>
      <c r="U342" s="16">
        <v>75.602740689087796</v>
      </c>
      <c r="V342" s="16">
        <v>70.402615763827995</v>
      </c>
      <c r="W342" s="16">
        <v>76.08325624567</v>
      </c>
      <c r="X342" s="15">
        <v>294</v>
      </c>
      <c r="Y342" s="15">
        <v>14</v>
      </c>
      <c r="Z342" s="15">
        <v>280</v>
      </c>
      <c r="AA342" s="16">
        <v>81.972789115646293</v>
      </c>
      <c r="AB342" s="16">
        <v>85.714285714285694</v>
      </c>
      <c r="AC342" s="16">
        <v>81.785714285714306</v>
      </c>
      <c r="AD342" s="16">
        <v>68.367346938775498</v>
      </c>
      <c r="AE342" s="16"/>
      <c r="AF342" s="16"/>
      <c r="AG342" s="16">
        <v>81.972789115646293</v>
      </c>
      <c r="AH342" s="16"/>
      <c r="AI342" s="16"/>
      <c r="AJ342" s="15">
        <v>162</v>
      </c>
      <c r="AK342" s="15"/>
      <c r="AL342" s="15">
        <v>162</v>
      </c>
      <c r="AM342" s="16">
        <v>56.790123456790099</v>
      </c>
      <c r="AN342" s="16"/>
      <c r="AO342" s="16">
        <v>56.790123456790099</v>
      </c>
      <c r="AP342" s="15">
        <v>2231</v>
      </c>
      <c r="AQ342" s="15">
        <v>43</v>
      </c>
      <c r="AR342" s="15">
        <v>2188</v>
      </c>
      <c r="AS342" s="16">
        <v>81.4829999990761</v>
      </c>
      <c r="AT342" s="16"/>
      <c r="AU342" s="16"/>
    </row>
    <row r="343" spans="1:47" x14ac:dyDescent="0.25">
      <c r="A343" s="6">
        <v>12043</v>
      </c>
      <c r="B343" s="6" t="s">
        <v>359</v>
      </c>
      <c r="C343" s="7">
        <v>737</v>
      </c>
      <c r="D343" s="7">
        <v>12191.55</v>
      </c>
      <c r="E343" s="7">
        <v>12660.97</v>
      </c>
      <c r="F343" s="7">
        <v>5762.98</v>
      </c>
      <c r="G343" s="7">
        <v>6284.43</v>
      </c>
      <c r="H343" s="7">
        <v>3824.04</v>
      </c>
      <c r="I343" s="7">
        <v>3691.53</v>
      </c>
      <c r="J343" s="7">
        <v>1130.1400000000001</v>
      </c>
      <c r="K343" s="7">
        <v>1194.71</v>
      </c>
      <c r="L343" s="7">
        <v>640.85</v>
      </c>
      <c r="M343" s="7">
        <v>661.2</v>
      </c>
      <c r="N343" s="7">
        <v>606.83000000000004</v>
      </c>
      <c r="O343" s="7">
        <v>619.22</v>
      </c>
      <c r="P343" s="7">
        <v>266.54000000000002</v>
      </c>
      <c r="Q343" s="7">
        <v>264.94</v>
      </c>
      <c r="R343" s="15">
        <v>749</v>
      </c>
      <c r="S343" s="15">
        <v>51</v>
      </c>
      <c r="T343" s="15">
        <v>698</v>
      </c>
      <c r="U343" s="16">
        <v>77.048926034593194</v>
      </c>
      <c r="V343" s="16">
        <v>51.956525446657302</v>
      </c>
      <c r="W343" s="16">
        <v>78.921609180510799</v>
      </c>
      <c r="X343" s="15">
        <v>119</v>
      </c>
      <c r="Y343" s="15">
        <v>15</v>
      </c>
      <c r="Z343" s="15">
        <v>104</v>
      </c>
      <c r="AA343" s="16">
        <v>87.394957983193294</v>
      </c>
      <c r="AB343" s="16">
        <v>93.3333333333333</v>
      </c>
      <c r="AC343" s="16">
        <v>86.538461538461505</v>
      </c>
      <c r="AD343" s="16">
        <v>60.504201680672303</v>
      </c>
      <c r="AE343" s="16"/>
      <c r="AF343" s="16"/>
      <c r="AG343" s="16">
        <v>88.235294117647101</v>
      </c>
      <c r="AH343" s="16">
        <v>86.6666666666667</v>
      </c>
      <c r="AI343" s="16">
        <v>88.461538461538495</v>
      </c>
      <c r="AJ343" s="15">
        <v>59</v>
      </c>
      <c r="AK343" s="15"/>
      <c r="AL343" s="15"/>
      <c r="AM343" s="16">
        <v>62.711864406779704</v>
      </c>
      <c r="AN343" s="16"/>
      <c r="AO343" s="16"/>
      <c r="AP343" s="15">
        <v>788</v>
      </c>
      <c r="AQ343" s="15">
        <v>55</v>
      </c>
      <c r="AR343" s="15">
        <v>733</v>
      </c>
      <c r="AS343" s="16">
        <v>111.560999999754</v>
      </c>
      <c r="AT343" s="16"/>
      <c r="AU343" s="16"/>
    </row>
    <row r="344" spans="1:47" x14ac:dyDescent="0.25">
      <c r="A344" s="6">
        <v>12045</v>
      </c>
      <c r="B344" s="6" t="s">
        <v>360</v>
      </c>
      <c r="C344" s="7">
        <v>2253</v>
      </c>
      <c r="D344" s="7">
        <v>10207.69</v>
      </c>
      <c r="E344" s="7">
        <v>11084.66</v>
      </c>
      <c r="F344" s="7">
        <v>4295.37</v>
      </c>
      <c r="G344" s="7">
        <v>5044.2700000000004</v>
      </c>
      <c r="H344" s="7">
        <v>3264.52</v>
      </c>
      <c r="I344" s="7">
        <v>3231.66</v>
      </c>
      <c r="J344" s="7">
        <v>1140.3599999999999</v>
      </c>
      <c r="K344" s="7">
        <v>1222.6600000000001</v>
      </c>
      <c r="L344" s="7">
        <v>740.91</v>
      </c>
      <c r="M344" s="7">
        <v>805.55</v>
      </c>
      <c r="N344" s="7">
        <v>411.02</v>
      </c>
      <c r="O344" s="7">
        <v>443.02</v>
      </c>
      <c r="P344" s="7">
        <v>357.16</v>
      </c>
      <c r="Q344" s="7">
        <v>352.73</v>
      </c>
      <c r="R344" s="15">
        <v>2276</v>
      </c>
      <c r="S344" s="15">
        <v>184</v>
      </c>
      <c r="T344" s="15">
        <v>2092</v>
      </c>
      <c r="U344" s="16">
        <v>84.442062319906597</v>
      </c>
      <c r="V344" s="16">
        <v>77.486111326036706</v>
      </c>
      <c r="W344" s="16">
        <v>85.0212285812446</v>
      </c>
      <c r="X344" s="15">
        <v>337</v>
      </c>
      <c r="Y344" s="15">
        <v>47</v>
      </c>
      <c r="Z344" s="15">
        <v>290</v>
      </c>
      <c r="AA344" s="16">
        <v>74.480712166172097</v>
      </c>
      <c r="AB344" s="16">
        <v>85.106382978723403</v>
      </c>
      <c r="AC344" s="16">
        <v>72.758620689655203</v>
      </c>
      <c r="AD344" s="16">
        <v>62.908011869436201</v>
      </c>
      <c r="AE344" s="16">
        <v>57.446808510638299</v>
      </c>
      <c r="AF344" s="16">
        <v>63.7931034482759</v>
      </c>
      <c r="AG344" s="16">
        <v>75.074183976261097</v>
      </c>
      <c r="AH344" s="16">
        <v>78.723404255319195</v>
      </c>
      <c r="AI344" s="16">
        <v>74.482758620689694</v>
      </c>
      <c r="AJ344" s="15">
        <v>186</v>
      </c>
      <c r="AK344" s="15"/>
      <c r="AL344" s="15"/>
      <c r="AM344" s="16">
        <v>57.526881720430097</v>
      </c>
      <c r="AN344" s="16"/>
      <c r="AO344" s="16"/>
      <c r="AP344" s="15">
        <v>2330</v>
      </c>
      <c r="AQ344" s="15">
        <v>187</v>
      </c>
      <c r="AR344" s="15">
        <v>2143</v>
      </c>
      <c r="AS344" s="16">
        <v>70.366999999620006</v>
      </c>
      <c r="AT344" s="16"/>
      <c r="AU344" s="16">
        <v>67.092999999411404</v>
      </c>
    </row>
    <row r="345" spans="1:47" x14ac:dyDescent="0.25">
      <c r="A345" s="6">
        <v>12047</v>
      </c>
      <c r="B345" s="6" t="s">
        <v>361</v>
      </c>
      <c r="C345" s="7">
        <v>1626</v>
      </c>
      <c r="D345" s="7">
        <v>9568.4500000000007</v>
      </c>
      <c r="E345" s="7">
        <v>10085.64</v>
      </c>
      <c r="F345" s="7">
        <v>4711.13</v>
      </c>
      <c r="G345" s="7">
        <v>5186.8</v>
      </c>
      <c r="H345" s="7">
        <v>2838.51</v>
      </c>
      <c r="I345" s="7">
        <v>2816.54</v>
      </c>
      <c r="J345" s="7">
        <v>837.31</v>
      </c>
      <c r="K345" s="7">
        <v>901.6</v>
      </c>
      <c r="L345" s="7">
        <v>586.70000000000005</v>
      </c>
      <c r="M345" s="7">
        <v>624.65</v>
      </c>
      <c r="N345" s="7">
        <v>277.54000000000002</v>
      </c>
      <c r="O345" s="7">
        <v>237.14</v>
      </c>
      <c r="P345" s="7">
        <v>320.24</v>
      </c>
      <c r="Q345" s="7">
        <v>318.7</v>
      </c>
      <c r="R345" s="15">
        <v>1653</v>
      </c>
      <c r="S345" s="15">
        <v>320</v>
      </c>
      <c r="T345" s="15">
        <v>1333</v>
      </c>
      <c r="U345" s="16">
        <v>78.505907426152703</v>
      </c>
      <c r="V345" s="16">
        <v>70.032711972305094</v>
      </c>
      <c r="W345" s="16">
        <v>79.571047155958098</v>
      </c>
      <c r="X345" s="15">
        <v>255</v>
      </c>
      <c r="Y345" s="15">
        <v>64</v>
      </c>
      <c r="Z345" s="15">
        <v>191</v>
      </c>
      <c r="AA345" s="16">
        <v>85.490196078431396</v>
      </c>
      <c r="AB345" s="16">
        <v>81.25</v>
      </c>
      <c r="AC345" s="16">
        <v>86.910994764397898</v>
      </c>
      <c r="AD345" s="16">
        <v>60.392156862745097</v>
      </c>
      <c r="AE345" s="16">
        <v>46.875</v>
      </c>
      <c r="AF345" s="16">
        <v>64.921465968586404</v>
      </c>
      <c r="AG345" s="16">
        <v>84.705882352941202</v>
      </c>
      <c r="AH345" s="16">
        <v>76.5625</v>
      </c>
      <c r="AI345" s="16">
        <v>87.434554973822003</v>
      </c>
      <c r="AJ345" s="15">
        <v>150</v>
      </c>
      <c r="AK345" s="15">
        <v>32</v>
      </c>
      <c r="AL345" s="15">
        <v>118</v>
      </c>
      <c r="AM345" s="16">
        <v>64.6666666666667</v>
      </c>
      <c r="AN345" s="16">
        <v>56.25</v>
      </c>
      <c r="AO345" s="16">
        <v>66.9491525423729</v>
      </c>
      <c r="AP345" s="15">
        <v>1746</v>
      </c>
      <c r="AQ345" s="15">
        <v>332</v>
      </c>
      <c r="AR345" s="15">
        <v>1414</v>
      </c>
      <c r="AS345" s="16">
        <v>104.484999999404</v>
      </c>
      <c r="AT345" s="16"/>
      <c r="AU345" s="16">
        <v>100.24599999934399</v>
      </c>
    </row>
    <row r="346" spans="1:47" x14ac:dyDescent="0.25">
      <c r="A346" s="6">
        <v>12049</v>
      </c>
      <c r="B346" s="6" t="s">
        <v>362</v>
      </c>
      <c r="C346" s="7">
        <v>2418</v>
      </c>
      <c r="D346" s="7">
        <v>10753.65</v>
      </c>
      <c r="E346" s="7">
        <v>12089.59</v>
      </c>
      <c r="F346" s="7">
        <v>4447.93</v>
      </c>
      <c r="G346" s="7">
        <v>5677.16</v>
      </c>
      <c r="H346" s="7">
        <v>3378.26</v>
      </c>
      <c r="I346" s="7">
        <v>3330.22</v>
      </c>
      <c r="J346" s="7">
        <v>1169.82</v>
      </c>
      <c r="K346" s="7">
        <v>1253.8499999999999</v>
      </c>
      <c r="L346" s="7">
        <v>884.5</v>
      </c>
      <c r="M346" s="7">
        <v>954.52</v>
      </c>
      <c r="N346" s="7">
        <v>561.74</v>
      </c>
      <c r="O346" s="7">
        <v>566.86</v>
      </c>
      <c r="P346" s="7">
        <v>320.29000000000002</v>
      </c>
      <c r="Q346" s="7">
        <v>321.51</v>
      </c>
      <c r="R346" s="15">
        <v>2445</v>
      </c>
      <c r="S346" s="15">
        <v>163</v>
      </c>
      <c r="T346" s="15">
        <v>2282</v>
      </c>
      <c r="U346" s="16">
        <v>68.683033089640702</v>
      </c>
      <c r="V346" s="16">
        <v>60.193814116248603</v>
      </c>
      <c r="W346" s="16">
        <v>69.349583720279298</v>
      </c>
      <c r="X346" s="15">
        <v>444</v>
      </c>
      <c r="Y346" s="15">
        <v>43</v>
      </c>
      <c r="Z346" s="15">
        <v>401</v>
      </c>
      <c r="AA346" s="16">
        <v>86.7117117117117</v>
      </c>
      <c r="AB346" s="16">
        <v>90.697674418604606</v>
      </c>
      <c r="AC346" s="16">
        <v>86.284289276807996</v>
      </c>
      <c r="AD346" s="16">
        <v>70.270270270270302</v>
      </c>
      <c r="AE346" s="16">
        <v>76.744186046511601</v>
      </c>
      <c r="AF346" s="16">
        <v>69.576059850374094</v>
      </c>
      <c r="AG346" s="16">
        <v>86.261261261261296</v>
      </c>
      <c r="AH346" s="16">
        <v>90.697674418604606</v>
      </c>
      <c r="AI346" s="16">
        <v>85.785536159600994</v>
      </c>
      <c r="AJ346" s="15">
        <v>191</v>
      </c>
      <c r="AK346" s="15"/>
      <c r="AL346" s="15"/>
      <c r="AM346" s="16">
        <v>56.020942408377003</v>
      </c>
      <c r="AN346" s="16"/>
      <c r="AO346" s="16"/>
      <c r="AP346" s="15">
        <v>2562</v>
      </c>
      <c r="AQ346" s="15">
        <v>168</v>
      </c>
      <c r="AR346" s="15">
        <v>2394</v>
      </c>
      <c r="AS346" s="16">
        <v>95.451999999582796</v>
      </c>
      <c r="AT346" s="16"/>
      <c r="AU346" s="16">
        <v>94.756999999284702</v>
      </c>
    </row>
    <row r="347" spans="1:47" x14ac:dyDescent="0.25">
      <c r="A347" s="6">
        <v>12051</v>
      </c>
      <c r="B347" s="6" t="s">
        <v>363</v>
      </c>
      <c r="C347" s="7">
        <v>2594</v>
      </c>
      <c r="D347" s="7">
        <v>11067.24</v>
      </c>
      <c r="E347" s="7">
        <v>11656.99</v>
      </c>
      <c r="F347" s="7">
        <v>4720.78</v>
      </c>
      <c r="G347" s="7">
        <v>5388.55</v>
      </c>
      <c r="H347" s="7">
        <v>3523.44</v>
      </c>
      <c r="I347" s="7">
        <v>3345.69</v>
      </c>
      <c r="J347" s="7">
        <v>1090.8399999999999</v>
      </c>
      <c r="K347" s="7">
        <v>1152.08</v>
      </c>
      <c r="L347" s="7">
        <v>702.94</v>
      </c>
      <c r="M347" s="7">
        <v>722.6</v>
      </c>
      <c r="N347" s="7">
        <v>726.94</v>
      </c>
      <c r="O347" s="7">
        <v>749.78</v>
      </c>
      <c r="P347" s="7">
        <v>353.59</v>
      </c>
      <c r="Q347" s="7">
        <v>349.62</v>
      </c>
      <c r="R347" s="15">
        <v>2610</v>
      </c>
      <c r="S347" s="15">
        <v>323</v>
      </c>
      <c r="T347" s="15">
        <v>2287</v>
      </c>
      <c r="U347" s="16">
        <v>79.955935010968602</v>
      </c>
      <c r="V347" s="16">
        <v>82.925815386271296</v>
      </c>
      <c r="W347" s="16">
        <v>79.1679751181141</v>
      </c>
      <c r="X347" s="15">
        <v>428</v>
      </c>
      <c r="Y347" s="15">
        <v>86</v>
      </c>
      <c r="Z347" s="15">
        <v>342</v>
      </c>
      <c r="AA347" s="16">
        <v>83.411214953270999</v>
      </c>
      <c r="AB347" s="16">
        <v>86.046511627906995</v>
      </c>
      <c r="AC347" s="16">
        <v>82.748538011695899</v>
      </c>
      <c r="AD347" s="16">
        <v>65.887850467289695</v>
      </c>
      <c r="AE347" s="16">
        <v>72.093023255813904</v>
      </c>
      <c r="AF347" s="16">
        <v>64.327485380116997</v>
      </c>
      <c r="AG347" s="16">
        <v>83.878504672897193</v>
      </c>
      <c r="AH347" s="16">
        <v>90.697674418604606</v>
      </c>
      <c r="AI347" s="16">
        <v>82.163742690058498</v>
      </c>
      <c r="AJ347" s="15">
        <v>220</v>
      </c>
      <c r="AK347" s="15">
        <v>33</v>
      </c>
      <c r="AL347" s="15">
        <v>187</v>
      </c>
      <c r="AM347" s="16">
        <v>58.636363636363598</v>
      </c>
      <c r="AN347" s="16">
        <v>69.696969696969703</v>
      </c>
      <c r="AO347" s="16">
        <v>56.6844919786096</v>
      </c>
      <c r="AP347" s="15">
        <v>2823</v>
      </c>
      <c r="AQ347" s="15">
        <v>360</v>
      </c>
      <c r="AR347" s="15">
        <v>2463</v>
      </c>
      <c r="AS347" s="16">
        <v>87.046999999321997</v>
      </c>
      <c r="AT347" s="16">
        <v>80.692999999970198</v>
      </c>
      <c r="AU347" s="16">
        <v>90.148999999277294</v>
      </c>
    </row>
    <row r="348" spans="1:47" x14ac:dyDescent="0.25">
      <c r="A348" s="6">
        <v>12053</v>
      </c>
      <c r="B348" s="6" t="s">
        <v>364</v>
      </c>
      <c r="C348" s="7">
        <v>21134</v>
      </c>
      <c r="D348" s="7">
        <v>11004.31</v>
      </c>
      <c r="E348" s="7">
        <v>11653.74</v>
      </c>
      <c r="F348" s="7">
        <v>4536.1400000000003</v>
      </c>
      <c r="G348" s="7">
        <v>5289.9</v>
      </c>
      <c r="H348" s="7">
        <v>4174.1099999999997</v>
      </c>
      <c r="I348" s="7">
        <v>4046.23</v>
      </c>
      <c r="J348" s="7">
        <v>820.18</v>
      </c>
      <c r="K348" s="7">
        <v>851.28</v>
      </c>
      <c r="L348" s="7">
        <v>833.56</v>
      </c>
      <c r="M348" s="7">
        <v>870.59</v>
      </c>
      <c r="N348" s="7">
        <v>380.04</v>
      </c>
      <c r="O348" s="7">
        <v>340.85</v>
      </c>
      <c r="P348" s="7">
        <v>250.63</v>
      </c>
      <c r="Q348" s="7">
        <v>249.92</v>
      </c>
      <c r="R348" s="15">
        <v>21288</v>
      </c>
      <c r="S348" s="15">
        <v>613</v>
      </c>
      <c r="T348" s="15">
        <v>20675</v>
      </c>
      <c r="U348" s="16">
        <v>84.700550212329901</v>
      </c>
      <c r="V348" s="16">
        <v>82.963626534770995</v>
      </c>
      <c r="W348" s="16">
        <v>85.111554813538007</v>
      </c>
      <c r="X348" s="15">
        <v>2773</v>
      </c>
      <c r="Y348" s="15">
        <v>131</v>
      </c>
      <c r="Z348" s="15">
        <v>2642</v>
      </c>
      <c r="AA348" s="16">
        <v>86.007933645870907</v>
      </c>
      <c r="AB348" s="16">
        <v>88.549618320610705</v>
      </c>
      <c r="AC348" s="16">
        <v>85.881907645722904</v>
      </c>
      <c r="AD348" s="16">
        <v>70.176703930760894</v>
      </c>
      <c r="AE348" s="16">
        <v>72.519083969465598</v>
      </c>
      <c r="AF348" s="16">
        <v>70.060560181680501</v>
      </c>
      <c r="AG348" s="16">
        <v>88.5683375405698</v>
      </c>
      <c r="AH348" s="16">
        <v>89.312977099236605</v>
      </c>
      <c r="AI348" s="16">
        <v>88.531415594246795</v>
      </c>
      <c r="AJ348" s="15">
        <v>1566</v>
      </c>
      <c r="AK348" s="15">
        <v>36</v>
      </c>
      <c r="AL348" s="15">
        <v>1530</v>
      </c>
      <c r="AM348" s="16">
        <v>69.859514687100898</v>
      </c>
      <c r="AN348" s="16">
        <v>86.1111111111111</v>
      </c>
      <c r="AO348" s="16">
        <v>69.477124183006495</v>
      </c>
      <c r="AP348" s="15">
        <v>22154</v>
      </c>
      <c r="AQ348" s="15">
        <v>661</v>
      </c>
      <c r="AR348" s="15">
        <v>21493</v>
      </c>
      <c r="AS348" s="16">
        <v>69.653999999165507</v>
      </c>
      <c r="AT348" s="16">
        <v>67.4079999998212</v>
      </c>
      <c r="AU348" s="16">
        <v>68.556999999098494</v>
      </c>
    </row>
    <row r="349" spans="1:47" x14ac:dyDescent="0.25">
      <c r="A349" s="6">
        <v>12055</v>
      </c>
      <c r="B349" s="6" t="s">
        <v>365</v>
      </c>
      <c r="C349" s="7">
        <v>19380</v>
      </c>
      <c r="D349" s="7">
        <v>10787.22</v>
      </c>
      <c r="E349" s="7">
        <v>11570.01</v>
      </c>
      <c r="F349" s="7">
        <v>4194.82</v>
      </c>
      <c r="G349" s="7">
        <v>4899.3900000000003</v>
      </c>
      <c r="H349" s="7">
        <v>3572.44</v>
      </c>
      <c r="I349" s="7">
        <v>3519.89</v>
      </c>
      <c r="J349" s="7">
        <v>1289.0999999999999</v>
      </c>
      <c r="K349" s="7">
        <v>1386.04</v>
      </c>
      <c r="L349" s="7">
        <v>876.76</v>
      </c>
      <c r="M349" s="7">
        <v>941.91</v>
      </c>
      <c r="N349" s="7">
        <v>492.29</v>
      </c>
      <c r="O349" s="7">
        <v>470.16</v>
      </c>
      <c r="P349" s="7">
        <v>361.61</v>
      </c>
      <c r="Q349" s="7">
        <v>358.29</v>
      </c>
      <c r="R349" s="15">
        <v>19326</v>
      </c>
      <c r="S349" s="15">
        <v>758</v>
      </c>
      <c r="T349" s="15">
        <v>18568</v>
      </c>
      <c r="U349" s="16">
        <v>78.878904825760799</v>
      </c>
      <c r="V349" s="16">
        <v>65.779943133424098</v>
      </c>
      <c r="W349" s="16">
        <v>79.671847338376907</v>
      </c>
      <c r="X349" s="15">
        <v>2458</v>
      </c>
      <c r="Y349" s="15">
        <v>155</v>
      </c>
      <c r="Z349" s="15">
        <v>2303</v>
      </c>
      <c r="AA349" s="16">
        <v>81.529698942229501</v>
      </c>
      <c r="AB349" s="16">
        <v>73.548387096774206</v>
      </c>
      <c r="AC349" s="16">
        <v>82.066869300911804</v>
      </c>
      <c r="AD349" s="16">
        <v>71.847030105777094</v>
      </c>
      <c r="AE349" s="16">
        <v>69.0322580645161</v>
      </c>
      <c r="AF349" s="16">
        <v>72.036474164133693</v>
      </c>
      <c r="AG349" s="16">
        <v>84.540276647680997</v>
      </c>
      <c r="AH349" s="16">
        <v>72.903225806451601</v>
      </c>
      <c r="AI349" s="16">
        <v>85.323491098567104</v>
      </c>
      <c r="AJ349" s="15">
        <v>1354</v>
      </c>
      <c r="AK349" s="15">
        <v>48</v>
      </c>
      <c r="AL349" s="15">
        <v>1306</v>
      </c>
      <c r="AM349" s="16">
        <v>63.441654357459399</v>
      </c>
      <c r="AN349" s="16">
        <v>52.0833333333333</v>
      </c>
      <c r="AO349" s="16">
        <v>63.859111791730498</v>
      </c>
      <c r="AP349" s="15">
        <v>19904</v>
      </c>
      <c r="AQ349" s="15">
        <v>798</v>
      </c>
      <c r="AR349" s="15">
        <v>19106</v>
      </c>
      <c r="AS349" s="16">
        <v>70.848999999463601</v>
      </c>
      <c r="AT349" s="16">
        <v>82.927999999374194</v>
      </c>
      <c r="AU349" s="16">
        <v>69.388999999500797</v>
      </c>
    </row>
    <row r="350" spans="1:47" x14ac:dyDescent="0.25">
      <c r="A350" s="6">
        <v>12057</v>
      </c>
      <c r="B350" s="6" t="s">
        <v>366</v>
      </c>
      <c r="C350" s="7">
        <v>75873</v>
      </c>
      <c r="D350" s="7">
        <v>10872.18</v>
      </c>
      <c r="E350" s="7">
        <v>11350.29</v>
      </c>
      <c r="F350" s="7">
        <v>4497.79</v>
      </c>
      <c r="G350" s="7">
        <v>4948.58</v>
      </c>
      <c r="H350" s="7">
        <v>3583.87</v>
      </c>
      <c r="I350" s="7">
        <v>3551.67</v>
      </c>
      <c r="J350" s="7">
        <v>1007.58</v>
      </c>
      <c r="K350" s="7">
        <v>1051.43</v>
      </c>
      <c r="L350" s="7">
        <v>956.68</v>
      </c>
      <c r="M350" s="7">
        <v>1006.22</v>
      </c>
      <c r="N350" s="7">
        <v>516.79999999999995</v>
      </c>
      <c r="O350" s="7">
        <v>481.89</v>
      </c>
      <c r="P350" s="7">
        <v>290.24</v>
      </c>
      <c r="Q350" s="7">
        <v>287.97000000000003</v>
      </c>
      <c r="R350" s="15">
        <v>77339</v>
      </c>
      <c r="S350" s="15">
        <v>6131</v>
      </c>
      <c r="T350" s="15">
        <v>71208</v>
      </c>
      <c r="U350" s="16">
        <v>76.353312916208296</v>
      </c>
      <c r="V350" s="16">
        <v>68.476966622446795</v>
      </c>
      <c r="W350" s="16">
        <v>77.012135116134701</v>
      </c>
      <c r="X350" s="15">
        <v>9672</v>
      </c>
      <c r="Y350" s="15">
        <v>1334</v>
      </c>
      <c r="Z350" s="15">
        <v>8338</v>
      </c>
      <c r="AA350" s="16">
        <v>82.981803143093501</v>
      </c>
      <c r="AB350" s="16">
        <v>82.383808095952006</v>
      </c>
      <c r="AC350" s="16">
        <v>83.077476613096707</v>
      </c>
      <c r="AD350" s="16">
        <v>66.015301902398704</v>
      </c>
      <c r="AE350" s="16">
        <v>64.617691154422801</v>
      </c>
      <c r="AF350" s="16">
        <v>66.238906212521002</v>
      </c>
      <c r="AG350" s="16">
        <v>83.922663358147204</v>
      </c>
      <c r="AH350" s="16">
        <v>79.535232383808093</v>
      </c>
      <c r="AI350" s="16">
        <v>84.624610218277795</v>
      </c>
      <c r="AJ350" s="15">
        <v>6062</v>
      </c>
      <c r="AK350" s="15">
        <v>583</v>
      </c>
      <c r="AL350" s="15">
        <v>5479</v>
      </c>
      <c r="AM350" s="16">
        <v>63.246453315737398</v>
      </c>
      <c r="AN350" s="16">
        <v>56.089193825042898</v>
      </c>
      <c r="AO350" s="16">
        <v>64.008030662529706</v>
      </c>
      <c r="AP350" s="15">
        <v>85107</v>
      </c>
      <c r="AQ350" s="15">
        <v>6935</v>
      </c>
      <c r="AR350" s="15">
        <v>78172</v>
      </c>
      <c r="AS350" s="16">
        <v>61.3019999996759</v>
      </c>
      <c r="AT350" s="16">
        <v>77.579999999143197</v>
      </c>
      <c r="AU350" s="16">
        <v>59.935999999754102</v>
      </c>
    </row>
    <row r="351" spans="1:47" x14ac:dyDescent="0.25">
      <c r="A351" s="6">
        <v>12059</v>
      </c>
      <c r="B351" s="6" t="s">
        <v>367</v>
      </c>
      <c r="C351" s="7">
        <v>2559</v>
      </c>
      <c r="D351" s="7">
        <v>10063.950000000001</v>
      </c>
      <c r="E351" s="7">
        <v>11797.66</v>
      </c>
      <c r="F351" s="7">
        <v>4556.07</v>
      </c>
      <c r="G351" s="7">
        <v>5939.62</v>
      </c>
      <c r="H351" s="7">
        <v>2652.07</v>
      </c>
      <c r="I351" s="7">
        <v>2748.63</v>
      </c>
      <c r="J351" s="7">
        <v>1270.78</v>
      </c>
      <c r="K351" s="7">
        <v>1417.16</v>
      </c>
      <c r="L351" s="7">
        <v>620.01</v>
      </c>
      <c r="M351" s="7">
        <v>674.27</v>
      </c>
      <c r="N351" s="7">
        <v>709.72</v>
      </c>
      <c r="O351" s="7">
        <v>791.75</v>
      </c>
      <c r="P351" s="7">
        <v>305.57</v>
      </c>
      <c r="Q351" s="7">
        <v>305.99</v>
      </c>
      <c r="R351" s="15">
        <v>2572</v>
      </c>
      <c r="S351" s="15">
        <v>52</v>
      </c>
      <c r="T351" s="15">
        <v>2520</v>
      </c>
      <c r="U351" s="16">
        <v>81.960681353338899</v>
      </c>
      <c r="V351" s="16">
        <v>78.170560465045398</v>
      </c>
      <c r="W351" s="16">
        <v>82.443296209820005</v>
      </c>
      <c r="X351" s="15">
        <v>407</v>
      </c>
      <c r="Y351" s="15"/>
      <c r="Z351" s="15"/>
      <c r="AA351" s="16">
        <v>81.818181818181799</v>
      </c>
      <c r="AB351" s="16"/>
      <c r="AC351" s="16"/>
      <c r="AD351" s="16">
        <v>63.882063882063903</v>
      </c>
      <c r="AE351" s="16"/>
      <c r="AF351" s="16"/>
      <c r="AG351" s="16">
        <v>73.710073710073701</v>
      </c>
      <c r="AH351" s="16"/>
      <c r="AI351" s="16"/>
      <c r="AJ351" s="15">
        <v>223</v>
      </c>
      <c r="AK351" s="15"/>
      <c r="AL351" s="15"/>
      <c r="AM351" s="16">
        <v>51.121076233183899</v>
      </c>
      <c r="AN351" s="16"/>
      <c r="AO351" s="16"/>
      <c r="AP351" s="15">
        <v>2660</v>
      </c>
      <c r="AQ351" s="15">
        <v>53</v>
      </c>
      <c r="AR351" s="15">
        <v>2607</v>
      </c>
      <c r="AS351" s="16">
        <v>139.03699999861399</v>
      </c>
      <c r="AT351" s="16"/>
      <c r="AU351" s="16"/>
    </row>
    <row r="352" spans="1:47" x14ac:dyDescent="0.25">
      <c r="A352" s="6">
        <v>12061</v>
      </c>
      <c r="B352" s="6" t="s">
        <v>368</v>
      </c>
      <c r="C352" s="7">
        <v>27293</v>
      </c>
      <c r="D352" s="7">
        <v>9677.02</v>
      </c>
      <c r="E352" s="7">
        <v>9888.43</v>
      </c>
      <c r="F352" s="7">
        <v>3438.44</v>
      </c>
      <c r="G352" s="7">
        <v>3883.31</v>
      </c>
      <c r="H352" s="7">
        <v>4010.01</v>
      </c>
      <c r="I352" s="7">
        <v>3781</v>
      </c>
      <c r="J352" s="7">
        <v>1076.42</v>
      </c>
      <c r="K352" s="7">
        <v>1100</v>
      </c>
      <c r="L352" s="7">
        <v>749.71</v>
      </c>
      <c r="M352" s="7">
        <v>762.3</v>
      </c>
      <c r="N352" s="7">
        <v>204.57</v>
      </c>
      <c r="O352" s="7">
        <v>174.91</v>
      </c>
      <c r="P352" s="7">
        <v>208.7</v>
      </c>
      <c r="Q352" s="7">
        <v>206.73</v>
      </c>
      <c r="R352" s="15">
        <v>27579</v>
      </c>
      <c r="S352" s="15">
        <v>810</v>
      </c>
      <c r="T352" s="15">
        <v>26769</v>
      </c>
      <c r="U352" s="16">
        <v>75.883082374449202</v>
      </c>
      <c r="V352" s="16">
        <v>60.225153698442</v>
      </c>
      <c r="W352" s="16">
        <v>76.669847458116095</v>
      </c>
      <c r="X352" s="15">
        <v>2432</v>
      </c>
      <c r="Y352" s="15">
        <v>172</v>
      </c>
      <c r="Z352" s="15">
        <v>2260</v>
      </c>
      <c r="AA352" s="16">
        <v>86.759868421052602</v>
      </c>
      <c r="AB352" s="16">
        <v>86.6279069767442</v>
      </c>
      <c r="AC352" s="16">
        <v>86.769911504424797</v>
      </c>
      <c r="AD352" s="16">
        <v>71.258223684210506</v>
      </c>
      <c r="AE352" s="16">
        <v>58.720930232558104</v>
      </c>
      <c r="AF352" s="16">
        <v>72.212389380530993</v>
      </c>
      <c r="AG352" s="16">
        <v>88.856907894736906</v>
      </c>
      <c r="AH352" s="16">
        <v>86.046511627906995</v>
      </c>
      <c r="AI352" s="16">
        <v>89.070796460176993</v>
      </c>
      <c r="AJ352" s="15">
        <v>2036</v>
      </c>
      <c r="AK352" s="15">
        <v>68</v>
      </c>
      <c r="AL352" s="15">
        <v>1968</v>
      </c>
      <c r="AM352" s="16">
        <v>71.561886051080506</v>
      </c>
      <c r="AN352" s="16">
        <v>55.882352941176499</v>
      </c>
      <c r="AO352" s="16">
        <v>72.103658536585399</v>
      </c>
      <c r="AP352" s="15">
        <v>28629</v>
      </c>
      <c r="AQ352" s="15">
        <v>864</v>
      </c>
      <c r="AR352" s="15">
        <v>27765</v>
      </c>
      <c r="AS352" s="16">
        <v>41.857999999541804</v>
      </c>
      <c r="AT352" s="16">
        <v>53.229999999981402</v>
      </c>
      <c r="AU352" s="16">
        <v>40.814999999944099</v>
      </c>
    </row>
    <row r="353" spans="1:47" x14ac:dyDescent="0.25">
      <c r="A353" s="6">
        <v>12063</v>
      </c>
      <c r="B353" s="6" t="s">
        <v>369</v>
      </c>
      <c r="C353" s="7">
        <v>6783</v>
      </c>
      <c r="D353" s="7">
        <v>9208.32</v>
      </c>
      <c r="E353" s="7">
        <v>10498.78</v>
      </c>
      <c r="F353" s="7">
        <v>3843.85</v>
      </c>
      <c r="G353" s="7">
        <v>4794.3999999999996</v>
      </c>
      <c r="H353" s="7">
        <v>2594.58</v>
      </c>
      <c r="I353" s="7">
        <v>2660.52</v>
      </c>
      <c r="J353" s="7">
        <v>1238.99</v>
      </c>
      <c r="K353" s="7">
        <v>1373.28</v>
      </c>
      <c r="L353" s="7">
        <v>526.92999999999995</v>
      </c>
      <c r="M353" s="7">
        <v>572.61</v>
      </c>
      <c r="N353" s="7">
        <v>734.25</v>
      </c>
      <c r="O353" s="7">
        <v>830.14</v>
      </c>
      <c r="P353" s="7">
        <v>297.33999999999997</v>
      </c>
      <c r="Q353" s="7">
        <v>295.45999999999998</v>
      </c>
      <c r="R353" s="15">
        <v>6851</v>
      </c>
      <c r="S353" s="15">
        <v>1240</v>
      </c>
      <c r="T353" s="15">
        <v>5611</v>
      </c>
      <c r="U353" s="16">
        <v>73.476459596942405</v>
      </c>
      <c r="V353" s="16">
        <v>63.548482362802801</v>
      </c>
      <c r="W353" s="16">
        <v>74.870961102181298</v>
      </c>
      <c r="X353" s="15">
        <v>1150</v>
      </c>
      <c r="Y353" s="15">
        <v>250</v>
      </c>
      <c r="Z353" s="15">
        <v>900</v>
      </c>
      <c r="AA353" s="16">
        <v>84.608695652173907</v>
      </c>
      <c r="AB353" s="16">
        <v>86.8</v>
      </c>
      <c r="AC353" s="16">
        <v>84</v>
      </c>
      <c r="AD353" s="16">
        <v>69.565217391304301</v>
      </c>
      <c r="AE353" s="16">
        <v>72.8</v>
      </c>
      <c r="AF353" s="16">
        <v>68.6666666666667</v>
      </c>
      <c r="AG353" s="16">
        <v>81.130434782608702</v>
      </c>
      <c r="AH353" s="16">
        <v>82.4</v>
      </c>
      <c r="AI353" s="16">
        <v>80.7777777777778</v>
      </c>
      <c r="AJ353" s="15">
        <v>626</v>
      </c>
      <c r="AK353" s="15">
        <v>112</v>
      </c>
      <c r="AL353" s="15">
        <v>514</v>
      </c>
      <c r="AM353" s="16">
        <v>61.022364217252402</v>
      </c>
      <c r="AN353" s="16">
        <v>55.357142857142897</v>
      </c>
      <c r="AO353" s="16">
        <v>62.2568093385214</v>
      </c>
      <c r="AP353" s="15">
        <v>7078</v>
      </c>
      <c r="AQ353" s="15">
        <v>1267</v>
      </c>
      <c r="AR353" s="15">
        <v>5811</v>
      </c>
      <c r="AS353" s="16">
        <v>74.647999999113395</v>
      </c>
      <c r="AT353" s="16">
        <v>80.166999999433799</v>
      </c>
      <c r="AU353" s="16">
        <v>76.998999999836101</v>
      </c>
    </row>
    <row r="354" spans="1:47" x14ac:dyDescent="0.25">
      <c r="A354" s="6">
        <v>12065</v>
      </c>
      <c r="B354" s="6" t="s">
        <v>370</v>
      </c>
      <c r="C354" s="7">
        <v>1144</v>
      </c>
      <c r="D354" s="7">
        <v>8704.43</v>
      </c>
      <c r="E354" s="7">
        <v>9370.6200000000008</v>
      </c>
      <c r="F354" s="7">
        <v>4168.58</v>
      </c>
      <c r="G354" s="7">
        <v>4705.18</v>
      </c>
      <c r="H354" s="7">
        <v>2504.3200000000002</v>
      </c>
      <c r="I354" s="7">
        <v>2475.14</v>
      </c>
      <c r="J354" s="7">
        <v>1042.73</v>
      </c>
      <c r="K354" s="7">
        <v>1124.05</v>
      </c>
      <c r="L354" s="7">
        <v>340.35</v>
      </c>
      <c r="M354" s="7">
        <v>364.17</v>
      </c>
      <c r="N354" s="7">
        <v>445.55</v>
      </c>
      <c r="O354" s="7">
        <v>495.34</v>
      </c>
      <c r="P354" s="7">
        <v>215.25</v>
      </c>
      <c r="Q354" s="7">
        <v>210.51</v>
      </c>
      <c r="R354" s="15">
        <v>1169</v>
      </c>
      <c r="S354" s="15">
        <v>310</v>
      </c>
      <c r="T354" s="15">
        <v>859</v>
      </c>
      <c r="U354" s="16">
        <v>75.637418886416896</v>
      </c>
      <c r="V354" s="16">
        <v>66.377698398805506</v>
      </c>
      <c r="W354" s="16">
        <v>77.321999210958495</v>
      </c>
      <c r="X354" s="15">
        <v>134</v>
      </c>
      <c r="Y354" s="15">
        <v>58</v>
      </c>
      <c r="Z354" s="15">
        <v>76</v>
      </c>
      <c r="AA354" s="16">
        <v>85.820895522388099</v>
      </c>
      <c r="AB354" s="16">
        <v>79.310344827586206</v>
      </c>
      <c r="AC354" s="16">
        <v>90.789473684210506</v>
      </c>
      <c r="AD354" s="16">
        <v>67.164179104477597</v>
      </c>
      <c r="AE354" s="16">
        <v>55.172413793103402</v>
      </c>
      <c r="AF354" s="16">
        <v>76.315789473684205</v>
      </c>
      <c r="AG354" s="16">
        <v>85.074626865671604</v>
      </c>
      <c r="AH354" s="16">
        <v>81.034482758620697</v>
      </c>
      <c r="AI354" s="16">
        <v>88.157894736842096</v>
      </c>
      <c r="AJ354" s="15">
        <v>101</v>
      </c>
      <c r="AK354" s="15">
        <v>35</v>
      </c>
      <c r="AL354" s="15">
        <v>66</v>
      </c>
      <c r="AM354" s="16">
        <v>53.465346534653499</v>
      </c>
      <c r="AN354" s="16">
        <v>42.857142857142897</v>
      </c>
      <c r="AO354" s="16">
        <v>59.090909090909101</v>
      </c>
      <c r="AP354" s="15">
        <v>1279</v>
      </c>
      <c r="AQ354" s="15">
        <v>325</v>
      </c>
      <c r="AR354" s="15">
        <v>954</v>
      </c>
      <c r="AS354" s="16">
        <v>41.406999999657302</v>
      </c>
      <c r="AT354" s="16"/>
      <c r="AU354" s="16">
        <v>35.961999999824897</v>
      </c>
    </row>
    <row r="355" spans="1:47" x14ac:dyDescent="0.25">
      <c r="A355" s="6">
        <v>12067</v>
      </c>
      <c r="B355" s="6" t="s">
        <v>371</v>
      </c>
      <c r="C355" s="7">
        <v>661</v>
      </c>
      <c r="D355" s="7">
        <v>9731.5</v>
      </c>
      <c r="E355" s="7">
        <v>10011.34</v>
      </c>
      <c r="F355" s="7">
        <v>4399.3999999999996</v>
      </c>
      <c r="G355" s="7">
        <v>4630.3900000000003</v>
      </c>
      <c r="H355" s="7">
        <v>2876.78</v>
      </c>
      <c r="I355" s="7">
        <v>2799.17</v>
      </c>
      <c r="J355" s="7">
        <v>974.44</v>
      </c>
      <c r="K355" s="7">
        <v>1038.22</v>
      </c>
      <c r="L355" s="7">
        <v>515.67999999999995</v>
      </c>
      <c r="M355" s="7">
        <v>552.13</v>
      </c>
      <c r="N355" s="7">
        <v>767.81</v>
      </c>
      <c r="O355" s="7">
        <v>815.56</v>
      </c>
      <c r="P355" s="7">
        <v>255.73</v>
      </c>
      <c r="Q355" s="7">
        <v>251.67</v>
      </c>
      <c r="R355" s="15">
        <v>668</v>
      </c>
      <c r="S355" s="15"/>
      <c r="T355" s="15"/>
      <c r="U355" s="16">
        <v>79.086138828027799</v>
      </c>
      <c r="V355" s="16"/>
      <c r="W355" s="16"/>
      <c r="X355" s="15">
        <v>102</v>
      </c>
      <c r="Y355" s="15"/>
      <c r="Z355" s="15"/>
      <c r="AA355" s="16">
        <v>79.411764705882305</v>
      </c>
      <c r="AB355" s="16"/>
      <c r="AC355" s="16"/>
      <c r="AD355" s="16">
        <v>55.882352941176499</v>
      </c>
      <c r="AE355" s="16"/>
      <c r="AF355" s="16"/>
      <c r="AG355" s="16">
        <v>77.450980392156893</v>
      </c>
      <c r="AH355" s="16"/>
      <c r="AI355" s="16"/>
      <c r="AJ355" s="15">
        <v>58</v>
      </c>
      <c r="AK355" s="15"/>
      <c r="AL355" s="15"/>
      <c r="AM355" s="16">
        <v>44.827586206896598</v>
      </c>
      <c r="AN355" s="16"/>
      <c r="AO355" s="16"/>
      <c r="AP355" s="15">
        <v>692</v>
      </c>
      <c r="AQ355" s="15">
        <v>23</v>
      </c>
      <c r="AR355" s="15">
        <v>669</v>
      </c>
      <c r="AS355" s="16">
        <v>81.667999999597697</v>
      </c>
      <c r="AT355" s="16"/>
      <c r="AU355" s="16"/>
    </row>
    <row r="356" spans="1:47" x14ac:dyDescent="0.25">
      <c r="A356" s="6">
        <v>12069</v>
      </c>
      <c r="B356" s="6" t="s">
        <v>372</v>
      </c>
      <c r="C356" s="7">
        <v>54981</v>
      </c>
      <c r="D356" s="7">
        <v>10013.84</v>
      </c>
      <c r="E356" s="7">
        <v>10635.43</v>
      </c>
      <c r="F356" s="7">
        <v>3746.83</v>
      </c>
      <c r="G356" s="7">
        <v>4339.75</v>
      </c>
      <c r="H356" s="7">
        <v>3831.57</v>
      </c>
      <c r="I356" s="7">
        <v>3784.92</v>
      </c>
      <c r="J356" s="7">
        <v>1119.1600000000001</v>
      </c>
      <c r="K356" s="7">
        <v>1166.21</v>
      </c>
      <c r="L356" s="7">
        <v>755.11</v>
      </c>
      <c r="M356" s="7">
        <v>788.12</v>
      </c>
      <c r="N356" s="7">
        <v>290</v>
      </c>
      <c r="O356" s="7">
        <v>265.25</v>
      </c>
      <c r="P356" s="7">
        <v>244.28</v>
      </c>
      <c r="Q356" s="7">
        <v>274.05</v>
      </c>
      <c r="R356" s="15">
        <v>55598</v>
      </c>
      <c r="S356" s="15">
        <v>1867</v>
      </c>
      <c r="T356" s="15">
        <v>53731</v>
      </c>
      <c r="U356" s="16">
        <v>85.231079678378606</v>
      </c>
      <c r="V356" s="16">
        <v>78.876318383253505</v>
      </c>
      <c r="W356" s="16">
        <v>85.776616327329904</v>
      </c>
      <c r="X356" s="15">
        <v>6891</v>
      </c>
      <c r="Y356" s="15">
        <v>402</v>
      </c>
      <c r="Z356" s="15">
        <v>6489</v>
      </c>
      <c r="AA356" s="16">
        <v>85.488318096067303</v>
      </c>
      <c r="AB356" s="16">
        <v>81.592039800994996</v>
      </c>
      <c r="AC356" s="16">
        <v>85.729696409308104</v>
      </c>
      <c r="AD356" s="16">
        <v>71.542591786388002</v>
      </c>
      <c r="AE356" s="16">
        <v>66.6666666666667</v>
      </c>
      <c r="AF356" s="16">
        <v>71.844660194174807</v>
      </c>
      <c r="AG356" s="16">
        <v>88.143955884486999</v>
      </c>
      <c r="AH356" s="16">
        <v>86.567164179104495</v>
      </c>
      <c r="AI356" s="16">
        <v>88.241639697950404</v>
      </c>
      <c r="AJ356" s="15">
        <v>4293</v>
      </c>
      <c r="AK356" s="15">
        <v>177</v>
      </c>
      <c r="AL356" s="15">
        <v>4116</v>
      </c>
      <c r="AM356" s="16">
        <v>72.024225483345006</v>
      </c>
      <c r="AN356" s="16">
        <v>67.796610169491501</v>
      </c>
      <c r="AO356" s="16">
        <v>72.2060252672498</v>
      </c>
      <c r="AP356" s="15">
        <v>57680</v>
      </c>
      <c r="AQ356" s="15">
        <v>2001</v>
      </c>
      <c r="AR356" s="15">
        <v>55679</v>
      </c>
      <c r="AS356" s="16">
        <v>61.960999999660999</v>
      </c>
      <c r="AT356" s="16">
        <v>101.98199999984401</v>
      </c>
      <c r="AU356" s="16">
        <v>59.622999999672203</v>
      </c>
    </row>
    <row r="357" spans="1:47" x14ac:dyDescent="0.25">
      <c r="A357" s="6">
        <v>12071</v>
      </c>
      <c r="B357" s="6" t="s">
        <v>373</v>
      </c>
      <c r="C357" s="7">
        <v>84807</v>
      </c>
      <c r="D357" s="7">
        <v>10473.18</v>
      </c>
      <c r="E357" s="7">
        <v>10623.03</v>
      </c>
      <c r="F357" s="7">
        <v>3680.33</v>
      </c>
      <c r="G357" s="7">
        <v>4176.93</v>
      </c>
      <c r="H357" s="7">
        <v>4381.4799999999996</v>
      </c>
      <c r="I357" s="7">
        <v>4094.21</v>
      </c>
      <c r="J357" s="7">
        <v>910.11</v>
      </c>
      <c r="K357" s="7">
        <v>922.78</v>
      </c>
      <c r="L357" s="7">
        <v>581.01</v>
      </c>
      <c r="M357" s="7">
        <v>595.52</v>
      </c>
      <c r="N357" s="7">
        <v>644.08000000000004</v>
      </c>
      <c r="O357" s="7">
        <v>574.69000000000005</v>
      </c>
      <c r="P357" s="7">
        <v>244.11</v>
      </c>
      <c r="Q357" s="7">
        <v>241.57</v>
      </c>
      <c r="R357" s="15">
        <v>86474</v>
      </c>
      <c r="S357" s="15">
        <v>2045</v>
      </c>
      <c r="T357" s="15">
        <v>84429</v>
      </c>
      <c r="U357" s="16">
        <v>83.221554948823297</v>
      </c>
      <c r="V357" s="16">
        <v>76.362225005049694</v>
      </c>
      <c r="W357" s="16">
        <v>83.773729702144607</v>
      </c>
      <c r="X357" s="15">
        <v>9025</v>
      </c>
      <c r="Y357" s="15">
        <v>445</v>
      </c>
      <c r="Z357" s="15">
        <v>8580</v>
      </c>
      <c r="AA357" s="16">
        <v>86.4819944598338</v>
      </c>
      <c r="AB357" s="16">
        <v>79.775280898876403</v>
      </c>
      <c r="AC357" s="16">
        <v>86.829836829836793</v>
      </c>
      <c r="AD357" s="16">
        <v>69.684210526315795</v>
      </c>
      <c r="AE357" s="16">
        <v>67.640449438202197</v>
      </c>
      <c r="AF357" s="16">
        <v>69.790209790209801</v>
      </c>
      <c r="AG357" s="16">
        <v>87.534626038781198</v>
      </c>
      <c r="AH357" s="16">
        <v>78.426966292134793</v>
      </c>
      <c r="AI357" s="16">
        <v>88.006993006993</v>
      </c>
      <c r="AJ357" s="15">
        <v>7002</v>
      </c>
      <c r="AK357" s="15">
        <v>196</v>
      </c>
      <c r="AL357" s="15">
        <v>6806</v>
      </c>
      <c r="AM357" s="16">
        <v>74.350185661239607</v>
      </c>
      <c r="AN357" s="16">
        <v>65.306122448979593</v>
      </c>
      <c r="AO357" s="16">
        <v>74.610637672641801</v>
      </c>
      <c r="AP357" s="15">
        <v>91013</v>
      </c>
      <c r="AQ357" s="15">
        <v>2251</v>
      </c>
      <c r="AR357" s="15">
        <v>88762</v>
      </c>
      <c r="AS357" s="16">
        <v>53.8919999999925</v>
      </c>
      <c r="AT357" s="16">
        <v>78.281999999657302</v>
      </c>
      <c r="AU357" s="16">
        <v>52.298999999649801</v>
      </c>
    </row>
    <row r="358" spans="1:47" x14ac:dyDescent="0.25">
      <c r="A358" s="6">
        <v>12073</v>
      </c>
      <c r="B358" s="6" t="s">
        <v>374</v>
      </c>
      <c r="C358" s="7">
        <v>13579</v>
      </c>
      <c r="D358" s="7">
        <v>8798.92</v>
      </c>
      <c r="E358" s="7">
        <v>9431.18</v>
      </c>
      <c r="F358" s="7">
        <v>3919.97</v>
      </c>
      <c r="G358" s="7">
        <v>4450.71</v>
      </c>
      <c r="H358" s="7">
        <v>2932.9</v>
      </c>
      <c r="I358" s="7">
        <v>2915.81</v>
      </c>
      <c r="J358" s="7">
        <v>870.75</v>
      </c>
      <c r="K358" s="7">
        <v>926.02</v>
      </c>
      <c r="L358" s="7">
        <v>415.5</v>
      </c>
      <c r="M358" s="7">
        <v>443.8</v>
      </c>
      <c r="N358" s="7">
        <v>437.58</v>
      </c>
      <c r="O358" s="7">
        <v>460.49</v>
      </c>
      <c r="P358" s="7">
        <v>235.23</v>
      </c>
      <c r="Q358" s="7">
        <v>234.57</v>
      </c>
      <c r="R358" s="15">
        <v>13774</v>
      </c>
      <c r="S358" s="15">
        <v>2413</v>
      </c>
      <c r="T358" s="15">
        <v>11361</v>
      </c>
      <c r="U358" s="16">
        <v>77.033186539579802</v>
      </c>
      <c r="V358" s="16">
        <v>65.399896487485805</v>
      </c>
      <c r="W358" s="16">
        <v>78.716931972753699</v>
      </c>
      <c r="X358" s="15">
        <v>1510</v>
      </c>
      <c r="Y358" s="15">
        <v>479</v>
      </c>
      <c r="Z358" s="15">
        <v>1031</v>
      </c>
      <c r="AA358" s="16">
        <v>82.450331125827802</v>
      </c>
      <c r="AB358" s="16">
        <v>76.409185803757794</v>
      </c>
      <c r="AC358" s="16">
        <v>85.257032007759506</v>
      </c>
      <c r="AD358" s="16">
        <v>70.066225165562898</v>
      </c>
      <c r="AE358" s="16">
        <v>67.432150313152405</v>
      </c>
      <c r="AF358" s="16">
        <v>71.290009699321004</v>
      </c>
      <c r="AG358" s="16">
        <v>81.059602649006607</v>
      </c>
      <c r="AH358" s="16">
        <v>74.112734864300606</v>
      </c>
      <c r="AI358" s="16">
        <v>84.287099903006805</v>
      </c>
      <c r="AJ358" s="15">
        <v>1006</v>
      </c>
      <c r="AK358" s="15">
        <v>220</v>
      </c>
      <c r="AL358" s="15">
        <v>786</v>
      </c>
      <c r="AM358" s="16">
        <v>63.419483101391599</v>
      </c>
      <c r="AN358" s="16">
        <v>52.272727272727302</v>
      </c>
      <c r="AO358" s="16">
        <v>66.539440203562293</v>
      </c>
      <c r="AP358" s="15">
        <v>16114</v>
      </c>
      <c r="AQ358" s="15">
        <v>2729</v>
      </c>
      <c r="AR358" s="15">
        <v>13385</v>
      </c>
      <c r="AS358" s="16">
        <v>44.7039999999106</v>
      </c>
      <c r="AT358" s="16">
        <v>75.050999999977606</v>
      </c>
      <c r="AU358" s="16">
        <v>40.175999999977599</v>
      </c>
    </row>
    <row r="359" spans="1:47" x14ac:dyDescent="0.25">
      <c r="A359" s="6">
        <v>12075</v>
      </c>
      <c r="B359" s="6" t="s">
        <v>375</v>
      </c>
      <c r="C359" s="7">
        <v>5405</v>
      </c>
      <c r="D359" s="7">
        <v>9710.3799999999992</v>
      </c>
      <c r="E359" s="7">
        <v>9985.52</v>
      </c>
      <c r="F359" s="7">
        <v>4253.5200000000004</v>
      </c>
      <c r="G359" s="7">
        <v>4561.04</v>
      </c>
      <c r="H359" s="7">
        <v>3090.09</v>
      </c>
      <c r="I359" s="7">
        <v>3031.17</v>
      </c>
      <c r="J359" s="7">
        <v>842.1</v>
      </c>
      <c r="K359" s="7">
        <v>875.89</v>
      </c>
      <c r="L359" s="7">
        <v>638.27</v>
      </c>
      <c r="M359" s="7">
        <v>665.99</v>
      </c>
      <c r="N359" s="7">
        <v>679.06</v>
      </c>
      <c r="O359" s="7">
        <v>647.51</v>
      </c>
      <c r="P359" s="7">
        <v>257.45</v>
      </c>
      <c r="Q359" s="7">
        <v>258.14</v>
      </c>
      <c r="R359" s="15">
        <v>5530</v>
      </c>
      <c r="S359" s="15">
        <v>335</v>
      </c>
      <c r="T359" s="15">
        <v>5195</v>
      </c>
      <c r="U359" s="16">
        <v>72.245566401826906</v>
      </c>
      <c r="V359" s="16">
        <v>71.517830290584399</v>
      </c>
      <c r="W359" s="16">
        <v>72.399406863305501</v>
      </c>
      <c r="X359" s="15">
        <v>760</v>
      </c>
      <c r="Y359" s="15">
        <v>75</v>
      </c>
      <c r="Z359" s="15">
        <v>685</v>
      </c>
      <c r="AA359" s="16">
        <v>84.473684210526301</v>
      </c>
      <c r="AB359" s="16">
        <v>92</v>
      </c>
      <c r="AC359" s="16">
        <v>83.649635036496306</v>
      </c>
      <c r="AD359" s="16">
        <v>63.289473684210499</v>
      </c>
      <c r="AE359" s="16">
        <v>72</v>
      </c>
      <c r="AF359" s="16">
        <v>62.335766423357697</v>
      </c>
      <c r="AG359" s="16">
        <v>80.657894736842096</v>
      </c>
      <c r="AH359" s="16">
        <v>82.6666666666667</v>
      </c>
      <c r="AI359" s="16">
        <v>80.437956204379603</v>
      </c>
      <c r="AJ359" s="15">
        <v>476</v>
      </c>
      <c r="AK359" s="15">
        <v>21</v>
      </c>
      <c r="AL359" s="15">
        <v>455</v>
      </c>
      <c r="AM359" s="16">
        <v>61.554621848739501</v>
      </c>
      <c r="AN359" s="16">
        <v>71.428571428571402</v>
      </c>
      <c r="AO359" s="16">
        <v>61.098901098901102</v>
      </c>
      <c r="AP359" s="15">
        <v>5867</v>
      </c>
      <c r="AQ359" s="15">
        <v>351</v>
      </c>
      <c r="AR359" s="15">
        <v>5516</v>
      </c>
      <c r="AS359" s="16">
        <v>72.293999999761596</v>
      </c>
      <c r="AT359" s="16">
        <v>75.443999999202802</v>
      </c>
      <c r="AU359" s="16">
        <v>71.813999999314504</v>
      </c>
    </row>
    <row r="360" spans="1:47" x14ac:dyDescent="0.25">
      <c r="A360" s="6">
        <v>12077</v>
      </c>
      <c r="B360" s="6" t="s">
        <v>376</v>
      </c>
      <c r="C360" s="7">
        <v>590</v>
      </c>
      <c r="D360" s="7">
        <v>9769.9599999999991</v>
      </c>
      <c r="E360" s="7">
        <v>11264.47</v>
      </c>
      <c r="F360" s="7">
        <v>4486.3900000000003</v>
      </c>
      <c r="G360" s="7">
        <v>5839.76</v>
      </c>
      <c r="H360" s="7">
        <v>2571.67</v>
      </c>
      <c r="I360" s="7">
        <v>2539.36</v>
      </c>
      <c r="J360" s="7">
        <v>1150.58</v>
      </c>
      <c r="K360" s="7">
        <v>1236.6099999999999</v>
      </c>
      <c r="L360" s="7">
        <v>664.57</v>
      </c>
      <c r="M360" s="7">
        <v>720.44</v>
      </c>
      <c r="N360" s="7">
        <v>529.82000000000005</v>
      </c>
      <c r="O360" s="7">
        <v>587.97</v>
      </c>
      <c r="P360" s="7">
        <v>398.5</v>
      </c>
      <c r="Q360" s="7">
        <v>393.73</v>
      </c>
      <c r="R360" s="15">
        <v>588</v>
      </c>
      <c r="S360" s="15">
        <v>55</v>
      </c>
      <c r="T360" s="15">
        <v>533</v>
      </c>
      <c r="U360" s="16">
        <v>80.701582755275993</v>
      </c>
      <c r="V360" s="16">
        <v>74.546133754350194</v>
      </c>
      <c r="W360" s="16">
        <v>81.208220100937595</v>
      </c>
      <c r="X360" s="15">
        <v>94</v>
      </c>
      <c r="Y360" s="15"/>
      <c r="Z360" s="15"/>
      <c r="AA360" s="16">
        <v>87.2340425531915</v>
      </c>
      <c r="AB360" s="16"/>
      <c r="AC360" s="16"/>
      <c r="AD360" s="16">
        <v>58.510638297872298</v>
      </c>
      <c r="AE360" s="16"/>
      <c r="AF360" s="16"/>
      <c r="AG360" s="16">
        <v>90.425531914893597</v>
      </c>
      <c r="AH360" s="16"/>
      <c r="AI360" s="16"/>
      <c r="AJ360" s="15">
        <v>49</v>
      </c>
      <c r="AK360" s="15"/>
      <c r="AL360" s="15"/>
      <c r="AM360" s="16">
        <v>42.857142857142897</v>
      </c>
      <c r="AN360" s="16"/>
      <c r="AO360" s="16"/>
      <c r="AP360" s="15">
        <v>614</v>
      </c>
      <c r="AQ360" s="15">
        <v>56</v>
      </c>
      <c r="AR360" s="15">
        <v>558</v>
      </c>
      <c r="AS360" s="16">
        <v>91.383999999612598</v>
      </c>
      <c r="AT360" s="16"/>
      <c r="AU360" s="16"/>
    </row>
    <row r="361" spans="1:47" x14ac:dyDescent="0.25">
      <c r="A361" s="6">
        <v>12079</v>
      </c>
      <c r="B361" s="6" t="s">
        <v>377</v>
      </c>
      <c r="C361" s="7">
        <v>2265</v>
      </c>
      <c r="D361" s="7">
        <v>8695.2000000000007</v>
      </c>
      <c r="E361" s="7">
        <v>10555.65</v>
      </c>
      <c r="F361" s="7">
        <v>4224.21</v>
      </c>
      <c r="G361" s="7">
        <v>5899.22</v>
      </c>
      <c r="H361" s="7">
        <v>2511.14</v>
      </c>
      <c r="I361" s="7">
        <v>2533.5300000000002</v>
      </c>
      <c r="J361" s="7">
        <v>1048.81</v>
      </c>
      <c r="K361" s="7">
        <v>1137.92</v>
      </c>
      <c r="L361" s="7">
        <v>370.53</v>
      </c>
      <c r="M361" s="7">
        <v>399.12</v>
      </c>
      <c r="N361" s="7">
        <v>264.60000000000002</v>
      </c>
      <c r="O361" s="7">
        <v>299.35000000000002</v>
      </c>
      <c r="P361" s="7">
        <v>277.93</v>
      </c>
      <c r="Q361" s="7">
        <v>277.7</v>
      </c>
      <c r="R361" s="15">
        <v>2296</v>
      </c>
      <c r="S361" s="15">
        <v>473</v>
      </c>
      <c r="T361" s="15">
        <v>1823</v>
      </c>
      <c r="U361" s="16">
        <v>76.795263867231697</v>
      </c>
      <c r="V361" s="16">
        <v>67.518466693731696</v>
      </c>
      <c r="W361" s="16">
        <v>78.130069085615403</v>
      </c>
      <c r="X361" s="15">
        <v>343</v>
      </c>
      <c r="Y361" s="15">
        <v>85</v>
      </c>
      <c r="Z361" s="15">
        <v>258</v>
      </c>
      <c r="AA361" s="16">
        <v>87.172011661807602</v>
      </c>
      <c r="AB361" s="16">
        <v>85.882352941176507</v>
      </c>
      <c r="AC361" s="16">
        <v>87.596899224806194</v>
      </c>
      <c r="AD361" s="16">
        <v>60.932944606413997</v>
      </c>
      <c r="AE361" s="16">
        <v>65.882352941176507</v>
      </c>
      <c r="AF361" s="16">
        <v>59.302325581395401</v>
      </c>
      <c r="AG361" s="16">
        <v>85.131195335276999</v>
      </c>
      <c r="AH361" s="16">
        <v>78.823529411764696</v>
      </c>
      <c r="AI361" s="16">
        <v>87.209302325581405</v>
      </c>
      <c r="AJ361" s="15">
        <v>190</v>
      </c>
      <c r="AK361" s="15">
        <v>34</v>
      </c>
      <c r="AL361" s="15">
        <v>156</v>
      </c>
      <c r="AM361" s="16">
        <v>55.789473684210499</v>
      </c>
      <c r="AN361" s="16">
        <v>35.294117647058798</v>
      </c>
      <c r="AO361" s="16">
        <v>60.256410256410298</v>
      </c>
      <c r="AP361" s="15">
        <v>2416</v>
      </c>
      <c r="AQ361" s="15">
        <v>499</v>
      </c>
      <c r="AR361" s="15">
        <v>1917</v>
      </c>
      <c r="AS361" s="16">
        <v>83.065999999642401</v>
      </c>
      <c r="AT361" s="16">
        <v>124.011999999173</v>
      </c>
      <c r="AU361" s="16">
        <v>76.348999999463601</v>
      </c>
    </row>
    <row r="362" spans="1:47" x14ac:dyDescent="0.25">
      <c r="A362" s="6">
        <v>12081</v>
      </c>
      <c r="B362" s="6" t="s">
        <v>378</v>
      </c>
      <c r="C362" s="7">
        <v>46252</v>
      </c>
      <c r="D362" s="7">
        <v>9822.1299999999992</v>
      </c>
      <c r="E362" s="7">
        <v>10289.44</v>
      </c>
      <c r="F362" s="7">
        <v>3679.64</v>
      </c>
      <c r="G362" s="7">
        <v>4199.5200000000004</v>
      </c>
      <c r="H362" s="7">
        <v>3980.31</v>
      </c>
      <c r="I362" s="7">
        <v>3898.11</v>
      </c>
      <c r="J362" s="7">
        <v>911.12</v>
      </c>
      <c r="K362" s="7">
        <v>936.72</v>
      </c>
      <c r="L362" s="7">
        <v>735.63</v>
      </c>
      <c r="M362" s="7">
        <v>771.1</v>
      </c>
      <c r="N362" s="7">
        <v>288.08999999999997</v>
      </c>
      <c r="O362" s="7">
        <v>267.5</v>
      </c>
      <c r="P362" s="7">
        <v>218.49</v>
      </c>
      <c r="Q362" s="7">
        <v>216.61</v>
      </c>
      <c r="R362" s="15">
        <v>46934</v>
      </c>
      <c r="S362" s="15">
        <v>1342</v>
      </c>
      <c r="T362" s="15">
        <v>45592</v>
      </c>
      <c r="U362" s="16">
        <v>83.158769063492798</v>
      </c>
      <c r="V362" s="16">
        <v>77.943533997527297</v>
      </c>
      <c r="W362" s="16">
        <v>83.663973654232706</v>
      </c>
      <c r="X362" s="15">
        <v>4491</v>
      </c>
      <c r="Y362" s="15">
        <v>246</v>
      </c>
      <c r="Z362" s="15">
        <v>4245</v>
      </c>
      <c r="AA362" s="16">
        <v>86.751280338454706</v>
      </c>
      <c r="AB362" s="16">
        <v>80.487804878048806</v>
      </c>
      <c r="AC362" s="16">
        <v>87.114252061248493</v>
      </c>
      <c r="AD362" s="16">
        <v>72.678690714762894</v>
      </c>
      <c r="AE362" s="16">
        <v>66.6666666666667</v>
      </c>
      <c r="AF362" s="16">
        <v>73.027090694935197</v>
      </c>
      <c r="AG362" s="16">
        <v>85.081273658428003</v>
      </c>
      <c r="AH362" s="16">
        <v>73.577235772357696</v>
      </c>
      <c r="AI362" s="16">
        <v>85.747938751472304</v>
      </c>
      <c r="AJ362" s="15">
        <v>3734</v>
      </c>
      <c r="AK362" s="15">
        <v>137</v>
      </c>
      <c r="AL362" s="15">
        <v>3597</v>
      </c>
      <c r="AM362" s="16">
        <v>72.013926084627698</v>
      </c>
      <c r="AN362" s="16">
        <v>62.7737226277372</v>
      </c>
      <c r="AO362" s="16">
        <v>72.365860439254902</v>
      </c>
      <c r="AP362" s="15">
        <v>49552</v>
      </c>
      <c r="AQ362" s="15">
        <v>1451</v>
      </c>
      <c r="AR362" s="15">
        <v>48101</v>
      </c>
      <c r="AS362" s="16">
        <v>45.540999999735497</v>
      </c>
      <c r="AT362" s="16">
        <v>71.033999999985099</v>
      </c>
      <c r="AU362" s="16">
        <v>44.030999999959</v>
      </c>
    </row>
    <row r="363" spans="1:47" x14ac:dyDescent="0.25">
      <c r="A363" s="6">
        <v>12083</v>
      </c>
      <c r="B363" s="6" t="s">
        <v>379</v>
      </c>
      <c r="C363" s="7">
        <v>50106</v>
      </c>
      <c r="D363" s="7">
        <v>10021.549999999999</v>
      </c>
      <c r="E363" s="7">
        <v>10748.47</v>
      </c>
      <c r="F363" s="7">
        <v>3595.74</v>
      </c>
      <c r="G363" s="7">
        <v>4303.46</v>
      </c>
      <c r="H363" s="7">
        <v>4120.21</v>
      </c>
      <c r="I363" s="7">
        <v>4073.64</v>
      </c>
      <c r="J363" s="7">
        <v>960.12</v>
      </c>
      <c r="K363" s="7">
        <v>1023.43</v>
      </c>
      <c r="L363" s="7">
        <v>675.87</v>
      </c>
      <c r="M363" s="7">
        <v>719.97</v>
      </c>
      <c r="N363" s="7">
        <v>386.9</v>
      </c>
      <c r="O363" s="7">
        <v>353.08</v>
      </c>
      <c r="P363" s="7">
        <v>265.86</v>
      </c>
      <c r="Q363" s="7">
        <v>264.73</v>
      </c>
      <c r="R363" s="15">
        <v>50402</v>
      </c>
      <c r="S363" s="15">
        <v>2612</v>
      </c>
      <c r="T363" s="15">
        <v>47790</v>
      </c>
      <c r="U363" s="16">
        <v>82.976037094867493</v>
      </c>
      <c r="V363" s="16">
        <v>78.841619485763601</v>
      </c>
      <c r="W363" s="16">
        <v>83.388419925363706</v>
      </c>
      <c r="X363" s="15">
        <v>6634</v>
      </c>
      <c r="Y363" s="15">
        <v>551</v>
      </c>
      <c r="Z363" s="15">
        <v>6083</v>
      </c>
      <c r="AA363" s="16">
        <v>86.900813988543902</v>
      </c>
      <c r="AB363" s="16">
        <v>85.843920145190594</v>
      </c>
      <c r="AC363" s="16">
        <v>86.996547756041394</v>
      </c>
      <c r="AD363" s="16">
        <v>71.178776002411794</v>
      </c>
      <c r="AE363" s="16">
        <v>72.050816696914694</v>
      </c>
      <c r="AF363" s="16">
        <v>71.099786289659704</v>
      </c>
      <c r="AG363" s="16">
        <v>88.724751281278301</v>
      </c>
      <c r="AH363" s="16">
        <v>85.117967332123399</v>
      </c>
      <c r="AI363" s="16">
        <v>89.051454874239695</v>
      </c>
      <c r="AJ363" s="15">
        <v>3885</v>
      </c>
      <c r="AK363" s="15">
        <v>225</v>
      </c>
      <c r="AL363" s="15">
        <v>3660</v>
      </c>
      <c r="AM363" s="16">
        <v>69.987129987130004</v>
      </c>
      <c r="AN363" s="16">
        <v>70.6666666666667</v>
      </c>
      <c r="AO363" s="16">
        <v>69.945355191256795</v>
      </c>
      <c r="AP363" s="15">
        <v>52621</v>
      </c>
      <c r="AQ363" s="15">
        <v>2765</v>
      </c>
      <c r="AR363" s="15">
        <v>49856</v>
      </c>
      <c r="AS363" s="16">
        <v>53.030999999959</v>
      </c>
      <c r="AT363" s="16">
        <v>63.725999999791398</v>
      </c>
      <c r="AU363" s="16">
        <v>51.975999999791398</v>
      </c>
    </row>
    <row r="364" spans="1:47" x14ac:dyDescent="0.25">
      <c r="A364" s="6">
        <v>12085</v>
      </c>
      <c r="B364" s="6" t="s">
        <v>380</v>
      </c>
      <c r="C364" s="7">
        <v>25559</v>
      </c>
      <c r="D364" s="7">
        <v>9746.7800000000007</v>
      </c>
      <c r="E364" s="7">
        <v>9766.5300000000007</v>
      </c>
      <c r="F364" s="7">
        <v>3219.6</v>
      </c>
      <c r="G364" s="7">
        <v>3585.41</v>
      </c>
      <c r="H364" s="7">
        <v>3916.38</v>
      </c>
      <c r="I364" s="7">
        <v>3662.85</v>
      </c>
      <c r="J364" s="7">
        <v>1224.78</v>
      </c>
      <c r="K364" s="7">
        <v>1215.1300000000001</v>
      </c>
      <c r="L364" s="7">
        <v>715.67</v>
      </c>
      <c r="M364" s="7">
        <v>717.4</v>
      </c>
      <c r="N364" s="7">
        <v>458.44</v>
      </c>
      <c r="O364" s="7">
        <v>391.51</v>
      </c>
      <c r="P364" s="7">
        <v>200.03</v>
      </c>
      <c r="Q364" s="7">
        <v>197.5</v>
      </c>
      <c r="R364" s="15">
        <v>25815</v>
      </c>
      <c r="S364" s="15">
        <v>387</v>
      </c>
      <c r="T364" s="15">
        <v>25428</v>
      </c>
      <c r="U364" s="16">
        <v>79.624313251031893</v>
      </c>
      <c r="V364" s="16">
        <v>73.647352668969702</v>
      </c>
      <c r="W364" s="16">
        <v>80.141227189614796</v>
      </c>
      <c r="X364" s="15">
        <v>1931</v>
      </c>
      <c r="Y364" s="15">
        <v>82</v>
      </c>
      <c r="Z364" s="15">
        <v>1849</v>
      </c>
      <c r="AA364" s="16">
        <v>84.981874676333504</v>
      </c>
      <c r="AB364" s="16">
        <v>79.268292682926798</v>
      </c>
      <c r="AC364" s="16">
        <v>85.235262303948105</v>
      </c>
      <c r="AD364" s="16">
        <v>73.899533920248601</v>
      </c>
      <c r="AE364" s="16">
        <v>63.414634146341498</v>
      </c>
      <c r="AF364" s="16">
        <v>74.364521362898898</v>
      </c>
      <c r="AG364" s="16">
        <v>86.172967374417397</v>
      </c>
      <c r="AH364" s="16">
        <v>76.829268292682897</v>
      </c>
      <c r="AI364" s="16">
        <v>86.587344510546203</v>
      </c>
      <c r="AJ364" s="15">
        <v>1820</v>
      </c>
      <c r="AK364" s="15">
        <v>35</v>
      </c>
      <c r="AL364" s="15">
        <v>1785</v>
      </c>
      <c r="AM364" s="16">
        <v>76.978021978021999</v>
      </c>
      <c r="AN364" s="16">
        <v>51.428571428571402</v>
      </c>
      <c r="AO364" s="16">
        <v>77.478991596638707</v>
      </c>
      <c r="AP364" s="15">
        <v>27065</v>
      </c>
      <c r="AQ364" s="15">
        <v>423</v>
      </c>
      <c r="AR364" s="15">
        <v>26642</v>
      </c>
      <c r="AS364" s="16">
        <v>42.418999999761603</v>
      </c>
      <c r="AT364" s="16">
        <v>70.299999999813707</v>
      </c>
      <c r="AU364" s="16">
        <v>41.0979999997653</v>
      </c>
    </row>
    <row r="365" spans="1:47" x14ac:dyDescent="0.25">
      <c r="A365" s="6">
        <v>12086</v>
      </c>
      <c r="B365" s="6" t="s">
        <v>381</v>
      </c>
      <c r="C365" s="7">
        <v>120820</v>
      </c>
      <c r="D365" s="7">
        <v>14967.91</v>
      </c>
      <c r="E365" s="7">
        <v>14370.42</v>
      </c>
      <c r="F365" s="7">
        <v>5687.92</v>
      </c>
      <c r="G365" s="7">
        <v>5391.18</v>
      </c>
      <c r="H365" s="7">
        <v>3867.43</v>
      </c>
      <c r="I365" s="7">
        <v>3669.33</v>
      </c>
      <c r="J365" s="7">
        <v>1244.4000000000001</v>
      </c>
      <c r="K365" s="7">
        <v>1237.46</v>
      </c>
      <c r="L365" s="7">
        <v>2380.12</v>
      </c>
      <c r="M365" s="7">
        <v>2357.6799999999998</v>
      </c>
      <c r="N365" s="7">
        <v>689.41</v>
      </c>
      <c r="O365" s="7">
        <v>558.27</v>
      </c>
      <c r="P365" s="7">
        <v>281.20999999999998</v>
      </c>
      <c r="Q365" s="7">
        <v>299.85000000000002</v>
      </c>
      <c r="R365" s="15">
        <v>122931</v>
      </c>
      <c r="S365" s="15">
        <v>10614</v>
      </c>
      <c r="T365" s="15">
        <v>112317</v>
      </c>
      <c r="U365" s="16">
        <v>65.977642407451995</v>
      </c>
      <c r="V365" s="16">
        <v>58.6107263093608</v>
      </c>
      <c r="W365" s="16">
        <v>66.612009522188401</v>
      </c>
      <c r="X365" s="15">
        <v>16384</v>
      </c>
      <c r="Y365" s="15">
        <v>2091</v>
      </c>
      <c r="Z365" s="15">
        <v>14293</v>
      </c>
      <c r="AA365" s="16">
        <v>86.444091796875</v>
      </c>
      <c r="AB365" s="16">
        <v>80.631276901004298</v>
      </c>
      <c r="AC365" s="16">
        <v>87.294479815294196</v>
      </c>
      <c r="AD365" s="16">
        <v>67.87109375</v>
      </c>
      <c r="AE365" s="16">
        <v>63.318986131037803</v>
      </c>
      <c r="AF365" s="16">
        <v>68.537046106485704</v>
      </c>
      <c r="AG365" s="16">
        <v>89.544677734375</v>
      </c>
      <c r="AH365" s="16">
        <v>81.013868962218993</v>
      </c>
      <c r="AI365" s="16">
        <v>90.792695725180195</v>
      </c>
      <c r="AJ365" s="15">
        <v>8608</v>
      </c>
      <c r="AK365" s="15">
        <v>886</v>
      </c>
      <c r="AL365" s="15">
        <v>7722</v>
      </c>
      <c r="AM365" s="16">
        <v>57.214219330855002</v>
      </c>
      <c r="AN365" s="16">
        <v>50.902934537245997</v>
      </c>
      <c r="AO365" s="16">
        <v>57.938357938357903</v>
      </c>
      <c r="AP365" s="15">
        <v>135820</v>
      </c>
      <c r="AQ365" s="15">
        <v>12757</v>
      </c>
      <c r="AR365" s="15">
        <v>123063</v>
      </c>
      <c r="AS365" s="16">
        <v>82.216999999247506</v>
      </c>
      <c r="AT365" s="16">
        <v>88.0039999997243</v>
      </c>
      <c r="AU365" s="16">
        <v>81.936999999918001</v>
      </c>
    </row>
    <row r="366" spans="1:47" x14ac:dyDescent="0.25">
      <c r="A366" s="6">
        <v>12087</v>
      </c>
      <c r="B366" s="6" t="s">
        <v>382</v>
      </c>
      <c r="C366" s="7">
        <v>9921</v>
      </c>
      <c r="D366" s="7">
        <v>9585.9699999999993</v>
      </c>
      <c r="E366" s="7">
        <v>8985.16</v>
      </c>
      <c r="F366" s="7">
        <v>4417.08</v>
      </c>
      <c r="G366" s="7">
        <v>3957.18</v>
      </c>
      <c r="H366" s="7">
        <v>2975.7</v>
      </c>
      <c r="I366" s="7">
        <v>2780.77</v>
      </c>
      <c r="J366" s="7">
        <v>1168.08</v>
      </c>
      <c r="K366" s="7">
        <v>1207.07</v>
      </c>
      <c r="L366" s="7">
        <v>471.01</v>
      </c>
      <c r="M366" s="7">
        <v>485.53</v>
      </c>
      <c r="N366" s="7">
        <v>351.06</v>
      </c>
      <c r="O366" s="7">
        <v>352.82</v>
      </c>
      <c r="P366" s="7">
        <v>188.7</v>
      </c>
      <c r="Q366" s="7">
        <v>187.39</v>
      </c>
      <c r="R366" s="15">
        <v>10248</v>
      </c>
      <c r="S366" s="15">
        <v>301</v>
      </c>
      <c r="T366" s="15">
        <v>9947</v>
      </c>
      <c r="U366" s="16">
        <v>71.259002289493907</v>
      </c>
      <c r="V366" s="16">
        <v>53.3814873130503</v>
      </c>
      <c r="W366" s="16">
        <v>72.095408029336795</v>
      </c>
      <c r="X366" s="15">
        <v>905</v>
      </c>
      <c r="Y366" s="15">
        <v>54</v>
      </c>
      <c r="Z366" s="15">
        <v>851</v>
      </c>
      <c r="AA366" s="16">
        <v>78.563535911602202</v>
      </c>
      <c r="AB366" s="16">
        <v>77.7777777777778</v>
      </c>
      <c r="AC366" s="16">
        <v>78.613396004700306</v>
      </c>
      <c r="AD366" s="16">
        <v>61.325966850828699</v>
      </c>
      <c r="AE366" s="16">
        <v>61.1111111111111</v>
      </c>
      <c r="AF366" s="16">
        <v>61.3396004700353</v>
      </c>
      <c r="AG366" s="16">
        <v>80</v>
      </c>
      <c r="AH366" s="16">
        <v>79.629629629629605</v>
      </c>
      <c r="AI366" s="16">
        <v>80.023501762632193</v>
      </c>
      <c r="AJ366" s="15">
        <v>865</v>
      </c>
      <c r="AK366" s="15"/>
      <c r="AL366" s="15"/>
      <c r="AM366" s="16">
        <v>62.196531791907503</v>
      </c>
      <c r="AN366" s="16"/>
      <c r="AO366" s="16"/>
      <c r="AP366" s="15">
        <v>10984</v>
      </c>
      <c r="AQ366" s="15">
        <v>326</v>
      </c>
      <c r="AR366" s="15">
        <v>10658</v>
      </c>
      <c r="AS366" s="16">
        <v>54.002999999560402</v>
      </c>
      <c r="AT366" s="16"/>
      <c r="AU366" s="16">
        <v>52.819999999832397</v>
      </c>
    </row>
    <row r="367" spans="1:47" x14ac:dyDescent="0.25">
      <c r="A367" s="6">
        <v>12089</v>
      </c>
      <c r="B367" s="6" t="s">
        <v>383</v>
      </c>
      <c r="C367" s="7">
        <v>9190</v>
      </c>
      <c r="D367" s="7">
        <v>9737.48</v>
      </c>
      <c r="E367" s="7">
        <v>10142.799999999999</v>
      </c>
      <c r="F367" s="7">
        <v>3642.88</v>
      </c>
      <c r="G367" s="7">
        <v>3998.73</v>
      </c>
      <c r="H367" s="7">
        <v>3430.37</v>
      </c>
      <c r="I367" s="7">
        <v>3392.48</v>
      </c>
      <c r="J367" s="7">
        <v>1284.5</v>
      </c>
      <c r="K367" s="7">
        <v>1353.75</v>
      </c>
      <c r="L367" s="7">
        <v>558.51</v>
      </c>
      <c r="M367" s="7">
        <v>588.91999999999996</v>
      </c>
      <c r="N367" s="7">
        <v>515.85</v>
      </c>
      <c r="O367" s="7">
        <v>518.35</v>
      </c>
      <c r="P367" s="7">
        <v>273.35000000000002</v>
      </c>
      <c r="Q367" s="7">
        <v>271.79000000000002</v>
      </c>
      <c r="R367" s="15">
        <v>9440</v>
      </c>
      <c r="S367" s="15">
        <v>420</v>
      </c>
      <c r="T367" s="15">
        <v>9020</v>
      </c>
      <c r="U367" s="16">
        <v>85.279800000611502</v>
      </c>
      <c r="V367" s="16">
        <v>76.115842818999297</v>
      </c>
      <c r="W367" s="16">
        <v>85.9527130406141</v>
      </c>
      <c r="X367" s="15">
        <v>1275</v>
      </c>
      <c r="Y367" s="15">
        <v>95</v>
      </c>
      <c r="Z367" s="15">
        <v>1180</v>
      </c>
      <c r="AA367" s="16">
        <v>85.960784313725497</v>
      </c>
      <c r="AB367" s="16">
        <v>87.368421052631604</v>
      </c>
      <c r="AC367" s="16">
        <v>85.847457627118601</v>
      </c>
      <c r="AD367" s="16">
        <v>62.745098039215698</v>
      </c>
      <c r="AE367" s="16">
        <v>60</v>
      </c>
      <c r="AF367" s="16">
        <v>62.966101694915302</v>
      </c>
      <c r="AG367" s="16">
        <v>85.3333333333333</v>
      </c>
      <c r="AH367" s="16">
        <v>75.789473684210506</v>
      </c>
      <c r="AI367" s="16">
        <v>86.1016949152542</v>
      </c>
      <c r="AJ367" s="15">
        <v>933</v>
      </c>
      <c r="AK367" s="15">
        <v>35</v>
      </c>
      <c r="AL367" s="15">
        <v>898</v>
      </c>
      <c r="AM367" s="16">
        <v>69.131832797427606</v>
      </c>
      <c r="AN367" s="16">
        <v>65.714285714285694</v>
      </c>
      <c r="AO367" s="16">
        <v>69.265033407572403</v>
      </c>
      <c r="AP367" s="15">
        <v>9988</v>
      </c>
      <c r="AQ367" s="15">
        <v>453</v>
      </c>
      <c r="AR367" s="15">
        <v>9535</v>
      </c>
      <c r="AS367" s="16">
        <v>47.664999999571599</v>
      </c>
      <c r="AT367" s="16">
        <v>57.7209999999031</v>
      </c>
      <c r="AU367" s="16">
        <v>46.6749999998137</v>
      </c>
    </row>
    <row r="368" spans="1:47" x14ac:dyDescent="0.25">
      <c r="A368" s="6">
        <v>12091</v>
      </c>
      <c r="B368" s="6" t="s">
        <v>384</v>
      </c>
      <c r="C368" s="7">
        <v>23198</v>
      </c>
      <c r="D368" s="7">
        <v>9253.85</v>
      </c>
      <c r="E368" s="7">
        <v>10092.6</v>
      </c>
      <c r="F368" s="7">
        <v>3687.03</v>
      </c>
      <c r="G368" s="7">
        <v>4407.57</v>
      </c>
      <c r="H368" s="7">
        <v>3179.19</v>
      </c>
      <c r="I368" s="7">
        <v>3166.97</v>
      </c>
      <c r="J368" s="7">
        <v>1096.1199999999999</v>
      </c>
      <c r="K368" s="7">
        <v>1167.56</v>
      </c>
      <c r="L368" s="7">
        <v>583.11</v>
      </c>
      <c r="M368" s="7">
        <v>624.91</v>
      </c>
      <c r="N368" s="7">
        <v>405.2</v>
      </c>
      <c r="O368" s="7">
        <v>444.06</v>
      </c>
      <c r="P368" s="7">
        <v>283.64</v>
      </c>
      <c r="Q368" s="7">
        <v>281.32</v>
      </c>
      <c r="R368" s="15">
        <v>23684</v>
      </c>
      <c r="S368" s="15">
        <v>948</v>
      </c>
      <c r="T368" s="15">
        <v>22736</v>
      </c>
      <c r="U368" s="16">
        <v>80.301017341566904</v>
      </c>
      <c r="V368" s="16">
        <v>72.640061996243404</v>
      </c>
      <c r="W368" s="16">
        <v>80.881564083622095</v>
      </c>
      <c r="X368" s="15">
        <v>2996</v>
      </c>
      <c r="Y368" s="15">
        <v>236</v>
      </c>
      <c r="Z368" s="15">
        <v>2760</v>
      </c>
      <c r="AA368" s="16">
        <v>79.138851802403195</v>
      </c>
      <c r="AB368" s="16">
        <v>74.576271186440707</v>
      </c>
      <c r="AC368" s="16">
        <v>79.528985507246404</v>
      </c>
      <c r="AD368" s="16">
        <v>67.723631508678196</v>
      </c>
      <c r="AE368" s="16">
        <v>60.593220338983102</v>
      </c>
      <c r="AF368" s="16">
        <v>68.3333333333333</v>
      </c>
      <c r="AG368" s="16">
        <v>79.005340453938601</v>
      </c>
      <c r="AH368" s="16">
        <v>73.305084745762699</v>
      </c>
      <c r="AI368" s="16">
        <v>79.492753623188406</v>
      </c>
      <c r="AJ368" s="15">
        <v>2080</v>
      </c>
      <c r="AK368" s="15">
        <v>95</v>
      </c>
      <c r="AL368" s="15">
        <v>1985</v>
      </c>
      <c r="AM368" s="16">
        <v>66.826923076923094</v>
      </c>
      <c r="AN368" s="16">
        <v>65.263157894736906</v>
      </c>
      <c r="AO368" s="16">
        <v>66.901763224181394</v>
      </c>
      <c r="AP368" s="15">
        <v>24593</v>
      </c>
      <c r="AQ368" s="15">
        <v>988</v>
      </c>
      <c r="AR368" s="15">
        <v>23605</v>
      </c>
      <c r="AS368" s="16">
        <v>60.853999999817503</v>
      </c>
      <c r="AT368" s="16">
        <v>83.833999999798806</v>
      </c>
      <c r="AU368" s="16">
        <v>59.098999999929198</v>
      </c>
    </row>
    <row r="369" spans="1:47" x14ac:dyDescent="0.25">
      <c r="A369" s="6">
        <v>12093</v>
      </c>
      <c r="B369" s="6" t="s">
        <v>385</v>
      </c>
      <c r="C369" s="7">
        <v>4215</v>
      </c>
      <c r="D369" s="7">
        <v>13363.83</v>
      </c>
      <c r="E369" s="7">
        <v>13854.62</v>
      </c>
      <c r="F369" s="7">
        <v>6076.83</v>
      </c>
      <c r="G369" s="7">
        <v>6613.27</v>
      </c>
      <c r="H369" s="7">
        <v>4347.2700000000004</v>
      </c>
      <c r="I369" s="7">
        <v>4216.8900000000003</v>
      </c>
      <c r="J369" s="7">
        <v>1375.63</v>
      </c>
      <c r="K369" s="7">
        <v>1457.71</v>
      </c>
      <c r="L369" s="7">
        <v>961.56</v>
      </c>
      <c r="M369" s="7">
        <v>982.53</v>
      </c>
      <c r="N369" s="7">
        <v>251.71</v>
      </c>
      <c r="O369" s="7">
        <v>239.82</v>
      </c>
      <c r="P369" s="7">
        <v>330.4</v>
      </c>
      <c r="Q369" s="7">
        <v>329.56</v>
      </c>
      <c r="R369" s="15">
        <v>4263</v>
      </c>
      <c r="S369" s="15">
        <v>103</v>
      </c>
      <c r="T369" s="15">
        <v>4160</v>
      </c>
      <c r="U369" s="16">
        <v>76.484148906485601</v>
      </c>
      <c r="V369" s="16">
        <v>75.642367698713301</v>
      </c>
      <c r="W369" s="16">
        <v>76.859728631753399</v>
      </c>
      <c r="X369" s="15">
        <v>605</v>
      </c>
      <c r="Y369" s="15">
        <v>27</v>
      </c>
      <c r="Z369" s="15">
        <v>578</v>
      </c>
      <c r="AA369" s="16">
        <v>81.157024793388402</v>
      </c>
      <c r="AB369" s="16">
        <v>88.8888888888889</v>
      </c>
      <c r="AC369" s="16">
        <v>80.795847750865093</v>
      </c>
      <c r="AD369" s="16">
        <v>70.578512396694194</v>
      </c>
      <c r="AE369" s="16">
        <v>77.7777777777778</v>
      </c>
      <c r="AF369" s="16">
        <v>70.242214532871998</v>
      </c>
      <c r="AG369" s="16">
        <v>82.809917355371894</v>
      </c>
      <c r="AH369" s="16">
        <v>96.296296296296305</v>
      </c>
      <c r="AI369" s="16">
        <v>82.179930795847795</v>
      </c>
      <c r="AJ369" s="15">
        <v>321</v>
      </c>
      <c r="AK369" s="15"/>
      <c r="AL369" s="15"/>
      <c r="AM369" s="16">
        <v>64.485981308411198</v>
      </c>
      <c r="AN369" s="16"/>
      <c r="AO369" s="16"/>
      <c r="AP369" s="15">
        <v>4535</v>
      </c>
      <c r="AQ369" s="15">
        <v>113</v>
      </c>
      <c r="AR369" s="15">
        <v>4422</v>
      </c>
      <c r="AS369" s="16">
        <v>120.05799999926199</v>
      </c>
      <c r="AT369" s="16"/>
      <c r="AU369" s="16"/>
    </row>
    <row r="370" spans="1:47" x14ac:dyDescent="0.25">
      <c r="A370" s="6">
        <v>12095</v>
      </c>
      <c r="B370" s="6" t="s">
        <v>386</v>
      </c>
      <c r="C370" s="7">
        <v>65322</v>
      </c>
      <c r="D370" s="7">
        <v>10952.69</v>
      </c>
      <c r="E370" s="7">
        <v>11466.26</v>
      </c>
      <c r="F370" s="7">
        <v>4738.87</v>
      </c>
      <c r="G370" s="7">
        <v>5208.6499999999996</v>
      </c>
      <c r="H370" s="7">
        <v>3567.56</v>
      </c>
      <c r="I370" s="7">
        <v>3552.54</v>
      </c>
      <c r="J370" s="7">
        <v>1142.27</v>
      </c>
      <c r="K370" s="7">
        <v>1189.46</v>
      </c>
      <c r="L370" s="7">
        <v>720.45</v>
      </c>
      <c r="M370" s="7">
        <v>750.95</v>
      </c>
      <c r="N370" s="7">
        <v>545.62</v>
      </c>
      <c r="O370" s="7">
        <v>497.89</v>
      </c>
      <c r="P370" s="7">
        <v>237.71</v>
      </c>
      <c r="Q370" s="7">
        <v>261.64</v>
      </c>
      <c r="R370" s="15">
        <v>66589</v>
      </c>
      <c r="S370" s="15">
        <v>7648</v>
      </c>
      <c r="T370" s="15">
        <v>58941</v>
      </c>
      <c r="U370" s="16">
        <v>80.213622046470704</v>
      </c>
      <c r="V370" s="16">
        <v>74.752912520716194</v>
      </c>
      <c r="W370" s="16">
        <v>80.6274426216618</v>
      </c>
      <c r="X370" s="15">
        <v>9101</v>
      </c>
      <c r="Y370" s="15">
        <v>1667</v>
      </c>
      <c r="Z370" s="15">
        <v>7434</v>
      </c>
      <c r="AA370" s="16">
        <v>83.957806834413802</v>
      </c>
      <c r="AB370" s="16">
        <v>79.304139172165605</v>
      </c>
      <c r="AC370" s="16">
        <v>85.0013451708367</v>
      </c>
      <c r="AD370" s="16">
        <v>61.311943742445898</v>
      </c>
      <c r="AE370" s="16">
        <v>61.727654469106199</v>
      </c>
      <c r="AF370" s="16">
        <v>61.218724778046798</v>
      </c>
      <c r="AG370" s="16">
        <v>85.034611581144901</v>
      </c>
      <c r="AH370" s="16">
        <v>80.803839232153607</v>
      </c>
      <c r="AI370" s="16">
        <v>85.983319881624993</v>
      </c>
      <c r="AJ370" s="15">
        <v>5254</v>
      </c>
      <c r="AK370" s="15">
        <v>686</v>
      </c>
      <c r="AL370" s="15">
        <v>4568</v>
      </c>
      <c r="AM370" s="16">
        <v>62.276360867910199</v>
      </c>
      <c r="AN370" s="16">
        <v>58.454810495626802</v>
      </c>
      <c r="AO370" s="16">
        <v>62.850262697022799</v>
      </c>
      <c r="AP370" s="15">
        <v>74057</v>
      </c>
      <c r="AQ370" s="15">
        <v>8723</v>
      </c>
      <c r="AR370" s="15">
        <v>65334</v>
      </c>
      <c r="AS370" s="16">
        <v>65.288999999873297</v>
      </c>
      <c r="AT370" s="16">
        <v>78.261999999173</v>
      </c>
      <c r="AU370" s="16">
        <v>64.5329999998212</v>
      </c>
    </row>
    <row r="371" spans="1:47" x14ac:dyDescent="0.25">
      <c r="A371" s="6">
        <v>12097</v>
      </c>
      <c r="B371" s="6" t="s">
        <v>387</v>
      </c>
      <c r="C371" s="7">
        <v>13498</v>
      </c>
      <c r="D371" s="7">
        <v>10770.58</v>
      </c>
      <c r="E371" s="7">
        <v>11445.94</v>
      </c>
      <c r="F371" s="7">
        <v>4754.9799999999996</v>
      </c>
      <c r="G371" s="7">
        <v>5345.07</v>
      </c>
      <c r="H371" s="7">
        <v>3242.79</v>
      </c>
      <c r="I371" s="7">
        <v>3249.14</v>
      </c>
      <c r="J371" s="7">
        <v>1133.22</v>
      </c>
      <c r="K371" s="7">
        <v>1179.21</v>
      </c>
      <c r="L371" s="7">
        <v>850.77</v>
      </c>
      <c r="M371" s="7">
        <v>887.38</v>
      </c>
      <c r="N371" s="7">
        <v>515.75</v>
      </c>
      <c r="O371" s="7">
        <v>485.35</v>
      </c>
      <c r="P371" s="7">
        <v>271.45</v>
      </c>
      <c r="Q371" s="7">
        <v>296.12</v>
      </c>
      <c r="R371" s="15">
        <v>13864</v>
      </c>
      <c r="S371" s="15">
        <v>1047</v>
      </c>
      <c r="T371" s="15">
        <v>12817</v>
      </c>
      <c r="U371" s="16">
        <v>76.717095364892899</v>
      </c>
      <c r="V371" s="16">
        <v>75.856130553848303</v>
      </c>
      <c r="W371" s="16">
        <v>76.7958644687331</v>
      </c>
      <c r="X371" s="15">
        <v>2347</v>
      </c>
      <c r="Y371" s="15">
        <v>263</v>
      </c>
      <c r="Z371" s="15">
        <v>2084</v>
      </c>
      <c r="AA371" s="16">
        <v>81.806561567959093</v>
      </c>
      <c r="AB371" s="16">
        <v>82.509505703422107</v>
      </c>
      <c r="AC371" s="16">
        <v>81.717850287907893</v>
      </c>
      <c r="AD371" s="16">
        <v>59.778440562420101</v>
      </c>
      <c r="AE371" s="16">
        <v>67.680608365018998</v>
      </c>
      <c r="AF371" s="16">
        <v>58.7811900191939</v>
      </c>
      <c r="AG371" s="16">
        <v>84.149978696207896</v>
      </c>
      <c r="AH371" s="16">
        <v>85.5513307984791</v>
      </c>
      <c r="AI371" s="16">
        <v>83.973128598848405</v>
      </c>
      <c r="AJ371" s="15">
        <v>1198</v>
      </c>
      <c r="AK371" s="15">
        <v>121</v>
      </c>
      <c r="AL371" s="15">
        <v>1077</v>
      </c>
      <c r="AM371" s="16">
        <v>56.761268781302199</v>
      </c>
      <c r="AN371" s="16">
        <v>62.809917355371901</v>
      </c>
      <c r="AO371" s="16">
        <v>56.081708449396501</v>
      </c>
      <c r="AP371" s="15">
        <v>15432</v>
      </c>
      <c r="AQ371" s="15">
        <v>1198</v>
      </c>
      <c r="AR371" s="15">
        <v>14234</v>
      </c>
      <c r="AS371" s="16">
        <v>82.512999999336898</v>
      </c>
      <c r="AT371" s="16">
        <v>75.527999999932902</v>
      </c>
      <c r="AU371" s="16">
        <v>83.148999999277294</v>
      </c>
    </row>
    <row r="372" spans="1:47" x14ac:dyDescent="0.25">
      <c r="A372" s="6">
        <v>12099</v>
      </c>
      <c r="B372" s="6" t="s">
        <v>388</v>
      </c>
      <c r="C372" s="7">
        <v>149102</v>
      </c>
      <c r="D372" s="7">
        <v>11609.7</v>
      </c>
      <c r="E372" s="7">
        <v>11460.79</v>
      </c>
      <c r="F372" s="7">
        <v>3827.7</v>
      </c>
      <c r="G372" s="7">
        <v>4038.7</v>
      </c>
      <c r="H372" s="7">
        <v>4984.7299999999996</v>
      </c>
      <c r="I372" s="7">
        <v>4722.96</v>
      </c>
      <c r="J372" s="7">
        <v>1263.06</v>
      </c>
      <c r="K372" s="7">
        <v>1252.8800000000001</v>
      </c>
      <c r="L372" s="7">
        <v>877.77</v>
      </c>
      <c r="M372" s="7">
        <v>880.21</v>
      </c>
      <c r="N372" s="7">
        <v>458.74</v>
      </c>
      <c r="O372" s="7">
        <v>374.23</v>
      </c>
      <c r="P372" s="7">
        <v>225.35</v>
      </c>
      <c r="Q372" s="7">
        <v>235.3</v>
      </c>
      <c r="R372" s="15">
        <v>150689</v>
      </c>
      <c r="S372" s="15">
        <v>6153</v>
      </c>
      <c r="T372" s="15">
        <v>144536</v>
      </c>
      <c r="U372" s="16">
        <v>79.470280456537495</v>
      </c>
      <c r="V372" s="16">
        <v>68.5520837879764</v>
      </c>
      <c r="W372" s="16">
        <v>80.186494218546997</v>
      </c>
      <c r="X372" s="15">
        <v>12567</v>
      </c>
      <c r="Y372" s="15">
        <v>1286</v>
      </c>
      <c r="Z372" s="15">
        <v>11281</v>
      </c>
      <c r="AA372" s="16">
        <v>85.947322352192202</v>
      </c>
      <c r="AB372" s="16">
        <v>82.659409020217694</v>
      </c>
      <c r="AC372" s="16">
        <v>86.322134562538807</v>
      </c>
      <c r="AD372" s="16">
        <v>75.722129386488405</v>
      </c>
      <c r="AE372" s="16">
        <v>66.718506998444795</v>
      </c>
      <c r="AF372" s="16">
        <v>76.748515202552994</v>
      </c>
      <c r="AG372" s="16">
        <v>88.239038752287698</v>
      </c>
      <c r="AH372" s="16">
        <v>82.115085536547397</v>
      </c>
      <c r="AI372" s="16">
        <v>88.937150961794202</v>
      </c>
      <c r="AJ372" s="15">
        <v>10163</v>
      </c>
      <c r="AK372" s="15">
        <v>581</v>
      </c>
      <c r="AL372" s="15">
        <v>9582</v>
      </c>
      <c r="AM372" s="16">
        <v>72.852504181836096</v>
      </c>
      <c r="AN372" s="16">
        <v>63.166953528399297</v>
      </c>
      <c r="AO372" s="16">
        <v>73.439782926320206</v>
      </c>
      <c r="AP372" s="15">
        <v>161067</v>
      </c>
      <c r="AQ372" s="15">
        <v>7121</v>
      </c>
      <c r="AR372" s="15">
        <v>153946</v>
      </c>
      <c r="AS372" s="16">
        <v>49.156999999657302</v>
      </c>
      <c r="AT372" s="16">
        <v>79.733999999239998</v>
      </c>
      <c r="AU372" s="16">
        <v>47.2869999995455</v>
      </c>
    </row>
    <row r="373" spans="1:47" x14ac:dyDescent="0.25">
      <c r="A373" s="6">
        <v>12101</v>
      </c>
      <c r="B373" s="6" t="s">
        <v>389</v>
      </c>
      <c r="C373" s="7">
        <v>41023</v>
      </c>
      <c r="D373" s="7">
        <v>10801.78</v>
      </c>
      <c r="E373" s="7">
        <v>11458.58</v>
      </c>
      <c r="F373" s="7">
        <v>4371.75</v>
      </c>
      <c r="G373" s="7">
        <v>5109.37</v>
      </c>
      <c r="H373" s="7">
        <v>3737.18</v>
      </c>
      <c r="I373" s="7">
        <v>3648.24</v>
      </c>
      <c r="J373" s="7">
        <v>1003.55</v>
      </c>
      <c r="K373" s="7">
        <v>1042.53</v>
      </c>
      <c r="L373" s="7">
        <v>924.34</v>
      </c>
      <c r="M373" s="7">
        <v>964.51</v>
      </c>
      <c r="N373" s="7">
        <v>471.65</v>
      </c>
      <c r="O373" s="7">
        <v>412.98</v>
      </c>
      <c r="P373" s="7">
        <v>288.26</v>
      </c>
      <c r="Q373" s="7">
        <v>285.88</v>
      </c>
      <c r="R373" s="15">
        <v>41523</v>
      </c>
      <c r="S373" s="15">
        <v>735</v>
      </c>
      <c r="T373" s="15">
        <v>40788</v>
      </c>
      <c r="U373" s="16">
        <v>79.831970272230294</v>
      </c>
      <c r="V373" s="16">
        <v>77.123134766238806</v>
      </c>
      <c r="W373" s="16">
        <v>80.290966640329898</v>
      </c>
      <c r="X373" s="15">
        <v>5444</v>
      </c>
      <c r="Y373" s="15">
        <v>161</v>
      </c>
      <c r="Z373" s="15">
        <v>5283</v>
      </c>
      <c r="AA373" s="16">
        <v>87.307127112417305</v>
      </c>
      <c r="AB373" s="16">
        <v>83.850931677018593</v>
      </c>
      <c r="AC373" s="16">
        <v>87.4124550444823</v>
      </c>
      <c r="AD373" s="16">
        <v>68.717854518736203</v>
      </c>
      <c r="AE373" s="16">
        <v>68.944099378882001</v>
      </c>
      <c r="AF373" s="16">
        <v>68.710959681998901</v>
      </c>
      <c r="AG373" s="16">
        <v>88.813372520205704</v>
      </c>
      <c r="AH373" s="16">
        <v>86.335403726708094</v>
      </c>
      <c r="AI373" s="16">
        <v>88.8888888888889</v>
      </c>
      <c r="AJ373" s="15">
        <v>3154</v>
      </c>
      <c r="AK373" s="15">
        <v>68</v>
      </c>
      <c r="AL373" s="15">
        <v>3086</v>
      </c>
      <c r="AM373" s="16">
        <v>68.008877615726107</v>
      </c>
      <c r="AN373" s="16">
        <v>69.117647058823493</v>
      </c>
      <c r="AO373" s="16">
        <v>67.984445884640294</v>
      </c>
      <c r="AP373" s="15">
        <v>44281</v>
      </c>
      <c r="AQ373" s="15">
        <v>842</v>
      </c>
      <c r="AR373" s="15">
        <v>43439</v>
      </c>
      <c r="AS373" s="16">
        <v>69.510999999940395</v>
      </c>
      <c r="AT373" s="16">
        <v>84.414999999105902</v>
      </c>
      <c r="AU373" s="16">
        <v>67.818999999202802</v>
      </c>
    </row>
    <row r="374" spans="1:47" x14ac:dyDescent="0.25">
      <c r="A374" s="6">
        <v>12103</v>
      </c>
      <c r="B374" s="6" t="s">
        <v>390</v>
      </c>
      <c r="C374" s="7">
        <v>90647</v>
      </c>
      <c r="D374" s="7">
        <v>10949.88</v>
      </c>
      <c r="E374" s="7">
        <v>11515.84</v>
      </c>
      <c r="F374" s="7">
        <v>4390.8100000000004</v>
      </c>
      <c r="G374" s="7">
        <v>4965.79</v>
      </c>
      <c r="H374" s="7">
        <v>3898.35</v>
      </c>
      <c r="I374" s="7">
        <v>3833.82</v>
      </c>
      <c r="J374" s="7">
        <v>1093.95</v>
      </c>
      <c r="K374" s="7">
        <v>1135.6600000000001</v>
      </c>
      <c r="L374" s="7">
        <v>862.5</v>
      </c>
      <c r="M374" s="7">
        <v>900.52</v>
      </c>
      <c r="N374" s="7">
        <v>448.05</v>
      </c>
      <c r="O374" s="7">
        <v>427.49</v>
      </c>
      <c r="P374" s="7">
        <v>251.12</v>
      </c>
      <c r="Q374" s="7">
        <v>248.97</v>
      </c>
      <c r="R374" s="15">
        <v>91403</v>
      </c>
      <c r="S374" s="15">
        <v>3362</v>
      </c>
      <c r="T374" s="15">
        <v>88041</v>
      </c>
      <c r="U374" s="16">
        <v>77.013406295638802</v>
      </c>
      <c r="V374" s="16">
        <v>69.091956987540897</v>
      </c>
      <c r="W374" s="16">
        <v>77.587757337642998</v>
      </c>
      <c r="X374" s="15">
        <v>8532</v>
      </c>
      <c r="Y374" s="15">
        <v>702</v>
      </c>
      <c r="Z374" s="15">
        <v>7830</v>
      </c>
      <c r="AA374" s="16">
        <v>86.040787623066095</v>
      </c>
      <c r="AB374" s="16">
        <v>81.054131054131005</v>
      </c>
      <c r="AC374" s="16">
        <v>86.487867177522304</v>
      </c>
      <c r="AD374" s="16">
        <v>69.526488513830301</v>
      </c>
      <c r="AE374" s="16">
        <v>67.663817663817696</v>
      </c>
      <c r="AF374" s="16">
        <v>69.693486590038304</v>
      </c>
      <c r="AG374" s="16">
        <v>86.661978434130305</v>
      </c>
      <c r="AH374" s="16">
        <v>79.487179487179503</v>
      </c>
      <c r="AI374" s="16">
        <v>87.305236270753497</v>
      </c>
      <c r="AJ374" s="15">
        <v>6254</v>
      </c>
      <c r="AK374" s="15">
        <v>314</v>
      </c>
      <c r="AL374" s="15">
        <v>5940</v>
      </c>
      <c r="AM374" s="16">
        <v>66.7892548768788</v>
      </c>
      <c r="AN374" s="16">
        <v>60.828025477707001</v>
      </c>
      <c r="AO374" s="16">
        <v>67.104377104377093</v>
      </c>
      <c r="AP374" s="15">
        <v>99623</v>
      </c>
      <c r="AQ374" s="15">
        <v>3788</v>
      </c>
      <c r="AR374" s="15">
        <v>95835</v>
      </c>
      <c r="AS374" s="16">
        <v>56.0019999998622</v>
      </c>
      <c r="AT374" s="16">
        <v>70.619999999180394</v>
      </c>
      <c r="AU374" s="16">
        <v>54.6419999999925</v>
      </c>
    </row>
    <row r="375" spans="1:47" x14ac:dyDescent="0.25">
      <c r="A375" s="6">
        <v>12105</v>
      </c>
      <c r="B375" s="6" t="s">
        <v>391</v>
      </c>
      <c r="C375" s="7">
        <v>56014</v>
      </c>
      <c r="D375" s="7">
        <v>10239.75</v>
      </c>
      <c r="E375" s="7">
        <v>10977.84</v>
      </c>
      <c r="F375" s="7">
        <v>4184.8500000000004</v>
      </c>
      <c r="G375" s="7">
        <v>4853.26</v>
      </c>
      <c r="H375" s="7">
        <v>3481.44</v>
      </c>
      <c r="I375" s="7">
        <v>3441.04</v>
      </c>
      <c r="J375" s="7">
        <v>1028.3599999999999</v>
      </c>
      <c r="K375" s="7">
        <v>1094.17</v>
      </c>
      <c r="L375" s="7">
        <v>785.16</v>
      </c>
      <c r="M375" s="7">
        <v>836.65</v>
      </c>
      <c r="N375" s="7">
        <v>448.05</v>
      </c>
      <c r="O375" s="7">
        <v>447.1</v>
      </c>
      <c r="P375" s="7">
        <v>311.51</v>
      </c>
      <c r="Q375" s="7">
        <v>309.51</v>
      </c>
      <c r="R375" s="15">
        <v>56669</v>
      </c>
      <c r="S375" s="15">
        <v>3370</v>
      </c>
      <c r="T375" s="15">
        <v>53299</v>
      </c>
      <c r="U375" s="16">
        <v>82.141011945466701</v>
      </c>
      <c r="V375" s="16">
        <v>75.726695292068001</v>
      </c>
      <c r="W375" s="16">
        <v>82.675071115308697</v>
      </c>
      <c r="X375" s="15">
        <v>8073</v>
      </c>
      <c r="Y375" s="15">
        <v>774</v>
      </c>
      <c r="Z375" s="15">
        <v>7299</v>
      </c>
      <c r="AA375" s="16">
        <v>86.287625418060202</v>
      </c>
      <c r="AB375" s="16">
        <v>82.945736434108497</v>
      </c>
      <c r="AC375" s="16">
        <v>86.642005754212903</v>
      </c>
      <c r="AD375" s="16">
        <v>70.395144308187795</v>
      </c>
      <c r="AE375" s="16">
        <v>70.930232558139494</v>
      </c>
      <c r="AF375" s="16">
        <v>70.338402520893297</v>
      </c>
      <c r="AG375" s="16">
        <v>88.517279821627696</v>
      </c>
      <c r="AH375" s="16">
        <v>82.8165374677003</v>
      </c>
      <c r="AI375" s="16">
        <v>89.121797506507704</v>
      </c>
      <c r="AJ375" s="15">
        <v>4433</v>
      </c>
      <c r="AK375" s="15">
        <v>306</v>
      </c>
      <c r="AL375" s="15">
        <v>4127</v>
      </c>
      <c r="AM375" s="16">
        <v>67.132867132867105</v>
      </c>
      <c r="AN375" s="16">
        <v>64.379084967320296</v>
      </c>
      <c r="AO375" s="16">
        <v>67.337048703658795</v>
      </c>
      <c r="AP375" s="15">
        <v>60539</v>
      </c>
      <c r="AQ375" s="15">
        <v>3688</v>
      </c>
      <c r="AR375" s="15">
        <v>56851</v>
      </c>
      <c r="AS375" s="16">
        <v>75.2539999997243</v>
      </c>
      <c r="AT375" s="16">
        <v>108.112999999896</v>
      </c>
      <c r="AU375" s="16">
        <v>72.689999999478502</v>
      </c>
    </row>
    <row r="376" spans="1:47" x14ac:dyDescent="0.25">
      <c r="A376" s="6">
        <v>12107</v>
      </c>
      <c r="B376" s="6" t="s">
        <v>392</v>
      </c>
      <c r="C376" s="7">
        <v>9853</v>
      </c>
      <c r="D376" s="7">
        <v>10823.2</v>
      </c>
      <c r="E376" s="7">
        <v>11263.31</v>
      </c>
      <c r="F376" s="7">
        <v>4806.18</v>
      </c>
      <c r="G376" s="7">
        <v>5238.2</v>
      </c>
      <c r="H376" s="7">
        <v>3357.56</v>
      </c>
      <c r="I376" s="7">
        <v>3304.58</v>
      </c>
      <c r="J376" s="7">
        <v>1142.51</v>
      </c>
      <c r="K376" s="7">
        <v>1215.4100000000001</v>
      </c>
      <c r="L376" s="7">
        <v>645.1</v>
      </c>
      <c r="M376" s="7">
        <v>685.48</v>
      </c>
      <c r="N376" s="7">
        <v>615.41</v>
      </c>
      <c r="O376" s="7">
        <v>562.88</v>
      </c>
      <c r="P376" s="7">
        <v>275.18</v>
      </c>
      <c r="Q376" s="7">
        <v>274.27999999999997</v>
      </c>
      <c r="R376" s="15">
        <v>9928</v>
      </c>
      <c r="S376" s="15">
        <v>785</v>
      </c>
      <c r="T376" s="15">
        <v>9143</v>
      </c>
      <c r="U376" s="16">
        <v>80.182607605692297</v>
      </c>
      <c r="V376" s="16">
        <v>78.128683573761293</v>
      </c>
      <c r="W376" s="16">
        <v>80.344082539447598</v>
      </c>
      <c r="X376" s="15">
        <v>1401</v>
      </c>
      <c r="Y376" s="15">
        <v>169</v>
      </c>
      <c r="Z376" s="15">
        <v>1232</v>
      </c>
      <c r="AA376" s="16">
        <v>79.443254817987196</v>
      </c>
      <c r="AB376" s="16">
        <v>84.023668639053298</v>
      </c>
      <c r="AC376" s="16">
        <v>78.814935064935099</v>
      </c>
      <c r="AD376" s="16">
        <v>65.310492505353295</v>
      </c>
      <c r="AE376" s="16">
        <v>75.739644970414204</v>
      </c>
      <c r="AF376" s="16">
        <v>63.879870129870099</v>
      </c>
      <c r="AG376" s="16">
        <v>79.014989293361893</v>
      </c>
      <c r="AH376" s="16">
        <v>79.881656804733694</v>
      </c>
      <c r="AI376" s="16">
        <v>78.896103896103895</v>
      </c>
      <c r="AJ376" s="15">
        <v>793</v>
      </c>
      <c r="AK376" s="15">
        <v>49</v>
      </c>
      <c r="AL376" s="15">
        <v>744</v>
      </c>
      <c r="AM376" s="16">
        <v>64.312736443884006</v>
      </c>
      <c r="AN376" s="16">
        <v>63.265306122448997</v>
      </c>
      <c r="AO376" s="16">
        <v>64.381720430107507</v>
      </c>
      <c r="AP376" s="15">
        <v>10381</v>
      </c>
      <c r="AQ376" s="15">
        <v>829</v>
      </c>
      <c r="AR376" s="15">
        <v>9552</v>
      </c>
      <c r="AS376" s="16">
        <v>79.417999999597697</v>
      </c>
      <c r="AT376" s="16">
        <v>95.073999999091001</v>
      </c>
      <c r="AU376" s="16">
        <v>78.182999999262407</v>
      </c>
    </row>
    <row r="377" spans="1:47" x14ac:dyDescent="0.25">
      <c r="A377" s="6">
        <v>12109</v>
      </c>
      <c r="B377" s="6" t="s">
        <v>393</v>
      </c>
      <c r="C377" s="7">
        <v>24627</v>
      </c>
      <c r="D377" s="7">
        <v>9918.43</v>
      </c>
      <c r="E377" s="7">
        <v>10279.969999999999</v>
      </c>
      <c r="F377" s="7">
        <v>3817.42</v>
      </c>
      <c r="G377" s="7">
        <v>4131.2700000000004</v>
      </c>
      <c r="H377" s="7">
        <v>3614.93</v>
      </c>
      <c r="I377" s="7">
        <v>3607.91</v>
      </c>
      <c r="J377" s="7">
        <v>1059.21</v>
      </c>
      <c r="K377" s="7">
        <v>1113.8499999999999</v>
      </c>
      <c r="L377" s="7">
        <v>710.57</v>
      </c>
      <c r="M377" s="7">
        <v>749.29</v>
      </c>
      <c r="N377" s="7">
        <v>480.74</v>
      </c>
      <c r="O377" s="7">
        <v>450.85</v>
      </c>
      <c r="P377" s="7">
        <v>223.28</v>
      </c>
      <c r="Q377" s="7">
        <v>222.89</v>
      </c>
      <c r="R377" s="15">
        <v>25167</v>
      </c>
      <c r="S377" s="15">
        <v>842</v>
      </c>
      <c r="T377" s="15">
        <v>24325</v>
      </c>
      <c r="U377" s="16">
        <v>83.867273761627004</v>
      </c>
      <c r="V377" s="16">
        <v>77.410270919404297</v>
      </c>
      <c r="W377" s="16">
        <v>84.411121597083294</v>
      </c>
      <c r="X377" s="15">
        <v>2564</v>
      </c>
      <c r="Y377" s="15">
        <v>190</v>
      </c>
      <c r="Z377" s="15">
        <v>2374</v>
      </c>
      <c r="AA377" s="16">
        <v>86.5054602184087</v>
      </c>
      <c r="AB377" s="16">
        <v>82.631578947368396</v>
      </c>
      <c r="AC377" s="16">
        <v>86.815501263689995</v>
      </c>
      <c r="AD377" s="16">
        <v>73.517940717628704</v>
      </c>
      <c r="AE377" s="16">
        <v>77.368421052631604</v>
      </c>
      <c r="AF377" s="16">
        <v>73.209772535804504</v>
      </c>
      <c r="AG377" s="16">
        <v>88.299531981279301</v>
      </c>
      <c r="AH377" s="16">
        <v>83.157894736842096</v>
      </c>
      <c r="AI377" s="16">
        <v>88.711036225779296</v>
      </c>
      <c r="AJ377" s="15">
        <v>2204</v>
      </c>
      <c r="AK377" s="15">
        <v>80</v>
      </c>
      <c r="AL377" s="15">
        <v>2124</v>
      </c>
      <c r="AM377" s="16">
        <v>72.912885662431904</v>
      </c>
      <c r="AN377" s="16">
        <v>56.25</v>
      </c>
      <c r="AO377" s="16">
        <v>73.540489642184596</v>
      </c>
      <c r="AP377" s="15">
        <v>26670</v>
      </c>
      <c r="AQ377" s="15">
        <v>892</v>
      </c>
      <c r="AR377" s="15">
        <v>25778</v>
      </c>
      <c r="AS377" s="16">
        <v>54.389999999664703</v>
      </c>
      <c r="AT377" s="16">
        <v>102.575999999419</v>
      </c>
      <c r="AU377" s="16">
        <v>51.838999999687097</v>
      </c>
    </row>
    <row r="378" spans="1:47" x14ac:dyDescent="0.25">
      <c r="A378" s="6">
        <v>12111</v>
      </c>
      <c r="B378" s="6" t="s">
        <v>394</v>
      </c>
      <c r="C378" s="7">
        <v>34622</v>
      </c>
      <c r="D378" s="7">
        <v>10774.58</v>
      </c>
      <c r="E378" s="7">
        <v>10891.23</v>
      </c>
      <c r="F378" s="7">
        <v>4012.02</v>
      </c>
      <c r="G378" s="7">
        <v>4467.96</v>
      </c>
      <c r="H378" s="7">
        <v>4301.45</v>
      </c>
      <c r="I378" s="7">
        <v>4014.78</v>
      </c>
      <c r="J378" s="7">
        <v>942.85</v>
      </c>
      <c r="K378" s="7">
        <v>941.06</v>
      </c>
      <c r="L378" s="7">
        <v>859.07</v>
      </c>
      <c r="M378" s="7">
        <v>863.56</v>
      </c>
      <c r="N378" s="7">
        <v>409.44</v>
      </c>
      <c r="O378" s="7">
        <v>359.39</v>
      </c>
      <c r="P378" s="7">
        <v>249.21</v>
      </c>
      <c r="Q378" s="7">
        <v>245.9</v>
      </c>
      <c r="R378" s="15">
        <v>35071</v>
      </c>
      <c r="S378" s="15">
        <v>2576</v>
      </c>
      <c r="T378" s="15">
        <v>32495</v>
      </c>
      <c r="U378" s="16">
        <v>80.050155238038599</v>
      </c>
      <c r="V378" s="16">
        <v>76.160068148160505</v>
      </c>
      <c r="W378" s="16">
        <v>80.383440070749401</v>
      </c>
      <c r="X378" s="15">
        <v>4071</v>
      </c>
      <c r="Y378" s="15">
        <v>584</v>
      </c>
      <c r="Z378" s="15">
        <v>3487</v>
      </c>
      <c r="AA378" s="16">
        <v>85.310734463276802</v>
      </c>
      <c r="AB378" s="16">
        <v>83.904109589041099</v>
      </c>
      <c r="AC378" s="16">
        <v>85.546314883854293</v>
      </c>
      <c r="AD378" s="16">
        <v>69.270449521002206</v>
      </c>
      <c r="AE378" s="16">
        <v>72.602739726027394</v>
      </c>
      <c r="AF378" s="16">
        <v>68.712360195010007</v>
      </c>
      <c r="AG378" s="16">
        <v>86.3424220093343</v>
      </c>
      <c r="AH378" s="16">
        <v>83.390410958904098</v>
      </c>
      <c r="AI378" s="16">
        <v>86.836822483510204</v>
      </c>
      <c r="AJ378" s="15">
        <v>2698</v>
      </c>
      <c r="AK378" s="15">
        <v>234</v>
      </c>
      <c r="AL378" s="15">
        <v>2464</v>
      </c>
      <c r="AM378" s="16">
        <v>69.0511489992587</v>
      </c>
      <c r="AN378" s="16">
        <v>64.529914529914507</v>
      </c>
      <c r="AO378" s="16">
        <v>69.480519480519504</v>
      </c>
      <c r="AP378" s="15">
        <v>37056</v>
      </c>
      <c r="AQ378" s="15">
        <v>2844</v>
      </c>
      <c r="AR378" s="15">
        <v>34212</v>
      </c>
      <c r="AS378" s="16">
        <v>55.048999999649801</v>
      </c>
      <c r="AT378" s="16">
        <v>77.823999999091001</v>
      </c>
      <c r="AU378" s="16">
        <v>53.168999999761603</v>
      </c>
    </row>
    <row r="379" spans="1:47" x14ac:dyDescent="0.25">
      <c r="A379" s="6">
        <v>12113</v>
      </c>
      <c r="B379" s="6" t="s">
        <v>395</v>
      </c>
      <c r="C379" s="7">
        <v>15187</v>
      </c>
      <c r="D379" s="7">
        <v>9775.98</v>
      </c>
      <c r="E379" s="7">
        <v>10748.56</v>
      </c>
      <c r="F379" s="7">
        <v>4008.98</v>
      </c>
      <c r="G379" s="7">
        <v>4823.05</v>
      </c>
      <c r="H379" s="7">
        <v>2874.05</v>
      </c>
      <c r="I379" s="7">
        <v>2833.76</v>
      </c>
      <c r="J379" s="7">
        <v>1522.18</v>
      </c>
      <c r="K379" s="7">
        <v>1657.09</v>
      </c>
      <c r="L379" s="7">
        <v>601.30999999999995</v>
      </c>
      <c r="M379" s="7">
        <v>653.32000000000005</v>
      </c>
      <c r="N379" s="7">
        <v>505.96</v>
      </c>
      <c r="O379" s="7">
        <v>553.45000000000005</v>
      </c>
      <c r="P379" s="7">
        <v>257.85000000000002</v>
      </c>
      <c r="Q379" s="7">
        <v>251.36</v>
      </c>
      <c r="R379" s="15">
        <v>15510</v>
      </c>
      <c r="S379" s="15">
        <v>348</v>
      </c>
      <c r="T379" s="15">
        <v>15162</v>
      </c>
      <c r="U379" s="16">
        <v>83.476105804746496</v>
      </c>
      <c r="V379" s="16">
        <v>77.583916013903703</v>
      </c>
      <c r="W379" s="16">
        <v>84.007081520457305</v>
      </c>
      <c r="X379" s="15">
        <v>2376</v>
      </c>
      <c r="Y379" s="15">
        <v>85</v>
      </c>
      <c r="Z379" s="15">
        <v>2291</v>
      </c>
      <c r="AA379" s="16">
        <v>81.228956228956207</v>
      </c>
      <c r="AB379" s="16">
        <v>87.058823529411796</v>
      </c>
      <c r="AC379" s="16">
        <v>81.012658227848107</v>
      </c>
      <c r="AD379" s="16">
        <v>67.129629629629605</v>
      </c>
      <c r="AE379" s="16">
        <v>63.529411764705898</v>
      </c>
      <c r="AF379" s="16">
        <v>67.263203841117402</v>
      </c>
      <c r="AG379" s="16">
        <v>82.912457912457896</v>
      </c>
      <c r="AH379" s="16">
        <v>84.705882352941202</v>
      </c>
      <c r="AI379" s="16">
        <v>82.845918812745495</v>
      </c>
      <c r="AJ379" s="15">
        <v>1443</v>
      </c>
      <c r="AK379" s="15">
        <v>31</v>
      </c>
      <c r="AL379" s="15">
        <v>1412</v>
      </c>
      <c r="AM379" s="16">
        <v>64.934164934164897</v>
      </c>
      <c r="AN379" s="16">
        <v>70.9677419354839</v>
      </c>
      <c r="AO379" s="16">
        <v>64.801699716713898</v>
      </c>
      <c r="AP379" s="15">
        <v>16305</v>
      </c>
      <c r="AQ379" s="15">
        <v>360</v>
      </c>
      <c r="AR379" s="15">
        <v>15945</v>
      </c>
      <c r="AS379" s="16">
        <v>70.926999999210196</v>
      </c>
      <c r="AT379" s="16">
        <v>74.914999999105902</v>
      </c>
      <c r="AU379" s="16">
        <v>69.512999999336898</v>
      </c>
    </row>
    <row r="380" spans="1:47" x14ac:dyDescent="0.25">
      <c r="A380" s="6">
        <v>12115</v>
      </c>
      <c r="B380" s="6" t="s">
        <v>396</v>
      </c>
      <c r="C380" s="7">
        <v>76070</v>
      </c>
      <c r="D380" s="7">
        <v>9286.89</v>
      </c>
      <c r="E380" s="7">
        <v>9728.73</v>
      </c>
      <c r="F380" s="7">
        <v>3183.21</v>
      </c>
      <c r="G380" s="7">
        <v>3685.51</v>
      </c>
      <c r="H380" s="7">
        <v>3938.79</v>
      </c>
      <c r="I380" s="7">
        <v>3865.04</v>
      </c>
      <c r="J380" s="7">
        <v>1023.89</v>
      </c>
      <c r="K380" s="7">
        <v>1052.49</v>
      </c>
      <c r="L380" s="7">
        <v>609.27</v>
      </c>
      <c r="M380" s="7">
        <v>628.12</v>
      </c>
      <c r="N380" s="7">
        <v>296.85000000000002</v>
      </c>
      <c r="O380" s="7">
        <v>276.02999999999997</v>
      </c>
      <c r="P380" s="7">
        <v>232.31</v>
      </c>
      <c r="Q380" s="7">
        <v>230.57</v>
      </c>
      <c r="R380" s="15">
        <v>76924</v>
      </c>
      <c r="S380" s="15">
        <v>1333</v>
      </c>
      <c r="T380" s="15">
        <v>75591</v>
      </c>
      <c r="U380" s="16">
        <v>82.680294262806598</v>
      </c>
      <c r="V380" s="16">
        <v>74.928003251781703</v>
      </c>
      <c r="W380" s="16">
        <v>83.243377126127001</v>
      </c>
      <c r="X380" s="15">
        <v>6503</v>
      </c>
      <c r="Y380" s="15">
        <v>272</v>
      </c>
      <c r="Z380" s="15">
        <v>6231</v>
      </c>
      <c r="AA380" s="16">
        <v>86.959864677840997</v>
      </c>
      <c r="AB380" s="16">
        <v>86.397058823529406</v>
      </c>
      <c r="AC380" s="16">
        <v>86.984432675332997</v>
      </c>
      <c r="AD380" s="16">
        <v>73.196986006458602</v>
      </c>
      <c r="AE380" s="16">
        <v>59.926470588235297</v>
      </c>
      <c r="AF380" s="16">
        <v>73.776279890868196</v>
      </c>
      <c r="AG380" s="16">
        <v>85.775795786560096</v>
      </c>
      <c r="AH380" s="16">
        <v>79.779411764705898</v>
      </c>
      <c r="AI380" s="16">
        <v>86.037554164660605</v>
      </c>
      <c r="AJ380" s="15">
        <v>5866</v>
      </c>
      <c r="AK380" s="15">
        <v>116</v>
      </c>
      <c r="AL380" s="15">
        <v>5750</v>
      </c>
      <c r="AM380" s="16">
        <v>75.042618479372706</v>
      </c>
      <c r="AN380" s="16">
        <v>69.827586206896598</v>
      </c>
      <c r="AO380" s="16">
        <v>75.147826086956499</v>
      </c>
      <c r="AP380" s="15">
        <v>80190</v>
      </c>
      <c r="AQ380" s="15">
        <v>1411</v>
      </c>
      <c r="AR380" s="15">
        <v>78779</v>
      </c>
      <c r="AS380" s="16">
        <v>32.512999999802602</v>
      </c>
      <c r="AT380" s="16">
        <v>45.022999999579</v>
      </c>
      <c r="AU380" s="16">
        <v>31.625</v>
      </c>
    </row>
    <row r="381" spans="1:47" x14ac:dyDescent="0.25">
      <c r="A381" s="6">
        <v>12117</v>
      </c>
      <c r="B381" s="6" t="s">
        <v>397</v>
      </c>
      <c r="C381" s="7">
        <v>28407</v>
      </c>
      <c r="D381" s="7">
        <v>10946.23</v>
      </c>
      <c r="E381" s="7">
        <v>11448.84</v>
      </c>
      <c r="F381" s="7">
        <v>4567.25</v>
      </c>
      <c r="G381" s="7">
        <v>5055.0600000000004</v>
      </c>
      <c r="H381" s="7">
        <v>3749.93</v>
      </c>
      <c r="I381" s="7">
        <v>3720.26</v>
      </c>
      <c r="J381" s="7">
        <v>1072.1500000000001</v>
      </c>
      <c r="K381" s="7">
        <v>1114.78</v>
      </c>
      <c r="L381" s="7">
        <v>779.01</v>
      </c>
      <c r="M381" s="7">
        <v>810.75</v>
      </c>
      <c r="N381" s="7">
        <v>531.89</v>
      </c>
      <c r="O381" s="7">
        <v>481.13</v>
      </c>
      <c r="P381" s="7">
        <v>238.4</v>
      </c>
      <c r="Q381" s="7">
        <v>261.37</v>
      </c>
      <c r="R381" s="15">
        <v>29021</v>
      </c>
      <c r="S381" s="15">
        <v>1857</v>
      </c>
      <c r="T381" s="15">
        <v>27164</v>
      </c>
      <c r="U381" s="16">
        <v>81.457098972561994</v>
      </c>
      <c r="V381" s="16">
        <v>76.717463677988803</v>
      </c>
      <c r="W381" s="16">
        <v>81.875623482175001</v>
      </c>
      <c r="X381" s="15">
        <v>3526</v>
      </c>
      <c r="Y381" s="15">
        <v>373</v>
      </c>
      <c r="Z381" s="15">
        <v>3153</v>
      </c>
      <c r="AA381" s="16">
        <v>85.621100397050498</v>
      </c>
      <c r="AB381" s="16">
        <v>84.450402144772099</v>
      </c>
      <c r="AC381" s="16">
        <v>85.759594037424705</v>
      </c>
      <c r="AD381" s="16">
        <v>62.422007941009603</v>
      </c>
      <c r="AE381" s="16">
        <v>62.466487935656801</v>
      </c>
      <c r="AF381" s="16">
        <v>62.416745956232198</v>
      </c>
      <c r="AG381" s="16">
        <v>86.727169597277395</v>
      </c>
      <c r="AH381" s="16">
        <v>80.965147453083105</v>
      </c>
      <c r="AI381" s="16">
        <v>87.408816999682799</v>
      </c>
      <c r="AJ381" s="15">
        <v>2310</v>
      </c>
      <c r="AK381" s="15">
        <v>152</v>
      </c>
      <c r="AL381" s="15">
        <v>2158</v>
      </c>
      <c r="AM381" s="16">
        <v>63.506493506493499</v>
      </c>
      <c r="AN381" s="16">
        <v>58.552631578947398</v>
      </c>
      <c r="AO381" s="16">
        <v>63.855421686747</v>
      </c>
      <c r="AP381" s="15">
        <v>32057</v>
      </c>
      <c r="AQ381" s="15">
        <v>2033</v>
      </c>
      <c r="AR381" s="15">
        <v>30024</v>
      </c>
      <c r="AS381" s="16">
        <v>66.838999999687104</v>
      </c>
      <c r="AT381" s="16">
        <v>75.899999999441206</v>
      </c>
      <c r="AU381" s="16">
        <v>65.899999999441206</v>
      </c>
    </row>
    <row r="382" spans="1:47" x14ac:dyDescent="0.25">
      <c r="A382" s="6">
        <v>12119</v>
      </c>
      <c r="B382" s="6" t="s">
        <v>398</v>
      </c>
      <c r="C382" s="7">
        <v>28513</v>
      </c>
      <c r="D382" s="7">
        <v>10344.56</v>
      </c>
      <c r="E382" s="7">
        <v>10873.92</v>
      </c>
      <c r="F382" s="7">
        <v>3549.33</v>
      </c>
      <c r="G382" s="7">
        <v>4133.91</v>
      </c>
      <c r="H382" s="7">
        <v>4407.45</v>
      </c>
      <c r="I382" s="7">
        <v>4321.79</v>
      </c>
      <c r="J382" s="7">
        <v>1005.27</v>
      </c>
      <c r="K382" s="7">
        <v>1056.4100000000001</v>
      </c>
      <c r="L382" s="7">
        <v>665.96</v>
      </c>
      <c r="M382" s="7">
        <v>697.54</v>
      </c>
      <c r="N382" s="7">
        <v>290.68</v>
      </c>
      <c r="O382" s="7">
        <v>268.56</v>
      </c>
      <c r="P382" s="7">
        <v>269.70999999999998</v>
      </c>
      <c r="Q382" s="7">
        <v>268.38</v>
      </c>
      <c r="R382" s="15">
        <v>29230</v>
      </c>
      <c r="S382" s="15">
        <v>451</v>
      </c>
      <c r="T382" s="15">
        <v>28779</v>
      </c>
      <c r="U382" s="16">
        <v>87.729601017202199</v>
      </c>
      <c r="V382" s="16">
        <v>87.249227666752304</v>
      </c>
      <c r="W382" s="16">
        <v>88.203554849353296</v>
      </c>
      <c r="X382" s="15">
        <v>3903</v>
      </c>
      <c r="Y382" s="15">
        <v>83</v>
      </c>
      <c r="Z382" s="15">
        <v>3820</v>
      </c>
      <c r="AA382" s="16">
        <v>89.213425570074307</v>
      </c>
      <c r="AB382" s="16">
        <v>89.156626506024097</v>
      </c>
      <c r="AC382" s="16">
        <v>89.214659685863893</v>
      </c>
      <c r="AD382" s="16">
        <v>78.452472457084298</v>
      </c>
      <c r="AE382" s="16">
        <v>63.855421686747</v>
      </c>
      <c r="AF382" s="16">
        <v>78.769633507853399</v>
      </c>
      <c r="AG382" s="16">
        <v>90.263899564437594</v>
      </c>
      <c r="AH382" s="16">
        <v>87.951807228915698</v>
      </c>
      <c r="AI382" s="16">
        <v>90.3141361256545</v>
      </c>
      <c r="AJ382" s="15">
        <v>3089</v>
      </c>
      <c r="AK382" s="15">
        <v>42</v>
      </c>
      <c r="AL382" s="15">
        <v>3047</v>
      </c>
      <c r="AM382" s="16">
        <v>83.295564907737102</v>
      </c>
      <c r="AN382" s="16">
        <v>71.428571428571402</v>
      </c>
      <c r="AO382" s="16">
        <v>83.459140137840507</v>
      </c>
      <c r="AP382" s="15">
        <v>29969</v>
      </c>
      <c r="AQ382" s="15">
        <v>475</v>
      </c>
      <c r="AR382" s="15">
        <v>29494</v>
      </c>
      <c r="AS382" s="16">
        <v>50.759999999776497</v>
      </c>
      <c r="AT382" s="16">
        <v>98.921999999321997</v>
      </c>
      <c r="AU382" s="16">
        <v>48.804999999701998</v>
      </c>
    </row>
    <row r="383" spans="1:47" x14ac:dyDescent="0.25">
      <c r="A383" s="6">
        <v>12121</v>
      </c>
      <c r="B383" s="6" t="s">
        <v>399</v>
      </c>
      <c r="C383" s="7">
        <v>6412</v>
      </c>
      <c r="D383" s="7">
        <v>9499.15</v>
      </c>
      <c r="E383" s="7">
        <v>9758.42</v>
      </c>
      <c r="F383" s="7">
        <v>4399.1000000000004</v>
      </c>
      <c r="G383" s="7">
        <v>4659.8100000000004</v>
      </c>
      <c r="H383" s="7">
        <v>3013.25</v>
      </c>
      <c r="I383" s="7">
        <v>2943.89</v>
      </c>
      <c r="J383" s="7">
        <v>923.45</v>
      </c>
      <c r="K383" s="7">
        <v>979.51</v>
      </c>
      <c r="L383" s="7">
        <v>495.6</v>
      </c>
      <c r="M383" s="7">
        <v>530.41</v>
      </c>
      <c r="N383" s="7">
        <v>410.98</v>
      </c>
      <c r="O383" s="7">
        <v>389.33</v>
      </c>
      <c r="P383" s="7">
        <v>257.83999999999997</v>
      </c>
      <c r="Q383" s="7">
        <v>258.57</v>
      </c>
      <c r="R383" s="15">
        <v>6460</v>
      </c>
      <c r="S383" s="15">
        <v>454</v>
      </c>
      <c r="T383" s="15">
        <v>6006</v>
      </c>
      <c r="U383" s="16">
        <v>76.6502223965648</v>
      </c>
      <c r="V383" s="16">
        <v>73.479013588468106</v>
      </c>
      <c r="W383" s="16">
        <v>76.935088508788297</v>
      </c>
      <c r="X383" s="15">
        <v>896</v>
      </c>
      <c r="Y383" s="15">
        <v>96</v>
      </c>
      <c r="Z383" s="15">
        <v>800</v>
      </c>
      <c r="AA383" s="16">
        <v>84.486607142857096</v>
      </c>
      <c r="AB383" s="16">
        <v>81.25</v>
      </c>
      <c r="AC383" s="16">
        <v>84.875</v>
      </c>
      <c r="AD383" s="16">
        <v>64.285714285714306</v>
      </c>
      <c r="AE383" s="16">
        <v>65.625</v>
      </c>
      <c r="AF383" s="16">
        <v>64.125</v>
      </c>
      <c r="AG383" s="16">
        <v>82.589285714285694</v>
      </c>
      <c r="AH383" s="16">
        <v>70.8333333333333</v>
      </c>
      <c r="AI383" s="16">
        <v>84</v>
      </c>
      <c r="AJ383" s="15">
        <v>541</v>
      </c>
      <c r="AK383" s="15">
        <v>42</v>
      </c>
      <c r="AL383" s="15">
        <v>499</v>
      </c>
      <c r="AM383" s="16">
        <v>58.964879852125698</v>
      </c>
      <c r="AN383" s="16">
        <v>57.142857142857103</v>
      </c>
      <c r="AO383" s="16">
        <v>59.118236472945902</v>
      </c>
      <c r="AP383" s="15">
        <v>6776</v>
      </c>
      <c r="AQ383" s="15">
        <v>476</v>
      </c>
      <c r="AR383" s="15">
        <v>6300</v>
      </c>
      <c r="AS383" s="16">
        <v>88.402999999932902</v>
      </c>
      <c r="AT383" s="16">
        <v>100.955999999307</v>
      </c>
      <c r="AU383" s="16">
        <v>87.300999999977606</v>
      </c>
    </row>
    <row r="384" spans="1:47" x14ac:dyDescent="0.25">
      <c r="A384" s="6">
        <v>12123</v>
      </c>
      <c r="B384" s="6" t="s">
        <v>400</v>
      </c>
      <c r="C384" s="7">
        <v>2797</v>
      </c>
      <c r="D384" s="7">
        <v>8908.65</v>
      </c>
      <c r="E384" s="7">
        <v>9393.75</v>
      </c>
      <c r="F384" s="7">
        <v>3696.33</v>
      </c>
      <c r="G384" s="7">
        <v>4058.66</v>
      </c>
      <c r="H384" s="7">
        <v>2659.46</v>
      </c>
      <c r="I384" s="7">
        <v>2616.56</v>
      </c>
      <c r="J384" s="7">
        <v>1500.95</v>
      </c>
      <c r="K384" s="7">
        <v>1613.69</v>
      </c>
      <c r="L384" s="7">
        <v>434.69</v>
      </c>
      <c r="M384" s="7">
        <v>470.13</v>
      </c>
      <c r="N384" s="7">
        <v>310.17</v>
      </c>
      <c r="O384" s="7">
        <v>335.17</v>
      </c>
      <c r="P384" s="7">
        <v>272.16000000000003</v>
      </c>
      <c r="Q384" s="7">
        <v>270.87</v>
      </c>
      <c r="R384" s="15">
        <v>2842</v>
      </c>
      <c r="S384" s="15">
        <v>295</v>
      </c>
      <c r="T384" s="15">
        <v>2547</v>
      </c>
      <c r="U384" s="16">
        <v>81.556708445274097</v>
      </c>
      <c r="V384" s="16">
        <v>80.468096872667104</v>
      </c>
      <c r="W384" s="16">
        <v>81.475139383786896</v>
      </c>
      <c r="X384" s="15">
        <v>465</v>
      </c>
      <c r="Y384" s="15">
        <v>66</v>
      </c>
      <c r="Z384" s="15">
        <v>399</v>
      </c>
      <c r="AA384" s="16">
        <v>86.451612903225794</v>
      </c>
      <c r="AB384" s="16">
        <v>84.848484848484802</v>
      </c>
      <c r="AC384" s="16">
        <v>86.716791979949903</v>
      </c>
      <c r="AD384" s="16">
        <v>52.043010752688197</v>
      </c>
      <c r="AE384" s="16">
        <v>48.484848484848499</v>
      </c>
      <c r="AF384" s="16">
        <v>52.631578947368403</v>
      </c>
      <c r="AG384" s="16">
        <v>86.881720430107507</v>
      </c>
      <c r="AH384" s="16">
        <v>86.363636363636402</v>
      </c>
      <c r="AI384" s="16">
        <v>86.967418546365906</v>
      </c>
      <c r="AJ384" s="15">
        <v>254</v>
      </c>
      <c r="AK384" s="15">
        <v>34</v>
      </c>
      <c r="AL384" s="15">
        <v>220</v>
      </c>
      <c r="AM384" s="16">
        <v>61.417322834645702</v>
      </c>
      <c r="AN384" s="16">
        <v>67.647058823529406</v>
      </c>
      <c r="AO384" s="16">
        <v>60.454545454545503</v>
      </c>
      <c r="AP384" s="15">
        <v>3001</v>
      </c>
      <c r="AQ384" s="15">
        <v>308</v>
      </c>
      <c r="AR384" s="15">
        <v>2693</v>
      </c>
      <c r="AS384" s="16">
        <v>59.173999999649801</v>
      </c>
      <c r="AT384" s="16"/>
      <c r="AU384" s="16">
        <v>58.935999999754102</v>
      </c>
    </row>
    <row r="385" spans="1:47" x14ac:dyDescent="0.25">
      <c r="A385" s="6">
        <v>12125</v>
      </c>
      <c r="B385" s="6" t="s">
        <v>401</v>
      </c>
      <c r="C385" s="7">
        <v>1068</v>
      </c>
      <c r="D385" s="7">
        <v>10609.78</v>
      </c>
      <c r="E385" s="7">
        <v>10530.67</v>
      </c>
      <c r="F385" s="7">
        <v>4975.47</v>
      </c>
      <c r="G385" s="7">
        <v>4960.09</v>
      </c>
      <c r="H385" s="7">
        <v>3418.58</v>
      </c>
      <c r="I385" s="7">
        <v>3337.71</v>
      </c>
      <c r="J385" s="7">
        <v>928.4</v>
      </c>
      <c r="K385" s="7">
        <v>970.32</v>
      </c>
      <c r="L385" s="7">
        <v>644.88</v>
      </c>
      <c r="M385" s="7">
        <v>677.24</v>
      </c>
      <c r="N385" s="7">
        <v>293.83</v>
      </c>
      <c r="O385" s="7">
        <v>234.55</v>
      </c>
      <c r="P385" s="7">
        <v>335.5</v>
      </c>
      <c r="Q385" s="7">
        <v>328.9</v>
      </c>
      <c r="R385" s="15">
        <v>1091</v>
      </c>
      <c r="S385" s="15">
        <v>95</v>
      </c>
      <c r="T385" s="15">
        <v>996</v>
      </c>
      <c r="U385" s="16">
        <v>80.445288869361605</v>
      </c>
      <c r="V385" s="16">
        <v>83.327352579825401</v>
      </c>
      <c r="W385" s="16">
        <v>80.092182227819805</v>
      </c>
      <c r="X385" s="15">
        <v>208</v>
      </c>
      <c r="Y385" s="15">
        <v>31</v>
      </c>
      <c r="Z385" s="15">
        <v>177</v>
      </c>
      <c r="AA385" s="16">
        <v>81.730769230769198</v>
      </c>
      <c r="AB385" s="16">
        <v>87.096774193548399</v>
      </c>
      <c r="AC385" s="16">
        <v>80.790960451977398</v>
      </c>
      <c r="AD385" s="16">
        <v>56.730769230769198</v>
      </c>
      <c r="AE385" s="16">
        <v>48.387096774193601</v>
      </c>
      <c r="AF385" s="16">
        <v>58.1920903954802</v>
      </c>
      <c r="AG385" s="16">
        <v>77.884615384615401</v>
      </c>
      <c r="AH385" s="16">
        <v>74.193548387096797</v>
      </c>
      <c r="AI385" s="16">
        <v>78.531073446327696</v>
      </c>
      <c r="AJ385" s="15">
        <v>105</v>
      </c>
      <c r="AK385" s="15"/>
      <c r="AL385" s="15"/>
      <c r="AM385" s="16">
        <v>49.523809523809497</v>
      </c>
      <c r="AN385" s="16"/>
      <c r="AO385" s="16"/>
      <c r="AP385" s="15">
        <v>1182</v>
      </c>
      <c r="AQ385" s="15">
        <v>103</v>
      </c>
      <c r="AR385" s="15">
        <v>1079</v>
      </c>
      <c r="AS385" s="16">
        <v>102.224999999627</v>
      </c>
      <c r="AT385" s="16"/>
      <c r="AU385" s="16">
        <v>94.668999999761596</v>
      </c>
    </row>
    <row r="386" spans="1:47" x14ac:dyDescent="0.25">
      <c r="A386" s="6">
        <v>12127</v>
      </c>
      <c r="B386" s="6" t="s">
        <v>402</v>
      </c>
      <c r="C386" s="7">
        <v>55264</v>
      </c>
      <c r="D386" s="7">
        <v>9566.36</v>
      </c>
      <c r="E386" s="7">
        <v>10098.66</v>
      </c>
      <c r="F386" s="7">
        <v>3546.83</v>
      </c>
      <c r="G386" s="7">
        <v>4070.48</v>
      </c>
      <c r="H386" s="7">
        <v>3225.9</v>
      </c>
      <c r="I386" s="7">
        <v>3179.83</v>
      </c>
      <c r="J386" s="7">
        <v>1257.97</v>
      </c>
      <c r="K386" s="7">
        <v>1322.27</v>
      </c>
      <c r="L386" s="7">
        <v>682.75</v>
      </c>
      <c r="M386" s="7">
        <v>720.81</v>
      </c>
      <c r="N386" s="7">
        <v>595.41999999999996</v>
      </c>
      <c r="O386" s="7">
        <v>557.62</v>
      </c>
      <c r="P386" s="7">
        <v>247.22</v>
      </c>
      <c r="Q386" s="7">
        <v>244.86</v>
      </c>
      <c r="R386" s="15">
        <v>55945</v>
      </c>
      <c r="S386" s="15">
        <v>2327</v>
      </c>
      <c r="T386" s="15">
        <v>53618</v>
      </c>
      <c r="U386" s="16">
        <v>83.6083848317665</v>
      </c>
      <c r="V386" s="16">
        <v>75.613284543224694</v>
      </c>
      <c r="W386" s="16">
        <v>84.216559256704898</v>
      </c>
      <c r="X386" s="15">
        <v>6731</v>
      </c>
      <c r="Y386" s="15">
        <v>511</v>
      </c>
      <c r="Z386" s="15">
        <v>6220</v>
      </c>
      <c r="AA386" s="16">
        <v>84.623384341108306</v>
      </c>
      <c r="AB386" s="16">
        <v>84.344422700587103</v>
      </c>
      <c r="AC386" s="16">
        <v>84.646302250803899</v>
      </c>
      <c r="AD386" s="16">
        <v>68.518793641360901</v>
      </c>
      <c r="AE386" s="16">
        <v>67.906066536203497</v>
      </c>
      <c r="AF386" s="16">
        <v>68.569131832797396</v>
      </c>
      <c r="AG386" s="16">
        <v>86.287327291635705</v>
      </c>
      <c r="AH386" s="16">
        <v>81.996086105675104</v>
      </c>
      <c r="AI386" s="16">
        <v>86.639871382636699</v>
      </c>
      <c r="AJ386" s="15">
        <v>4433</v>
      </c>
      <c r="AK386" s="15">
        <v>220</v>
      </c>
      <c r="AL386" s="15">
        <v>4213</v>
      </c>
      <c r="AM386" s="16">
        <v>69.501466275659794</v>
      </c>
      <c r="AN386" s="16">
        <v>60</v>
      </c>
      <c r="AO386" s="16">
        <v>69.997626394493196</v>
      </c>
      <c r="AP386" s="15">
        <v>59418</v>
      </c>
      <c r="AQ386" s="15">
        <v>2527</v>
      </c>
      <c r="AR386" s="15">
        <v>56891</v>
      </c>
      <c r="AS386" s="16">
        <v>52.550999999977599</v>
      </c>
      <c r="AT386" s="16">
        <v>67.406999999657302</v>
      </c>
      <c r="AU386" s="16">
        <v>51.245999999810003</v>
      </c>
    </row>
    <row r="387" spans="1:47" x14ac:dyDescent="0.25">
      <c r="A387" s="6">
        <v>12129</v>
      </c>
      <c r="B387" s="6" t="s">
        <v>403</v>
      </c>
      <c r="C387" s="7">
        <v>1735</v>
      </c>
      <c r="D387" s="7">
        <v>9009.2900000000009</v>
      </c>
      <c r="E387" s="7">
        <v>9657.9599999999991</v>
      </c>
      <c r="F387" s="7">
        <v>4102.63</v>
      </c>
      <c r="G387" s="7">
        <v>4656.7</v>
      </c>
      <c r="H387" s="7">
        <v>2625.79</v>
      </c>
      <c r="I387" s="7">
        <v>2588.87</v>
      </c>
      <c r="J387" s="7">
        <v>822.91</v>
      </c>
      <c r="K387" s="7">
        <v>874.12</v>
      </c>
      <c r="L387" s="7">
        <v>541.51</v>
      </c>
      <c r="M387" s="7">
        <v>578.12</v>
      </c>
      <c r="N387" s="7">
        <v>636.78</v>
      </c>
      <c r="O387" s="7">
        <v>697.12</v>
      </c>
      <c r="P387" s="7">
        <v>329.09</v>
      </c>
      <c r="Q387" s="7">
        <v>329.51</v>
      </c>
      <c r="R387" s="15">
        <v>1762</v>
      </c>
      <c r="S387" s="15">
        <v>126</v>
      </c>
      <c r="T387" s="15">
        <v>1636</v>
      </c>
      <c r="U387" s="16">
        <v>73.555465712701704</v>
      </c>
      <c r="V387" s="16">
        <v>67.376536035920296</v>
      </c>
      <c r="W387" s="16">
        <v>74.065977049105697</v>
      </c>
      <c r="X387" s="15">
        <v>213</v>
      </c>
      <c r="Y387" s="15">
        <v>22</v>
      </c>
      <c r="Z387" s="15">
        <v>191</v>
      </c>
      <c r="AA387" s="16">
        <v>84.507042253521107</v>
      </c>
      <c r="AB387" s="16">
        <v>72.727272727272705</v>
      </c>
      <c r="AC387" s="16">
        <v>85.863874345549704</v>
      </c>
      <c r="AD387" s="16">
        <v>62.9107981220657</v>
      </c>
      <c r="AE387" s="16">
        <v>77.272727272727295</v>
      </c>
      <c r="AF387" s="16">
        <v>61.2565445026178</v>
      </c>
      <c r="AG387" s="16">
        <v>84.507042253521107</v>
      </c>
      <c r="AH387" s="16">
        <v>95.454545454545496</v>
      </c>
      <c r="AI387" s="16">
        <v>83.246073298429295</v>
      </c>
      <c r="AJ387" s="15">
        <v>156</v>
      </c>
      <c r="AK387" s="15"/>
      <c r="AL387" s="15"/>
      <c r="AM387" s="16">
        <v>54.487179487179503</v>
      </c>
      <c r="AN387" s="16"/>
      <c r="AO387" s="16"/>
      <c r="AP387" s="15">
        <v>1964</v>
      </c>
      <c r="AQ387" s="15">
        <v>141</v>
      </c>
      <c r="AR387" s="15">
        <v>1823</v>
      </c>
      <c r="AS387" s="16">
        <v>56.293999999761603</v>
      </c>
      <c r="AT387" s="16"/>
      <c r="AU387" s="16"/>
    </row>
    <row r="388" spans="1:47" x14ac:dyDescent="0.25">
      <c r="A388" s="6">
        <v>12131</v>
      </c>
      <c r="B388" s="6" t="s">
        <v>404</v>
      </c>
      <c r="C388" s="7">
        <v>7156</v>
      </c>
      <c r="D388" s="7">
        <v>9992.25</v>
      </c>
      <c r="E388" s="7">
        <v>10928.15</v>
      </c>
      <c r="F388" s="7">
        <v>4132.41</v>
      </c>
      <c r="G388" s="7">
        <v>4875.6000000000004</v>
      </c>
      <c r="H388" s="7">
        <v>2895.88</v>
      </c>
      <c r="I388" s="7">
        <v>2892.19</v>
      </c>
      <c r="J388" s="7">
        <v>1564.93</v>
      </c>
      <c r="K388" s="7">
        <v>1689.6</v>
      </c>
      <c r="L388" s="7">
        <v>644.16</v>
      </c>
      <c r="M388" s="7">
        <v>689.91</v>
      </c>
      <c r="N388" s="7">
        <v>411.13</v>
      </c>
      <c r="O388" s="7">
        <v>466.61</v>
      </c>
      <c r="P388" s="7">
        <v>324.23</v>
      </c>
      <c r="Q388" s="7">
        <v>320.25</v>
      </c>
      <c r="R388" s="15">
        <v>7309</v>
      </c>
      <c r="S388" s="15">
        <v>196</v>
      </c>
      <c r="T388" s="15">
        <v>7113</v>
      </c>
      <c r="U388" s="16">
        <v>80.554613428398099</v>
      </c>
      <c r="V388" s="16">
        <v>86.957272492049299</v>
      </c>
      <c r="W388" s="16">
        <v>80.732357175314604</v>
      </c>
      <c r="X388" s="15">
        <v>934</v>
      </c>
      <c r="Y388" s="15">
        <v>47</v>
      </c>
      <c r="Z388" s="15">
        <v>887</v>
      </c>
      <c r="AA388" s="16">
        <v>78.479657387580303</v>
      </c>
      <c r="AB388" s="16">
        <v>76.595744680851098</v>
      </c>
      <c r="AC388" s="16">
        <v>78.579481397970696</v>
      </c>
      <c r="AD388" s="16">
        <v>61.670235546038498</v>
      </c>
      <c r="AE388" s="16">
        <v>59.574468085106403</v>
      </c>
      <c r="AF388" s="16">
        <v>61.781285231116101</v>
      </c>
      <c r="AG388" s="16">
        <v>78.479657387580303</v>
      </c>
      <c r="AH388" s="16">
        <v>78.723404255319195</v>
      </c>
      <c r="AI388" s="16">
        <v>78.466741826381096</v>
      </c>
      <c r="AJ388" s="15">
        <v>694</v>
      </c>
      <c r="AK388" s="15"/>
      <c r="AL388" s="15"/>
      <c r="AM388" s="16">
        <v>61.959654178674299</v>
      </c>
      <c r="AN388" s="16"/>
      <c r="AO388" s="16"/>
      <c r="AP388" s="15">
        <v>7626</v>
      </c>
      <c r="AQ388" s="15">
        <v>208</v>
      </c>
      <c r="AR388" s="15">
        <v>7418</v>
      </c>
      <c r="AS388" s="16">
        <v>85.276999999769004</v>
      </c>
      <c r="AT388" s="16"/>
      <c r="AU388" s="16">
        <v>83.259999999776497</v>
      </c>
    </row>
    <row r="389" spans="1:47" x14ac:dyDescent="0.25">
      <c r="A389" s="6">
        <v>12133</v>
      </c>
      <c r="B389" s="6" t="s">
        <v>405</v>
      </c>
      <c r="C389" s="7">
        <v>3050</v>
      </c>
      <c r="D389" s="7">
        <v>9935.33</v>
      </c>
      <c r="E389" s="7">
        <v>11207.97</v>
      </c>
      <c r="F389" s="7">
        <v>4331.24</v>
      </c>
      <c r="G389" s="7">
        <v>5350.94</v>
      </c>
      <c r="H389" s="7">
        <v>2837.91</v>
      </c>
      <c r="I389" s="7">
        <v>2869.62</v>
      </c>
      <c r="J389" s="7">
        <v>1353.26</v>
      </c>
      <c r="K389" s="7">
        <v>1484.64</v>
      </c>
      <c r="L389" s="7">
        <v>515.42999999999995</v>
      </c>
      <c r="M389" s="7">
        <v>560.04999999999995</v>
      </c>
      <c r="N389" s="7">
        <v>565.99</v>
      </c>
      <c r="O389" s="7">
        <v>625.64</v>
      </c>
      <c r="P389" s="7">
        <v>336.38</v>
      </c>
      <c r="Q389" s="7">
        <v>334.42</v>
      </c>
      <c r="R389" s="15">
        <v>3074</v>
      </c>
      <c r="S389" s="15">
        <v>269</v>
      </c>
      <c r="T389" s="15">
        <v>2805</v>
      </c>
      <c r="U389" s="16">
        <v>82.088732463899305</v>
      </c>
      <c r="V389" s="16">
        <v>77.4530016873628</v>
      </c>
      <c r="W389" s="16">
        <v>82.450718561697201</v>
      </c>
      <c r="X389" s="15">
        <v>497</v>
      </c>
      <c r="Y389" s="15">
        <v>68</v>
      </c>
      <c r="Z389" s="15">
        <v>429</v>
      </c>
      <c r="AA389" s="16">
        <v>84.305835010060406</v>
      </c>
      <c r="AB389" s="16">
        <v>79.411764705882305</v>
      </c>
      <c r="AC389" s="16">
        <v>85.081585081585104</v>
      </c>
      <c r="AD389" s="16">
        <v>67.002012072434596</v>
      </c>
      <c r="AE389" s="16">
        <v>64.705882352941202</v>
      </c>
      <c r="AF389" s="16">
        <v>67.365967365967407</v>
      </c>
      <c r="AG389" s="16">
        <v>82.696177062374204</v>
      </c>
      <c r="AH389" s="16">
        <v>75</v>
      </c>
      <c r="AI389" s="16">
        <v>83.916083916083906</v>
      </c>
      <c r="AJ389" s="15">
        <v>309</v>
      </c>
      <c r="AK389" s="15">
        <v>30</v>
      </c>
      <c r="AL389" s="15">
        <v>279</v>
      </c>
      <c r="AM389" s="16">
        <v>48.867313915857601</v>
      </c>
      <c r="AN389" s="16">
        <v>53.3333333333333</v>
      </c>
      <c r="AO389" s="16">
        <v>48.387096774193601</v>
      </c>
      <c r="AP389" s="15">
        <v>3155</v>
      </c>
      <c r="AQ389" s="15">
        <v>276</v>
      </c>
      <c r="AR389" s="15">
        <v>2879</v>
      </c>
      <c r="AS389" s="16">
        <v>87.455999999307096</v>
      </c>
      <c r="AT389" s="16"/>
      <c r="AU389" s="16">
        <v>82.067999999970198</v>
      </c>
    </row>
    <row r="390" spans="1:47" x14ac:dyDescent="0.25">
      <c r="A390" s="6">
        <v>13001</v>
      </c>
      <c r="B390" s="6" t="s">
        <v>406</v>
      </c>
      <c r="C390" s="7">
        <v>1820</v>
      </c>
      <c r="D390" s="7">
        <v>9604.0400000000009</v>
      </c>
      <c r="E390" s="7">
        <v>10563.3</v>
      </c>
      <c r="F390" s="7">
        <v>4169.21</v>
      </c>
      <c r="G390" s="7">
        <v>4678.6899999999996</v>
      </c>
      <c r="H390" s="7">
        <v>2589.16</v>
      </c>
      <c r="I390" s="7">
        <v>2722.27</v>
      </c>
      <c r="J390" s="7">
        <v>1600.7</v>
      </c>
      <c r="K390" s="7">
        <v>1782.52</v>
      </c>
      <c r="L390" s="7">
        <v>460.37</v>
      </c>
      <c r="M390" s="7">
        <v>522.13</v>
      </c>
      <c r="N390" s="7">
        <v>499.76</v>
      </c>
      <c r="O390" s="7">
        <v>588.12</v>
      </c>
      <c r="P390" s="7">
        <v>279.56</v>
      </c>
      <c r="Q390" s="7">
        <v>277.16000000000003</v>
      </c>
      <c r="R390" s="15">
        <v>1883</v>
      </c>
      <c r="S390" s="15">
        <v>250</v>
      </c>
      <c r="T390" s="15">
        <v>1633</v>
      </c>
      <c r="U390" s="16">
        <v>58.565228530468701</v>
      </c>
      <c r="V390" s="16">
        <v>50.952998425115702</v>
      </c>
      <c r="W390" s="16">
        <v>59.4037536787989</v>
      </c>
      <c r="X390" s="15">
        <v>302</v>
      </c>
      <c r="Y390" s="15">
        <v>49</v>
      </c>
      <c r="Z390" s="15">
        <v>253</v>
      </c>
      <c r="AA390" s="16">
        <v>79.470198675496704</v>
      </c>
      <c r="AB390" s="16">
        <v>75.510204081632693</v>
      </c>
      <c r="AC390" s="16">
        <v>80.237154150197597</v>
      </c>
      <c r="AD390" s="16">
        <v>59.271523178808003</v>
      </c>
      <c r="AE390" s="16">
        <v>63.265306122448997</v>
      </c>
      <c r="AF390" s="16">
        <v>58.498023715415002</v>
      </c>
      <c r="AG390" s="16">
        <v>75.496688741721897</v>
      </c>
      <c r="AH390" s="16">
        <v>63.265306122448997</v>
      </c>
      <c r="AI390" s="16">
        <v>77.865612648221301</v>
      </c>
      <c r="AJ390" s="15">
        <v>183</v>
      </c>
      <c r="AK390" s="15">
        <v>24</v>
      </c>
      <c r="AL390" s="15">
        <v>159</v>
      </c>
      <c r="AM390" s="16">
        <v>53.005464480874302</v>
      </c>
      <c r="AN390" s="16">
        <v>58.3333333333333</v>
      </c>
      <c r="AO390" s="16">
        <v>52.201257861635199</v>
      </c>
      <c r="AP390" s="15">
        <v>1925</v>
      </c>
      <c r="AQ390" s="15">
        <v>249</v>
      </c>
      <c r="AR390" s="15">
        <v>1676</v>
      </c>
      <c r="AS390" s="16">
        <v>103.438999999315</v>
      </c>
      <c r="AT390" s="16"/>
      <c r="AU390" s="16">
        <v>99.985999999567895</v>
      </c>
    </row>
    <row r="391" spans="1:47" x14ac:dyDescent="0.25">
      <c r="A391" s="6">
        <v>13003</v>
      </c>
      <c r="B391" s="6" t="s">
        <v>407</v>
      </c>
      <c r="C391" s="7">
        <v>713</v>
      </c>
      <c r="D391" s="7">
        <v>9149.74</v>
      </c>
      <c r="E391" s="7">
        <v>10454.24</v>
      </c>
      <c r="F391" s="7">
        <v>4049.9</v>
      </c>
      <c r="G391" s="7">
        <v>4920.8100000000004</v>
      </c>
      <c r="H391" s="7">
        <v>2480.56</v>
      </c>
      <c r="I391" s="7">
        <v>2572.91</v>
      </c>
      <c r="J391" s="7">
        <v>1265.5899999999999</v>
      </c>
      <c r="K391" s="7">
        <v>1426.19</v>
      </c>
      <c r="L391" s="7">
        <v>417.65</v>
      </c>
      <c r="M391" s="7">
        <v>474.37</v>
      </c>
      <c r="N391" s="7">
        <v>675.82</v>
      </c>
      <c r="O391" s="7">
        <v>829.34</v>
      </c>
      <c r="P391" s="7">
        <v>310.11</v>
      </c>
      <c r="Q391" s="7">
        <v>310.86</v>
      </c>
      <c r="R391" s="15">
        <v>733</v>
      </c>
      <c r="S391" s="15">
        <v>118</v>
      </c>
      <c r="T391" s="15">
        <v>615</v>
      </c>
      <c r="U391" s="16">
        <v>81.024975717643002</v>
      </c>
      <c r="V391" s="16">
        <v>79.672428482392206</v>
      </c>
      <c r="W391" s="16">
        <v>80.582600589984295</v>
      </c>
      <c r="X391" s="15">
        <v>121</v>
      </c>
      <c r="Y391" s="15">
        <v>18</v>
      </c>
      <c r="Z391" s="15">
        <v>103</v>
      </c>
      <c r="AA391" s="16">
        <v>78.5123966942149</v>
      </c>
      <c r="AB391" s="16">
        <v>72.2222222222222</v>
      </c>
      <c r="AC391" s="16">
        <v>79.611650485436897</v>
      </c>
      <c r="AD391" s="16">
        <v>50.413223140495901</v>
      </c>
      <c r="AE391" s="16"/>
      <c r="AF391" s="16"/>
      <c r="AG391" s="16">
        <v>69.421487603305806</v>
      </c>
      <c r="AH391" s="16"/>
      <c r="AI391" s="16"/>
      <c r="AJ391" s="15">
        <v>67</v>
      </c>
      <c r="AK391" s="15"/>
      <c r="AL391" s="15"/>
      <c r="AM391" s="16">
        <v>47.761194029850699</v>
      </c>
      <c r="AN391" s="16"/>
      <c r="AO391" s="16"/>
      <c r="AP391" s="15">
        <v>759</v>
      </c>
      <c r="AQ391" s="15">
        <v>127</v>
      </c>
      <c r="AR391" s="15">
        <v>632</v>
      </c>
      <c r="AS391" s="16">
        <v>118.753999999724</v>
      </c>
      <c r="AT391" s="16"/>
      <c r="AU391" s="16"/>
    </row>
    <row r="392" spans="1:47" x14ac:dyDescent="0.25">
      <c r="A392" s="6">
        <v>13005</v>
      </c>
      <c r="B392" s="6" t="s">
        <v>408</v>
      </c>
      <c r="C392" s="7">
        <v>976</v>
      </c>
      <c r="D392" s="7">
        <v>10814.96</v>
      </c>
      <c r="E392" s="7">
        <v>11744.59</v>
      </c>
      <c r="F392" s="7">
        <v>4981.84</v>
      </c>
      <c r="G392" s="7">
        <v>5496.11</v>
      </c>
      <c r="H392" s="7">
        <v>2843.74</v>
      </c>
      <c r="I392" s="7">
        <v>2971.86</v>
      </c>
      <c r="J392" s="7">
        <v>1694.71</v>
      </c>
      <c r="K392" s="7">
        <v>1909.77</v>
      </c>
      <c r="L392" s="7">
        <v>720.21</v>
      </c>
      <c r="M392" s="7">
        <v>819.44</v>
      </c>
      <c r="N392" s="7">
        <v>131.77000000000001</v>
      </c>
      <c r="O392" s="7">
        <v>95.95</v>
      </c>
      <c r="P392" s="7">
        <v>391.12</v>
      </c>
      <c r="Q392" s="7">
        <v>393.26</v>
      </c>
      <c r="R392" s="15">
        <v>985</v>
      </c>
      <c r="S392" s="15">
        <v>77</v>
      </c>
      <c r="T392" s="15">
        <v>908</v>
      </c>
      <c r="U392" s="16">
        <v>78.181649728721297</v>
      </c>
      <c r="V392" s="16">
        <v>65.335703804759603</v>
      </c>
      <c r="W392" s="16">
        <v>79.246769050984298</v>
      </c>
      <c r="X392" s="15">
        <v>170</v>
      </c>
      <c r="Y392" s="15">
        <v>25</v>
      </c>
      <c r="Z392" s="15">
        <v>145</v>
      </c>
      <c r="AA392" s="16">
        <v>81.176470588235304</v>
      </c>
      <c r="AB392" s="16">
        <v>76</v>
      </c>
      <c r="AC392" s="16">
        <v>82.068965517241395</v>
      </c>
      <c r="AD392" s="16">
        <v>55.882352941176499</v>
      </c>
      <c r="AE392" s="16">
        <v>48</v>
      </c>
      <c r="AF392" s="16">
        <v>57.241379310344797</v>
      </c>
      <c r="AG392" s="16">
        <v>83.529411764705898</v>
      </c>
      <c r="AH392" s="16">
        <v>80</v>
      </c>
      <c r="AI392" s="16">
        <v>84.137931034482804</v>
      </c>
      <c r="AJ392" s="15">
        <v>98</v>
      </c>
      <c r="AK392" s="15"/>
      <c r="AL392" s="15"/>
      <c r="AM392" s="16">
        <v>50</v>
      </c>
      <c r="AN392" s="16"/>
      <c r="AO392" s="16"/>
      <c r="AP392" s="15">
        <v>1005</v>
      </c>
      <c r="AQ392" s="15">
        <v>82</v>
      </c>
      <c r="AR392" s="15">
        <v>923</v>
      </c>
      <c r="AS392" s="16">
        <v>125.026999999769</v>
      </c>
      <c r="AT392" s="16"/>
      <c r="AU392" s="16">
        <v>120.376999999397</v>
      </c>
    </row>
    <row r="393" spans="1:47" x14ac:dyDescent="0.25">
      <c r="A393" s="6">
        <v>13007</v>
      </c>
      <c r="B393" s="6" t="s">
        <v>409</v>
      </c>
      <c r="C393" s="7">
        <v>240</v>
      </c>
      <c r="D393" s="7">
        <v>8059.05</v>
      </c>
      <c r="E393" s="7">
        <v>9011.2099999999991</v>
      </c>
      <c r="F393" s="7">
        <v>3020.92</v>
      </c>
      <c r="G393" s="7">
        <v>3613.67</v>
      </c>
      <c r="H393" s="7">
        <v>1508.08</v>
      </c>
      <c r="I393" s="7">
        <v>1603.52</v>
      </c>
      <c r="J393" s="7">
        <v>2511.6</v>
      </c>
      <c r="K393" s="7">
        <v>2706.22</v>
      </c>
      <c r="L393" s="7">
        <v>299.72000000000003</v>
      </c>
      <c r="M393" s="7">
        <v>324.73</v>
      </c>
      <c r="N393" s="7"/>
      <c r="O393" s="7"/>
      <c r="P393" s="7">
        <v>267.18</v>
      </c>
      <c r="Q393" s="7">
        <v>262.72000000000003</v>
      </c>
      <c r="R393" s="15">
        <v>248</v>
      </c>
      <c r="S393" s="15">
        <v>94</v>
      </c>
      <c r="T393" s="15">
        <v>154</v>
      </c>
      <c r="U393" s="16">
        <v>89.417814243986797</v>
      </c>
      <c r="V393" s="16">
        <v>89.617989539327098</v>
      </c>
      <c r="W393" s="16">
        <v>85.597107540252495</v>
      </c>
      <c r="X393" s="15">
        <v>40</v>
      </c>
      <c r="Y393" s="15"/>
      <c r="Z393" s="15"/>
      <c r="AA393" s="16">
        <v>82.5</v>
      </c>
      <c r="AB393" s="16"/>
      <c r="AC393" s="16"/>
      <c r="AD393" s="16">
        <v>52.5</v>
      </c>
      <c r="AE393" s="16"/>
      <c r="AF393" s="16"/>
      <c r="AG393" s="16">
        <v>67.5</v>
      </c>
      <c r="AH393" s="16"/>
      <c r="AI393" s="16"/>
      <c r="AJ393" s="15"/>
      <c r="AK393" s="15"/>
      <c r="AL393" s="15"/>
      <c r="AM393" s="16"/>
      <c r="AN393" s="16"/>
      <c r="AO393" s="16"/>
      <c r="AP393" s="15">
        <v>250</v>
      </c>
      <c r="AQ393" s="15">
        <v>95</v>
      </c>
      <c r="AR393" s="15">
        <v>155</v>
      </c>
      <c r="AS393" s="16"/>
      <c r="AT393" s="16"/>
      <c r="AU393" s="16"/>
    </row>
    <row r="394" spans="1:47" x14ac:dyDescent="0.25">
      <c r="A394" s="6">
        <v>13009</v>
      </c>
      <c r="B394" s="6" t="s">
        <v>410</v>
      </c>
      <c r="C394" s="7">
        <v>2599</v>
      </c>
      <c r="D394" s="7">
        <v>9684.42</v>
      </c>
      <c r="E394" s="7">
        <v>10443.620000000001</v>
      </c>
      <c r="F394" s="7">
        <v>4072.94</v>
      </c>
      <c r="G394" s="7">
        <v>4501.2299999999996</v>
      </c>
      <c r="H394" s="7">
        <v>2899.88</v>
      </c>
      <c r="I394" s="7">
        <v>2989.78</v>
      </c>
      <c r="J394" s="7">
        <v>1386.89</v>
      </c>
      <c r="K394" s="7">
        <v>1522.19</v>
      </c>
      <c r="L394" s="7">
        <v>453.84</v>
      </c>
      <c r="M394" s="7">
        <v>465.56</v>
      </c>
      <c r="N394" s="7">
        <v>612.69000000000005</v>
      </c>
      <c r="O394" s="7">
        <v>716.2</v>
      </c>
      <c r="P394" s="7">
        <v>280.61</v>
      </c>
      <c r="Q394" s="7">
        <v>275.37</v>
      </c>
      <c r="R394" s="15">
        <v>2725</v>
      </c>
      <c r="S394" s="15">
        <v>546</v>
      </c>
      <c r="T394" s="15">
        <v>2179</v>
      </c>
      <c r="U394" s="16">
        <v>85.434059908089395</v>
      </c>
      <c r="V394" s="16">
        <v>73.688967088659496</v>
      </c>
      <c r="W394" s="16">
        <v>87.240402113844496</v>
      </c>
      <c r="X394" s="15">
        <v>405</v>
      </c>
      <c r="Y394" s="15">
        <v>105</v>
      </c>
      <c r="Z394" s="15">
        <v>300</v>
      </c>
      <c r="AA394" s="16">
        <v>84.4444444444444</v>
      </c>
      <c r="AB394" s="16">
        <v>79.047619047619094</v>
      </c>
      <c r="AC394" s="16">
        <v>86.3333333333333</v>
      </c>
      <c r="AD394" s="16">
        <v>66.6666666666667</v>
      </c>
      <c r="AE394" s="16">
        <v>58.095238095238102</v>
      </c>
      <c r="AF394" s="16">
        <v>69.6666666666667</v>
      </c>
      <c r="AG394" s="16">
        <v>84.691358024691397</v>
      </c>
      <c r="AH394" s="16">
        <v>83.809523809523796</v>
      </c>
      <c r="AI394" s="16">
        <v>85</v>
      </c>
      <c r="AJ394" s="15">
        <v>250</v>
      </c>
      <c r="AK394" s="15">
        <v>56</v>
      </c>
      <c r="AL394" s="15">
        <v>194</v>
      </c>
      <c r="AM394" s="16">
        <v>65.599999999999994</v>
      </c>
      <c r="AN394" s="16">
        <v>48.214285714285701</v>
      </c>
      <c r="AO394" s="16">
        <v>70.618556701030897</v>
      </c>
      <c r="AP394" s="15">
        <v>2829</v>
      </c>
      <c r="AQ394" s="15">
        <v>528</v>
      </c>
      <c r="AR394" s="15">
        <v>2301</v>
      </c>
      <c r="AS394" s="16">
        <v>65.048999999649794</v>
      </c>
      <c r="AT394" s="16">
        <v>67.002999999560402</v>
      </c>
      <c r="AU394" s="16">
        <v>67.802999999374194</v>
      </c>
    </row>
    <row r="395" spans="1:47" x14ac:dyDescent="0.25">
      <c r="A395" s="6">
        <v>13011</v>
      </c>
      <c r="B395" s="6" t="s">
        <v>411</v>
      </c>
      <c r="C395" s="7">
        <v>2210</v>
      </c>
      <c r="D395" s="7">
        <v>9359.61</v>
      </c>
      <c r="E395" s="7">
        <v>10097.91</v>
      </c>
      <c r="F395" s="7">
        <v>4029.04</v>
      </c>
      <c r="G395" s="7">
        <v>4507.54</v>
      </c>
      <c r="H395" s="7">
        <v>2825.46</v>
      </c>
      <c r="I395" s="7">
        <v>2886.89</v>
      </c>
      <c r="J395" s="7">
        <v>1077.6500000000001</v>
      </c>
      <c r="K395" s="7">
        <v>1153.29</v>
      </c>
      <c r="L395" s="7">
        <v>583.79999999999995</v>
      </c>
      <c r="M395" s="7">
        <v>640.02</v>
      </c>
      <c r="N395" s="7">
        <v>567.76</v>
      </c>
      <c r="O395" s="7">
        <v>664.58</v>
      </c>
      <c r="P395" s="7">
        <v>296.8</v>
      </c>
      <c r="Q395" s="7">
        <v>291.95999999999998</v>
      </c>
      <c r="R395" s="15">
        <v>2305</v>
      </c>
      <c r="S395" s="15">
        <v>41</v>
      </c>
      <c r="T395" s="15">
        <v>2264</v>
      </c>
      <c r="U395" s="16">
        <v>80.734107171394101</v>
      </c>
      <c r="V395" s="16">
        <v>77.788107968492994</v>
      </c>
      <c r="W395" s="16">
        <v>81.202434804098203</v>
      </c>
      <c r="X395" s="15">
        <v>363</v>
      </c>
      <c r="Y395" s="15"/>
      <c r="Z395" s="15"/>
      <c r="AA395" s="16">
        <v>82.369146005509606</v>
      </c>
      <c r="AB395" s="16"/>
      <c r="AC395" s="16"/>
      <c r="AD395" s="16">
        <v>60.881542699724498</v>
      </c>
      <c r="AE395" s="16"/>
      <c r="AF395" s="16"/>
      <c r="AG395" s="16">
        <v>77.961432506887107</v>
      </c>
      <c r="AH395" s="16"/>
      <c r="AI395" s="16"/>
      <c r="AJ395" s="15">
        <v>230</v>
      </c>
      <c r="AK395" s="15"/>
      <c r="AL395" s="15"/>
      <c r="AM395" s="16">
        <v>55.652173913043498</v>
      </c>
      <c r="AN395" s="16"/>
      <c r="AO395" s="16"/>
      <c r="AP395" s="15">
        <v>2371</v>
      </c>
      <c r="AQ395" s="15">
        <v>43</v>
      </c>
      <c r="AR395" s="15">
        <v>2328</v>
      </c>
      <c r="AS395" s="16">
        <v>77.483999999239998</v>
      </c>
      <c r="AT395" s="16"/>
      <c r="AU395" s="16"/>
    </row>
    <row r="396" spans="1:47" x14ac:dyDescent="0.25">
      <c r="A396" s="6">
        <v>13013</v>
      </c>
      <c r="B396" s="6" t="s">
        <v>412</v>
      </c>
      <c r="C396" s="7">
        <v>4656</v>
      </c>
      <c r="D396" s="7">
        <v>9642.69</v>
      </c>
      <c r="E396" s="7">
        <v>10151.18</v>
      </c>
      <c r="F396" s="7">
        <v>4030.51</v>
      </c>
      <c r="G396" s="7">
        <v>4441.63</v>
      </c>
      <c r="H396" s="7">
        <v>2913.76</v>
      </c>
      <c r="I396" s="7">
        <v>2984.64</v>
      </c>
      <c r="J396" s="7">
        <v>1132.21</v>
      </c>
      <c r="K396" s="7">
        <v>1154.53</v>
      </c>
      <c r="L396" s="7">
        <v>572.9</v>
      </c>
      <c r="M396" s="7">
        <v>582.91</v>
      </c>
      <c r="N396" s="7">
        <v>644.89</v>
      </c>
      <c r="O396" s="7">
        <v>650.65</v>
      </c>
      <c r="P396" s="7">
        <v>373.74</v>
      </c>
      <c r="Q396" s="7">
        <v>368.37</v>
      </c>
      <c r="R396" s="15">
        <v>4885</v>
      </c>
      <c r="S396" s="15">
        <v>427</v>
      </c>
      <c r="T396" s="15">
        <v>4458</v>
      </c>
      <c r="U396" s="16">
        <v>82.100227490153998</v>
      </c>
      <c r="V396" s="16">
        <v>73.461486894230802</v>
      </c>
      <c r="W396" s="16">
        <v>82.845713840737204</v>
      </c>
      <c r="X396" s="15">
        <v>795</v>
      </c>
      <c r="Y396" s="15">
        <v>79</v>
      </c>
      <c r="Z396" s="15">
        <v>716</v>
      </c>
      <c r="AA396" s="16">
        <v>88.301886792452805</v>
      </c>
      <c r="AB396" s="16">
        <v>91.139240506329102</v>
      </c>
      <c r="AC396" s="16">
        <v>87.988826815642497</v>
      </c>
      <c r="AD396" s="16">
        <v>60</v>
      </c>
      <c r="AE396" s="16">
        <v>55.696202531645604</v>
      </c>
      <c r="AF396" s="16">
        <v>60.474860335195501</v>
      </c>
      <c r="AG396" s="16">
        <v>85.283018867924497</v>
      </c>
      <c r="AH396" s="16">
        <v>81.012658227848107</v>
      </c>
      <c r="AI396" s="16">
        <v>85.754189944134097</v>
      </c>
      <c r="AJ396" s="15">
        <v>488</v>
      </c>
      <c r="AK396" s="15">
        <v>54</v>
      </c>
      <c r="AL396" s="15">
        <v>434</v>
      </c>
      <c r="AM396" s="16">
        <v>57.377049180327901</v>
      </c>
      <c r="AN396" s="16">
        <v>66.6666666666667</v>
      </c>
      <c r="AO396" s="16">
        <v>56.221198156682</v>
      </c>
      <c r="AP396" s="15">
        <v>5144</v>
      </c>
      <c r="AQ396" s="15">
        <v>431</v>
      </c>
      <c r="AR396" s="15">
        <v>4713</v>
      </c>
      <c r="AS396" s="16">
        <v>78.416999999433799</v>
      </c>
      <c r="AT396" s="16">
        <v>76.899999999441206</v>
      </c>
      <c r="AU396" s="16">
        <v>78.839999999851003</v>
      </c>
    </row>
    <row r="397" spans="1:47" x14ac:dyDescent="0.25">
      <c r="A397" s="6">
        <v>13015</v>
      </c>
      <c r="B397" s="6" t="s">
        <v>413</v>
      </c>
      <c r="C397" s="7">
        <v>7866</v>
      </c>
      <c r="D397" s="7">
        <v>9932.92</v>
      </c>
      <c r="E397" s="7">
        <v>10605.85</v>
      </c>
      <c r="F397" s="7">
        <v>4131.1099999999997</v>
      </c>
      <c r="G397" s="7">
        <v>4684.7299999999996</v>
      </c>
      <c r="H397" s="7">
        <v>3066.14</v>
      </c>
      <c r="I397" s="7">
        <v>3120.46</v>
      </c>
      <c r="J397" s="7">
        <v>1119.3800000000001</v>
      </c>
      <c r="K397" s="7">
        <v>1155.06</v>
      </c>
      <c r="L397" s="7">
        <v>725.9</v>
      </c>
      <c r="M397" s="7">
        <v>767.22</v>
      </c>
      <c r="N397" s="7">
        <v>604.05999999999995</v>
      </c>
      <c r="O397" s="7">
        <v>612.66</v>
      </c>
      <c r="P397" s="7">
        <v>317.60000000000002</v>
      </c>
      <c r="Q397" s="7">
        <v>310.55</v>
      </c>
      <c r="R397" s="15">
        <v>8116</v>
      </c>
      <c r="S397" s="15">
        <v>479</v>
      </c>
      <c r="T397" s="15">
        <v>7637</v>
      </c>
      <c r="U397" s="16">
        <v>85.321343051432194</v>
      </c>
      <c r="V397" s="16">
        <v>79.570800597499499</v>
      </c>
      <c r="W397" s="16">
        <v>85.818134571595394</v>
      </c>
      <c r="X397" s="15">
        <v>1304</v>
      </c>
      <c r="Y397" s="15">
        <v>122</v>
      </c>
      <c r="Z397" s="15">
        <v>1182</v>
      </c>
      <c r="AA397" s="16">
        <v>86.809815950920196</v>
      </c>
      <c r="AB397" s="16">
        <v>90.163934426229503</v>
      </c>
      <c r="AC397" s="16">
        <v>86.463620981387507</v>
      </c>
      <c r="AD397" s="16">
        <v>62.960122699386503</v>
      </c>
      <c r="AE397" s="16">
        <v>65.573770491803302</v>
      </c>
      <c r="AF397" s="16">
        <v>62.690355329949199</v>
      </c>
      <c r="AG397" s="16">
        <v>84.815950920245399</v>
      </c>
      <c r="AH397" s="16">
        <v>83.606557377049199</v>
      </c>
      <c r="AI397" s="16">
        <v>84.940778341793603</v>
      </c>
      <c r="AJ397" s="15">
        <v>792</v>
      </c>
      <c r="AK397" s="15">
        <v>50</v>
      </c>
      <c r="AL397" s="15">
        <v>742</v>
      </c>
      <c r="AM397" s="16">
        <v>63.8888888888889</v>
      </c>
      <c r="AN397" s="16">
        <v>62</v>
      </c>
      <c r="AO397" s="16">
        <v>64.016172506738499</v>
      </c>
      <c r="AP397" s="15">
        <v>8565</v>
      </c>
      <c r="AQ397" s="15">
        <v>501</v>
      </c>
      <c r="AR397" s="15">
        <v>8064</v>
      </c>
      <c r="AS397" s="16">
        <v>64.615999999456093</v>
      </c>
      <c r="AT397" s="16">
        <v>42.669999999925501</v>
      </c>
      <c r="AU397" s="16">
        <v>65.801999999210196</v>
      </c>
    </row>
    <row r="398" spans="1:47" x14ac:dyDescent="0.25">
      <c r="A398" s="6">
        <v>13017</v>
      </c>
      <c r="B398" s="6" t="s">
        <v>414</v>
      </c>
      <c r="C398" s="7">
        <v>1870</v>
      </c>
      <c r="D398" s="7">
        <v>8437.51</v>
      </c>
      <c r="E398" s="7">
        <v>9632.57</v>
      </c>
      <c r="F398" s="7">
        <v>3644.86</v>
      </c>
      <c r="G398" s="7">
        <v>4383.41</v>
      </c>
      <c r="H398" s="7">
        <v>2166.25</v>
      </c>
      <c r="I398" s="7">
        <v>2271.2199999999998</v>
      </c>
      <c r="J398" s="7">
        <v>1417.81</v>
      </c>
      <c r="K398" s="7">
        <v>1592.89</v>
      </c>
      <c r="L398" s="7">
        <v>321.18</v>
      </c>
      <c r="M398" s="7">
        <v>359.9</v>
      </c>
      <c r="N398" s="7">
        <v>603.84</v>
      </c>
      <c r="O398" s="7">
        <v>756.97</v>
      </c>
      <c r="P398" s="7">
        <v>303</v>
      </c>
      <c r="Q398" s="7">
        <v>299.02999999999997</v>
      </c>
      <c r="R398" s="15">
        <v>1955</v>
      </c>
      <c r="S398" s="15">
        <v>398</v>
      </c>
      <c r="T398" s="15">
        <v>1557</v>
      </c>
      <c r="U398" s="16">
        <v>84.093030456518306</v>
      </c>
      <c r="V398" s="16">
        <v>75.079620778505799</v>
      </c>
      <c r="W398" s="16">
        <v>85.252992997023796</v>
      </c>
      <c r="X398" s="15">
        <v>289</v>
      </c>
      <c r="Y398" s="15">
        <v>66</v>
      </c>
      <c r="Z398" s="15">
        <v>223</v>
      </c>
      <c r="AA398" s="16">
        <v>79.9307958477509</v>
      </c>
      <c r="AB398" s="16">
        <v>87.878787878787904</v>
      </c>
      <c r="AC398" s="16">
        <v>77.578475336322896</v>
      </c>
      <c r="AD398" s="16">
        <v>58.477508650518999</v>
      </c>
      <c r="AE398" s="16">
        <v>63.636363636363598</v>
      </c>
      <c r="AF398" s="16">
        <v>56.9506726457399</v>
      </c>
      <c r="AG398" s="16">
        <v>66.435986159169502</v>
      </c>
      <c r="AH398" s="16">
        <v>62.121212121212103</v>
      </c>
      <c r="AI398" s="16">
        <v>67.713004484304903</v>
      </c>
      <c r="AJ398" s="15">
        <v>203</v>
      </c>
      <c r="AK398" s="15">
        <v>47</v>
      </c>
      <c r="AL398" s="15">
        <v>156</v>
      </c>
      <c r="AM398" s="16">
        <v>56.157635467980299</v>
      </c>
      <c r="AN398" s="16">
        <v>44.680851063829799</v>
      </c>
      <c r="AO398" s="16">
        <v>59.615384615384599</v>
      </c>
      <c r="AP398" s="15">
        <v>1973</v>
      </c>
      <c r="AQ398" s="15">
        <v>386</v>
      </c>
      <c r="AR398" s="15">
        <v>1587</v>
      </c>
      <c r="AS398" s="16">
        <v>112.670999999158</v>
      </c>
      <c r="AT398" s="16">
        <v>79.427999999374194</v>
      </c>
      <c r="AU398" s="16">
        <v>127.48699999973201</v>
      </c>
    </row>
    <row r="399" spans="1:47" x14ac:dyDescent="0.25">
      <c r="A399" s="6">
        <v>13019</v>
      </c>
      <c r="B399" s="6" t="s">
        <v>415</v>
      </c>
      <c r="C399" s="7">
        <v>1876</v>
      </c>
      <c r="D399" s="7">
        <v>10460.11</v>
      </c>
      <c r="E399" s="7">
        <v>11854.92</v>
      </c>
      <c r="F399" s="7">
        <v>5020.4799999999996</v>
      </c>
      <c r="G399" s="7">
        <v>5991.35</v>
      </c>
      <c r="H399" s="7">
        <v>2465.65</v>
      </c>
      <c r="I399" s="7">
        <v>2565.6799999999998</v>
      </c>
      <c r="J399" s="7">
        <v>1648.84</v>
      </c>
      <c r="K399" s="7">
        <v>1846.31</v>
      </c>
      <c r="L399" s="7">
        <v>523.09</v>
      </c>
      <c r="M399" s="7">
        <v>583.78</v>
      </c>
      <c r="N399" s="7">
        <v>433.45</v>
      </c>
      <c r="O399" s="7">
        <v>524.29999999999995</v>
      </c>
      <c r="P399" s="7">
        <v>369.33</v>
      </c>
      <c r="Q399" s="7">
        <v>363.39</v>
      </c>
      <c r="R399" s="15">
        <v>1914</v>
      </c>
      <c r="S399" s="15">
        <v>125</v>
      </c>
      <c r="T399" s="15">
        <v>1789</v>
      </c>
      <c r="U399" s="16">
        <v>83.121649077389094</v>
      </c>
      <c r="V399" s="16">
        <v>82.557206432543495</v>
      </c>
      <c r="W399" s="16">
        <v>83.251461267147903</v>
      </c>
      <c r="X399" s="15">
        <v>309</v>
      </c>
      <c r="Y399" s="15">
        <v>29</v>
      </c>
      <c r="Z399" s="15">
        <v>280</v>
      </c>
      <c r="AA399" s="16">
        <v>83.818770226537197</v>
      </c>
      <c r="AB399" s="16">
        <v>79.310344827586206</v>
      </c>
      <c r="AC399" s="16">
        <v>84.285714285714306</v>
      </c>
      <c r="AD399" s="16">
        <v>61.4886731391586</v>
      </c>
      <c r="AE399" s="16">
        <v>68.965517241379303</v>
      </c>
      <c r="AF399" s="16">
        <v>60.714285714285701</v>
      </c>
      <c r="AG399" s="16">
        <v>77.993527508090594</v>
      </c>
      <c r="AH399" s="16">
        <v>82.758620689655203</v>
      </c>
      <c r="AI399" s="16">
        <v>77.5</v>
      </c>
      <c r="AJ399" s="15">
        <v>180</v>
      </c>
      <c r="AK399" s="15"/>
      <c r="AL399" s="15"/>
      <c r="AM399" s="16">
        <v>57.7777777777778</v>
      </c>
      <c r="AN399" s="16"/>
      <c r="AO399" s="16"/>
      <c r="AP399" s="15">
        <v>1970</v>
      </c>
      <c r="AQ399" s="15">
        <v>119</v>
      </c>
      <c r="AR399" s="15">
        <v>1851</v>
      </c>
      <c r="AS399" s="16">
        <v>128.47399999946401</v>
      </c>
      <c r="AT399" s="16"/>
      <c r="AU399" s="16"/>
    </row>
    <row r="400" spans="1:47" x14ac:dyDescent="0.25">
      <c r="A400" s="6">
        <v>13021</v>
      </c>
      <c r="B400" s="6" t="s">
        <v>416</v>
      </c>
      <c r="C400" s="7">
        <v>13600</v>
      </c>
      <c r="D400" s="7">
        <v>9911.06</v>
      </c>
      <c r="E400" s="7">
        <v>10440.34</v>
      </c>
      <c r="F400" s="7">
        <v>4495.66</v>
      </c>
      <c r="G400" s="7">
        <v>4871.68</v>
      </c>
      <c r="H400" s="7">
        <v>3038.55</v>
      </c>
      <c r="I400" s="7">
        <v>3134.76</v>
      </c>
      <c r="J400" s="7">
        <v>1139.69</v>
      </c>
      <c r="K400" s="7">
        <v>1164.73</v>
      </c>
      <c r="L400" s="7">
        <v>402.49</v>
      </c>
      <c r="M400" s="7">
        <v>410.99</v>
      </c>
      <c r="N400" s="7">
        <v>614.96</v>
      </c>
      <c r="O400" s="7">
        <v>637.79999999999995</v>
      </c>
      <c r="P400" s="7">
        <v>250.49</v>
      </c>
      <c r="Q400" s="7">
        <v>249.75</v>
      </c>
      <c r="R400" s="15">
        <v>14076</v>
      </c>
      <c r="S400" s="15">
        <v>3868</v>
      </c>
      <c r="T400" s="15">
        <v>10208</v>
      </c>
      <c r="U400" s="16">
        <v>84.608643386162399</v>
      </c>
      <c r="V400" s="16">
        <v>73.566548949556903</v>
      </c>
      <c r="W400" s="16">
        <v>86.820235164992795</v>
      </c>
      <c r="X400" s="15">
        <v>2059</v>
      </c>
      <c r="Y400" s="15">
        <v>794</v>
      </c>
      <c r="Z400" s="15">
        <v>1265</v>
      </c>
      <c r="AA400" s="16">
        <v>83.389995143273396</v>
      </c>
      <c r="AB400" s="16">
        <v>80.730478589420699</v>
      </c>
      <c r="AC400" s="16">
        <v>85.059288537549406</v>
      </c>
      <c r="AD400" s="16">
        <v>65.808644973287997</v>
      </c>
      <c r="AE400" s="16">
        <v>64.357682619647406</v>
      </c>
      <c r="AF400" s="16">
        <v>66.719367588932798</v>
      </c>
      <c r="AG400" s="16">
        <v>81.204468188440998</v>
      </c>
      <c r="AH400" s="16">
        <v>75.818639798488704</v>
      </c>
      <c r="AI400" s="16">
        <v>84.584980237154198</v>
      </c>
      <c r="AJ400" s="15">
        <v>1153</v>
      </c>
      <c r="AK400" s="15">
        <v>369</v>
      </c>
      <c r="AL400" s="15">
        <v>784</v>
      </c>
      <c r="AM400" s="16">
        <v>68.950563746747605</v>
      </c>
      <c r="AN400" s="16">
        <v>64.498644986449904</v>
      </c>
      <c r="AO400" s="16">
        <v>71.0459183673469</v>
      </c>
      <c r="AP400" s="15">
        <v>14790</v>
      </c>
      <c r="AQ400" s="15">
        <v>4002</v>
      </c>
      <c r="AR400" s="15">
        <v>10788</v>
      </c>
      <c r="AS400" s="16">
        <v>67.797999999485896</v>
      </c>
      <c r="AT400" s="16">
        <v>88.1619999995455</v>
      </c>
      <c r="AU400" s="16">
        <v>66.255999999120803</v>
      </c>
    </row>
    <row r="401" spans="1:47" x14ac:dyDescent="0.25">
      <c r="A401" s="6">
        <v>13023</v>
      </c>
      <c r="B401" s="6" t="s">
        <v>417</v>
      </c>
      <c r="C401" s="7">
        <v>1509</v>
      </c>
      <c r="D401" s="7">
        <v>9626.65</v>
      </c>
      <c r="E401" s="7">
        <v>10381.86</v>
      </c>
      <c r="F401" s="7">
        <v>4000.67</v>
      </c>
      <c r="G401" s="7">
        <v>4391.57</v>
      </c>
      <c r="H401" s="7">
        <v>2830.27</v>
      </c>
      <c r="I401" s="7">
        <v>2892.4</v>
      </c>
      <c r="J401" s="7">
        <v>1723.9</v>
      </c>
      <c r="K401" s="7">
        <v>1907.82</v>
      </c>
      <c r="L401" s="7">
        <v>423.75</v>
      </c>
      <c r="M401" s="7">
        <v>476.67</v>
      </c>
      <c r="N401" s="7">
        <v>412.29</v>
      </c>
      <c r="O401" s="7">
        <v>483.23</v>
      </c>
      <c r="P401" s="7">
        <v>220.07</v>
      </c>
      <c r="Q401" s="7">
        <v>218.42</v>
      </c>
      <c r="R401" s="15">
        <v>1557</v>
      </c>
      <c r="S401" s="15">
        <v>179</v>
      </c>
      <c r="T401" s="15">
        <v>1378</v>
      </c>
      <c r="U401" s="16">
        <v>81.940420954620194</v>
      </c>
      <c r="V401" s="16">
        <v>71.123040613056901</v>
      </c>
      <c r="W401" s="16">
        <v>83.045809728352395</v>
      </c>
      <c r="X401" s="15">
        <v>244</v>
      </c>
      <c r="Y401" s="15">
        <v>35</v>
      </c>
      <c r="Z401" s="15">
        <v>209</v>
      </c>
      <c r="AA401" s="16">
        <v>89.754098360655703</v>
      </c>
      <c r="AB401" s="16">
        <v>97.142857142857096</v>
      </c>
      <c r="AC401" s="16">
        <v>88.516746411483297</v>
      </c>
      <c r="AD401" s="16">
        <v>65.983606557377001</v>
      </c>
      <c r="AE401" s="16">
        <v>60</v>
      </c>
      <c r="AF401" s="16">
        <v>66.985645933014396</v>
      </c>
      <c r="AG401" s="16">
        <v>77.868852459016395</v>
      </c>
      <c r="AH401" s="16">
        <v>80</v>
      </c>
      <c r="AI401" s="16">
        <v>77.511961722487996</v>
      </c>
      <c r="AJ401" s="15">
        <v>151</v>
      </c>
      <c r="AK401" s="15"/>
      <c r="AL401" s="15"/>
      <c r="AM401" s="16">
        <v>64.238410596026498</v>
      </c>
      <c r="AN401" s="16"/>
      <c r="AO401" s="16"/>
      <c r="AP401" s="15">
        <v>1593</v>
      </c>
      <c r="AQ401" s="15">
        <v>177</v>
      </c>
      <c r="AR401" s="15">
        <v>1416</v>
      </c>
      <c r="AS401" s="16">
        <v>70.772999999113395</v>
      </c>
      <c r="AT401" s="16"/>
      <c r="AU401" s="16"/>
    </row>
    <row r="402" spans="1:47" x14ac:dyDescent="0.25">
      <c r="A402" s="6">
        <v>13025</v>
      </c>
      <c r="B402" s="6" t="s">
        <v>418</v>
      </c>
      <c r="C402" s="7">
        <v>1395</v>
      </c>
      <c r="D402" s="7">
        <v>11072.38</v>
      </c>
      <c r="E402" s="7">
        <v>11563.68</v>
      </c>
      <c r="F402" s="7">
        <v>5060.21</v>
      </c>
      <c r="G402" s="7">
        <v>5330.37</v>
      </c>
      <c r="H402" s="7">
        <v>3189.1</v>
      </c>
      <c r="I402" s="7">
        <v>3263.96</v>
      </c>
      <c r="J402" s="7">
        <v>1402.56</v>
      </c>
      <c r="K402" s="7">
        <v>1509.94</v>
      </c>
      <c r="L402" s="7">
        <v>687.4</v>
      </c>
      <c r="M402" s="7">
        <v>752.77</v>
      </c>
      <c r="N402" s="7">
        <v>336.04</v>
      </c>
      <c r="O402" s="7">
        <v>311.52</v>
      </c>
      <c r="P402" s="7">
        <v>373.62</v>
      </c>
      <c r="Q402" s="7">
        <v>370.33</v>
      </c>
      <c r="R402" s="15">
        <v>1429</v>
      </c>
      <c r="S402" s="15">
        <v>49</v>
      </c>
      <c r="T402" s="15">
        <v>1380</v>
      </c>
      <c r="U402" s="16">
        <v>74.798404723746799</v>
      </c>
      <c r="V402" s="16">
        <v>79.3290112535052</v>
      </c>
      <c r="W402" s="16">
        <v>74.915003271211205</v>
      </c>
      <c r="X402" s="15">
        <v>256</v>
      </c>
      <c r="Y402" s="15"/>
      <c r="Z402" s="15"/>
      <c r="AA402" s="16">
        <v>80.859375</v>
      </c>
      <c r="AB402" s="16"/>
      <c r="AC402" s="16"/>
      <c r="AD402" s="16">
        <v>51.953125</v>
      </c>
      <c r="AE402" s="16"/>
      <c r="AF402" s="16"/>
      <c r="AG402" s="16">
        <v>75</v>
      </c>
      <c r="AH402" s="16"/>
      <c r="AI402" s="16"/>
      <c r="AJ402" s="15">
        <v>152</v>
      </c>
      <c r="AK402" s="15"/>
      <c r="AL402" s="15"/>
      <c r="AM402" s="16">
        <v>58.552631578947398</v>
      </c>
      <c r="AN402" s="16"/>
      <c r="AO402" s="16"/>
      <c r="AP402" s="15">
        <v>1476</v>
      </c>
      <c r="AQ402" s="15">
        <v>49</v>
      </c>
      <c r="AR402" s="15">
        <v>1427</v>
      </c>
      <c r="AS402" s="16">
        <v>103.152999999933</v>
      </c>
      <c r="AT402" s="16"/>
      <c r="AU402" s="16"/>
    </row>
    <row r="403" spans="1:47" x14ac:dyDescent="0.25">
      <c r="A403" s="6">
        <v>13027</v>
      </c>
      <c r="B403" s="6" t="s">
        <v>419</v>
      </c>
      <c r="C403" s="7">
        <v>1797</v>
      </c>
      <c r="D403" s="7">
        <v>9110.43</v>
      </c>
      <c r="E403" s="7">
        <v>10653.93</v>
      </c>
      <c r="F403" s="7">
        <v>4346.6899999999996</v>
      </c>
      <c r="G403" s="7">
        <v>5496.92</v>
      </c>
      <c r="H403" s="7">
        <v>2306.0700000000002</v>
      </c>
      <c r="I403" s="7">
        <v>2412.1999999999998</v>
      </c>
      <c r="J403" s="7">
        <v>1527.9</v>
      </c>
      <c r="K403" s="7">
        <v>1702.2</v>
      </c>
      <c r="L403" s="7">
        <v>298.3</v>
      </c>
      <c r="M403" s="7">
        <v>333.52</v>
      </c>
      <c r="N403" s="7">
        <v>359.28</v>
      </c>
      <c r="O403" s="7">
        <v>435.09</v>
      </c>
      <c r="P403" s="7">
        <v>270.74</v>
      </c>
      <c r="Q403" s="7">
        <v>265.83</v>
      </c>
      <c r="R403" s="15">
        <v>1882</v>
      </c>
      <c r="S403" s="15">
        <v>511</v>
      </c>
      <c r="T403" s="15">
        <v>1371</v>
      </c>
      <c r="U403" s="16">
        <v>82.4386426931854</v>
      </c>
      <c r="V403" s="16">
        <v>81.793616484227996</v>
      </c>
      <c r="W403" s="16">
        <v>80.789945249390598</v>
      </c>
      <c r="X403" s="15">
        <v>322</v>
      </c>
      <c r="Y403" s="15">
        <v>113</v>
      </c>
      <c r="Z403" s="15">
        <v>209</v>
      </c>
      <c r="AA403" s="16">
        <v>82.608695652173907</v>
      </c>
      <c r="AB403" s="16">
        <v>74.336283185840699</v>
      </c>
      <c r="AC403" s="16">
        <v>87.081339712918705</v>
      </c>
      <c r="AD403" s="16">
        <v>65.527950310559007</v>
      </c>
      <c r="AE403" s="16">
        <v>62.831858407079601</v>
      </c>
      <c r="AF403" s="16">
        <v>66.985645933014396</v>
      </c>
      <c r="AG403" s="16">
        <v>77.950310559006198</v>
      </c>
      <c r="AH403" s="16">
        <v>69.026548672566406</v>
      </c>
      <c r="AI403" s="16">
        <v>82.775119617224902</v>
      </c>
      <c r="AJ403" s="15">
        <v>173</v>
      </c>
      <c r="AK403" s="15">
        <v>46</v>
      </c>
      <c r="AL403" s="15">
        <v>127</v>
      </c>
      <c r="AM403" s="16">
        <v>63.005780346820799</v>
      </c>
      <c r="AN403" s="16">
        <v>56.521739130434803</v>
      </c>
      <c r="AO403" s="16">
        <v>65.354330708661394</v>
      </c>
      <c r="AP403" s="15">
        <v>1922</v>
      </c>
      <c r="AQ403" s="15">
        <v>494</v>
      </c>
      <c r="AR403" s="15">
        <v>1428</v>
      </c>
      <c r="AS403" s="16">
        <v>76.017999999225097</v>
      </c>
      <c r="AT403" s="16">
        <v>88.480999999679597</v>
      </c>
      <c r="AU403" s="16">
        <v>78.073999999091001</v>
      </c>
    </row>
    <row r="404" spans="1:47" x14ac:dyDescent="0.25">
      <c r="A404" s="6">
        <v>13029</v>
      </c>
      <c r="B404" s="6" t="s">
        <v>420</v>
      </c>
      <c r="C404" s="7">
        <v>2353</v>
      </c>
      <c r="D404" s="7">
        <v>8808.86</v>
      </c>
      <c r="E404" s="7">
        <v>9650.5499999999993</v>
      </c>
      <c r="F404" s="7">
        <v>3707.71</v>
      </c>
      <c r="G404" s="7">
        <v>4261.9399999999996</v>
      </c>
      <c r="H404" s="7">
        <v>2781.46</v>
      </c>
      <c r="I404" s="7">
        <v>2937.02</v>
      </c>
      <c r="J404" s="7">
        <v>1087.07</v>
      </c>
      <c r="K404" s="7">
        <v>1151.71</v>
      </c>
      <c r="L404" s="7">
        <v>442.07</v>
      </c>
      <c r="M404" s="7">
        <v>486.06</v>
      </c>
      <c r="N404" s="7">
        <v>542.16</v>
      </c>
      <c r="O404" s="7">
        <v>581.22</v>
      </c>
      <c r="P404" s="7">
        <v>262.13</v>
      </c>
      <c r="Q404" s="7">
        <v>255.2</v>
      </c>
      <c r="R404" s="15">
        <v>2453</v>
      </c>
      <c r="S404" s="15">
        <v>264</v>
      </c>
      <c r="T404" s="15">
        <v>2189</v>
      </c>
      <c r="U404" s="16">
        <v>83.998276030130697</v>
      </c>
      <c r="V404" s="16">
        <v>79.004790792250105</v>
      </c>
      <c r="W404" s="16">
        <v>84.3521978743468</v>
      </c>
      <c r="X404" s="15">
        <v>414</v>
      </c>
      <c r="Y404" s="15">
        <v>51</v>
      </c>
      <c r="Z404" s="15">
        <v>363</v>
      </c>
      <c r="AA404" s="16">
        <v>86.473429951690804</v>
      </c>
      <c r="AB404" s="16">
        <v>86.274509803921603</v>
      </c>
      <c r="AC404" s="16">
        <v>86.501377410468294</v>
      </c>
      <c r="AD404" s="16">
        <v>66.908212560386502</v>
      </c>
      <c r="AE404" s="16">
        <v>72.549019607843107</v>
      </c>
      <c r="AF404" s="16">
        <v>66.115702479338907</v>
      </c>
      <c r="AG404" s="16">
        <v>84.541062801932398</v>
      </c>
      <c r="AH404" s="16">
        <v>72.549019607843107</v>
      </c>
      <c r="AI404" s="16">
        <v>86.225895316804397</v>
      </c>
      <c r="AJ404" s="15">
        <v>248</v>
      </c>
      <c r="AK404" s="15">
        <v>26</v>
      </c>
      <c r="AL404" s="15">
        <v>222</v>
      </c>
      <c r="AM404" s="16">
        <v>68.145161290322605</v>
      </c>
      <c r="AN404" s="16">
        <v>65.384615384615401</v>
      </c>
      <c r="AO404" s="16">
        <v>68.468468468468501</v>
      </c>
      <c r="AP404" s="15">
        <v>2586</v>
      </c>
      <c r="AQ404" s="15">
        <v>269</v>
      </c>
      <c r="AR404" s="15">
        <v>2317</v>
      </c>
      <c r="AS404" s="16">
        <v>68.516999999992507</v>
      </c>
      <c r="AT404" s="16"/>
      <c r="AU404" s="16">
        <v>67.155999999493403</v>
      </c>
    </row>
    <row r="405" spans="1:47" x14ac:dyDescent="0.25">
      <c r="A405" s="6">
        <v>13031</v>
      </c>
      <c r="B405" s="6" t="s">
        <v>421</v>
      </c>
      <c r="C405" s="7">
        <v>4482</v>
      </c>
      <c r="D405" s="7">
        <v>9566.77</v>
      </c>
      <c r="E405" s="7">
        <v>10533.11</v>
      </c>
      <c r="F405" s="7">
        <v>4222.03</v>
      </c>
      <c r="G405" s="7">
        <v>4786.7299999999996</v>
      </c>
      <c r="H405" s="7">
        <v>2878.71</v>
      </c>
      <c r="I405" s="7">
        <v>3037.92</v>
      </c>
      <c r="J405" s="7">
        <v>1273.0899999999999</v>
      </c>
      <c r="K405" s="7">
        <v>1417.11</v>
      </c>
      <c r="L405" s="7">
        <v>444.98</v>
      </c>
      <c r="M405" s="7">
        <v>498.74</v>
      </c>
      <c r="N405" s="7">
        <v>509.05</v>
      </c>
      <c r="O405" s="7">
        <v>557.37</v>
      </c>
      <c r="P405" s="7">
        <v>252.39</v>
      </c>
      <c r="Q405" s="7">
        <v>250.97</v>
      </c>
      <c r="R405" s="15">
        <v>4618</v>
      </c>
      <c r="S405" s="15">
        <v>865</v>
      </c>
      <c r="T405" s="15">
        <v>3753</v>
      </c>
      <c r="U405" s="16">
        <v>80.982742398377098</v>
      </c>
      <c r="V405" s="16">
        <v>72.340353444522705</v>
      </c>
      <c r="W405" s="16">
        <v>82.031334796303597</v>
      </c>
      <c r="X405" s="15">
        <v>786</v>
      </c>
      <c r="Y405" s="15">
        <v>202</v>
      </c>
      <c r="Z405" s="15">
        <v>584</v>
      </c>
      <c r="AA405" s="16">
        <v>83.206106870228993</v>
      </c>
      <c r="AB405" s="16">
        <v>79.207920792079193</v>
      </c>
      <c r="AC405" s="16">
        <v>84.589041095890394</v>
      </c>
      <c r="AD405" s="16">
        <v>68.447837150127199</v>
      </c>
      <c r="AE405" s="16">
        <v>66.3366336633663</v>
      </c>
      <c r="AF405" s="16">
        <v>69.178082191780803</v>
      </c>
      <c r="AG405" s="16">
        <v>83.460559796437707</v>
      </c>
      <c r="AH405" s="16">
        <v>78.712871287128706</v>
      </c>
      <c r="AI405" s="16">
        <v>85.102739726027394</v>
      </c>
      <c r="AJ405" s="15">
        <v>447</v>
      </c>
      <c r="AK405" s="15">
        <v>103</v>
      </c>
      <c r="AL405" s="15">
        <v>344</v>
      </c>
      <c r="AM405" s="16">
        <v>59.955257270693501</v>
      </c>
      <c r="AN405" s="16">
        <v>46.601941747572802</v>
      </c>
      <c r="AO405" s="16">
        <v>63.953488372092998</v>
      </c>
      <c r="AP405" s="15">
        <v>4820</v>
      </c>
      <c r="AQ405" s="15">
        <v>854</v>
      </c>
      <c r="AR405" s="15">
        <v>3966</v>
      </c>
      <c r="AS405" s="16">
        <v>72.400999999605105</v>
      </c>
      <c r="AT405" s="16">
        <v>89.170999999158099</v>
      </c>
      <c r="AU405" s="16">
        <v>71.773999999277294</v>
      </c>
    </row>
    <row r="406" spans="1:47" x14ac:dyDescent="0.25">
      <c r="A406" s="6">
        <v>13033</v>
      </c>
      <c r="B406" s="6" t="s">
        <v>422</v>
      </c>
      <c r="C406" s="7">
        <v>1584</v>
      </c>
      <c r="D406" s="7">
        <v>7852.1</v>
      </c>
      <c r="E406" s="7">
        <v>8161.81</v>
      </c>
      <c r="F406" s="7">
        <v>3456.52</v>
      </c>
      <c r="G406" s="7">
        <v>3676.23</v>
      </c>
      <c r="H406" s="7">
        <v>2190.96</v>
      </c>
      <c r="I406" s="7">
        <v>2207.06</v>
      </c>
      <c r="J406" s="7">
        <v>1307.04</v>
      </c>
      <c r="K406" s="7">
        <v>1335.96</v>
      </c>
      <c r="L406" s="7">
        <v>321.35000000000002</v>
      </c>
      <c r="M406" s="7">
        <v>342.8</v>
      </c>
      <c r="N406" s="7">
        <v>330.56</v>
      </c>
      <c r="O406" s="7">
        <v>350.03</v>
      </c>
      <c r="P406" s="7">
        <v>255.6</v>
      </c>
      <c r="Q406" s="7">
        <v>254.18</v>
      </c>
      <c r="R406" s="15">
        <v>1661</v>
      </c>
      <c r="S406" s="15">
        <v>560</v>
      </c>
      <c r="T406" s="15">
        <v>1101</v>
      </c>
      <c r="U406" s="16">
        <v>83.012345373585802</v>
      </c>
      <c r="V406" s="16">
        <v>80.795652772370005</v>
      </c>
      <c r="W406" s="16">
        <v>81.340905849557899</v>
      </c>
      <c r="X406" s="15">
        <v>228</v>
      </c>
      <c r="Y406" s="15">
        <v>105</v>
      </c>
      <c r="Z406" s="15">
        <v>123</v>
      </c>
      <c r="AA406" s="16">
        <v>87.280701754386001</v>
      </c>
      <c r="AB406" s="16">
        <v>84.761904761904802</v>
      </c>
      <c r="AC406" s="16">
        <v>89.430894308943095</v>
      </c>
      <c r="AD406" s="16">
        <v>58.3333333333333</v>
      </c>
      <c r="AE406" s="16">
        <v>58.095238095238102</v>
      </c>
      <c r="AF406" s="16">
        <v>58.536585365853703</v>
      </c>
      <c r="AG406" s="16">
        <v>80.701754385964904</v>
      </c>
      <c r="AH406" s="16">
        <v>80</v>
      </c>
      <c r="AI406" s="16">
        <v>81.300813008130106</v>
      </c>
      <c r="AJ406" s="15">
        <v>151</v>
      </c>
      <c r="AK406" s="15">
        <v>55</v>
      </c>
      <c r="AL406" s="15">
        <v>96</v>
      </c>
      <c r="AM406" s="16">
        <v>65.562913907284795</v>
      </c>
      <c r="AN406" s="16">
        <v>61.818181818181799</v>
      </c>
      <c r="AO406" s="16">
        <v>67.7083333333333</v>
      </c>
      <c r="AP406" s="15">
        <v>1704</v>
      </c>
      <c r="AQ406" s="15">
        <v>554</v>
      </c>
      <c r="AR406" s="15">
        <v>1150</v>
      </c>
      <c r="AS406" s="16">
        <v>75.810999999754102</v>
      </c>
      <c r="AT406" s="16">
        <v>75.707999999634893</v>
      </c>
      <c r="AU406" s="16">
        <v>85.951999999582796</v>
      </c>
    </row>
    <row r="407" spans="1:47" x14ac:dyDescent="0.25">
      <c r="A407" s="6">
        <v>13035</v>
      </c>
      <c r="B407" s="6" t="s">
        <v>423</v>
      </c>
      <c r="C407" s="7">
        <v>2285</v>
      </c>
      <c r="D407" s="7">
        <v>9378.91</v>
      </c>
      <c r="E407" s="7">
        <v>9918.85</v>
      </c>
      <c r="F407" s="7">
        <v>3575.15</v>
      </c>
      <c r="G407" s="7">
        <v>4106.6899999999996</v>
      </c>
      <c r="H407" s="7">
        <v>3064.93</v>
      </c>
      <c r="I407" s="7">
        <v>3037.52</v>
      </c>
      <c r="J407" s="7">
        <v>1199.68</v>
      </c>
      <c r="K407" s="7">
        <v>1216.21</v>
      </c>
      <c r="L407" s="7">
        <v>407.73</v>
      </c>
      <c r="M407" s="7">
        <v>415.52</v>
      </c>
      <c r="N407" s="7">
        <v>954.1</v>
      </c>
      <c r="O407" s="7">
        <v>978.62</v>
      </c>
      <c r="P407" s="7">
        <v>241.87</v>
      </c>
      <c r="Q407" s="7">
        <v>238.17</v>
      </c>
      <c r="R407" s="15">
        <v>2361</v>
      </c>
      <c r="S407" s="15">
        <v>323</v>
      </c>
      <c r="T407" s="15">
        <v>2038</v>
      </c>
      <c r="U407" s="16">
        <v>79.789397076850307</v>
      </c>
      <c r="V407" s="16">
        <v>74.052369984485495</v>
      </c>
      <c r="W407" s="16">
        <v>80.224452891705795</v>
      </c>
      <c r="X407" s="15">
        <v>352</v>
      </c>
      <c r="Y407" s="15">
        <v>60</v>
      </c>
      <c r="Z407" s="15">
        <v>292</v>
      </c>
      <c r="AA407" s="16">
        <v>85.795454545454504</v>
      </c>
      <c r="AB407" s="16">
        <v>86.6666666666667</v>
      </c>
      <c r="AC407" s="16">
        <v>85.616438356164394</v>
      </c>
      <c r="AD407" s="16">
        <v>59.659090909090899</v>
      </c>
      <c r="AE407" s="16">
        <v>56.6666666666667</v>
      </c>
      <c r="AF407" s="16">
        <v>60.273972602739697</v>
      </c>
      <c r="AG407" s="16">
        <v>83.238636363636402</v>
      </c>
      <c r="AH407" s="16">
        <v>85</v>
      </c>
      <c r="AI407" s="16">
        <v>82.876712328767098</v>
      </c>
      <c r="AJ407" s="15">
        <v>226</v>
      </c>
      <c r="AK407" s="15"/>
      <c r="AL407" s="15"/>
      <c r="AM407" s="16">
        <v>58.407079646017699</v>
      </c>
      <c r="AN407" s="16"/>
      <c r="AO407" s="16"/>
      <c r="AP407" s="15">
        <v>2465</v>
      </c>
      <c r="AQ407" s="15">
        <v>344</v>
      </c>
      <c r="AR407" s="15">
        <v>2121</v>
      </c>
      <c r="AS407" s="16">
        <v>67.611999999731793</v>
      </c>
      <c r="AT407" s="16">
        <v>64.802999999374194</v>
      </c>
      <c r="AU407" s="16">
        <v>70.034999999217703</v>
      </c>
    </row>
    <row r="408" spans="1:47" x14ac:dyDescent="0.25">
      <c r="A408" s="6">
        <v>13037</v>
      </c>
      <c r="B408" s="6" t="s">
        <v>424</v>
      </c>
      <c r="C408" s="7">
        <v>613</v>
      </c>
      <c r="D408" s="7">
        <v>7852.5</v>
      </c>
      <c r="E408" s="7">
        <v>9500.7099999999991</v>
      </c>
      <c r="F408" s="7">
        <v>3066.81</v>
      </c>
      <c r="G408" s="7">
        <v>4225.67</v>
      </c>
      <c r="H408" s="7">
        <v>1724.53</v>
      </c>
      <c r="I408" s="7">
        <v>1817.76</v>
      </c>
      <c r="J408" s="7">
        <v>1815.28</v>
      </c>
      <c r="K408" s="7">
        <v>2014.36</v>
      </c>
      <c r="L408" s="7">
        <v>417.47</v>
      </c>
      <c r="M408" s="7">
        <v>460.25</v>
      </c>
      <c r="N408" s="7">
        <v>564.71</v>
      </c>
      <c r="O408" s="7">
        <v>678.34</v>
      </c>
      <c r="P408" s="7">
        <v>252.76</v>
      </c>
      <c r="Q408" s="7">
        <v>245.71</v>
      </c>
      <c r="R408" s="15">
        <v>650</v>
      </c>
      <c r="S408" s="15">
        <v>268</v>
      </c>
      <c r="T408" s="15">
        <v>382</v>
      </c>
      <c r="U408" s="16">
        <v>88.845499452550399</v>
      </c>
      <c r="V408" s="16">
        <v>85.926901842273196</v>
      </c>
      <c r="W408" s="16">
        <v>86.546831046835194</v>
      </c>
      <c r="X408" s="15">
        <v>85</v>
      </c>
      <c r="Y408" s="15">
        <v>42</v>
      </c>
      <c r="Z408" s="15">
        <v>43</v>
      </c>
      <c r="AA408" s="16">
        <v>82.352941176470594</v>
      </c>
      <c r="AB408" s="16">
        <v>78.571428571428598</v>
      </c>
      <c r="AC408" s="16">
        <v>86.046511627906995</v>
      </c>
      <c r="AD408" s="16">
        <v>56.470588235294102</v>
      </c>
      <c r="AE408" s="16">
        <v>45.238095238095198</v>
      </c>
      <c r="AF408" s="16">
        <v>67.441860465116307</v>
      </c>
      <c r="AG408" s="16">
        <v>76.470588235294102</v>
      </c>
      <c r="AH408" s="16">
        <v>69.047619047619094</v>
      </c>
      <c r="AI408" s="16">
        <v>83.720930232558104</v>
      </c>
      <c r="AJ408" s="15">
        <v>65</v>
      </c>
      <c r="AK408" s="15">
        <v>30</v>
      </c>
      <c r="AL408" s="15">
        <v>35</v>
      </c>
      <c r="AM408" s="16">
        <v>60</v>
      </c>
      <c r="AN408" s="16">
        <v>46.6666666666667</v>
      </c>
      <c r="AO408" s="16">
        <v>71.428571428571402</v>
      </c>
      <c r="AP408" s="15">
        <v>640</v>
      </c>
      <c r="AQ408" s="15">
        <v>250</v>
      </c>
      <c r="AR408" s="15">
        <v>390</v>
      </c>
      <c r="AS408" s="16">
        <v>88.425999999977606</v>
      </c>
      <c r="AT408" s="16"/>
      <c r="AU408" s="16"/>
    </row>
    <row r="409" spans="1:47" x14ac:dyDescent="0.25">
      <c r="A409" s="6">
        <v>13039</v>
      </c>
      <c r="B409" s="6" t="s">
        <v>425</v>
      </c>
      <c r="C409" s="7">
        <v>3928</v>
      </c>
      <c r="D409" s="7">
        <v>10021.4</v>
      </c>
      <c r="E409" s="7">
        <v>10089.01</v>
      </c>
      <c r="F409" s="7">
        <v>4706.1099999999997</v>
      </c>
      <c r="G409" s="7">
        <v>4566.28</v>
      </c>
      <c r="H409" s="7">
        <v>2947.25</v>
      </c>
      <c r="I409" s="7">
        <v>2989.75</v>
      </c>
      <c r="J409" s="7">
        <v>1309.3399999999999</v>
      </c>
      <c r="K409" s="7">
        <v>1425.22</v>
      </c>
      <c r="L409" s="7">
        <v>325.36</v>
      </c>
      <c r="M409" s="7">
        <v>338.73</v>
      </c>
      <c r="N409" s="7">
        <v>462.52</v>
      </c>
      <c r="O409" s="7">
        <v>498.2</v>
      </c>
      <c r="P409" s="7">
        <v>260.88</v>
      </c>
      <c r="Q409" s="7">
        <v>258.58999999999997</v>
      </c>
      <c r="R409" s="15">
        <v>4065</v>
      </c>
      <c r="S409" s="15">
        <v>495</v>
      </c>
      <c r="T409" s="15">
        <v>3570</v>
      </c>
      <c r="U409" s="16">
        <v>80.133636916679393</v>
      </c>
      <c r="V409" s="16">
        <v>69.955676396869293</v>
      </c>
      <c r="W409" s="16">
        <v>81.194914392694599</v>
      </c>
      <c r="X409" s="15">
        <v>609</v>
      </c>
      <c r="Y409" s="15">
        <v>113</v>
      </c>
      <c r="Z409" s="15">
        <v>496</v>
      </c>
      <c r="AA409" s="16">
        <v>82.9228243021346</v>
      </c>
      <c r="AB409" s="16">
        <v>82.300884955752196</v>
      </c>
      <c r="AC409" s="16">
        <v>83.064516129032299</v>
      </c>
      <c r="AD409" s="16">
        <v>59.7701149425287</v>
      </c>
      <c r="AE409" s="16">
        <v>53.097345132743399</v>
      </c>
      <c r="AF409" s="16">
        <v>61.290322580645203</v>
      </c>
      <c r="AG409" s="16">
        <v>81.116584564860403</v>
      </c>
      <c r="AH409" s="16">
        <v>78.7610619469027</v>
      </c>
      <c r="AI409" s="16">
        <v>81.653225806451601</v>
      </c>
      <c r="AJ409" s="15">
        <v>423</v>
      </c>
      <c r="AK409" s="15">
        <v>48</v>
      </c>
      <c r="AL409" s="15">
        <v>375</v>
      </c>
      <c r="AM409" s="16">
        <v>69.030732860520104</v>
      </c>
      <c r="AN409" s="16">
        <v>66.6666666666667</v>
      </c>
      <c r="AO409" s="16">
        <v>69.3333333333333</v>
      </c>
      <c r="AP409" s="15">
        <v>4247</v>
      </c>
      <c r="AQ409" s="15">
        <v>515</v>
      </c>
      <c r="AR409" s="15">
        <v>3732</v>
      </c>
      <c r="AS409" s="16">
        <v>63.884999999776497</v>
      </c>
      <c r="AT409" s="16">
        <v>54.525999999605098</v>
      </c>
      <c r="AU409" s="16">
        <v>66.766999999992507</v>
      </c>
    </row>
    <row r="410" spans="1:47" x14ac:dyDescent="0.25">
      <c r="A410" s="6">
        <v>13043</v>
      </c>
      <c r="B410" s="6" t="s">
        <v>426</v>
      </c>
      <c r="C410" s="7">
        <v>970</v>
      </c>
      <c r="D410" s="7">
        <v>10854.12</v>
      </c>
      <c r="E410" s="7">
        <v>12409.94</v>
      </c>
      <c r="F410" s="7">
        <v>4825.05</v>
      </c>
      <c r="G410" s="7">
        <v>5759.22</v>
      </c>
      <c r="H410" s="7">
        <v>2368.0500000000002</v>
      </c>
      <c r="I410" s="7">
        <v>2493.8000000000002</v>
      </c>
      <c r="J410" s="7">
        <v>2116.9899999999998</v>
      </c>
      <c r="K410" s="7">
        <v>2373.98</v>
      </c>
      <c r="L410" s="7">
        <v>328.29</v>
      </c>
      <c r="M410" s="7">
        <v>371.05</v>
      </c>
      <c r="N410" s="7">
        <v>1006.03</v>
      </c>
      <c r="O410" s="7">
        <v>1212.29</v>
      </c>
      <c r="P410" s="7">
        <v>234.51</v>
      </c>
      <c r="Q410" s="7">
        <v>230.75</v>
      </c>
      <c r="R410" s="15">
        <v>998</v>
      </c>
      <c r="S410" s="15">
        <v>216</v>
      </c>
      <c r="T410" s="15">
        <v>782</v>
      </c>
      <c r="U410" s="16">
        <v>44.307621599621399</v>
      </c>
      <c r="V410" s="16">
        <v>30.575843578273499</v>
      </c>
      <c r="W410" s="16">
        <v>47.393372630571598</v>
      </c>
      <c r="X410" s="15">
        <v>155</v>
      </c>
      <c r="Y410" s="15">
        <v>33</v>
      </c>
      <c r="Z410" s="15">
        <v>122</v>
      </c>
      <c r="AA410" s="16">
        <v>75.483870967741893</v>
      </c>
      <c r="AB410" s="16">
        <v>75.757575757575793</v>
      </c>
      <c r="AC410" s="16">
        <v>75.409836065573799</v>
      </c>
      <c r="AD410" s="16">
        <v>68.387096774193594</v>
      </c>
      <c r="AE410" s="16">
        <v>81.818181818181799</v>
      </c>
      <c r="AF410" s="16">
        <v>64.754098360655703</v>
      </c>
      <c r="AG410" s="16">
        <v>74.193548387096797</v>
      </c>
      <c r="AH410" s="16">
        <v>63.636363636363598</v>
      </c>
      <c r="AI410" s="16">
        <v>77.049180327868896</v>
      </c>
      <c r="AJ410" s="15">
        <v>89</v>
      </c>
      <c r="AK410" s="15">
        <v>24</v>
      </c>
      <c r="AL410" s="15">
        <v>65</v>
      </c>
      <c r="AM410" s="16">
        <v>53.932584269662897</v>
      </c>
      <c r="AN410" s="16">
        <v>58.3333333333333</v>
      </c>
      <c r="AO410" s="16">
        <v>52.307692307692299</v>
      </c>
      <c r="AP410" s="15">
        <v>1010</v>
      </c>
      <c r="AQ410" s="15">
        <v>206</v>
      </c>
      <c r="AR410" s="15">
        <v>804</v>
      </c>
      <c r="AS410" s="16">
        <v>102.982999999076</v>
      </c>
      <c r="AT410" s="16"/>
      <c r="AU410" s="16">
        <v>109.62799999956</v>
      </c>
    </row>
    <row r="411" spans="1:47" x14ac:dyDescent="0.25">
      <c r="A411" s="6">
        <v>13045</v>
      </c>
      <c r="B411" s="6" t="s">
        <v>427</v>
      </c>
      <c r="C411" s="7">
        <v>9709</v>
      </c>
      <c r="D411" s="7">
        <v>8908.7000000000007</v>
      </c>
      <c r="E411" s="7">
        <v>9397.73</v>
      </c>
      <c r="F411" s="7">
        <v>3354.73</v>
      </c>
      <c r="G411" s="7">
        <v>3714.52</v>
      </c>
      <c r="H411" s="7">
        <v>2600.5700000000002</v>
      </c>
      <c r="I411" s="7">
        <v>2684.2</v>
      </c>
      <c r="J411" s="7">
        <v>1379.4</v>
      </c>
      <c r="K411" s="7">
        <v>1398.61</v>
      </c>
      <c r="L411" s="7">
        <v>708.21</v>
      </c>
      <c r="M411" s="7">
        <v>717.81</v>
      </c>
      <c r="N411" s="7">
        <v>567.16999999999996</v>
      </c>
      <c r="O411" s="7">
        <v>595.62</v>
      </c>
      <c r="P411" s="7">
        <v>313.29000000000002</v>
      </c>
      <c r="Q411" s="7">
        <v>308.77</v>
      </c>
      <c r="R411" s="15">
        <v>10014</v>
      </c>
      <c r="S411" s="15">
        <v>969</v>
      </c>
      <c r="T411" s="15">
        <v>9045</v>
      </c>
      <c r="U411" s="16">
        <v>80.833954717385893</v>
      </c>
      <c r="V411" s="16">
        <v>77.659614028731895</v>
      </c>
      <c r="W411" s="16">
        <v>81.024110828112399</v>
      </c>
      <c r="X411" s="15">
        <v>1565</v>
      </c>
      <c r="Y411" s="15">
        <v>210</v>
      </c>
      <c r="Z411" s="15">
        <v>1355</v>
      </c>
      <c r="AA411" s="16">
        <v>85.431309904153395</v>
      </c>
      <c r="AB411" s="16">
        <v>83.809523809523796</v>
      </c>
      <c r="AC411" s="16">
        <v>85.682656826568305</v>
      </c>
      <c r="AD411" s="16">
        <v>59.361022364217298</v>
      </c>
      <c r="AE411" s="16">
        <v>55.714285714285701</v>
      </c>
      <c r="AF411" s="16">
        <v>59.9261992619926</v>
      </c>
      <c r="AG411" s="16">
        <v>84.153354632587906</v>
      </c>
      <c r="AH411" s="16">
        <v>76.190476190476204</v>
      </c>
      <c r="AI411" s="16">
        <v>85.387453874538807</v>
      </c>
      <c r="AJ411" s="15">
        <v>934</v>
      </c>
      <c r="AK411" s="15">
        <v>102</v>
      </c>
      <c r="AL411" s="15">
        <v>832</v>
      </c>
      <c r="AM411" s="16">
        <v>59.207708779443301</v>
      </c>
      <c r="AN411" s="16">
        <v>52.941176470588204</v>
      </c>
      <c r="AO411" s="16">
        <v>59.975961538461497</v>
      </c>
      <c r="AP411" s="15">
        <v>10466</v>
      </c>
      <c r="AQ411" s="15">
        <v>1002</v>
      </c>
      <c r="AR411" s="15">
        <v>9464</v>
      </c>
      <c r="AS411" s="16">
        <v>38.631999999750398</v>
      </c>
      <c r="AT411" s="16">
        <v>44.916999999899403</v>
      </c>
      <c r="AU411" s="16">
        <v>38.244999999646097</v>
      </c>
    </row>
    <row r="412" spans="1:47" x14ac:dyDescent="0.25">
      <c r="A412" s="6">
        <v>13047</v>
      </c>
      <c r="B412" s="6" t="s">
        <v>428</v>
      </c>
      <c r="C412" s="7">
        <v>4617</v>
      </c>
      <c r="D412" s="7">
        <v>9589.89</v>
      </c>
      <c r="E412" s="7">
        <v>10579.85</v>
      </c>
      <c r="F412" s="7">
        <v>4113.55</v>
      </c>
      <c r="G412" s="7">
        <v>4806.63</v>
      </c>
      <c r="H412" s="7">
        <v>2720.98</v>
      </c>
      <c r="I412" s="7">
        <v>2878.08</v>
      </c>
      <c r="J412" s="7">
        <v>1052.46</v>
      </c>
      <c r="K412" s="7">
        <v>1120</v>
      </c>
      <c r="L412" s="7">
        <v>712.29</v>
      </c>
      <c r="M412" s="7">
        <v>757.23</v>
      </c>
      <c r="N412" s="7">
        <v>724.26</v>
      </c>
      <c r="O412" s="7">
        <v>756.49</v>
      </c>
      <c r="P412" s="7">
        <v>303.67</v>
      </c>
      <c r="Q412" s="7">
        <v>309.94</v>
      </c>
      <c r="R412" s="15">
        <v>4690</v>
      </c>
      <c r="S412" s="15">
        <v>61</v>
      </c>
      <c r="T412" s="15">
        <v>4629</v>
      </c>
      <c r="U412" s="16">
        <v>82.118412585423897</v>
      </c>
      <c r="V412" s="16">
        <v>69.442815513937603</v>
      </c>
      <c r="W412" s="16">
        <v>82.737062202237695</v>
      </c>
      <c r="X412" s="15">
        <v>670</v>
      </c>
      <c r="Y412" s="15"/>
      <c r="Z412" s="15"/>
      <c r="AA412" s="16">
        <v>85.373134328358205</v>
      </c>
      <c r="AB412" s="16"/>
      <c r="AC412" s="16"/>
      <c r="AD412" s="16">
        <v>58.507462686567202</v>
      </c>
      <c r="AE412" s="16"/>
      <c r="AF412" s="16"/>
      <c r="AG412" s="16">
        <v>80</v>
      </c>
      <c r="AH412" s="16"/>
      <c r="AI412" s="16"/>
      <c r="AJ412" s="15">
        <v>348</v>
      </c>
      <c r="AK412" s="15"/>
      <c r="AL412" s="15"/>
      <c r="AM412" s="16">
        <v>63.218390804597703</v>
      </c>
      <c r="AN412" s="16"/>
      <c r="AO412" s="16"/>
      <c r="AP412" s="15">
        <v>4985</v>
      </c>
      <c r="AQ412" s="15">
        <v>64</v>
      </c>
      <c r="AR412" s="15">
        <v>4921</v>
      </c>
      <c r="AS412" s="16">
        <v>61.816999999806299</v>
      </c>
      <c r="AT412" s="16"/>
      <c r="AU412" s="16"/>
    </row>
    <row r="413" spans="1:47" x14ac:dyDescent="0.25">
      <c r="A413" s="6">
        <v>13049</v>
      </c>
      <c r="B413" s="6" t="s">
        <v>429</v>
      </c>
      <c r="C413" s="7">
        <v>1077</v>
      </c>
      <c r="D413" s="7">
        <v>11663.43</v>
      </c>
      <c r="E413" s="7">
        <v>13137.09</v>
      </c>
      <c r="F413" s="7">
        <v>5564.46</v>
      </c>
      <c r="G413" s="7">
        <v>6752.98</v>
      </c>
      <c r="H413" s="7">
        <v>2833.18</v>
      </c>
      <c r="I413" s="7">
        <v>2810.2</v>
      </c>
      <c r="J413" s="7">
        <v>2030.47</v>
      </c>
      <c r="K413" s="7">
        <v>2246.75</v>
      </c>
      <c r="L413" s="7">
        <v>491.32</v>
      </c>
      <c r="M413" s="7">
        <v>545.54</v>
      </c>
      <c r="N413" s="7">
        <v>421.85</v>
      </c>
      <c r="O413" s="7">
        <v>473.67</v>
      </c>
      <c r="P413" s="7">
        <v>290.18</v>
      </c>
      <c r="Q413" s="7">
        <v>289.55</v>
      </c>
      <c r="R413" s="15">
        <v>1098</v>
      </c>
      <c r="S413" s="15">
        <v>173</v>
      </c>
      <c r="T413" s="15">
        <v>925</v>
      </c>
      <c r="U413" s="16">
        <v>51.811045961876999</v>
      </c>
      <c r="V413" s="16">
        <v>28.7171976280755</v>
      </c>
      <c r="W413" s="16">
        <v>55.677539032774703</v>
      </c>
      <c r="X413" s="15">
        <v>209</v>
      </c>
      <c r="Y413" s="15">
        <v>43</v>
      </c>
      <c r="Z413" s="15">
        <v>166</v>
      </c>
      <c r="AA413" s="16">
        <v>78.947368421052602</v>
      </c>
      <c r="AB413" s="16">
        <v>81.395348837209298</v>
      </c>
      <c r="AC413" s="16">
        <v>78.313253012048193</v>
      </c>
      <c r="AD413" s="16">
        <v>55.023923444976099</v>
      </c>
      <c r="AE413" s="16">
        <v>34.883720930232599</v>
      </c>
      <c r="AF413" s="16">
        <v>60.240963855421697</v>
      </c>
      <c r="AG413" s="16">
        <v>77.511961722487996</v>
      </c>
      <c r="AH413" s="16">
        <v>79.069767441860506</v>
      </c>
      <c r="AI413" s="16">
        <v>77.108433734939794</v>
      </c>
      <c r="AJ413" s="15">
        <v>106</v>
      </c>
      <c r="AK413" s="15">
        <v>16</v>
      </c>
      <c r="AL413" s="15">
        <v>90</v>
      </c>
      <c r="AM413" s="16">
        <v>62.264150943396203</v>
      </c>
      <c r="AN413" s="16">
        <v>75</v>
      </c>
      <c r="AO413" s="16">
        <v>60</v>
      </c>
      <c r="AP413" s="15">
        <v>1134</v>
      </c>
      <c r="AQ413" s="15">
        <v>175</v>
      </c>
      <c r="AR413" s="15">
        <v>959</v>
      </c>
      <c r="AS413" s="16">
        <v>123.209999999963</v>
      </c>
      <c r="AT413" s="16"/>
      <c r="AU413" s="16">
        <v>128.889999998733</v>
      </c>
    </row>
    <row r="414" spans="1:47" x14ac:dyDescent="0.25">
      <c r="A414" s="6">
        <v>13051</v>
      </c>
      <c r="B414" s="6" t="s">
        <v>430</v>
      </c>
      <c r="C414" s="7">
        <v>21673</v>
      </c>
      <c r="D414" s="7">
        <v>8644.9</v>
      </c>
      <c r="E414" s="7">
        <v>9265.7099999999991</v>
      </c>
      <c r="F414" s="7">
        <v>3645.73</v>
      </c>
      <c r="G414" s="7">
        <v>4051.86</v>
      </c>
      <c r="H414" s="7">
        <v>2790.8</v>
      </c>
      <c r="I414" s="7">
        <v>2934</v>
      </c>
      <c r="J414" s="7">
        <v>1027.1400000000001</v>
      </c>
      <c r="K414" s="7">
        <v>1073.8499999999999</v>
      </c>
      <c r="L414" s="7">
        <v>332.06</v>
      </c>
      <c r="M414" s="7">
        <v>351.65</v>
      </c>
      <c r="N414" s="7">
        <v>598.62</v>
      </c>
      <c r="O414" s="7">
        <v>605.03</v>
      </c>
      <c r="P414" s="7">
        <v>283.05</v>
      </c>
      <c r="Q414" s="7">
        <v>278.88</v>
      </c>
      <c r="R414" s="15">
        <v>22317</v>
      </c>
      <c r="S414" s="15">
        <v>5024</v>
      </c>
      <c r="T414" s="15">
        <v>17293</v>
      </c>
      <c r="U414" s="16">
        <v>81.555152574382006</v>
      </c>
      <c r="V414" s="16">
        <v>74.489014749254807</v>
      </c>
      <c r="W414" s="16">
        <v>82.273184134507005</v>
      </c>
      <c r="X414" s="15">
        <v>2742</v>
      </c>
      <c r="Y414" s="15">
        <v>967</v>
      </c>
      <c r="Z414" s="15">
        <v>1775</v>
      </c>
      <c r="AA414" s="16">
        <v>86.360320933625104</v>
      </c>
      <c r="AB414" s="16">
        <v>82.626680455015503</v>
      </c>
      <c r="AC414" s="16">
        <v>88.394366197183103</v>
      </c>
      <c r="AD414" s="16">
        <v>68.453683442742502</v>
      </c>
      <c r="AE414" s="16">
        <v>67.528438469493295</v>
      </c>
      <c r="AF414" s="16">
        <v>68.957746478873204</v>
      </c>
      <c r="AG414" s="16">
        <v>83.843909555069303</v>
      </c>
      <c r="AH414" s="16">
        <v>79.317476732161296</v>
      </c>
      <c r="AI414" s="16">
        <v>86.309859154929597</v>
      </c>
      <c r="AJ414" s="15">
        <v>1849</v>
      </c>
      <c r="AK414" s="15">
        <v>441</v>
      </c>
      <c r="AL414" s="15">
        <v>1408</v>
      </c>
      <c r="AM414" s="16">
        <v>69.713358572201201</v>
      </c>
      <c r="AN414" s="16">
        <v>66.213151927437593</v>
      </c>
      <c r="AO414" s="16">
        <v>70.809659090909093</v>
      </c>
      <c r="AP414" s="15">
        <v>23478</v>
      </c>
      <c r="AQ414" s="15">
        <v>5205</v>
      </c>
      <c r="AR414" s="15">
        <v>18273</v>
      </c>
      <c r="AS414" s="16">
        <v>53.791999999899403</v>
      </c>
      <c r="AT414" s="16">
        <v>68.0039999997243</v>
      </c>
      <c r="AU414" s="16">
        <v>53.105999999679597</v>
      </c>
    </row>
    <row r="415" spans="1:47" x14ac:dyDescent="0.25">
      <c r="A415" s="6">
        <v>13053</v>
      </c>
      <c r="B415" s="6" t="s">
        <v>431</v>
      </c>
      <c r="C415" s="7">
        <v>296</v>
      </c>
      <c r="D415" s="7">
        <v>8333.74</v>
      </c>
      <c r="E415" s="7">
        <v>9233.34</v>
      </c>
      <c r="F415" s="7">
        <v>3552.77</v>
      </c>
      <c r="G415" s="7">
        <v>4232.55</v>
      </c>
      <c r="H415" s="7">
        <v>2135.0300000000002</v>
      </c>
      <c r="I415" s="7">
        <v>2263.17</v>
      </c>
      <c r="J415" s="7">
        <v>1275.68</v>
      </c>
      <c r="K415" s="7">
        <v>1339.16</v>
      </c>
      <c r="L415" s="7">
        <v>349.41</v>
      </c>
      <c r="M415" s="7">
        <v>360.59</v>
      </c>
      <c r="N415" s="7">
        <v>959.3</v>
      </c>
      <c r="O415" s="7">
        <v>976.52</v>
      </c>
      <c r="P415" s="7">
        <v>209.24</v>
      </c>
      <c r="Q415" s="7">
        <v>210.03</v>
      </c>
      <c r="R415" s="15">
        <v>312</v>
      </c>
      <c r="S415" s="15">
        <v>88</v>
      </c>
      <c r="T415" s="15">
        <v>224</v>
      </c>
      <c r="U415" s="16">
        <v>81.224792292766395</v>
      </c>
      <c r="V415" s="16">
        <v>76.538509313914602</v>
      </c>
      <c r="W415" s="16">
        <v>81.083364719239498</v>
      </c>
      <c r="X415" s="15">
        <v>66</v>
      </c>
      <c r="Y415" s="15">
        <v>23</v>
      </c>
      <c r="Z415" s="15">
        <v>43</v>
      </c>
      <c r="AA415" s="16">
        <v>81.818181818181799</v>
      </c>
      <c r="AB415" s="16">
        <v>82.608695652173907</v>
      </c>
      <c r="AC415" s="16">
        <v>81.395348837209298</v>
      </c>
      <c r="AD415" s="16">
        <v>57.575757575757599</v>
      </c>
      <c r="AE415" s="16">
        <v>56.521739130434803</v>
      </c>
      <c r="AF415" s="16">
        <v>58.139534883720899</v>
      </c>
      <c r="AG415" s="16">
        <v>77.272727272727295</v>
      </c>
      <c r="AH415" s="16">
        <v>82.608695652173907</v>
      </c>
      <c r="AI415" s="16">
        <v>74.418604651162795</v>
      </c>
      <c r="AJ415" s="15">
        <v>37</v>
      </c>
      <c r="AK415" s="15"/>
      <c r="AL415" s="15"/>
      <c r="AM415" s="16">
        <v>59.459459459459502</v>
      </c>
      <c r="AN415" s="16"/>
      <c r="AO415" s="16"/>
      <c r="AP415" s="15">
        <v>331</v>
      </c>
      <c r="AQ415" s="15">
        <v>95</v>
      </c>
      <c r="AR415" s="15">
        <v>236</v>
      </c>
      <c r="AS415" s="16"/>
      <c r="AT415" s="16"/>
      <c r="AU415" s="16"/>
    </row>
    <row r="416" spans="1:47" x14ac:dyDescent="0.25">
      <c r="A416" s="6">
        <v>13055</v>
      </c>
      <c r="B416" s="6" t="s">
        <v>432</v>
      </c>
      <c r="C416" s="7">
        <v>2774</v>
      </c>
      <c r="D416" s="7">
        <v>9423.0400000000009</v>
      </c>
      <c r="E416" s="7">
        <v>10468.9</v>
      </c>
      <c r="F416" s="7">
        <v>4062.88</v>
      </c>
      <c r="G416" s="7">
        <v>4762.04</v>
      </c>
      <c r="H416" s="7">
        <v>2554.6799999999998</v>
      </c>
      <c r="I416" s="7">
        <v>2662.95</v>
      </c>
      <c r="J416" s="7">
        <v>1113.19</v>
      </c>
      <c r="K416" s="7">
        <v>1195.25</v>
      </c>
      <c r="L416" s="7">
        <v>846.39</v>
      </c>
      <c r="M416" s="7">
        <v>900.96</v>
      </c>
      <c r="N416" s="7">
        <v>558.62</v>
      </c>
      <c r="O416" s="7">
        <v>681.27</v>
      </c>
      <c r="P416" s="7">
        <v>322.26</v>
      </c>
      <c r="Q416" s="7">
        <v>316.91000000000003</v>
      </c>
      <c r="R416" s="15">
        <v>2837</v>
      </c>
      <c r="S416" s="15">
        <v>160</v>
      </c>
      <c r="T416" s="15">
        <v>2677</v>
      </c>
      <c r="U416" s="16">
        <v>87.0903639621027</v>
      </c>
      <c r="V416" s="16">
        <v>80.533810166903805</v>
      </c>
      <c r="W416" s="16">
        <v>87.642335755179104</v>
      </c>
      <c r="X416" s="15">
        <v>403</v>
      </c>
      <c r="Y416" s="15">
        <v>35</v>
      </c>
      <c r="Z416" s="15">
        <v>368</v>
      </c>
      <c r="AA416" s="16">
        <v>85.856079404466499</v>
      </c>
      <c r="AB416" s="16">
        <v>77.142857142857196</v>
      </c>
      <c r="AC416" s="16">
        <v>86.684782608695699</v>
      </c>
      <c r="AD416" s="16">
        <v>54.3424317617866</v>
      </c>
      <c r="AE416" s="16">
        <v>54.285714285714299</v>
      </c>
      <c r="AF416" s="16">
        <v>54.347826086956502</v>
      </c>
      <c r="AG416" s="16">
        <v>82.878411910669996</v>
      </c>
      <c r="AH416" s="16">
        <v>82.857142857142904</v>
      </c>
      <c r="AI416" s="16">
        <v>82.880434782608702</v>
      </c>
      <c r="AJ416" s="15">
        <v>246</v>
      </c>
      <c r="AK416" s="15"/>
      <c r="AL416" s="15"/>
      <c r="AM416" s="16">
        <v>56.097560975609802</v>
      </c>
      <c r="AN416" s="16"/>
      <c r="AO416" s="16"/>
      <c r="AP416" s="15">
        <v>2883</v>
      </c>
      <c r="AQ416" s="15">
        <v>157</v>
      </c>
      <c r="AR416" s="15">
        <v>2726</v>
      </c>
      <c r="AS416" s="16">
        <v>73.676999999210196</v>
      </c>
      <c r="AT416" s="16"/>
      <c r="AU416" s="16"/>
    </row>
    <row r="417" spans="1:47" x14ac:dyDescent="0.25">
      <c r="A417" s="6">
        <v>13057</v>
      </c>
      <c r="B417" s="6" t="s">
        <v>433</v>
      </c>
      <c r="C417" s="7">
        <v>14976</v>
      </c>
      <c r="D417" s="7">
        <v>9871.56</v>
      </c>
      <c r="E417" s="7">
        <v>10411.35</v>
      </c>
      <c r="F417" s="7">
        <v>3741.03</v>
      </c>
      <c r="G417" s="7">
        <v>4267.8599999999997</v>
      </c>
      <c r="H417" s="7">
        <v>3338.5</v>
      </c>
      <c r="I417" s="7">
        <v>3342.15</v>
      </c>
      <c r="J417" s="7">
        <v>1185.8800000000001</v>
      </c>
      <c r="K417" s="7">
        <v>1203.27</v>
      </c>
      <c r="L417" s="7">
        <v>647.73</v>
      </c>
      <c r="M417" s="7">
        <v>658.39</v>
      </c>
      <c r="N417" s="7">
        <v>693.94</v>
      </c>
      <c r="O417" s="7">
        <v>694.89</v>
      </c>
      <c r="P417" s="7">
        <v>269.70999999999998</v>
      </c>
      <c r="Q417" s="7">
        <v>266.89999999999998</v>
      </c>
      <c r="R417" s="15">
        <v>15599</v>
      </c>
      <c r="S417" s="15">
        <v>423</v>
      </c>
      <c r="T417" s="15">
        <v>15176</v>
      </c>
      <c r="U417" s="16">
        <v>83.327233948642601</v>
      </c>
      <c r="V417" s="16">
        <v>73.2884179453511</v>
      </c>
      <c r="W417" s="16">
        <v>83.970747554752194</v>
      </c>
      <c r="X417" s="15">
        <v>2059</v>
      </c>
      <c r="Y417" s="15">
        <v>105</v>
      </c>
      <c r="Z417" s="15">
        <v>1954</v>
      </c>
      <c r="AA417" s="16">
        <v>85.138416707139399</v>
      </c>
      <c r="AB417" s="16">
        <v>84.761904761904802</v>
      </c>
      <c r="AC417" s="16">
        <v>85.158648925281497</v>
      </c>
      <c r="AD417" s="16">
        <v>63.865954346770302</v>
      </c>
      <c r="AE417" s="16">
        <v>57.142857142857103</v>
      </c>
      <c r="AF417" s="16">
        <v>64.2272262026612</v>
      </c>
      <c r="AG417" s="16">
        <v>84.264205925206397</v>
      </c>
      <c r="AH417" s="16">
        <v>82.857142857142904</v>
      </c>
      <c r="AI417" s="16">
        <v>84.339815762538393</v>
      </c>
      <c r="AJ417" s="15">
        <v>1560</v>
      </c>
      <c r="AK417" s="15">
        <v>44</v>
      </c>
      <c r="AL417" s="15">
        <v>1516</v>
      </c>
      <c r="AM417" s="16">
        <v>65.256410256410305</v>
      </c>
      <c r="AN417" s="16">
        <v>70.454545454545496</v>
      </c>
      <c r="AO417" s="16">
        <v>65.105540897097598</v>
      </c>
      <c r="AP417" s="15">
        <v>16883</v>
      </c>
      <c r="AQ417" s="15">
        <v>457</v>
      </c>
      <c r="AR417" s="15">
        <v>16426</v>
      </c>
      <c r="AS417" s="16">
        <v>57.912999999709399</v>
      </c>
      <c r="AT417" s="16">
        <v>69.251999999396503</v>
      </c>
      <c r="AU417" s="16">
        <v>56.5979999997653</v>
      </c>
    </row>
    <row r="418" spans="1:47" x14ac:dyDescent="0.25">
      <c r="A418" s="6">
        <v>13059</v>
      </c>
      <c r="B418" s="6" t="s">
        <v>434</v>
      </c>
      <c r="C418" s="7">
        <v>7131</v>
      </c>
      <c r="D418" s="7">
        <v>8459.7999999999993</v>
      </c>
      <c r="E418" s="7">
        <v>9008.6</v>
      </c>
      <c r="F418" s="7">
        <v>3256.07</v>
      </c>
      <c r="G418" s="7">
        <v>3620.96</v>
      </c>
      <c r="H418" s="7">
        <v>2656.33</v>
      </c>
      <c r="I418" s="7">
        <v>2775.74</v>
      </c>
      <c r="J418" s="7">
        <v>1087.56</v>
      </c>
      <c r="K418" s="7">
        <v>1111.46</v>
      </c>
      <c r="L418" s="7">
        <v>507.77</v>
      </c>
      <c r="M418" s="7">
        <v>532.1</v>
      </c>
      <c r="N418" s="7">
        <v>706.47</v>
      </c>
      <c r="O418" s="7">
        <v>723.19</v>
      </c>
      <c r="P418" s="7">
        <v>253.82</v>
      </c>
      <c r="Q418" s="7">
        <v>249.65</v>
      </c>
      <c r="R418" s="15">
        <v>7351</v>
      </c>
      <c r="S418" s="15">
        <v>1385</v>
      </c>
      <c r="T418" s="15">
        <v>5966</v>
      </c>
      <c r="U418" s="16">
        <v>83.551988914477903</v>
      </c>
      <c r="V418" s="16">
        <v>74.539765404115698</v>
      </c>
      <c r="W418" s="16">
        <v>84.661630475991899</v>
      </c>
      <c r="X418" s="15">
        <v>888</v>
      </c>
      <c r="Y418" s="15">
        <v>305</v>
      </c>
      <c r="Z418" s="15">
        <v>583</v>
      </c>
      <c r="AA418" s="16">
        <v>86.486486486486498</v>
      </c>
      <c r="AB418" s="16">
        <v>82.295081967213093</v>
      </c>
      <c r="AC418" s="16">
        <v>88.679245283018901</v>
      </c>
      <c r="AD418" s="16">
        <v>66.779279279279294</v>
      </c>
      <c r="AE418" s="16">
        <v>55.081967213114801</v>
      </c>
      <c r="AF418" s="16">
        <v>72.898799313893704</v>
      </c>
      <c r="AG418" s="16">
        <v>77.815315315315303</v>
      </c>
      <c r="AH418" s="16">
        <v>69.508196721311506</v>
      </c>
      <c r="AI418" s="16">
        <v>82.161234991423697</v>
      </c>
      <c r="AJ418" s="15">
        <v>662</v>
      </c>
      <c r="AK418" s="15">
        <v>158</v>
      </c>
      <c r="AL418" s="15">
        <v>504</v>
      </c>
      <c r="AM418" s="16">
        <v>68.126888217522705</v>
      </c>
      <c r="AN418" s="16">
        <v>58.860759493670898</v>
      </c>
      <c r="AO418" s="16">
        <v>71.031746031745996</v>
      </c>
      <c r="AP418" s="15">
        <v>7859</v>
      </c>
      <c r="AQ418" s="15">
        <v>1411</v>
      </c>
      <c r="AR418" s="15">
        <v>6448</v>
      </c>
      <c r="AS418" s="16">
        <v>47.081999999936698</v>
      </c>
      <c r="AT418" s="16">
        <v>64.2829999998212</v>
      </c>
      <c r="AU418" s="16">
        <v>45.302999999839798</v>
      </c>
    </row>
    <row r="419" spans="1:47" x14ac:dyDescent="0.25">
      <c r="A419" s="6">
        <v>13061</v>
      </c>
      <c r="B419" s="6" t="s">
        <v>435</v>
      </c>
      <c r="C419" s="7">
        <v>297</v>
      </c>
      <c r="D419" s="7">
        <v>7420.12</v>
      </c>
      <c r="E419" s="7">
        <v>8774.08</v>
      </c>
      <c r="F419" s="7">
        <v>2924.84</v>
      </c>
      <c r="G419" s="7">
        <v>3777.04</v>
      </c>
      <c r="H419" s="7">
        <v>1855.97</v>
      </c>
      <c r="I419" s="7">
        <v>1965.69</v>
      </c>
      <c r="J419" s="7">
        <v>1579.29</v>
      </c>
      <c r="K419" s="7">
        <v>1798.08</v>
      </c>
      <c r="L419" s="7">
        <v>287.26</v>
      </c>
      <c r="M419" s="7">
        <v>321.75</v>
      </c>
      <c r="N419" s="7">
        <v>474.47</v>
      </c>
      <c r="O419" s="7">
        <v>577.98</v>
      </c>
      <c r="P419" s="7">
        <v>314.10000000000002</v>
      </c>
      <c r="Q419" s="7">
        <v>313.89999999999998</v>
      </c>
      <c r="R419" s="15">
        <v>309</v>
      </c>
      <c r="S419" s="15">
        <v>117</v>
      </c>
      <c r="T419" s="15">
        <v>192</v>
      </c>
      <c r="U419" s="16">
        <v>81.458025479708297</v>
      </c>
      <c r="V419" s="16">
        <v>82.643624223133301</v>
      </c>
      <c r="W419" s="16">
        <v>77.371761474944904</v>
      </c>
      <c r="X419" s="15">
        <v>34</v>
      </c>
      <c r="Y419" s="15"/>
      <c r="Z419" s="15"/>
      <c r="AA419" s="16">
        <v>82.352941176470594</v>
      </c>
      <c r="AB419" s="16"/>
      <c r="AC419" s="16"/>
      <c r="AD419" s="16">
        <v>61.764705882352899</v>
      </c>
      <c r="AE419" s="16"/>
      <c r="AF419" s="16"/>
      <c r="AG419" s="16">
        <v>70.588235294117695</v>
      </c>
      <c r="AH419" s="16"/>
      <c r="AI419" s="16"/>
      <c r="AJ419" s="15">
        <v>20</v>
      </c>
      <c r="AK419" s="15"/>
      <c r="AL419" s="15"/>
      <c r="AM419" s="16">
        <v>65</v>
      </c>
      <c r="AN419" s="16"/>
      <c r="AO419" s="16"/>
      <c r="AP419" s="15">
        <v>312</v>
      </c>
      <c r="AQ419" s="15">
        <v>114</v>
      </c>
      <c r="AR419" s="15">
        <v>198</v>
      </c>
      <c r="AS419" s="16"/>
      <c r="AT419" s="16"/>
      <c r="AU419" s="16"/>
    </row>
    <row r="420" spans="1:47" x14ac:dyDescent="0.25">
      <c r="A420" s="6">
        <v>13063</v>
      </c>
      <c r="B420" s="6" t="s">
        <v>436</v>
      </c>
      <c r="C420" s="7">
        <v>9303</v>
      </c>
      <c r="D420" s="7">
        <v>9125.2900000000009</v>
      </c>
      <c r="E420" s="7">
        <v>9335.64</v>
      </c>
      <c r="F420" s="7">
        <v>3746.68</v>
      </c>
      <c r="G420" s="7">
        <v>4032.65</v>
      </c>
      <c r="H420" s="7">
        <v>2901.58</v>
      </c>
      <c r="I420" s="7">
        <v>2881.35</v>
      </c>
      <c r="J420" s="7">
        <v>1019.55</v>
      </c>
      <c r="K420" s="7">
        <v>1035.55</v>
      </c>
      <c r="L420" s="7">
        <v>462.97</v>
      </c>
      <c r="M420" s="7">
        <v>469.61</v>
      </c>
      <c r="N420" s="7">
        <v>874.38</v>
      </c>
      <c r="O420" s="7">
        <v>773.22</v>
      </c>
      <c r="P420" s="7">
        <v>235.75</v>
      </c>
      <c r="Q420" s="7">
        <v>231.89</v>
      </c>
      <c r="R420" s="15">
        <v>10025</v>
      </c>
      <c r="S420" s="15">
        <v>3521</v>
      </c>
      <c r="T420" s="15">
        <v>6504</v>
      </c>
      <c r="U420" s="16">
        <v>73.607102200942407</v>
      </c>
      <c r="V420" s="16">
        <v>67.309546616898103</v>
      </c>
      <c r="W420" s="16">
        <v>74.355742919206506</v>
      </c>
      <c r="X420" s="15">
        <v>1616</v>
      </c>
      <c r="Y420" s="15">
        <v>712</v>
      </c>
      <c r="Z420" s="15">
        <v>904</v>
      </c>
      <c r="AA420" s="16">
        <v>82.240099009901002</v>
      </c>
      <c r="AB420" s="16">
        <v>79.634831460674206</v>
      </c>
      <c r="AC420" s="16">
        <v>84.292035398230098</v>
      </c>
      <c r="AD420" s="16">
        <v>60.829207920792101</v>
      </c>
      <c r="AE420" s="16">
        <v>58.567415730337103</v>
      </c>
      <c r="AF420" s="16">
        <v>62.610619469026602</v>
      </c>
      <c r="AG420" s="16">
        <v>81.25</v>
      </c>
      <c r="AH420" s="16">
        <v>76.404494382022506</v>
      </c>
      <c r="AI420" s="16">
        <v>85.066371681415902</v>
      </c>
      <c r="AJ420" s="15">
        <v>956</v>
      </c>
      <c r="AK420" s="15">
        <v>413</v>
      </c>
      <c r="AL420" s="15">
        <v>543</v>
      </c>
      <c r="AM420" s="16">
        <v>54.9163179916318</v>
      </c>
      <c r="AN420" s="16">
        <v>57.627118644067799</v>
      </c>
      <c r="AO420" s="16">
        <v>52.854511970534098</v>
      </c>
      <c r="AP420" s="15">
        <v>10813</v>
      </c>
      <c r="AQ420" s="15">
        <v>3887</v>
      </c>
      <c r="AR420" s="15">
        <v>6926</v>
      </c>
      <c r="AS420" s="16">
        <v>48.854999999981402</v>
      </c>
      <c r="AT420" s="16">
        <v>54.5</v>
      </c>
      <c r="AU420" s="16">
        <v>52.785999999847299</v>
      </c>
    </row>
    <row r="421" spans="1:47" x14ac:dyDescent="0.25">
      <c r="A421" s="6">
        <v>13065</v>
      </c>
      <c r="B421" s="6" t="s">
        <v>437</v>
      </c>
      <c r="C421" s="7">
        <v>635</v>
      </c>
      <c r="D421" s="7">
        <v>12488.97</v>
      </c>
      <c r="E421" s="7">
        <v>13814.91</v>
      </c>
      <c r="F421" s="7">
        <v>5707.04</v>
      </c>
      <c r="G421" s="7">
        <v>6385.03</v>
      </c>
      <c r="H421" s="7">
        <v>2268.75</v>
      </c>
      <c r="I421" s="7">
        <v>2376.4899999999998</v>
      </c>
      <c r="J421" s="7">
        <v>2837.95</v>
      </c>
      <c r="K421" s="7">
        <v>3200.62</v>
      </c>
      <c r="L421" s="7">
        <v>832.74</v>
      </c>
      <c r="M421" s="7">
        <v>931.43</v>
      </c>
      <c r="N421" s="7">
        <v>385.71</v>
      </c>
      <c r="O421" s="7">
        <v>476.3</v>
      </c>
      <c r="P421" s="7">
        <v>386.4</v>
      </c>
      <c r="Q421" s="7">
        <v>380.68</v>
      </c>
      <c r="R421" s="15">
        <v>661</v>
      </c>
      <c r="S421" s="15">
        <v>114</v>
      </c>
      <c r="T421" s="15">
        <v>547</v>
      </c>
      <c r="U421" s="16">
        <v>80.806687429762604</v>
      </c>
      <c r="V421" s="16">
        <v>73.658160790197897</v>
      </c>
      <c r="W421" s="16">
        <v>81.497526699310498</v>
      </c>
      <c r="X421" s="15">
        <v>124</v>
      </c>
      <c r="Y421" s="15">
        <v>22</v>
      </c>
      <c r="Z421" s="15">
        <v>102</v>
      </c>
      <c r="AA421" s="16">
        <v>87.096774193548399</v>
      </c>
      <c r="AB421" s="16">
        <v>81.818181818181799</v>
      </c>
      <c r="AC421" s="16">
        <v>88.235294117647101</v>
      </c>
      <c r="AD421" s="16">
        <v>45.161290322580598</v>
      </c>
      <c r="AE421" s="16"/>
      <c r="AF421" s="16"/>
      <c r="AG421" s="16">
        <v>82.258064516128997</v>
      </c>
      <c r="AH421" s="16">
        <v>68.181818181818201</v>
      </c>
      <c r="AI421" s="16">
        <v>85.294117647058798</v>
      </c>
      <c r="AJ421" s="15">
        <v>67</v>
      </c>
      <c r="AK421" s="15"/>
      <c r="AL421" s="15"/>
      <c r="AM421" s="16">
        <v>61.194029850746297</v>
      </c>
      <c r="AN421" s="16"/>
      <c r="AO421" s="16"/>
      <c r="AP421" s="15">
        <v>673</v>
      </c>
      <c r="AQ421" s="15">
        <v>110</v>
      </c>
      <c r="AR421" s="15">
        <v>563</v>
      </c>
      <c r="AS421" s="16">
        <v>117.195999999531</v>
      </c>
      <c r="AT421" s="16"/>
      <c r="AU421" s="16"/>
    </row>
    <row r="422" spans="1:47" x14ac:dyDescent="0.25">
      <c r="A422" s="6">
        <v>13067</v>
      </c>
      <c r="B422" s="6" t="s">
        <v>438</v>
      </c>
      <c r="C422" s="7">
        <v>40771</v>
      </c>
      <c r="D422" s="7">
        <v>9219.16</v>
      </c>
      <c r="E422" s="7">
        <v>9676.3700000000008</v>
      </c>
      <c r="F422" s="7">
        <v>3603.62</v>
      </c>
      <c r="G422" s="7">
        <v>4066.84</v>
      </c>
      <c r="H422" s="7">
        <v>3087.77</v>
      </c>
      <c r="I422" s="7">
        <v>3074.53</v>
      </c>
      <c r="J422" s="7">
        <v>1118.8599999999999</v>
      </c>
      <c r="K422" s="7">
        <v>1135.53</v>
      </c>
      <c r="L422" s="7">
        <v>506.24</v>
      </c>
      <c r="M422" s="7">
        <v>513.91999999999996</v>
      </c>
      <c r="N422" s="7">
        <v>681.74</v>
      </c>
      <c r="O422" s="7">
        <v>670.64</v>
      </c>
      <c r="P422" s="7">
        <v>229.69</v>
      </c>
      <c r="Q422" s="7">
        <v>226.91</v>
      </c>
      <c r="R422" s="15">
        <v>42590</v>
      </c>
      <c r="S422" s="15">
        <v>4065</v>
      </c>
      <c r="T422" s="15">
        <v>38525</v>
      </c>
      <c r="U422" s="16">
        <v>78.861177709529201</v>
      </c>
      <c r="V422" s="16">
        <v>73.015386413131196</v>
      </c>
      <c r="W422" s="16">
        <v>79.338229619799407</v>
      </c>
      <c r="X422" s="15">
        <v>4843</v>
      </c>
      <c r="Y422" s="15">
        <v>816</v>
      </c>
      <c r="Z422" s="15">
        <v>4027</v>
      </c>
      <c r="AA422" s="16">
        <v>84.885401610572004</v>
      </c>
      <c r="AB422" s="16">
        <v>85.539215686274503</v>
      </c>
      <c r="AC422" s="16">
        <v>84.7529178048175</v>
      </c>
      <c r="AD422" s="16">
        <v>64.298988230435697</v>
      </c>
      <c r="AE422" s="16">
        <v>58.455882352941202</v>
      </c>
      <c r="AF422" s="16">
        <v>65.482989818723595</v>
      </c>
      <c r="AG422" s="16">
        <v>82.056576502168099</v>
      </c>
      <c r="AH422" s="16">
        <v>80.269607843137294</v>
      </c>
      <c r="AI422" s="16">
        <v>82.418673950831902</v>
      </c>
      <c r="AJ422" s="15">
        <v>3902</v>
      </c>
      <c r="AK422" s="15">
        <v>454</v>
      </c>
      <c r="AL422" s="15">
        <v>3448</v>
      </c>
      <c r="AM422" s="16">
        <v>63.813429010763699</v>
      </c>
      <c r="AN422" s="16">
        <v>64.096916299559496</v>
      </c>
      <c r="AO422" s="16">
        <v>63.7761020881671</v>
      </c>
      <c r="AP422" s="15">
        <v>46735</v>
      </c>
      <c r="AQ422" s="15">
        <v>4446</v>
      </c>
      <c r="AR422" s="15">
        <v>42289</v>
      </c>
      <c r="AS422" s="16">
        <v>53.125</v>
      </c>
      <c r="AT422" s="16">
        <v>64.881999999284702</v>
      </c>
      <c r="AU422" s="16">
        <v>52.243999999947803</v>
      </c>
    </row>
    <row r="423" spans="1:47" x14ac:dyDescent="0.25">
      <c r="A423" s="6">
        <v>13069</v>
      </c>
      <c r="B423" s="6" t="s">
        <v>439</v>
      </c>
      <c r="C423" s="7">
        <v>3387</v>
      </c>
      <c r="D423" s="7">
        <v>10115.9</v>
      </c>
      <c r="E423" s="7">
        <v>11588.24</v>
      </c>
      <c r="F423" s="7">
        <v>4537.18</v>
      </c>
      <c r="G423" s="7">
        <v>5538.99</v>
      </c>
      <c r="H423" s="7">
        <v>2799.25</v>
      </c>
      <c r="I423" s="7">
        <v>2938.69</v>
      </c>
      <c r="J423" s="7">
        <v>1460.02</v>
      </c>
      <c r="K423" s="7">
        <v>1641.56</v>
      </c>
      <c r="L423" s="7">
        <v>462.1</v>
      </c>
      <c r="M423" s="7">
        <v>524.73</v>
      </c>
      <c r="N423" s="7">
        <v>482.07</v>
      </c>
      <c r="O423" s="7">
        <v>584.82000000000005</v>
      </c>
      <c r="P423" s="7">
        <v>372.58</v>
      </c>
      <c r="Q423" s="7">
        <v>369.22</v>
      </c>
      <c r="R423" s="15">
        <v>3491</v>
      </c>
      <c r="S423" s="15">
        <v>515</v>
      </c>
      <c r="T423" s="15">
        <v>2976</v>
      </c>
      <c r="U423" s="16">
        <v>75.755459763432995</v>
      </c>
      <c r="V423" s="16">
        <v>66.617425329856601</v>
      </c>
      <c r="W423" s="16">
        <v>76.798038835604402</v>
      </c>
      <c r="X423" s="15">
        <v>570</v>
      </c>
      <c r="Y423" s="15">
        <v>91</v>
      </c>
      <c r="Z423" s="15">
        <v>479</v>
      </c>
      <c r="AA423" s="16">
        <v>80.175438596491205</v>
      </c>
      <c r="AB423" s="16">
        <v>75.824175824175796</v>
      </c>
      <c r="AC423" s="16">
        <v>81.002087682672197</v>
      </c>
      <c r="AD423" s="16">
        <v>55.438596491228097</v>
      </c>
      <c r="AE423" s="16">
        <v>50.549450549450498</v>
      </c>
      <c r="AF423" s="16">
        <v>56.367432150313199</v>
      </c>
      <c r="AG423" s="16">
        <v>71.578947368421098</v>
      </c>
      <c r="AH423" s="16">
        <v>68.131868131868103</v>
      </c>
      <c r="AI423" s="16">
        <v>72.2338204592902</v>
      </c>
      <c r="AJ423" s="15">
        <v>314</v>
      </c>
      <c r="AK423" s="15">
        <v>45</v>
      </c>
      <c r="AL423" s="15">
        <v>269</v>
      </c>
      <c r="AM423" s="16">
        <v>57.643312101910801</v>
      </c>
      <c r="AN423" s="16">
        <v>51.1111111111111</v>
      </c>
      <c r="AO423" s="16">
        <v>58.736059479553901</v>
      </c>
      <c r="AP423" s="15">
        <v>3551</v>
      </c>
      <c r="AQ423" s="15">
        <v>506</v>
      </c>
      <c r="AR423" s="15">
        <v>3045</v>
      </c>
      <c r="AS423" s="16">
        <v>139.382999999449</v>
      </c>
      <c r="AT423" s="16">
        <v>141.80399999953801</v>
      </c>
      <c r="AU423" s="16">
        <v>142.77699999883799</v>
      </c>
    </row>
    <row r="424" spans="1:47" x14ac:dyDescent="0.25">
      <c r="A424" s="6">
        <v>13071</v>
      </c>
      <c r="B424" s="6" t="s">
        <v>440</v>
      </c>
      <c r="C424" s="7">
        <v>4243</v>
      </c>
      <c r="D424" s="7">
        <v>9491.01</v>
      </c>
      <c r="E424" s="7">
        <v>10580.99</v>
      </c>
      <c r="F424" s="7">
        <v>4393.6899999999996</v>
      </c>
      <c r="G424" s="7">
        <v>5026.45</v>
      </c>
      <c r="H424" s="7">
        <v>2201.4699999999998</v>
      </c>
      <c r="I424" s="7">
        <v>2300.96</v>
      </c>
      <c r="J424" s="7">
        <v>1735.75</v>
      </c>
      <c r="K424" s="7">
        <v>1949.36</v>
      </c>
      <c r="L424" s="7">
        <v>301.33999999999997</v>
      </c>
      <c r="M424" s="7">
        <v>340.82</v>
      </c>
      <c r="N424" s="7">
        <v>502.82</v>
      </c>
      <c r="O424" s="7">
        <v>618.86</v>
      </c>
      <c r="P424" s="7">
        <v>349.78</v>
      </c>
      <c r="Q424" s="7">
        <v>345.05</v>
      </c>
      <c r="R424" s="15">
        <v>4354</v>
      </c>
      <c r="S424" s="15">
        <v>557</v>
      </c>
      <c r="T424" s="15">
        <v>3797</v>
      </c>
      <c r="U424" s="16">
        <v>86.109361987621</v>
      </c>
      <c r="V424" s="16">
        <v>82.268790129231903</v>
      </c>
      <c r="W424" s="16">
        <v>86.238557996806605</v>
      </c>
      <c r="X424" s="15">
        <v>672</v>
      </c>
      <c r="Y424" s="15">
        <v>113</v>
      </c>
      <c r="Z424" s="15">
        <v>559</v>
      </c>
      <c r="AA424" s="16">
        <v>87.351190476190496</v>
      </c>
      <c r="AB424" s="16">
        <v>84.955752212389399</v>
      </c>
      <c r="AC424" s="16">
        <v>87.8354203935599</v>
      </c>
      <c r="AD424" s="16">
        <v>68.452380952380906</v>
      </c>
      <c r="AE424" s="16">
        <v>75.221238938053105</v>
      </c>
      <c r="AF424" s="16">
        <v>67.084078711985697</v>
      </c>
      <c r="AG424" s="16">
        <v>79.1666666666667</v>
      </c>
      <c r="AH424" s="16">
        <v>71.681415929203496</v>
      </c>
      <c r="AI424" s="16">
        <v>80.679785330948107</v>
      </c>
      <c r="AJ424" s="15">
        <v>431</v>
      </c>
      <c r="AK424" s="15">
        <v>65</v>
      </c>
      <c r="AL424" s="15">
        <v>366</v>
      </c>
      <c r="AM424" s="16">
        <v>65.661252900232</v>
      </c>
      <c r="AN424" s="16">
        <v>66.153846153846104</v>
      </c>
      <c r="AO424" s="16">
        <v>65.573770491803302</v>
      </c>
      <c r="AP424" s="15">
        <v>4498</v>
      </c>
      <c r="AQ424" s="15">
        <v>554</v>
      </c>
      <c r="AR424" s="15">
        <v>3944</v>
      </c>
      <c r="AS424" s="16">
        <v>79.914999999105902</v>
      </c>
      <c r="AT424" s="16">
        <v>81.754999999888199</v>
      </c>
      <c r="AU424" s="16">
        <v>81.281999999657302</v>
      </c>
    </row>
    <row r="425" spans="1:47" x14ac:dyDescent="0.25">
      <c r="A425" s="6">
        <v>13073</v>
      </c>
      <c r="B425" s="6" t="s">
        <v>441</v>
      </c>
      <c r="C425" s="7">
        <v>10325</v>
      </c>
      <c r="D425" s="7">
        <v>8496.02</v>
      </c>
      <c r="E425" s="7">
        <v>8835.84</v>
      </c>
      <c r="F425" s="7">
        <v>3892.08</v>
      </c>
      <c r="G425" s="7">
        <v>4141.78</v>
      </c>
      <c r="H425" s="7">
        <v>2511.0500000000002</v>
      </c>
      <c r="I425" s="7">
        <v>2552.88</v>
      </c>
      <c r="J425" s="7">
        <v>1026.25</v>
      </c>
      <c r="K425" s="7">
        <v>1042.3399999999999</v>
      </c>
      <c r="L425" s="7">
        <v>400.09</v>
      </c>
      <c r="M425" s="7">
        <v>420.73</v>
      </c>
      <c r="N425" s="7">
        <v>418.02</v>
      </c>
      <c r="O425" s="7">
        <v>438.65</v>
      </c>
      <c r="P425" s="7">
        <v>250.21</v>
      </c>
      <c r="Q425" s="7">
        <v>245.2</v>
      </c>
      <c r="R425" s="15">
        <v>10678</v>
      </c>
      <c r="S425" s="15">
        <v>897</v>
      </c>
      <c r="T425" s="15">
        <v>9781</v>
      </c>
      <c r="U425" s="16">
        <v>72.230738368209103</v>
      </c>
      <c r="V425" s="16">
        <v>68.244753014693302</v>
      </c>
      <c r="W425" s="16">
        <v>72.547830942268703</v>
      </c>
      <c r="X425" s="15">
        <v>1309</v>
      </c>
      <c r="Y425" s="15">
        <v>189</v>
      </c>
      <c r="Z425" s="15">
        <v>1120</v>
      </c>
      <c r="AA425" s="16">
        <v>80.977845683728006</v>
      </c>
      <c r="AB425" s="16">
        <v>74.603174603174594</v>
      </c>
      <c r="AC425" s="16">
        <v>82.053571428571402</v>
      </c>
      <c r="AD425" s="16">
        <v>73.644003055767797</v>
      </c>
      <c r="AE425" s="16">
        <v>73.544973544973502</v>
      </c>
      <c r="AF425" s="16">
        <v>73.660714285714306</v>
      </c>
      <c r="AG425" s="16">
        <v>75.553857906799095</v>
      </c>
      <c r="AH425" s="16">
        <v>68.783068783068799</v>
      </c>
      <c r="AI425" s="16">
        <v>76.696428571428598</v>
      </c>
      <c r="AJ425" s="15">
        <v>946</v>
      </c>
      <c r="AK425" s="15">
        <v>102</v>
      </c>
      <c r="AL425" s="15">
        <v>844</v>
      </c>
      <c r="AM425" s="16">
        <v>58.5623678646934</v>
      </c>
      <c r="AN425" s="16">
        <v>60.7843137254902</v>
      </c>
      <c r="AO425" s="16">
        <v>58.293838862559198</v>
      </c>
      <c r="AP425" s="15">
        <v>11382</v>
      </c>
      <c r="AQ425" s="15">
        <v>956</v>
      </c>
      <c r="AR425" s="15">
        <v>10426</v>
      </c>
      <c r="AS425" s="16">
        <v>51.269999999553001</v>
      </c>
      <c r="AT425" s="16">
        <v>66.890999999828594</v>
      </c>
      <c r="AU425" s="16">
        <v>49.959999999962697</v>
      </c>
    </row>
    <row r="426" spans="1:47" x14ac:dyDescent="0.25">
      <c r="A426" s="6">
        <v>13075</v>
      </c>
      <c r="B426" s="6" t="s">
        <v>442</v>
      </c>
      <c r="C426" s="7">
        <v>1713</v>
      </c>
      <c r="D426" s="7">
        <v>9525.6</v>
      </c>
      <c r="E426" s="7">
        <v>10765.05</v>
      </c>
      <c r="F426" s="7">
        <v>3990.69</v>
      </c>
      <c r="G426" s="7">
        <v>4753.68</v>
      </c>
      <c r="H426" s="7">
        <v>2274.91</v>
      </c>
      <c r="I426" s="7">
        <v>2372.66</v>
      </c>
      <c r="J426" s="7">
        <v>1695.22</v>
      </c>
      <c r="K426" s="7">
        <v>1902.92</v>
      </c>
      <c r="L426" s="7">
        <v>570.54999999999995</v>
      </c>
      <c r="M426" s="7">
        <v>643.66999999999996</v>
      </c>
      <c r="N426" s="7">
        <v>566.99</v>
      </c>
      <c r="O426" s="7">
        <v>688.74</v>
      </c>
      <c r="P426" s="7">
        <v>429.17</v>
      </c>
      <c r="Q426" s="7">
        <v>417.96</v>
      </c>
      <c r="R426" s="15">
        <v>1771</v>
      </c>
      <c r="S426" s="15">
        <v>259</v>
      </c>
      <c r="T426" s="15">
        <v>1512</v>
      </c>
      <c r="U426" s="16">
        <v>80.547246042504099</v>
      </c>
      <c r="V426" s="16">
        <v>78.064455058363606</v>
      </c>
      <c r="W426" s="16">
        <v>80.414597084927607</v>
      </c>
      <c r="X426" s="15">
        <v>259</v>
      </c>
      <c r="Y426" s="15">
        <v>37</v>
      </c>
      <c r="Z426" s="15">
        <v>222</v>
      </c>
      <c r="AA426" s="16">
        <v>84.169884169884199</v>
      </c>
      <c r="AB426" s="16">
        <v>86.486486486486498</v>
      </c>
      <c r="AC426" s="16">
        <v>83.783783783783804</v>
      </c>
      <c r="AD426" s="16">
        <v>65.250965250965294</v>
      </c>
      <c r="AE426" s="16">
        <v>67.567567567567593</v>
      </c>
      <c r="AF426" s="16">
        <v>64.864864864864899</v>
      </c>
      <c r="AG426" s="16">
        <v>79.922779922779895</v>
      </c>
      <c r="AH426" s="16">
        <v>75.675675675675706</v>
      </c>
      <c r="AI426" s="16">
        <v>80.630630630630606</v>
      </c>
      <c r="AJ426" s="15">
        <v>136</v>
      </c>
      <c r="AK426" s="15"/>
      <c r="AL426" s="15"/>
      <c r="AM426" s="16">
        <v>63.970588235294102</v>
      </c>
      <c r="AN426" s="16"/>
      <c r="AO426" s="16"/>
      <c r="AP426" s="15">
        <v>1827</v>
      </c>
      <c r="AQ426" s="15">
        <v>269</v>
      </c>
      <c r="AR426" s="15">
        <v>1558</v>
      </c>
      <c r="AS426" s="16">
        <v>90.967999999411404</v>
      </c>
      <c r="AT426" s="16"/>
      <c r="AU426" s="16">
        <v>99.850999999791398</v>
      </c>
    </row>
    <row r="427" spans="1:47" x14ac:dyDescent="0.25">
      <c r="A427" s="6">
        <v>13077</v>
      </c>
      <c r="B427" s="6" t="s">
        <v>443</v>
      </c>
      <c r="C427" s="7">
        <v>9275</v>
      </c>
      <c r="D427" s="7">
        <v>8652.57</v>
      </c>
      <c r="E427" s="7">
        <v>9160.85</v>
      </c>
      <c r="F427" s="7">
        <v>3170.44</v>
      </c>
      <c r="G427" s="7">
        <v>3574.5</v>
      </c>
      <c r="H427" s="7">
        <v>2724.33</v>
      </c>
      <c r="I427" s="7">
        <v>2790.51</v>
      </c>
      <c r="J427" s="7">
        <v>1127.3</v>
      </c>
      <c r="K427" s="7">
        <v>1143.82</v>
      </c>
      <c r="L427" s="7">
        <v>688.81</v>
      </c>
      <c r="M427" s="7">
        <v>701.36</v>
      </c>
      <c r="N427" s="7">
        <v>700.2</v>
      </c>
      <c r="O427" s="7">
        <v>721.93</v>
      </c>
      <c r="P427" s="7">
        <v>284.99</v>
      </c>
      <c r="Q427" s="7">
        <v>279.12</v>
      </c>
      <c r="R427" s="15">
        <v>9701</v>
      </c>
      <c r="S427" s="15">
        <v>1179</v>
      </c>
      <c r="T427" s="15">
        <v>8522</v>
      </c>
      <c r="U427" s="16">
        <v>79.948791993181104</v>
      </c>
      <c r="V427" s="16">
        <v>74.946941519306307</v>
      </c>
      <c r="W427" s="16">
        <v>80.292493052439596</v>
      </c>
      <c r="X427" s="15">
        <v>1378</v>
      </c>
      <c r="Y427" s="15">
        <v>240</v>
      </c>
      <c r="Z427" s="15">
        <v>1138</v>
      </c>
      <c r="AA427" s="16">
        <v>85.413642960812794</v>
      </c>
      <c r="AB427" s="16">
        <v>83.75</v>
      </c>
      <c r="AC427" s="16">
        <v>85.764499121265402</v>
      </c>
      <c r="AD427" s="16">
        <v>64.296081277213403</v>
      </c>
      <c r="AE427" s="16">
        <v>61.25</v>
      </c>
      <c r="AF427" s="16">
        <v>64.938488576449899</v>
      </c>
      <c r="AG427" s="16">
        <v>83.236574746008699</v>
      </c>
      <c r="AH427" s="16">
        <v>87.0833333333333</v>
      </c>
      <c r="AI427" s="16">
        <v>82.425307557117804</v>
      </c>
      <c r="AJ427" s="15">
        <v>926</v>
      </c>
      <c r="AK427" s="15">
        <v>117</v>
      </c>
      <c r="AL427" s="15">
        <v>809</v>
      </c>
      <c r="AM427" s="16">
        <v>59.395248380129601</v>
      </c>
      <c r="AN427" s="16">
        <v>52.991452991453002</v>
      </c>
      <c r="AO427" s="16">
        <v>60.321384425216301</v>
      </c>
      <c r="AP427" s="15">
        <v>10345</v>
      </c>
      <c r="AQ427" s="15">
        <v>1207</v>
      </c>
      <c r="AR427" s="15">
        <v>9138</v>
      </c>
      <c r="AS427" s="16">
        <v>47.804999999701998</v>
      </c>
      <c r="AT427" s="16">
        <v>68.849999999627499</v>
      </c>
      <c r="AU427" s="16">
        <v>45.679999999701998</v>
      </c>
    </row>
    <row r="428" spans="1:47" x14ac:dyDescent="0.25">
      <c r="A428" s="6">
        <v>13079</v>
      </c>
      <c r="B428" s="6" t="s">
        <v>444</v>
      </c>
      <c r="C428" s="7">
        <v>695</v>
      </c>
      <c r="D428" s="7">
        <v>8076.83</v>
      </c>
      <c r="E428" s="7">
        <v>8476.2900000000009</v>
      </c>
      <c r="F428" s="7">
        <v>3599.78</v>
      </c>
      <c r="G428" s="7">
        <v>3860.89</v>
      </c>
      <c r="H428" s="7">
        <v>2530.02</v>
      </c>
      <c r="I428" s="7">
        <v>2595.5</v>
      </c>
      <c r="J428" s="7">
        <v>1108.04</v>
      </c>
      <c r="K428" s="7">
        <v>1153.4100000000001</v>
      </c>
      <c r="L428" s="7">
        <v>283.02999999999997</v>
      </c>
      <c r="M428" s="7">
        <v>288.37</v>
      </c>
      <c r="N428" s="7">
        <v>326.58</v>
      </c>
      <c r="O428" s="7">
        <v>349.7</v>
      </c>
      <c r="P428" s="7">
        <v>247.32</v>
      </c>
      <c r="Q428" s="7">
        <v>247.47</v>
      </c>
      <c r="R428" s="15">
        <v>715</v>
      </c>
      <c r="S428" s="15">
        <v>256</v>
      </c>
      <c r="T428" s="15">
        <v>459</v>
      </c>
      <c r="U428" s="16">
        <v>86.019756582598802</v>
      </c>
      <c r="V428" s="16">
        <v>80.665491157466803</v>
      </c>
      <c r="W428" s="16">
        <v>85.777617987318294</v>
      </c>
      <c r="X428" s="15">
        <v>138</v>
      </c>
      <c r="Y428" s="15">
        <v>52</v>
      </c>
      <c r="Z428" s="15">
        <v>86</v>
      </c>
      <c r="AA428" s="16">
        <v>83.3333333333333</v>
      </c>
      <c r="AB428" s="16">
        <v>76.923076923076906</v>
      </c>
      <c r="AC428" s="16">
        <v>87.209302325581405</v>
      </c>
      <c r="AD428" s="16">
        <v>57.246376811594203</v>
      </c>
      <c r="AE428" s="16">
        <v>55.769230769230802</v>
      </c>
      <c r="AF428" s="16">
        <v>58.139534883720899</v>
      </c>
      <c r="AG428" s="16">
        <v>70.289855072463794</v>
      </c>
      <c r="AH428" s="16">
        <v>67.307692307692307</v>
      </c>
      <c r="AI428" s="16">
        <v>72.093023255813904</v>
      </c>
      <c r="AJ428" s="15">
        <v>63</v>
      </c>
      <c r="AK428" s="15"/>
      <c r="AL428" s="15"/>
      <c r="AM428" s="16">
        <v>52.380952380952401</v>
      </c>
      <c r="AN428" s="16"/>
      <c r="AO428" s="16"/>
      <c r="AP428" s="15">
        <v>744</v>
      </c>
      <c r="AQ428" s="15">
        <v>263</v>
      </c>
      <c r="AR428" s="15">
        <v>481</v>
      </c>
      <c r="AS428" s="16">
        <v>47.173999999649801</v>
      </c>
      <c r="AT428" s="16"/>
      <c r="AU428" s="16"/>
    </row>
    <row r="429" spans="1:47" x14ac:dyDescent="0.25">
      <c r="A429" s="6">
        <v>13081</v>
      </c>
      <c r="B429" s="6" t="s">
        <v>445</v>
      </c>
      <c r="C429" s="7">
        <v>1980</v>
      </c>
      <c r="D429" s="7">
        <v>9524.4500000000007</v>
      </c>
      <c r="E429" s="7">
        <v>10617.73</v>
      </c>
      <c r="F429" s="7">
        <v>4637.55</v>
      </c>
      <c r="G429" s="7">
        <v>5355.49</v>
      </c>
      <c r="H429" s="7">
        <v>2406.4499999999998</v>
      </c>
      <c r="I429" s="7">
        <v>2525.1799999999998</v>
      </c>
      <c r="J429" s="7">
        <v>1541.88</v>
      </c>
      <c r="K429" s="7">
        <v>1712.27</v>
      </c>
      <c r="L429" s="7">
        <v>367.52</v>
      </c>
      <c r="M429" s="7">
        <v>416.92</v>
      </c>
      <c r="N429" s="7">
        <v>267.37</v>
      </c>
      <c r="O429" s="7">
        <v>297.2</v>
      </c>
      <c r="P429" s="7">
        <v>295.83</v>
      </c>
      <c r="Q429" s="7">
        <v>298.08</v>
      </c>
      <c r="R429" s="15">
        <v>2060</v>
      </c>
      <c r="S429" s="15">
        <v>476</v>
      </c>
      <c r="T429" s="15">
        <v>1584</v>
      </c>
      <c r="U429" s="16">
        <v>86.171661290459397</v>
      </c>
      <c r="V429" s="16">
        <v>79.602155321281103</v>
      </c>
      <c r="W429" s="16">
        <v>86.669501203031203</v>
      </c>
      <c r="X429" s="15">
        <v>306</v>
      </c>
      <c r="Y429" s="15">
        <v>89</v>
      </c>
      <c r="Z429" s="15">
        <v>217</v>
      </c>
      <c r="AA429" s="16">
        <v>80.718954248366003</v>
      </c>
      <c r="AB429" s="16">
        <v>71.910112359550595</v>
      </c>
      <c r="AC429" s="16">
        <v>84.331797235023004</v>
      </c>
      <c r="AD429" s="16">
        <v>57.516339869280998</v>
      </c>
      <c r="AE429" s="16">
        <v>50.561797752808999</v>
      </c>
      <c r="AF429" s="16">
        <v>60.3686635944701</v>
      </c>
      <c r="AG429" s="16">
        <v>62.745098039215698</v>
      </c>
      <c r="AH429" s="16">
        <v>46.067415730337103</v>
      </c>
      <c r="AI429" s="16">
        <v>69.585253456221196</v>
      </c>
      <c r="AJ429" s="15">
        <v>181</v>
      </c>
      <c r="AK429" s="15">
        <v>48</v>
      </c>
      <c r="AL429" s="15">
        <v>133</v>
      </c>
      <c r="AM429" s="16">
        <v>67.403314917127105</v>
      </c>
      <c r="AN429" s="16">
        <v>62.5</v>
      </c>
      <c r="AO429" s="16">
        <v>69.172932330827095</v>
      </c>
      <c r="AP429" s="15">
        <v>2094</v>
      </c>
      <c r="AQ429" s="15">
        <v>458</v>
      </c>
      <c r="AR429" s="15">
        <v>1636</v>
      </c>
      <c r="AS429" s="16">
        <v>94.5409999992698</v>
      </c>
      <c r="AT429" s="16">
        <v>125.719999999739</v>
      </c>
      <c r="AU429" s="16">
        <v>91.554999999702005</v>
      </c>
    </row>
    <row r="430" spans="1:47" x14ac:dyDescent="0.25">
      <c r="A430" s="6">
        <v>13083</v>
      </c>
      <c r="B430" s="6" t="s">
        <v>446</v>
      </c>
      <c r="C430" s="7">
        <v>1562</v>
      </c>
      <c r="D430" s="7">
        <v>10230.209999999999</v>
      </c>
      <c r="E430" s="7">
        <v>11186.81</v>
      </c>
      <c r="F430" s="7">
        <v>4560.42</v>
      </c>
      <c r="G430" s="7">
        <v>5188.67</v>
      </c>
      <c r="H430" s="7">
        <v>2459.3200000000002</v>
      </c>
      <c r="I430" s="7">
        <v>2609.7800000000002</v>
      </c>
      <c r="J430" s="7">
        <v>1061.5999999999999</v>
      </c>
      <c r="K430" s="7">
        <v>1131.58</v>
      </c>
      <c r="L430" s="7">
        <v>1025.25</v>
      </c>
      <c r="M430" s="7">
        <v>1092.68</v>
      </c>
      <c r="N430" s="7">
        <v>822.86</v>
      </c>
      <c r="O430" s="7">
        <v>881.1</v>
      </c>
      <c r="P430" s="7">
        <v>396.73</v>
      </c>
      <c r="Q430" s="7">
        <v>393.42</v>
      </c>
      <c r="R430" s="15">
        <v>1596</v>
      </c>
      <c r="S430" s="15"/>
      <c r="T430" s="15"/>
      <c r="U430" s="16">
        <v>81.322202780543293</v>
      </c>
      <c r="V430" s="16"/>
      <c r="W430" s="16"/>
      <c r="X430" s="15">
        <v>250</v>
      </c>
      <c r="Y430" s="15"/>
      <c r="Z430" s="15"/>
      <c r="AA430" s="16">
        <v>85.6</v>
      </c>
      <c r="AB430" s="16"/>
      <c r="AC430" s="16"/>
      <c r="AD430" s="16">
        <v>59.2</v>
      </c>
      <c r="AE430" s="16"/>
      <c r="AF430" s="16"/>
      <c r="AG430" s="16">
        <v>82</v>
      </c>
      <c r="AH430" s="16"/>
      <c r="AI430" s="16"/>
      <c r="AJ430" s="15">
        <v>119</v>
      </c>
      <c r="AK430" s="15"/>
      <c r="AL430" s="15"/>
      <c r="AM430" s="16">
        <v>59.663865546218503</v>
      </c>
      <c r="AN430" s="16"/>
      <c r="AO430" s="16"/>
      <c r="AP430" s="15">
        <v>1655</v>
      </c>
      <c r="AQ430" s="15">
        <v>13</v>
      </c>
      <c r="AR430" s="15">
        <v>1642</v>
      </c>
      <c r="AS430" s="16">
        <v>72.438999999314504</v>
      </c>
      <c r="AT430" s="16"/>
      <c r="AU430" s="16"/>
    </row>
    <row r="431" spans="1:47" x14ac:dyDescent="0.25">
      <c r="A431" s="6">
        <v>13085</v>
      </c>
      <c r="B431" s="6" t="s">
        <v>447</v>
      </c>
      <c r="C431" s="7">
        <v>2383</v>
      </c>
      <c r="D431" s="7">
        <v>9164.36</v>
      </c>
      <c r="E431" s="7">
        <v>9683.27</v>
      </c>
      <c r="F431" s="7">
        <v>3323.02</v>
      </c>
      <c r="G431" s="7">
        <v>3764.36</v>
      </c>
      <c r="H431" s="7">
        <v>3082.49</v>
      </c>
      <c r="I431" s="7">
        <v>3125.43</v>
      </c>
      <c r="J431" s="7">
        <v>1204.24</v>
      </c>
      <c r="K431" s="7">
        <v>1240.48</v>
      </c>
      <c r="L431" s="7">
        <v>685.16</v>
      </c>
      <c r="M431" s="7">
        <v>703.7</v>
      </c>
      <c r="N431" s="7">
        <v>558.25</v>
      </c>
      <c r="O431" s="7">
        <v>571.82000000000005</v>
      </c>
      <c r="P431" s="7">
        <v>304.61</v>
      </c>
      <c r="Q431" s="7">
        <v>293.66000000000003</v>
      </c>
      <c r="R431" s="15">
        <v>2461</v>
      </c>
      <c r="S431" s="15"/>
      <c r="T431" s="15"/>
      <c r="U431" s="16">
        <v>80.140678223646901</v>
      </c>
      <c r="V431" s="16"/>
      <c r="W431" s="16"/>
      <c r="X431" s="15">
        <v>340</v>
      </c>
      <c r="Y431" s="15"/>
      <c r="Z431" s="15">
        <v>340</v>
      </c>
      <c r="AA431" s="16">
        <v>85.294117647058798</v>
      </c>
      <c r="AB431" s="16"/>
      <c r="AC431" s="16">
        <v>85.294117647058798</v>
      </c>
      <c r="AD431" s="16">
        <v>63.529411764705898</v>
      </c>
      <c r="AE431" s="16"/>
      <c r="AF431" s="16">
        <v>63.529411764705898</v>
      </c>
      <c r="AG431" s="16">
        <v>88.235294117647101</v>
      </c>
      <c r="AH431" s="16"/>
      <c r="AI431" s="16">
        <v>88.235294117647101</v>
      </c>
      <c r="AJ431" s="15">
        <v>275</v>
      </c>
      <c r="AK431" s="15"/>
      <c r="AL431" s="15"/>
      <c r="AM431" s="16">
        <v>61.818181818181799</v>
      </c>
      <c r="AN431" s="16"/>
      <c r="AO431" s="16"/>
      <c r="AP431" s="15">
        <v>2591</v>
      </c>
      <c r="AQ431" s="15"/>
      <c r="AR431" s="15">
        <v>2586</v>
      </c>
      <c r="AS431" s="16">
        <v>52.9249999998137</v>
      </c>
      <c r="AT431" s="16"/>
      <c r="AU431" s="16"/>
    </row>
    <row r="432" spans="1:47" x14ac:dyDescent="0.25">
      <c r="A432" s="6">
        <v>13087</v>
      </c>
      <c r="B432" s="6" t="s">
        <v>448</v>
      </c>
      <c r="C432" s="7">
        <v>2615</v>
      </c>
      <c r="D432" s="7">
        <v>7507.43</v>
      </c>
      <c r="E432" s="7">
        <v>8479.32</v>
      </c>
      <c r="F432" s="7">
        <v>3127.2</v>
      </c>
      <c r="G432" s="7">
        <v>3696.45</v>
      </c>
      <c r="H432" s="7">
        <v>1965.03</v>
      </c>
      <c r="I432" s="7">
        <v>2025.76</v>
      </c>
      <c r="J432" s="7">
        <v>1298.78</v>
      </c>
      <c r="K432" s="7">
        <v>1463.98</v>
      </c>
      <c r="L432" s="7">
        <v>373.51</v>
      </c>
      <c r="M432" s="7">
        <v>423.77</v>
      </c>
      <c r="N432" s="7">
        <v>549.89</v>
      </c>
      <c r="O432" s="7">
        <v>673.22</v>
      </c>
      <c r="P432" s="7">
        <v>208.69</v>
      </c>
      <c r="Q432" s="7">
        <v>207.47</v>
      </c>
      <c r="R432" s="15">
        <v>2684</v>
      </c>
      <c r="S432" s="15">
        <v>677</v>
      </c>
      <c r="T432" s="15">
        <v>2007</v>
      </c>
      <c r="U432" s="16">
        <v>69.881186294785493</v>
      </c>
      <c r="V432" s="16">
        <v>63.206359557881697</v>
      </c>
      <c r="W432" s="16">
        <v>70.730812834804496</v>
      </c>
      <c r="X432" s="15">
        <v>360</v>
      </c>
      <c r="Y432" s="15">
        <v>129</v>
      </c>
      <c r="Z432" s="15">
        <v>231</v>
      </c>
      <c r="AA432" s="16">
        <v>75.5555555555556</v>
      </c>
      <c r="AB432" s="16">
        <v>72.093023255813904</v>
      </c>
      <c r="AC432" s="16">
        <v>77.489177489177493</v>
      </c>
      <c r="AD432" s="16">
        <v>64.4444444444444</v>
      </c>
      <c r="AE432" s="16">
        <v>55.0387596899225</v>
      </c>
      <c r="AF432" s="16">
        <v>69.696969696969703</v>
      </c>
      <c r="AG432" s="16">
        <v>67.7777777777778</v>
      </c>
      <c r="AH432" s="16">
        <v>62.790697674418603</v>
      </c>
      <c r="AI432" s="16">
        <v>70.562770562770595</v>
      </c>
      <c r="AJ432" s="15">
        <v>246</v>
      </c>
      <c r="AK432" s="15">
        <v>64</v>
      </c>
      <c r="AL432" s="15">
        <v>182</v>
      </c>
      <c r="AM432" s="16">
        <v>56.504065040650403</v>
      </c>
      <c r="AN432" s="16">
        <v>46.875</v>
      </c>
      <c r="AO432" s="16">
        <v>59.890109890109898</v>
      </c>
      <c r="AP432" s="15">
        <v>2751</v>
      </c>
      <c r="AQ432" s="15">
        <v>675</v>
      </c>
      <c r="AR432" s="15">
        <v>2076</v>
      </c>
      <c r="AS432" s="16">
        <v>67.419999999925494</v>
      </c>
      <c r="AT432" s="16">
        <v>85.152999999932902</v>
      </c>
      <c r="AU432" s="16">
        <v>66.776999999769004</v>
      </c>
    </row>
    <row r="433" spans="1:47" x14ac:dyDescent="0.25">
      <c r="A433" s="6">
        <v>13089</v>
      </c>
      <c r="B433" s="6" t="s">
        <v>449</v>
      </c>
      <c r="C433" s="7">
        <v>37244</v>
      </c>
      <c r="D433" s="7">
        <v>8329.4699999999993</v>
      </c>
      <c r="E433" s="7">
        <v>8565.4699999999993</v>
      </c>
      <c r="F433" s="7">
        <v>3388.27</v>
      </c>
      <c r="G433" s="7">
        <v>3616.41</v>
      </c>
      <c r="H433" s="7">
        <v>2708.9</v>
      </c>
      <c r="I433" s="7">
        <v>2704.93</v>
      </c>
      <c r="J433" s="7">
        <v>1119.25</v>
      </c>
      <c r="K433" s="7">
        <v>1134.3399999999999</v>
      </c>
      <c r="L433" s="7">
        <v>367.02</v>
      </c>
      <c r="M433" s="7">
        <v>372.13</v>
      </c>
      <c r="N433" s="7">
        <v>582.5</v>
      </c>
      <c r="O433" s="7">
        <v>564.36</v>
      </c>
      <c r="P433" s="7">
        <v>217.06</v>
      </c>
      <c r="Q433" s="7">
        <v>215.19</v>
      </c>
      <c r="R433" s="15">
        <v>39482</v>
      </c>
      <c r="S433" s="15">
        <v>13461</v>
      </c>
      <c r="T433" s="15">
        <v>26021</v>
      </c>
      <c r="U433" s="16">
        <v>76.421732403245898</v>
      </c>
      <c r="V433" s="16">
        <v>69.428065097566801</v>
      </c>
      <c r="W433" s="16">
        <v>77.421096831363798</v>
      </c>
      <c r="X433" s="15">
        <v>4678</v>
      </c>
      <c r="Y433" s="15">
        <v>2629</v>
      </c>
      <c r="Z433" s="15">
        <v>2049</v>
      </c>
      <c r="AA433" s="16">
        <v>85.699016673792201</v>
      </c>
      <c r="AB433" s="16">
        <v>84.366679345758797</v>
      </c>
      <c r="AC433" s="16">
        <v>87.408491947291395</v>
      </c>
      <c r="AD433" s="16">
        <v>61.842667806755003</v>
      </c>
      <c r="AE433" s="16">
        <v>56.599467478128602</v>
      </c>
      <c r="AF433" s="16">
        <v>68.570034163006298</v>
      </c>
      <c r="AG433" s="16">
        <v>82.471141513467302</v>
      </c>
      <c r="AH433" s="16">
        <v>79.4218333967288</v>
      </c>
      <c r="AI433" s="16">
        <v>86.383601756954604</v>
      </c>
      <c r="AJ433" s="15">
        <v>3343</v>
      </c>
      <c r="AK433" s="15">
        <v>1493</v>
      </c>
      <c r="AL433" s="15">
        <v>1850</v>
      </c>
      <c r="AM433" s="16">
        <v>61.202512713131902</v>
      </c>
      <c r="AN433" s="16">
        <v>60.281312793034203</v>
      </c>
      <c r="AO433" s="16">
        <v>61.945945945945901</v>
      </c>
      <c r="AP433" s="15">
        <v>43459</v>
      </c>
      <c r="AQ433" s="15">
        <v>14917</v>
      </c>
      <c r="AR433" s="15">
        <v>28542</v>
      </c>
      <c r="AS433" s="16">
        <v>44.211999999824897</v>
      </c>
      <c r="AT433" s="16">
        <v>66.000999999232604</v>
      </c>
      <c r="AU433" s="16">
        <v>39.320999999996303</v>
      </c>
    </row>
    <row r="434" spans="1:47" x14ac:dyDescent="0.25">
      <c r="A434" s="6">
        <v>13091</v>
      </c>
      <c r="B434" s="6" t="s">
        <v>450</v>
      </c>
      <c r="C434" s="7">
        <v>1814</v>
      </c>
      <c r="D434" s="7">
        <v>10751.07</v>
      </c>
      <c r="E434" s="7">
        <v>11681.75</v>
      </c>
      <c r="F434" s="7">
        <v>4533.42</v>
      </c>
      <c r="G434" s="7">
        <v>5038.87</v>
      </c>
      <c r="H434" s="7">
        <v>2965.2</v>
      </c>
      <c r="I434" s="7">
        <v>3044.28</v>
      </c>
      <c r="J434" s="7">
        <v>1262.75</v>
      </c>
      <c r="K434" s="7">
        <v>1391.4</v>
      </c>
      <c r="L434" s="7">
        <v>1042.1099999999999</v>
      </c>
      <c r="M434" s="7">
        <v>1185.07</v>
      </c>
      <c r="N434" s="7">
        <v>661.54</v>
      </c>
      <c r="O434" s="7">
        <v>750.91</v>
      </c>
      <c r="P434" s="7">
        <v>324.29000000000002</v>
      </c>
      <c r="Q434" s="7">
        <v>317.29000000000002</v>
      </c>
      <c r="R434" s="15">
        <v>1873</v>
      </c>
      <c r="S434" s="15">
        <v>337</v>
      </c>
      <c r="T434" s="15">
        <v>1536</v>
      </c>
      <c r="U434" s="16">
        <v>80.900177220161595</v>
      </c>
      <c r="V434" s="16">
        <v>68.899026000457496</v>
      </c>
      <c r="W434" s="16">
        <v>82.670799628354501</v>
      </c>
      <c r="X434" s="15">
        <v>314</v>
      </c>
      <c r="Y434" s="15">
        <v>65</v>
      </c>
      <c r="Z434" s="15">
        <v>249</v>
      </c>
      <c r="AA434" s="16">
        <v>78.980891719745202</v>
      </c>
      <c r="AB434" s="16">
        <v>76.923076923076906</v>
      </c>
      <c r="AC434" s="16">
        <v>79.518072289156606</v>
      </c>
      <c r="AD434" s="16">
        <v>53.503184713375802</v>
      </c>
      <c r="AE434" s="16">
        <v>50.769230769230802</v>
      </c>
      <c r="AF434" s="16">
        <v>54.216867469879503</v>
      </c>
      <c r="AG434" s="16">
        <v>71.337579617834393</v>
      </c>
      <c r="AH434" s="16">
        <v>67.692307692307693</v>
      </c>
      <c r="AI434" s="16">
        <v>72.289156626505999</v>
      </c>
      <c r="AJ434" s="15">
        <v>183</v>
      </c>
      <c r="AK434" s="15">
        <v>31</v>
      </c>
      <c r="AL434" s="15">
        <v>152</v>
      </c>
      <c r="AM434" s="16">
        <v>54.0983606557377</v>
      </c>
      <c r="AN434" s="16">
        <v>41.935483870967701</v>
      </c>
      <c r="AO434" s="16">
        <v>56.578947368420998</v>
      </c>
      <c r="AP434" s="15">
        <v>1927</v>
      </c>
      <c r="AQ434" s="15">
        <v>335</v>
      </c>
      <c r="AR434" s="15">
        <v>1592</v>
      </c>
      <c r="AS434" s="16">
        <v>94.316999999806299</v>
      </c>
      <c r="AT434" s="16">
        <v>85.964999999851003</v>
      </c>
      <c r="AU434" s="16">
        <v>100.46199999935899</v>
      </c>
    </row>
    <row r="435" spans="1:47" x14ac:dyDescent="0.25">
      <c r="A435" s="6">
        <v>13093</v>
      </c>
      <c r="B435" s="6" t="s">
        <v>451</v>
      </c>
      <c r="C435" s="7">
        <v>996</v>
      </c>
      <c r="D435" s="7">
        <v>8822.64</v>
      </c>
      <c r="E435" s="7">
        <v>9737.23</v>
      </c>
      <c r="F435" s="7">
        <v>3675.17</v>
      </c>
      <c r="G435" s="7">
        <v>4194.28</v>
      </c>
      <c r="H435" s="7">
        <v>2405.94</v>
      </c>
      <c r="I435" s="7">
        <v>2484.92</v>
      </c>
      <c r="J435" s="7">
        <v>1471.92</v>
      </c>
      <c r="K435" s="7">
        <v>1617.85</v>
      </c>
      <c r="L435" s="7">
        <v>359.55</v>
      </c>
      <c r="M435" s="7">
        <v>403.5</v>
      </c>
      <c r="N435" s="7">
        <v>609.83000000000004</v>
      </c>
      <c r="O435" s="7">
        <v>738.03</v>
      </c>
      <c r="P435" s="7">
        <v>324.68</v>
      </c>
      <c r="Q435" s="7">
        <v>318.81</v>
      </c>
      <c r="R435" s="15">
        <v>1055</v>
      </c>
      <c r="S435" s="15">
        <v>319</v>
      </c>
      <c r="T435" s="15">
        <v>736</v>
      </c>
      <c r="U435" s="16">
        <v>71.749475243671895</v>
      </c>
      <c r="V435" s="16">
        <v>62.113744180824803</v>
      </c>
      <c r="W435" s="16">
        <v>73.934645928608404</v>
      </c>
      <c r="X435" s="15">
        <v>150</v>
      </c>
      <c r="Y435" s="15">
        <v>54</v>
      </c>
      <c r="Z435" s="15">
        <v>96</v>
      </c>
      <c r="AA435" s="16">
        <v>85.3333333333333</v>
      </c>
      <c r="AB435" s="16">
        <v>92.592592592592595</v>
      </c>
      <c r="AC435" s="16">
        <v>81.25</v>
      </c>
      <c r="AD435" s="16">
        <v>67.3333333333333</v>
      </c>
      <c r="AE435" s="16">
        <v>72.2222222222222</v>
      </c>
      <c r="AF435" s="16">
        <v>64.5833333333333</v>
      </c>
      <c r="AG435" s="16">
        <v>70.6666666666667</v>
      </c>
      <c r="AH435" s="16">
        <v>66.6666666666667</v>
      </c>
      <c r="AI435" s="16">
        <v>72.9166666666667</v>
      </c>
      <c r="AJ435" s="15">
        <v>107</v>
      </c>
      <c r="AK435" s="15">
        <v>37</v>
      </c>
      <c r="AL435" s="15">
        <v>70</v>
      </c>
      <c r="AM435" s="16">
        <v>67.289719626168207</v>
      </c>
      <c r="AN435" s="16">
        <v>67.567567567567593</v>
      </c>
      <c r="AO435" s="16">
        <v>67.142857142857096</v>
      </c>
      <c r="AP435" s="15">
        <v>1057</v>
      </c>
      <c r="AQ435" s="15">
        <v>302</v>
      </c>
      <c r="AR435" s="15">
        <v>755</v>
      </c>
      <c r="AS435" s="16">
        <v>76.942999999970198</v>
      </c>
      <c r="AT435" s="16"/>
      <c r="AU435" s="16">
        <v>85.582999999634893</v>
      </c>
    </row>
    <row r="436" spans="1:47" x14ac:dyDescent="0.25">
      <c r="A436" s="6">
        <v>13095</v>
      </c>
      <c r="B436" s="6" t="s">
        <v>452</v>
      </c>
      <c r="C436" s="7">
        <v>8795</v>
      </c>
      <c r="D436" s="7">
        <v>7780.72</v>
      </c>
      <c r="E436" s="7">
        <v>8423.44</v>
      </c>
      <c r="F436" s="7">
        <v>3239.89</v>
      </c>
      <c r="G436" s="7">
        <v>3572.4</v>
      </c>
      <c r="H436" s="7">
        <v>2079.6799999999998</v>
      </c>
      <c r="I436" s="7">
        <v>2209.71</v>
      </c>
      <c r="J436" s="7">
        <v>1344.96</v>
      </c>
      <c r="K436" s="7">
        <v>1434.39</v>
      </c>
      <c r="L436" s="7">
        <v>307.57</v>
      </c>
      <c r="M436" s="7">
        <v>328</v>
      </c>
      <c r="N436" s="7">
        <v>544.74</v>
      </c>
      <c r="O436" s="7">
        <v>618.26</v>
      </c>
      <c r="P436" s="7">
        <v>293.89</v>
      </c>
      <c r="Q436" s="7">
        <v>288.20999999999998</v>
      </c>
      <c r="R436" s="15">
        <v>9115</v>
      </c>
      <c r="S436" s="15">
        <v>3307</v>
      </c>
      <c r="T436" s="15">
        <v>5808</v>
      </c>
      <c r="U436" s="16">
        <v>88.209953412093498</v>
      </c>
      <c r="V436" s="16">
        <v>84.589909014522306</v>
      </c>
      <c r="W436" s="16">
        <v>86.902713585217299</v>
      </c>
      <c r="X436" s="15">
        <v>1294</v>
      </c>
      <c r="Y436" s="15">
        <v>601</v>
      </c>
      <c r="Z436" s="15">
        <v>693</v>
      </c>
      <c r="AA436" s="16">
        <v>84.544049459041702</v>
      </c>
      <c r="AB436" s="16">
        <v>81.364392678868597</v>
      </c>
      <c r="AC436" s="16">
        <v>87.301587301587304</v>
      </c>
      <c r="AD436" s="16">
        <v>64.605873261205602</v>
      </c>
      <c r="AE436" s="16">
        <v>62.396006655573999</v>
      </c>
      <c r="AF436" s="16">
        <v>66.522366522366497</v>
      </c>
      <c r="AG436" s="16">
        <v>78.361669242658394</v>
      </c>
      <c r="AH436" s="16">
        <v>72.712146422628905</v>
      </c>
      <c r="AI436" s="16">
        <v>83.261183261183305</v>
      </c>
      <c r="AJ436" s="15">
        <v>818</v>
      </c>
      <c r="AK436" s="15">
        <v>321</v>
      </c>
      <c r="AL436" s="15">
        <v>497</v>
      </c>
      <c r="AM436" s="16">
        <v>66.625916870415693</v>
      </c>
      <c r="AN436" s="16">
        <v>69.158878504672899</v>
      </c>
      <c r="AO436" s="16">
        <v>64.989939637827007</v>
      </c>
      <c r="AP436" s="15">
        <v>9368</v>
      </c>
      <c r="AQ436" s="15">
        <v>3333</v>
      </c>
      <c r="AR436" s="15">
        <v>6035</v>
      </c>
      <c r="AS436" s="16">
        <v>69.370999999344306</v>
      </c>
      <c r="AT436" s="16">
        <v>83.312999999150605</v>
      </c>
      <c r="AU436" s="16">
        <v>71.670999999158099</v>
      </c>
    </row>
    <row r="437" spans="1:47" x14ac:dyDescent="0.25">
      <c r="A437" s="6">
        <v>13097</v>
      </c>
      <c r="B437" s="6" t="s">
        <v>453</v>
      </c>
      <c r="C437" s="7">
        <v>7761</v>
      </c>
      <c r="D437" s="7">
        <v>9457.09</v>
      </c>
      <c r="E437" s="7">
        <v>9960.11</v>
      </c>
      <c r="F437" s="7">
        <v>3787.69</v>
      </c>
      <c r="G437" s="7">
        <v>4262.71</v>
      </c>
      <c r="H437" s="7">
        <v>3023.62</v>
      </c>
      <c r="I437" s="7">
        <v>3036.46</v>
      </c>
      <c r="J437" s="7">
        <v>1050.81</v>
      </c>
      <c r="K437" s="7">
        <v>1065.0999999999999</v>
      </c>
      <c r="L437" s="7">
        <v>546.99</v>
      </c>
      <c r="M437" s="7">
        <v>554.07000000000005</v>
      </c>
      <c r="N437" s="7">
        <v>820.13</v>
      </c>
      <c r="O437" s="7">
        <v>819.52</v>
      </c>
      <c r="P437" s="7">
        <v>293.10000000000002</v>
      </c>
      <c r="Q437" s="7">
        <v>291.25</v>
      </c>
      <c r="R437" s="15">
        <v>8089</v>
      </c>
      <c r="S437" s="15">
        <v>1290</v>
      </c>
      <c r="T437" s="15">
        <v>6799</v>
      </c>
      <c r="U437" s="16">
        <v>82.250338200807704</v>
      </c>
      <c r="V437" s="16">
        <v>74.956118587058796</v>
      </c>
      <c r="W437" s="16">
        <v>82.9424406029934</v>
      </c>
      <c r="X437" s="15">
        <v>1371</v>
      </c>
      <c r="Y437" s="15">
        <v>262</v>
      </c>
      <c r="Z437" s="15">
        <v>1109</v>
      </c>
      <c r="AA437" s="16">
        <v>85.120350109409202</v>
      </c>
      <c r="AB437" s="16">
        <v>83.587786259542</v>
      </c>
      <c r="AC437" s="16">
        <v>85.482416591523901</v>
      </c>
      <c r="AD437" s="16">
        <v>58.7892049598833</v>
      </c>
      <c r="AE437" s="16">
        <v>55.343511450381698</v>
      </c>
      <c r="AF437" s="16">
        <v>59.603246167718702</v>
      </c>
      <c r="AG437" s="16">
        <v>83.5156819839533</v>
      </c>
      <c r="AH437" s="16">
        <v>80.152671755725194</v>
      </c>
      <c r="AI437" s="16">
        <v>84.310189359783607</v>
      </c>
      <c r="AJ437" s="15">
        <v>863</v>
      </c>
      <c r="AK437" s="15">
        <v>185</v>
      </c>
      <c r="AL437" s="15">
        <v>678</v>
      </c>
      <c r="AM437" s="16">
        <v>57.821552723059099</v>
      </c>
      <c r="AN437" s="16">
        <v>57.297297297297298</v>
      </c>
      <c r="AO437" s="16">
        <v>57.964601769911503</v>
      </c>
      <c r="AP437" s="15">
        <v>8655</v>
      </c>
      <c r="AQ437" s="15">
        <v>1380</v>
      </c>
      <c r="AR437" s="15">
        <v>7275</v>
      </c>
      <c r="AS437" s="16">
        <v>67.678999999538107</v>
      </c>
      <c r="AT437" s="16">
        <v>56.571999999694498</v>
      </c>
      <c r="AU437" s="16">
        <v>72.199999999254899</v>
      </c>
    </row>
    <row r="438" spans="1:47" x14ac:dyDescent="0.25">
      <c r="A438" s="6">
        <v>13099</v>
      </c>
      <c r="B438" s="6" t="s">
        <v>454</v>
      </c>
      <c r="C438" s="7">
        <v>1205</v>
      </c>
      <c r="D438" s="7">
        <v>10143.52</v>
      </c>
      <c r="E438" s="7">
        <v>12439</v>
      </c>
      <c r="F438" s="7">
        <v>4678.5200000000004</v>
      </c>
      <c r="G438" s="7">
        <v>6281.63</v>
      </c>
      <c r="H438" s="7">
        <v>1911.38</v>
      </c>
      <c r="I438" s="7">
        <v>2064.98</v>
      </c>
      <c r="J438" s="7">
        <v>2137.9499999999998</v>
      </c>
      <c r="K438" s="7">
        <v>2434.37</v>
      </c>
      <c r="L438" s="7">
        <v>491.71</v>
      </c>
      <c r="M438" s="7">
        <v>560.21</v>
      </c>
      <c r="N438" s="7">
        <v>702.22</v>
      </c>
      <c r="O438" s="7">
        <v>866.12</v>
      </c>
      <c r="P438" s="7">
        <v>201.6</v>
      </c>
      <c r="Q438" s="7">
        <v>200.73</v>
      </c>
      <c r="R438" s="15">
        <v>1252</v>
      </c>
      <c r="S438" s="15">
        <v>379</v>
      </c>
      <c r="T438" s="15">
        <v>873</v>
      </c>
      <c r="U438" s="16">
        <v>85.428497420065995</v>
      </c>
      <c r="V438" s="16">
        <v>87.777860199283694</v>
      </c>
      <c r="W438" s="16">
        <v>82.067133794524807</v>
      </c>
      <c r="X438" s="15">
        <v>175</v>
      </c>
      <c r="Y438" s="15">
        <v>62</v>
      </c>
      <c r="Z438" s="15">
        <v>113</v>
      </c>
      <c r="AA438" s="16">
        <v>77.714285714285694</v>
      </c>
      <c r="AB438" s="16">
        <v>80.645161290322605</v>
      </c>
      <c r="AC438" s="16">
        <v>76.106194690265497</v>
      </c>
      <c r="AD438" s="16">
        <v>62.285714285714299</v>
      </c>
      <c r="AE438" s="16">
        <v>66.129032258064498</v>
      </c>
      <c r="AF438" s="16">
        <v>60.176991150442497</v>
      </c>
      <c r="AG438" s="16">
        <v>70.857142857142804</v>
      </c>
      <c r="AH438" s="16">
        <v>72.580645161290306</v>
      </c>
      <c r="AI438" s="16">
        <v>69.911504424778798</v>
      </c>
      <c r="AJ438" s="15">
        <v>115</v>
      </c>
      <c r="AK438" s="15">
        <v>42</v>
      </c>
      <c r="AL438" s="15">
        <v>73</v>
      </c>
      <c r="AM438" s="16">
        <v>52.173913043478301</v>
      </c>
      <c r="AN438" s="16">
        <v>35.714285714285701</v>
      </c>
      <c r="AO438" s="16">
        <v>61.643835616438402</v>
      </c>
      <c r="AP438" s="15">
        <v>1251</v>
      </c>
      <c r="AQ438" s="15">
        <v>355</v>
      </c>
      <c r="AR438" s="15">
        <v>896</v>
      </c>
      <c r="AS438" s="16">
        <v>113.660999999382</v>
      </c>
      <c r="AT438" s="16">
        <v>111.36999999918</v>
      </c>
      <c r="AU438" s="16">
        <v>125.54899999964999</v>
      </c>
    </row>
    <row r="439" spans="1:47" x14ac:dyDescent="0.25">
      <c r="A439" s="6">
        <v>13101</v>
      </c>
      <c r="B439" s="6" t="s">
        <v>455</v>
      </c>
      <c r="C439" s="7">
        <v>1055</v>
      </c>
      <c r="D439" s="7">
        <v>9495.43</v>
      </c>
      <c r="E439" s="7">
        <v>10476.540000000001</v>
      </c>
      <c r="F439" s="7">
        <v>4172.45</v>
      </c>
      <c r="G439" s="7">
        <v>4776.59</v>
      </c>
      <c r="H439" s="7">
        <v>2508.0500000000002</v>
      </c>
      <c r="I439" s="7">
        <v>2608.1999999999998</v>
      </c>
      <c r="J439" s="7">
        <v>1267.29</v>
      </c>
      <c r="K439" s="7">
        <v>1385.99</v>
      </c>
      <c r="L439" s="7">
        <v>704.13</v>
      </c>
      <c r="M439" s="7">
        <v>779.18</v>
      </c>
      <c r="N439" s="7">
        <v>535.95000000000005</v>
      </c>
      <c r="O439" s="7">
        <v>655.48</v>
      </c>
      <c r="P439" s="7">
        <v>342.46</v>
      </c>
      <c r="Q439" s="7">
        <v>332.45</v>
      </c>
      <c r="R439" s="15">
        <v>1080</v>
      </c>
      <c r="S439" s="15">
        <v>66</v>
      </c>
      <c r="T439" s="15">
        <v>1014</v>
      </c>
      <c r="U439" s="16">
        <v>82.966628844560006</v>
      </c>
      <c r="V439" s="16">
        <v>82.418853860680201</v>
      </c>
      <c r="W439" s="16">
        <v>83.116561168643699</v>
      </c>
      <c r="X439" s="15">
        <v>176</v>
      </c>
      <c r="Y439" s="15">
        <v>15</v>
      </c>
      <c r="Z439" s="15">
        <v>161</v>
      </c>
      <c r="AA439" s="16">
        <v>87.5</v>
      </c>
      <c r="AB439" s="16">
        <v>93.3333333333333</v>
      </c>
      <c r="AC439" s="16">
        <v>86.956521739130395</v>
      </c>
      <c r="AD439" s="16">
        <v>65.909090909090907</v>
      </c>
      <c r="AE439" s="16"/>
      <c r="AF439" s="16"/>
      <c r="AG439" s="16">
        <v>87.5</v>
      </c>
      <c r="AH439" s="16">
        <v>93.3333333333333</v>
      </c>
      <c r="AI439" s="16">
        <v>86.956521739130395</v>
      </c>
      <c r="AJ439" s="15">
        <v>98</v>
      </c>
      <c r="AK439" s="15"/>
      <c r="AL439" s="15"/>
      <c r="AM439" s="16">
        <v>65.306122448979593</v>
      </c>
      <c r="AN439" s="16"/>
      <c r="AO439" s="16"/>
      <c r="AP439" s="15">
        <v>1129</v>
      </c>
      <c r="AQ439" s="15">
        <v>63</v>
      </c>
      <c r="AR439" s="15">
        <v>1066</v>
      </c>
      <c r="AS439" s="16">
        <v>78.248999999836101</v>
      </c>
      <c r="AT439" s="16"/>
      <c r="AU439" s="16"/>
    </row>
    <row r="440" spans="1:47" x14ac:dyDescent="0.25">
      <c r="A440" s="6">
        <v>13103</v>
      </c>
      <c r="B440" s="6" t="s">
        <v>456</v>
      </c>
      <c r="C440" s="7">
        <v>3329</v>
      </c>
      <c r="D440" s="7">
        <v>9625.52</v>
      </c>
      <c r="E440" s="7">
        <v>10321.35</v>
      </c>
      <c r="F440" s="7">
        <v>4062.47</v>
      </c>
      <c r="G440" s="7">
        <v>4497.6000000000004</v>
      </c>
      <c r="H440" s="7">
        <v>2723.64</v>
      </c>
      <c r="I440" s="7">
        <v>2855.21</v>
      </c>
      <c r="J440" s="7">
        <v>1253.78</v>
      </c>
      <c r="K440" s="7">
        <v>1314.52</v>
      </c>
      <c r="L440" s="7">
        <v>501.73</v>
      </c>
      <c r="M440" s="7">
        <v>536.74</v>
      </c>
      <c r="N440" s="7">
        <v>838.71</v>
      </c>
      <c r="O440" s="7">
        <v>893.89</v>
      </c>
      <c r="P440" s="7">
        <v>315.7</v>
      </c>
      <c r="Q440" s="7">
        <v>308.39999999999998</v>
      </c>
      <c r="R440" s="15">
        <v>3428</v>
      </c>
      <c r="S440" s="15">
        <v>341</v>
      </c>
      <c r="T440" s="15">
        <v>3087</v>
      </c>
      <c r="U440" s="16">
        <v>84.839910065944593</v>
      </c>
      <c r="V440" s="16">
        <v>77.813194606373301</v>
      </c>
      <c r="W440" s="16">
        <v>85.4324214257161</v>
      </c>
      <c r="X440" s="15">
        <v>582</v>
      </c>
      <c r="Y440" s="15">
        <v>73</v>
      </c>
      <c r="Z440" s="15">
        <v>509</v>
      </c>
      <c r="AA440" s="16">
        <v>88.659793814433002</v>
      </c>
      <c r="AB440" s="16">
        <v>89.041095890411</v>
      </c>
      <c r="AC440" s="16">
        <v>88.605108055009794</v>
      </c>
      <c r="AD440" s="16">
        <v>59.450171821305801</v>
      </c>
      <c r="AE440" s="16">
        <v>57.5342465753425</v>
      </c>
      <c r="AF440" s="16">
        <v>59.724950884086397</v>
      </c>
      <c r="AG440" s="16">
        <v>86.769759450171804</v>
      </c>
      <c r="AH440" s="16">
        <v>79.452054794520507</v>
      </c>
      <c r="AI440" s="16">
        <v>87.819253438113904</v>
      </c>
      <c r="AJ440" s="15">
        <v>336</v>
      </c>
      <c r="AK440" s="15">
        <v>36</v>
      </c>
      <c r="AL440" s="15">
        <v>300</v>
      </c>
      <c r="AM440" s="16">
        <v>65.476190476190496</v>
      </c>
      <c r="AN440" s="16">
        <v>58.3333333333333</v>
      </c>
      <c r="AO440" s="16">
        <v>66.3333333333333</v>
      </c>
      <c r="AP440" s="15">
        <v>3602</v>
      </c>
      <c r="AQ440" s="15">
        <v>349</v>
      </c>
      <c r="AR440" s="15">
        <v>3253</v>
      </c>
      <c r="AS440" s="16">
        <v>59.718999999575303</v>
      </c>
      <c r="AT440" s="16"/>
      <c r="AU440" s="16"/>
    </row>
    <row r="441" spans="1:47" x14ac:dyDescent="0.25">
      <c r="A441" s="6">
        <v>13105</v>
      </c>
      <c r="B441" s="6" t="s">
        <v>457</v>
      </c>
      <c r="C441" s="7">
        <v>2409</v>
      </c>
      <c r="D441" s="7">
        <v>7981.81</v>
      </c>
      <c r="E441" s="7">
        <v>8719.14</v>
      </c>
      <c r="F441" s="7">
        <v>3561.88</v>
      </c>
      <c r="G441" s="7">
        <v>4024.45</v>
      </c>
      <c r="H441" s="7">
        <v>2185.54</v>
      </c>
      <c r="I441" s="7">
        <v>2244.56</v>
      </c>
      <c r="J441" s="7">
        <v>1148.57</v>
      </c>
      <c r="K441" s="7">
        <v>1252.69</v>
      </c>
      <c r="L441" s="7">
        <v>463.53</v>
      </c>
      <c r="M441" s="7">
        <v>526.35</v>
      </c>
      <c r="N441" s="7">
        <v>422.11</v>
      </c>
      <c r="O441" s="7">
        <v>469.14</v>
      </c>
      <c r="P441" s="7">
        <v>200.86</v>
      </c>
      <c r="Q441" s="7">
        <v>200.16</v>
      </c>
      <c r="R441" s="15">
        <v>2466</v>
      </c>
      <c r="S441" s="15">
        <v>377</v>
      </c>
      <c r="T441" s="15">
        <v>2089</v>
      </c>
      <c r="U441" s="16">
        <v>84.759205472156495</v>
      </c>
      <c r="V441" s="16">
        <v>85.699377230637296</v>
      </c>
      <c r="W441" s="16">
        <v>83.936812637203005</v>
      </c>
      <c r="X441" s="15">
        <v>301</v>
      </c>
      <c r="Y441" s="15">
        <v>84</v>
      </c>
      <c r="Z441" s="15">
        <v>217</v>
      </c>
      <c r="AA441" s="16">
        <v>83.056478405315602</v>
      </c>
      <c r="AB441" s="16">
        <v>90.476190476190496</v>
      </c>
      <c r="AC441" s="16">
        <v>80.184331797235004</v>
      </c>
      <c r="AD441" s="16">
        <v>64.7840531561462</v>
      </c>
      <c r="AE441" s="16">
        <v>66.6666666666667</v>
      </c>
      <c r="AF441" s="16">
        <v>64.055299539170505</v>
      </c>
      <c r="AG441" s="16">
        <v>81.395348837209298</v>
      </c>
      <c r="AH441" s="16">
        <v>88.095238095238102</v>
      </c>
      <c r="AI441" s="16">
        <v>78.801843317972398</v>
      </c>
      <c r="AJ441" s="15">
        <v>218</v>
      </c>
      <c r="AK441" s="15">
        <v>45</v>
      </c>
      <c r="AL441" s="15">
        <v>173</v>
      </c>
      <c r="AM441" s="16">
        <v>58.256880733944897</v>
      </c>
      <c r="AN441" s="16">
        <v>60</v>
      </c>
      <c r="AO441" s="16">
        <v>57.803468208092497</v>
      </c>
      <c r="AP441" s="15">
        <v>2521</v>
      </c>
      <c r="AQ441" s="15">
        <v>371</v>
      </c>
      <c r="AR441" s="15">
        <v>2150</v>
      </c>
      <c r="AS441" s="16">
        <v>86.298999999649794</v>
      </c>
      <c r="AT441" s="16">
        <v>101.632999999449</v>
      </c>
      <c r="AU441" s="16">
        <v>86.011999999173</v>
      </c>
    </row>
    <row r="442" spans="1:47" x14ac:dyDescent="0.25">
      <c r="A442" s="6">
        <v>13107</v>
      </c>
      <c r="B442" s="6" t="s">
        <v>458</v>
      </c>
      <c r="C442" s="7">
        <v>1790</v>
      </c>
      <c r="D442" s="7">
        <v>9549.2099999999991</v>
      </c>
      <c r="E442" s="7">
        <v>10542</v>
      </c>
      <c r="F442" s="7">
        <v>4434.17</v>
      </c>
      <c r="G442" s="7">
        <v>5006.8900000000003</v>
      </c>
      <c r="H442" s="7">
        <v>2289.17</v>
      </c>
      <c r="I442" s="7">
        <v>2379.44</v>
      </c>
      <c r="J442" s="7">
        <v>1256.6400000000001</v>
      </c>
      <c r="K442" s="7">
        <v>1394.67</v>
      </c>
      <c r="L442" s="7">
        <v>344.18</v>
      </c>
      <c r="M442" s="7">
        <v>389.17</v>
      </c>
      <c r="N442" s="7">
        <v>1000.84</v>
      </c>
      <c r="O442" s="7">
        <v>1157.3599999999999</v>
      </c>
      <c r="P442" s="7">
        <v>279.89</v>
      </c>
      <c r="Q442" s="7">
        <v>278.58</v>
      </c>
      <c r="R442" s="15">
        <v>1863</v>
      </c>
      <c r="S442" s="15">
        <v>498</v>
      </c>
      <c r="T442" s="15">
        <v>1365</v>
      </c>
      <c r="U442" s="16">
        <v>78.147081177565695</v>
      </c>
      <c r="V442" s="16">
        <v>68.710486055855199</v>
      </c>
      <c r="W442" s="16">
        <v>79.848715533565795</v>
      </c>
      <c r="X442" s="15">
        <v>286</v>
      </c>
      <c r="Y442" s="15">
        <v>99</v>
      </c>
      <c r="Z442" s="15">
        <v>187</v>
      </c>
      <c r="AA442" s="16">
        <v>83.566433566433602</v>
      </c>
      <c r="AB442" s="16">
        <v>88.8888888888889</v>
      </c>
      <c r="AC442" s="16">
        <v>80.748663101604294</v>
      </c>
      <c r="AD442" s="16">
        <v>53.846153846153797</v>
      </c>
      <c r="AE442" s="16">
        <v>51.515151515151501</v>
      </c>
      <c r="AF442" s="16">
        <v>55.080213903743299</v>
      </c>
      <c r="AG442" s="16">
        <v>70.979020979021001</v>
      </c>
      <c r="AH442" s="16">
        <v>68.686868686868706</v>
      </c>
      <c r="AI442" s="16">
        <v>72.192513368983995</v>
      </c>
      <c r="AJ442" s="15">
        <v>191</v>
      </c>
      <c r="AK442" s="15">
        <v>50</v>
      </c>
      <c r="AL442" s="15">
        <v>141</v>
      </c>
      <c r="AM442" s="16">
        <v>56.020942408377003</v>
      </c>
      <c r="AN442" s="16">
        <v>46</v>
      </c>
      <c r="AO442" s="16">
        <v>59.574468085106403</v>
      </c>
      <c r="AP442" s="15">
        <v>1882</v>
      </c>
      <c r="AQ442" s="15">
        <v>483</v>
      </c>
      <c r="AR442" s="15">
        <v>1399</v>
      </c>
      <c r="AS442" s="16">
        <v>102.846999999136</v>
      </c>
      <c r="AT442" s="16">
        <v>84.815999999642401</v>
      </c>
      <c r="AU442" s="16">
        <v>118.073999999091</v>
      </c>
    </row>
    <row r="443" spans="1:47" x14ac:dyDescent="0.25">
      <c r="A443" s="6">
        <v>13109</v>
      </c>
      <c r="B443" s="6" t="s">
        <v>459</v>
      </c>
      <c r="C443" s="7">
        <v>1009</v>
      </c>
      <c r="D443" s="7">
        <v>8903.94</v>
      </c>
      <c r="E443" s="7">
        <v>9914.2199999999993</v>
      </c>
      <c r="F443" s="7">
        <v>3801.49</v>
      </c>
      <c r="G443" s="7">
        <v>4380.04</v>
      </c>
      <c r="H443" s="7">
        <v>2520.69</v>
      </c>
      <c r="I443" s="7">
        <v>2647.21</v>
      </c>
      <c r="J443" s="7">
        <v>1279.49</v>
      </c>
      <c r="K443" s="7">
        <v>1430.81</v>
      </c>
      <c r="L443" s="7">
        <v>369.06</v>
      </c>
      <c r="M443" s="7">
        <v>417.41</v>
      </c>
      <c r="N443" s="7">
        <v>715.81</v>
      </c>
      <c r="O443" s="7">
        <v>837.12</v>
      </c>
      <c r="P443" s="7">
        <v>259.68</v>
      </c>
      <c r="Q443" s="7">
        <v>252.93</v>
      </c>
      <c r="R443" s="15">
        <v>1041</v>
      </c>
      <c r="S443" s="15">
        <v>191</v>
      </c>
      <c r="T443" s="15">
        <v>850</v>
      </c>
      <c r="U443" s="16">
        <v>66.838959096684704</v>
      </c>
      <c r="V443" s="16">
        <v>53.654341408894702</v>
      </c>
      <c r="W443" s="16">
        <v>69.055133084563707</v>
      </c>
      <c r="X443" s="15">
        <v>133</v>
      </c>
      <c r="Y443" s="15">
        <v>31</v>
      </c>
      <c r="Z443" s="15">
        <v>102</v>
      </c>
      <c r="AA443" s="16">
        <v>85.714285714285694</v>
      </c>
      <c r="AB443" s="16">
        <v>80.645161290322605</v>
      </c>
      <c r="AC443" s="16">
        <v>87.254901960784295</v>
      </c>
      <c r="AD443" s="16">
        <v>61.654135338345903</v>
      </c>
      <c r="AE443" s="16">
        <v>51.612903225806399</v>
      </c>
      <c r="AF443" s="16">
        <v>64.705882352941202</v>
      </c>
      <c r="AG443" s="16">
        <v>81.954887218045101</v>
      </c>
      <c r="AH443" s="16">
        <v>77.419354838709694</v>
      </c>
      <c r="AI443" s="16">
        <v>83.3333333333333</v>
      </c>
      <c r="AJ443" s="15">
        <v>105</v>
      </c>
      <c r="AK443" s="15"/>
      <c r="AL443" s="15"/>
      <c r="AM443" s="16">
        <v>58.095238095238102</v>
      </c>
      <c r="AN443" s="16"/>
      <c r="AO443" s="16"/>
      <c r="AP443" s="15">
        <v>1089</v>
      </c>
      <c r="AQ443" s="15">
        <v>192</v>
      </c>
      <c r="AR443" s="15">
        <v>897</v>
      </c>
      <c r="AS443" s="16">
        <v>68.558999999426305</v>
      </c>
      <c r="AT443" s="16"/>
      <c r="AU443" s="16"/>
    </row>
    <row r="444" spans="1:47" x14ac:dyDescent="0.25">
      <c r="A444" s="6">
        <v>13111</v>
      </c>
      <c r="B444" s="6" t="s">
        <v>460</v>
      </c>
      <c r="C444" s="7">
        <v>3933</v>
      </c>
      <c r="D444" s="7">
        <v>9196.01</v>
      </c>
      <c r="E444" s="7">
        <v>10000.299999999999</v>
      </c>
      <c r="F444" s="7">
        <v>3323.22</v>
      </c>
      <c r="G444" s="7">
        <v>3866.64</v>
      </c>
      <c r="H444" s="7">
        <v>2856.17</v>
      </c>
      <c r="I444" s="7">
        <v>2887.11</v>
      </c>
      <c r="J444" s="7">
        <v>1309.3599999999999</v>
      </c>
      <c r="K444" s="7">
        <v>1432.11</v>
      </c>
      <c r="L444" s="7">
        <v>632.52</v>
      </c>
      <c r="M444" s="7">
        <v>644.54999999999995</v>
      </c>
      <c r="N444" s="7">
        <v>667.76</v>
      </c>
      <c r="O444" s="7">
        <v>792.44</v>
      </c>
      <c r="P444" s="7">
        <v>408.74</v>
      </c>
      <c r="Q444" s="7">
        <v>406.93</v>
      </c>
      <c r="R444" s="15">
        <v>4032</v>
      </c>
      <c r="S444" s="15"/>
      <c r="T444" s="15"/>
      <c r="U444" s="16">
        <v>71.192499224087001</v>
      </c>
      <c r="V444" s="16"/>
      <c r="W444" s="16"/>
      <c r="X444" s="15">
        <v>562</v>
      </c>
      <c r="Y444" s="15"/>
      <c r="Z444" s="15">
        <v>562</v>
      </c>
      <c r="AA444" s="16">
        <v>87.900355871886106</v>
      </c>
      <c r="AB444" s="16"/>
      <c r="AC444" s="16">
        <v>87.900355871886106</v>
      </c>
      <c r="AD444" s="16">
        <v>61.565836298932403</v>
      </c>
      <c r="AE444" s="16"/>
      <c r="AF444" s="16">
        <v>61.565836298932403</v>
      </c>
      <c r="AG444" s="16">
        <v>87.188612099644104</v>
      </c>
      <c r="AH444" s="16"/>
      <c r="AI444" s="16">
        <v>87.188612099644104</v>
      </c>
      <c r="AJ444" s="15">
        <v>342</v>
      </c>
      <c r="AK444" s="15"/>
      <c r="AL444" s="15">
        <v>342</v>
      </c>
      <c r="AM444" s="16">
        <v>60.8187134502924</v>
      </c>
      <c r="AN444" s="16"/>
      <c r="AO444" s="16">
        <v>60.8187134502924</v>
      </c>
      <c r="AP444" s="15">
        <v>4124</v>
      </c>
      <c r="AQ444" s="15"/>
      <c r="AR444" s="15">
        <v>4120</v>
      </c>
      <c r="AS444" s="16">
        <v>88.870999999344306</v>
      </c>
      <c r="AT444" s="16"/>
      <c r="AU444" s="16"/>
    </row>
    <row r="445" spans="1:47" x14ac:dyDescent="0.25">
      <c r="A445" s="6">
        <v>13113</v>
      </c>
      <c r="B445" s="6" t="s">
        <v>461</v>
      </c>
      <c r="C445" s="7">
        <v>10630</v>
      </c>
      <c r="D445" s="7">
        <v>8245.7800000000007</v>
      </c>
      <c r="E445" s="7">
        <v>8656.58</v>
      </c>
      <c r="F445" s="7">
        <v>2953.94</v>
      </c>
      <c r="G445" s="7">
        <v>3369.47</v>
      </c>
      <c r="H445" s="7">
        <v>2821.58</v>
      </c>
      <c r="I445" s="7">
        <v>2826.99</v>
      </c>
      <c r="J445" s="7">
        <v>1053.79</v>
      </c>
      <c r="K445" s="7">
        <v>1067.71</v>
      </c>
      <c r="L445" s="7">
        <v>461.91</v>
      </c>
      <c r="M445" s="7">
        <v>469.96</v>
      </c>
      <c r="N445" s="7">
        <v>739.79</v>
      </c>
      <c r="O445" s="7">
        <v>712.88</v>
      </c>
      <c r="P445" s="7">
        <v>236.09</v>
      </c>
      <c r="Q445" s="7">
        <v>231.88</v>
      </c>
      <c r="R445" s="15">
        <v>11044</v>
      </c>
      <c r="S445" s="15">
        <v>1275</v>
      </c>
      <c r="T445" s="15">
        <v>9769</v>
      </c>
      <c r="U445" s="16">
        <v>80.604087703213096</v>
      </c>
      <c r="V445" s="16">
        <v>76.701160264313103</v>
      </c>
      <c r="W445" s="16">
        <v>80.8117769551463</v>
      </c>
      <c r="X445" s="15">
        <v>1359</v>
      </c>
      <c r="Y445" s="15">
        <v>262</v>
      </c>
      <c r="Z445" s="15">
        <v>1097</v>
      </c>
      <c r="AA445" s="16">
        <v>90.507726269315697</v>
      </c>
      <c r="AB445" s="16">
        <v>87.022900763358805</v>
      </c>
      <c r="AC445" s="16">
        <v>91.340018231540597</v>
      </c>
      <c r="AD445" s="16">
        <v>69.610007358351695</v>
      </c>
      <c r="AE445" s="16">
        <v>66.030534351144993</v>
      </c>
      <c r="AF445" s="16">
        <v>70.464904284412</v>
      </c>
      <c r="AG445" s="16">
        <v>87.711552612214902</v>
      </c>
      <c r="AH445" s="16">
        <v>83.587786259542</v>
      </c>
      <c r="AI445" s="16">
        <v>88.696444849589795</v>
      </c>
      <c r="AJ445" s="15">
        <v>1018</v>
      </c>
      <c r="AK445" s="15">
        <v>137</v>
      </c>
      <c r="AL445" s="15">
        <v>881</v>
      </c>
      <c r="AM445" s="16">
        <v>66.895874263261305</v>
      </c>
      <c r="AN445" s="16">
        <v>67.153284671532802</v>
      </c>
      <c r="AO445" s="16">
        <v>66.855845629965998</v>
      </c>
      <c r="AP445" s="15">
        <v>11915</v>
      </c>
      <c r="AQ445" s="15">
        <v>1417</v>
      </c>
      <c r="AR445" s="15">
        <v>10498</v>
      </c>
      <c r="AS445" s="16">
        <v>36.700999999884502</v>
      </c>
      <c r="AT445" s="16">
        <v>47.603999999817503</v>
      </c>
      <c r="AU445" s="16">
        <v>35.805999999865897</v>
      </c>
    </row>
    <row r="446" spans="1:47" x14ac:dyDescent="0.25">
      <c r="A446" s="6">
        <v>13115</v>
      </c>
      <c r="B446" s="6" t="s">
        <v>462</v>
      </c>
      <c r="C446" s="7">
        <v>10017</v>
      </c>
      <c r="D446" s="7">
        <v>9528.36</v>
      </c>
      <c r="E446" s="7">
        <v>10331.73</v>
      </c>
      <c r="F446" s="7">
        <v>4373.92</v>
      </c>
      <c r="G446" s="7">
        <v>4919.54</v>
      </c>
      <c r="H446" s="7">
        <v>2641.79</v>
      </c>
      <c r="I446" s="7">
        <v>2742.45</v>
      </c>
      <c r="J446" s="7">
        <v>966.19</v>
      </c>
      <c r="K446" s="7">
        <v>1026.57</v>
      </c>
      <c r="L446" s="7">
        <v>644.89</v>
      </c>
      <c r="M446" s="7">
        <v>682.35</v>
      </c>
      <c r="N446" s="7">
        <v>644.1</v>
      </c>
      <c r="O446" s="7">
        <v>711.75</v>
      </c>
      <c r="P446" s="7">
        <v>275.5</v>
      </c>
      <c r="Q446" s="7">
        <v>271.25</v>
      </c>
      <c r="R446" s="15">
        <v>10263</v>
      </c>
      <c r="S446" s="15">
        <v>795</v>
      </c>
      <c r="T446" s="15">
        <v>9468</v>
      </c>
      <c r="U446" s="16">
        <v>87.328989566630796</v>
      </c>
      <c r="V446" s="16">
        <v>83.0308731045602</v>
      </c>
      <c r="W446" s="16">
        <v>87.684239166220806</v>
      </c>
      <c r="X446" s="15">
        <v>1519</v>
      </c>
      <c r="Y446" s="15">
        <v>192</v>
      </c>
      <c r="Z446" s="15">
        <v>1327</v>
      </c>
      <c r="AA446" s="16">
        <v>88.6767610269914</v>
      </c>
      <c r="AB446" s="16">
        <v>90.625</v>
      </c>
      <c r="AC446" s="16">
        <v>88.394875659382095</v>
      </c>
      <c r="AD446" s="16">
        <v>61.1586570111916</v>
      </c>
      <c r="AE446" s="16">
        <v>52.6041666666667</v>
      </c>
      <c r="AF446" s="16">
        <v>62.396382818387302</v>
      </c>
      <c r="AG446" s="16">
        <v>82.949308755760399</v>
      </c>
      <c r="AH446" s="16">
        <v>83.3333333333333</v>
      </c>
      <c r="AI446" s="16">
        <v>82.893745290128095</v>
      </c>
      <c r="AJ446" s="15">
        <v>806</v>
      </c>
      <c r="AK446" s="15">
        <v>74</v>
      </c>
      <c r="AL446" s="15">
        <v>732</v>
      </c>
      <c r="AM446" s="16">
        <v>64.267990074441698</v>
      </c>
      <c r="AN446" s="16">
        <v>68.918918918918905</v>
      </c>
      <c r="AO446" s="16">
        <v>63.797814207650298</v>
      </c>
      <c r="AP446" s="15">
        <v>10605</v>
      </c>
      <c r="AQ446" s="15">
        <v>809</v>
      </c>
      <c r="AR446" s="15">
        <v>9796</v>
      </c>
      <c r="AS446" s="16">
        <v>67.191999999806299</v>
      </c>
      <c r="AT446" s="16">
        <v>70.974999999627499</v>
      </c>
      <c r="AU446" s="16">
        <v>66.840999999083607</v>
      </c>
    </row>
    <row r="447" spans="1:47" x14ac:dyDescent="0.25">
      <c r="A447" s="6">
        <v>13117</v>
      </c>
      <c r="B447" s="6" t="s">
        <v>463</v>
      </c>
      <c r="C447" s="7">
        <v>8654</v>
      </c>
      <c r="D447" s="7">
        <v>9622.61</v>
      </c>
      <c r="E447" s="7">
        <v>10124.469999999999</v>
      </c>
      <c r="F447" s="7">
        <v>3060.67</v>
      </c>
      <c r="G447" s="7">
        <v>3525.16</v>
      </c>
      <c r="H447" s="7">
        <v>3496.73</v>
      </c>
      <c r="I447" s="7">
        <v>3514.11</v>
      </c>
      <c r="J447" s="7">
        <v>1392.82</v>
      </c>
      <c r="K447" s="7">
        <v>1422.53</v>
      </c>
      <c r="L447" s="7">
        <v>835.38</v>
      </c>
      <c r="M447" s="7">
        <v>857.3</v>
      </c>
      <c r="N447" s="7">
        <v>519.99</v>
      </c>
      <c r="O447" s="7">
        <v>513.28</v>
      </c>
      <c r="P447" s="7">
        <v>282.92</v>
      </c>
      <c r="Q447" s="7">
        <v>277.92</v>
      </c>
      <c r="R447" s="15">
        <v>8990</v>
      </c>
      <c r="S447" s="15">
        <v>71</v>
      </c>
      <c r="T447" s="15">
        <v>8919</v>
      </c>
      <c r="U447" s="16">
        <v>83.645422201881004</v>
      </c>
      <c r="V447" s="16">
        <v>82.169994941331794</v>
      </c>
      <c r="W447" s="16">
        <v>84.151891471056203</v>
      </c>
      <c r="X447" s="15">
        <v>1063</v>
      </c>
      <c r="Y447" s="15"/>
      <c r="Z447" s="15"/>
      <c r="AA447" s="16">
        <v>85.324553151458105</v>
      </c>
      <c r="AB447" s="16"/>
      <c r="AC447" s="16"/>
      <c r="AD447" s="16">
        <v>68.297271872060193</v>
      </c>
      <c r="AE447" s="16"/>
      <c r="AF447" s="16"/>
      <c r="AG447" s="16">
        <v>86.547507055503303</v>
      </c>
      <c r="AH447" s="16"/>
      <c r="AI447" s="16"/>
      <c r="AJ447" s="15">
        <v>848</v>
      </c>
      <c r="AK447" s="15"/>
      <c r="AL447" s="15"/>
      <c r="AM447" s="16">
        <v>65.801886792452805</v>
      </c>
      <c r="AN447" s="16"/>
      <c r="AO447" s="16"/>
      <c r="AP447" s="15">
        <v>9757</v>
      </c>
      <c r="AQ447" s="15">
        <v>80</v>
      </c>
      <c r="AR447" s="15">
        <v>9677</v>
      </c>
      <c r="AS447" s="16">
        <v>57.745999999810003</v>
      </c>
      <c r="AT447" s="16"/>
      <c r="AU447" s="16"/>
    </row>
    <row r="448" spans="1:47" x14ac:dyDescent="0.25">
      <c r="A448" s="6">
        <v>13119</v>
      </c>
      <c r="B448" s="6" t="s">
        <v>464</v>
      </c>
      <c r="C448" s="7">
        <v>2638</v>
      </c>
      <c r="D448" s="7">
        <v>8465.5300000000007</v>
      </c>
      <c r="E448" s="7">
        <v>9162.42</v>
      </c>
      <c r="F448" s="7">
        <v>3527.86</v>
      </c>
      <c r="G448" s="7">
        <v>3927.1</v>
      </c>
      <c r="H448" s="7">
        <v>2560.65</v>
      </c>
      <c r="I448" s="7">
        <v>2645.63</v>
      </c>
      <c r="J448" s="7">
        <v>958.82</v>
      </c>
      <c r="K448" s="7">
        <v>1035.8800000000001</v>
      </c>
      <c r="L448" s="7">
        <v>736.14</v>
      </c>
      <c r="M448" s="7">
        <v>822.02</v>
      </c>
      <c r="N448" s="7">
        <v>422.41</v>
      </c>
      <c r="O448" s="7">
        <v>485.71</v>
      </c>
      <c r="P448" s="7">
        <v>272.89</v>
      </c>
      <c r="Q448" s="7">
        <v>270.62</v>
      </c>
      <c r="R448" s="15">
        <v>2679</v>
      </c>
      <c r="S448" s="15">
        <v>152</v>
      </c>
      <c r="T448" s="15">
        <v>2527</v>
      </c>
      <c r="U448" s="16">
        <v>83.815911110039195</v>
      </c>
      <c r="V448" s="16">
        <v>81.852216288944405</v>
      </c>
      <c r="W448" s="16">
        <v>84.085074052476202</v>
      </c>
      <c r="X448" s="15">
        <v>375</v>
      </c>
      <c r="Y448" s="15">
        <v>31</v>
      </c>
      <c r="Z448" s="15">
        <v>344</v>
      </c>
      <c r="AA448" s="16">
        <v>87.733333333333306</v>
      </c>
      <c r="AB448" s="16">
        <v>80.645161290322605</v>
      </c>
      <c r="AC448" s="16">
        <v>88.3720930232558</v>
      </c>
      <c r="AD448" s="16">
        <v>57.866666666666703</v>
      </c>
      <c r="AE448" s="16">
        <v>67.741935483871003</v>
      </c>
      <c r="AF448" s="16">
        <v>56.976744186046503</v>
      </c>
      <c r="AG448" s="16">
        <v>83.466666666666697</v>
      </c>
      <c r="AH448" s="16">
        <v>77.419354838709694</v>
      </c>
      <c r="AI448" s="16">
        <v>84.011627906976798</v>
      </c>
      <c r="AJ448" s="15">
        <v>230</v>
      </c>
      <c r="AK448" s="15"/>
      <c r="AL448" s="15"/>
      <c r="AM448" s="16">
        <v>59.565217391304401</v>
      </c>
      <c r="AN448" s="16"/>
      <c r="AO448" s="16"/>
      <c r="AP448" s="15">
        <v>2764</v>
      </c>
      <c r="AQ448" s="15">
        <v>149</v>
      </c>
      <c r="AR448" s="15">
        <v>2615</v>
      </c>
      <c r="AS448" s="16">
        <v>69.458999999798806</v>
      </c>
      <c r="AT448" s="16"/>
      <c r="AU448" s="16"/>
    </row>
    <row r="449" spans="1:47" x14ac:dyDescent="0.25">
      <c r="A449" s="6">
        <v>13121</v>
      </c>
      <c r="B449" s="6" t="s">
        <v>465</v>
      </c>
      <c r="C449" s="7">
        <v>49367</v>
      </c>
      <c r="D449" s="7">
        <v>8428.1200000000008</v>
      </c>
      <c r="E449" s="7">
        <v>8673.83</v>
      </c>
      <c r="F449" s="7">
        <v>3334.58</v>
      </c>
      <c r="G449" s="7">
        <v>3574</v>
      </c>
      <c r="H449" s="7">
        <v>2823.44</v>
      </c>
      <c r="I449" s="7">
        <v>2824.55</v>
      </c>
      <c r="J449" s="7">
        <v>1172</v>
      </c>
      <c r="K449" s="7">
        <v>1188.7</v>
      </c>
      <c r="L449" s="7">
        <v>395.11</v>
      </c>
      <c r="M449" s="7">
        <v>400.01</v>
      </c>
      <c r="N449" s="7">
        <v>554.58000000000004</v>
      </c>
      <c r="O449" s="7">
        <v>527.64</v>
      </c>
      <c r="P449" s="7">
        <v>210.98</v>
      </c>
      <c r="Q449" s="7">
        <v>207.42</v>
      </c>
      <c r="R449" s="15">
        <v>52556</v>
      </c>
      <c r="S449" s="15">
        <v>18464</v>
      </c>
      <c r="T449" s="15">
        <v>34092</v>
      </c>
      <c r="U449" s="16">
        <v>76.073907474136604</v>
      </c>
      <c r="V449" s="16">
        <v>67.783022984478094</v>
      </c>
      <c r="W449" s="16">
        <v>77.817852810656504</v>
      </c>
      <c r="X449" s="15">
        <v>5577</v>
      </c>
      <c r="Y449" s="15">
        <v>3152</v>
      </c>
      <c r="Z449" s="15">
        <v>2425</v>
      </c>
      <c r="AA449" s="16">
        <v>84.220907297830394</v>
      </c>
      <c r="AB449" s="16">
        <v>83.153553299492401</v>
      </c>
      <c r="AC449" s="16">
        <v>85.608247422680407</v>
      </c>
      <c r="AD449" s="16">
        <v>59.637798099336599</v>
      </c>
      <c r="AE449" s="16">
        <v>53.585025380710697</v>
      </c>
      <c r="AF449" s="16">
        <v>67.505154639175302</v>
      </c>
      <c r="AG449" s="16">
        <v>78.285816747355199</v>
      </c>
      <c r="AH449" s="16">
        <v>74.682741116751302</v>
      </c>
      <c r="AI449" s="16">
        <v>82.9690721649485</v>
      </c>
      <c r="AJ449" s="15">
        <v>4682</v>
      </c>
      <c r="AK449" s="15">
        <v>1910</v>
      </c>
      <c r="AL449" s="15">
        <v>2772</v>
      </c>
      <c r="AM449" s="16">
        <v>64.011106364801407</v>
      </c>
      <c r="AN449" s="16">
        <v>58.9005235602094</v>
      </c>
      <c r="AO449" s="16">
        <v>67.532467532467507</v>
      </c>
      <c r="AP449" s="15">
        <v>57549</v>
      </c>
      <c r="AQ449" s="15">
        <v>20025</v>
      </c>
      <c r="AR449" s="15">
        <v>37524</v>
      </c>
      <c r="AS449" s="16">
        <v>43.504999999888199</v>
      </c>
      <c r="AT449" s="16">
        <v>57.780999999959</v>
      </c>
      <c r="AU449" s="16">
        <v>41.948999999556698</v>
      </c>
    </row>
    <row r="450" spans="1:47" x14ac:dyDescent="0.25">
      <c r="A450" s="6">
        <v>13123</v>
      </c>
      <c r="B450" s="6" t="s">
        <v>466</v>
      </c>
      <c r="C450" s="7">
        <v>3652</v>
      </c>
      <c r="D450" s="7">
        <v>8538.08</v>
      </c>
      <c r="E450" s="7">
        <v>9164.59</v>
      </c>
      <c r="F450" s="7">
        <v>3049.15</v>
      </c>
      <c r="G450" s="7">
        <v>3469.94</v>
      </c>
      <c r="H450" s="7">
        <v>2711.9</v>
      </c>
      <c r="I450" s="7">
        <v>2761.48</v>
      </c>
      <c r="J450" s="7">
        <v>1315.89</v>
      </c>
      <c r="K450" s="7">
        <v>1394.01</v>
      </c>
      <c r="L450" s="7">
        <v>449.07</v>
      </c>
      <c r="M450" s="7">
        <v>459.01</v>
      </c>
      <c r="N450" s="7">
        <v>658.85</v>
      </c>
      <c r="O450" s="7">
        <v>759.69</v>
      </c>
      <c r="P450" s="7">
        <v>335.1</v>
      </c>
      <c r="Q450" s="7">
        <v>331.91</v>
      </c>
      <c r="R450" s="15">
        <v>3754</v>
      </c>
      <c r="S450" s="15"/>
      <c r="T450" s="15"/>
      <c r="U450" s="16">
        <v>82.328981395853802</v>
      </c>
      <c r="V450" s="16"/>
      <c r="W450" s="16"/>
      <c r="X450" s="15">
        <v>531</v>
      </c>
      <c r="Y450" s="15"/>
      <c r="Z450" s="15">
        <v>531</v>
      </c>
      <c r="AA450" s="16">
        <v>86.817325800376594</v>
      </c>
      <c r="AB450" s="16"/>
      <c r="AC450" s="16">
        <v>86.817325800376594</v>
      </c>
      <c r="AD450" s="16">
        <v>57.627118644067799</v>
      </c>
      <c r="AE450" s="16"/>
      <c r="AF450" s="16">
        <v>57.627118644067799</v>
      </c>
      <c r="AG450" s="16">
        <v>84.369114877589496</v>
      </c>
      <c r="AH450" s="16"/>
      <c r="AI450" s="16">
        <v>84.369114877589496</v>
      </c>
      <c r="AJ450" s="15">
        <v>375</v>
      </c>
      <c r="AK450" s="15"/>
      <c r="AL450" s="15"/>
      <c r="AM450" s="16">
        <v>59.466666666666697</v>
      </c>
      <c r="AN450" s="16"/>
      <c r="AO450" s="16"/>
      <c r="AP450" s="15">
        <v>3915</v>
      </c>
      <c r="AQ450" s="15"/>
      <c r="AR450" s="15">
        <v>3908</v>
      </c>
      <c r="AS450" s="16">
        <v>76.328999999910593</v>
      </c>
      <c r="AT450" s="16"/>
      <c r="AU450" s="16"/>
    </row>
    <row r="451" spans="1:47" x14ac:dyDescent="0.25">
      <c r="A451" s="6">
        <v>13125</v>
      </c>
      <c r="B451" s="6" t="s">
        <v>467</v>
      </c>
      <c r="C451" s="7">
        <v>379</v>
      </c>
      <c r="D451" s="7">
        <v>7373.96</v>
      </c>
      <c r="E451" s="7">
        <v>7693.35</v>
      </c>
      <c r="F451" s="7">
        <v>2904.19</v>
      </c>
      <c r="G451" s="7">
        <v>3051.44</v>
      </c>
      <c r="H451" s="7">
        <v>2239.67</v>
      </c>
      <c r="I451" s="7">
        <v>2262.33</v>
      </c>
      <c r="J451" s="7">
        <v>1297.68</v>
      </c>
      <c r="K451" s="7">
        <v>1351.16</v>
      </c>
      <c r="L451" s="7">
        <v>290.55</v>
      </c>
      <c r="M451" s="7">
        <v>321.33999999999997</v>
      </c>
      <c r="N451" s="7">
        <v>379.22</v>
      </c>
      <c r="O451" s="7">
        <v>456.26</v>
      </c>
      <c r="P451" s="7">
        <v>249.08</v>
      </c>
      <c r="Q451" s="7">
        <v>244.38</v>
      </c>
      <c r="R451" s="15">
        <v>386</v>
      </c>
      <c r="S451" s="15">
        <v>39</v>
      </c>
      <c r="T451" s="15">
        <v>347</v>
      </c>
      <c r="U451" s="16">
        <v>79.902482653811106</v>
      </c>
      <c r="V451" s="16">
        <v>82.4350982954317</v>
      </c>
      <c r="W451" s="16">
        <v>79.431858873747203</v>
      </c>
      <c r="X451" s="15">
        <v>69</v>
      </c>
      <c r="Y451" s="15"/>
      <c r="Z451" s="15"/>
      <c r="AA451" s="16">
        <v>89.855072463768096</v>
      </c>
      <c r="AB451" s="16"/>
      <c r="AC451" s="16"/>
      <c r="AD451" s="16">
        <v>62.318840579710098</v>
      </c>
      <c r="AE451" s="16"/>
      <c r="AF451" s="16"/>
      <c r="AG451" s="16">
        <v>82.608695652173907</v>
      </c>
      <c r="AH451" s="16"/>
      <c r="AI451" s="16"/>
      <c r="AJ451" s="15">
        <v>45</v>
      </c>
      <c r="AK451" s="15"/>
      <c r="AL451" s="15"/>
      <c r="AM451" s="16">
        <v>55.5555555555556</v>
      </c>
      <c r="AN451" s="16"/>
      <c r="AO451" s="16"/>
      <c r="AP451" s="15">
        <v>394</v>
      </c>
      <c r="AQ451" s="15">
        <v>40</v>
      </c>
      <c r="AR451" s="15">
        <v>354</v>
      </c>
      <c r="AS451" s="16"/>
      <c r="AT451" s="16"/>
      <c r="AU451" s="16"/>
    </row>
    <row r="452" spans="1:47" x14ac:dyDescent="0.25">
      <c r="A452" s="6">
        <v>13127</v>
      </c>
      <c r="B452" s="6" t="s">
        <v>468</v>
      </c>
      <c r="C452" s="7">
        <v>8894</v>
      </c>
      <c r="D452" s="7">
        <v>8771.4500000000007</v>
      </c>
      <c r="E452" s="7">
        <v>8947.6200000000008</v>
      </c>
      <c r="F452" s="7">
        <v>3879.16</v>
      </c>
      <c r="G452" s="7">
        <v>3860.57</v>
      </c>
      <c r="H452" s="7">
        <v>2596.92</v>
      </c>
      <c r="I452" s="7">
        <v>2723.17</v>
      </c>
      <c r="J452" s="7">
        <v>1301.19</v>
      </c>
      <c r="K452" s="7">
        <v>1352.87</v>
      </c>
      <c r="L452" s="7">
        <v>286.67</v>
      </c>
      <c r="M452" s="7">
        <v>297.83</v>
      </c>
      <c r="N452" s="7">
        <v>458.31</v>
      </c>
      <c r="O452" s="7">
        <v>462.13</v>
      </c>
      <c r="P452" s="7">
        <v>247.37</v>
      </c>
      <c r="Q452" s="7">
        <v>247.74</v>
      </c>
      <c r="R452" s="15">
        <v>9103</v>
      </c>
      <c r="S452" s="15">
        <v>1196</v>
      </c>
      <c r="T452" s="15">
        <v>7907</v>
      </c>
      <c r="U452" s="16">
        <v>72.595672456308606</v>
      </c>
      <c r="V452" s="16">
        <v>66.081497367607597</v>
      </c>
      <c r="W452" s="16">
        <v>73.190494198719193</v>
      </c>
      <c r="X452" s="15">
        <v>1066</v>
      </c>
      <c r="Y452" s="15">
        <v>245</v>
      </c>
      <c r="Z452" s="15">
        <v>821</v>
      </c>
      <c r="AA452" s="16">
        <v>83.489681050656699</v>
      </c>
      <c r="AB452" s="16">
        <v>81.632653061224502</v>
      </c>
      <c r="AC452" s="16">
        <v>84.043848964677196</v>
      </c>
      <c r="AD452" s="16">
        <v>62.288930581613499</v>
      </c>
      <c r="AE452" s="16">
        <v>56.326530612244902</v>
      </c>
      <c r="AF452" s="16">
        <v>64.068209500609001</v>
      </c>
      <c r="AG452" s="16">
        <v>76.923076923076906</v>
      </c>
      <c r="AH452" s="16">
        <v>70.2040816326531</v>
      </c>
      <c r="AI452" s="16">
        <v>78.928136419001206</v>
      </c>
      <c r="AJ452" s="15">
        <v>864</v>
      </c>
      <c r="AK452" s="15">
        <v>108</v>
      </c>
      <c r="AL452" s="15">
        <v>756</v>
      </c>
      <c r="AM452" s="16">
        <v>65.509259259259295</v>
      </c>
      <c r="AN452" s="16">
        <v>59.259259259259302</v>
      </c>
      <c r="AO452" s="16">
        <v>66.402116402116405</v>
      </c>
      <c r="AP452" s="15">
        <v>9510</v>
      </c>
      <c r="AQ452" s="15">
        <v>1223</v>
      </c>
      <c r="AR452" s="15">
        <v>8287</v>
      </c>
      <c r="AS452" s="16">
        <v>60.689999999944099</v>
      </c>
      <c r="AT452" s="16">
        <v>68.361999999731793</v>
      </c>
      <c r="AU452" s="16">
        <v>60.867999999783898</v>
      </c>
    </row>
    <row r="453" spans="1:47" x14ac:dyDescent="0.25">
      <c r="A453" s="6">
        <v>13129</v>
      </c>
      <c r="B453" s="6" t="s">
        <v>469</v>
      </c>
      <c r="C453" s="7">
        <v>5095</v>
      </c>
      <c r="D453" s="7">
        <v>9778.17</v>
      </c>
      <c r="E453" s="7">
        <v>10849.99</v>
      </c>
      <c r="F453" s="7">
        <v>4389.22</v>
      </c>
      <c r="G453" s="7">
        <v>5081.84</v>
      </c>
      <c r="H453" s="7">
        <v>2681.24</v>
      </c>
      <c r="I453" s="7">
        <v>2800.6</v>
      </c>
      <c r="J453" s="7">
        <v>1049.96</v>
      </c>
      <c r="K453" s="7">
        <v>1155.3599999999999</v>
      </c>
      <c r="L453" s="7">
        <v>735.96</v>
      </c>
      <c r="M453" s="7">
        <v>793.89</v>
      </c>
      <c r="N453" s="7">
        <v>713.83</v>
      </c>
      <c r="O453" s="7">
        <v>852.83</v>
      </c>
      <c r="P453" s="7">
        <v>304.95999999999998</v>
      </c>
      <c r="Q453" s="7">
        <v>301.7</v>
      </c>
      <c r="R453" s="15">
        <v>5266</v>
      </c>
      <c r="S453" s="15">
        <v>131</v>
      </c>
      <c r="T453" s="15">
        <v>5135</v>
      </c>
      <c r="U453" s="16">
        <v>85.296965321746796</v>
      </c>
      <c r="V453" s="16">
        <v>80.031918128936397</v>
      </c>
      <c r="W453" s="16">
        <v>85.818574035008695</v>
      </c>
      <c r="X453" s="15">
        <v>887</v>
      </c>
      <c r="Y453" s="15">
        <v>32</v>
      </c>
      <c r="Z453" s="15">
        <v>855</v>
      </c>
      <c r="AA453" s="16">
        <v>84.667418263810603</v>
      </c>
      <c r="AB453" s="16">
        <v>81.25</v>
      </c>
      <c r="AC453" s="16">
        <v>84.795321637426895</v>
      </c>
      <c r="AD453" s="16">
        <v>56.820744081172499</v>
      </c>
      <c r="AE453" s="16">
        <v>50</v>
      </c>
      <c r="AF453" s="16">
        <v>57.076023391812903</v>
      </c>
      <c r="AG453" s="16">
        <v>78.917700112739595</v>
      </c>
      <c r="AH453" s="16">
        <v>71.875</v>
      </c>
      <c r="AI453" s="16">
        <v>79.181286549707593</v>
      </c>
      <c r="AJ453" s="15">
        <v>517</v>
      </c>
      <c r="AK453" s="15"/>
      <c r="AL453" s="15"/>
      <c r="AM453" s="16">
        <v>53.771760154738899</v>
      </c>
      <c r="AN453" s="16"/>
      <c r="AO453" s="16"/>
      <c r="AP453" s="15">
        <v>5527</v>
      </c>
      <c r="AQ453" s="15">
        <v>137</v>
      </c>
      <c r="AR453" s="15">
        <v>5390</v>
      </c>
      <c r="AS453" s="16">
        <v>77.325999999418897</v>
      </c>
      <c r="AT453" s="16"/>
      <c r="AU453" s="16">
        <v>75.312999999150605</v>
      </c>
    </row>
    <row r="454" spans="1:47" x14ac:dyDescent="0.25">
      <c r="A454" s="6">
        <v>13131</v>
      </c>
      <c r="B454" s="6" t="s">
        <v>470</v>
      </c>
      <c r="C454" s="7">
        <v>2236</v>
      </c>
      <c r="D454" s="7">
        <v>7291.73</v>
      </c>
      <c r="E454" s="7">
        <v>8162.74</v>
      </c>
      <c r="F454" s="7">
        <v>3056.64</v>
      </c>
      <c r="G454" s="7">
        <v>3560.48</v>
      </c>
      <c r="H454" s="7">
        <v>2109.98</v>
      </c>
      <c r="I454" s="7">
        <v>2202.87</v>
      </c>
      <c r="J454" s="7">
        <v>1235.21</v>
      </c>
      <c r="K454" s="7">
        <v>1394.9</v>
      </c>
      <c r="L454" s="7">
        <v>281.48</v>
      </c>
      <c r="M454" s="7">
        <v>320.14</v>
      </c>
      <c r="N454" s="7">
        <v>337.93</v>
      </c>
      <c r="O454" s="7">
        <v>411.43</v>
      </c>
      <c r="P454" s="7">
        <v>272.51</v>
      </c>
      <c r="Q454" s="7">
        <v>274.23</v>
      </c>
      <c r="R454" s="15">
        <v>2286</v>
      </c>
      <c r="S454" s="15">
        <v>504</v>
      </c>
      <c r="T454" s="15">
        <v>1782</v>
      </c>
      <c r="U454" s="16">
        <v>84.300222920836404</v>
      </c>
      <c r="V454" s="16">
        <v>78.033434126213194</v>
      </c>
      <c r="W454" s="16">
        <v>84.745485872072905</v>
      </c>
      <c r="X454" s="15">
        <v>347</v>
      </c>
      <c r="Y454" s="15">
        <v>111</v>
      </c>
      <c r="Z454" s="15">
        <v>236</v>
      </c>
      <c r="AA454" s="16">
        <v>80.979827089337206</v>
      </c>
      <c r="AB454" s="16">
        <v>75.675675675675706</v>
      </c>
      <c r="AC454" s="16">
        <v>83.474576271186393</v>
      </c>
      <c r="AD454" s="16">
        <v>67.146974063400606</v>
      </c>
      <c r="AE454" s="16">
        <v>58.558558558558602</v>
      </c>
      <c r="AF454" s="16">
        <v>71.186440677966104</v>
      </c>
      <c r="AG454" s="16">
        <v>72.334293948126799</v>
      </c>
      <c r="AH454" s="16">
        <v>69.369369369369394</v>
      </c>
      <c r="AI454" s="16">
        <v>73.728813559322006</v>
      </c>
      <c r="AJ454" s="15">
        <v>221</v>
      </c>
      <c r="AK454" s="15">
        <v>58</v>
      </c>
      <c r="AL454" s="15">
        <v>163</v>
      </c>
      <c r="AM454" s="16">
        <v>64.253393665158399</v>
      </c>
      <c r="AN454" s="16">
        <v>53.448275862069003</v>
      </c>
      <c r="AO454" s="16">
        <v>68.098159509202404</v>
      </c>
      <c r="AP454" s="15">
        <v>2380</v>
      </c>
      <c r="AQ454" s="15">
        <v>508</v>
      </c>
      <c r="AR454" s="15">
        <v>1872</v>
      </c>
      <c r="AS454" s="16">
        <v>62.351999999955297</v>
      </c>
      <c r="AT454" s="16">
        <v>68.273999999277294</v>
      </c>
      <c r="AU454" s="16">
        <v>64.465999999083607</v>
      </c>
    </row>
    <row r="455" spans="1:47" x14ac:dyDescent="0.25">
      <c r="A455" s="6">
        <v>13133</v>
      </c>
      <c r="B455" s="6" t="s">
        <v>471</v>
      </c>
      <c r="C455" s="7">
        <v>2592</v>
      </c>
      <c r="D455" s="7">
        <v>8327.76</v>
      </c>
      <c r="E455" s="7">
        <v>8913.1299999999992</v>
      </c>
      <c r="F455" s="7">
        <v>3258.75</v>
      </c>
      <c r="G455" s="7">
        <v>3593.38</v>
      </c>
      <c r="H455" s="7">
        <v>2729.88</v>
      </c>
      <c r="I455" s="7">
        <v>2829.26</v>
      </c>
      <c r="J455" s="7">
        <v>1311.62</v>
      </c>
      <c r="K455" s="7">
        <v>1419.5</v>
      </c>
      <c r="L455" s="7">
        <v>399.14</v>
      </c>
      <c r="M455" s="7">
        <v>420.49</v>
      </c>
      <c r="N455" s="7">
        <v>385.87</v>
      </c>
      <c r="O455" s="7">
        <v>410.72</v>
      </c>
      <c r="P455" s="7">
        <v>208.74</v>
      </c>
      <c r="Q455" s="7">
        <v>206.87</v>
      </c>
      <c r="R455" s="15">
        <v>2690</v>
      </c>
      <c r="S455" s="15">
        <v>337</v>
      </c>
      <c r="T455" s="15">
        <v>2353</v>
      </c>
      <c r="U455" s="16">
        <v>84.106208115925796</v>
      </c>
      <c r="V455" s="16">
        <v>80.563472150525001</v>
      </c>
      <c r="W455" s="16">
        <v>84.213995614686297</v>
      </c>
      <c r="X455" s="15">
        <v>273</v>
      </c>
      <c r="Y455" s="15">
        <v>55</v>
      </c>
      <c r="Z455" s="15">
        <v>218</v>
      </c>
      <c r="AA455" s="16">
        <v>85.347985347985301</v>
      </c>
      <c r="AB455" s="16">
        <v>80</v>
      </c>
      <c r="AC455" s="16">
        <v>86.697247706422004</v>
      </c>
      <c r="AD455" s="16">
        <v>60.073260073260101</v>
      </c>
      <c r="AE455" s="16">
        <v>38.181818181818201</v>
      </c>
      <c r="AF455" s="16">
        <v>65.596330275229306</v>
      </c>
      <c r="AG455" s="16">
        <v>79.853479853479897</v>
      </c>
      <c r="AH455" s="16">
        <v>74.545454545454504</v>
      </c>
      <c r="AI455" s="16">
        <v>81.192660550458697</v>
      </c>
      <c r="AJ455" s="15">
        <v>249</v>
      </c>
      <c r="AK455" s="15"/>
      <c r="AL455" s="15"/>
      <c r="AM455" s="16">
        <v>69.477911646586406</v>
      </c>
      <c r="AN455" s="16"/>
      <c r="AO455" s="16"/>
      <c r="AP455" s="15">
        <v>2765</v>
      </c>
      <c r="AQ455" s="15">
        <v>340</v>
      </c>
      <c r="AR455" s="15">
        <v>2425</v>
      </c>
      <c r="AS455" s="16">
        <v>45.317999999970198</v>
      </c>
      <c r="AT455" s="16">
        <v>59.343999999575303</v>
      </c>
      <c r="AU455" s="16">
        <v>44.139999999664703</v>
      </c>
    </row>
    <row r="456" spans="1:47" x14ac:dyDescent="0.25">
      <c r="A456" s="6">
        <v>13135</v>
      </c>
      <c r="B456" s="6" t="s">
        <v>472</v>
      </c>
      <c r="C456" s="7">
        <v>34303</v>
      </c>
      <c r="D456" s="7">
        <v>9388.44</v>
      </c>
      <c r="E456" s="7">
        <v>9837.7900000000009</v>
      </c>
      <c r="F456" s="7">
        <v>3686.1</v>
      </c>
      <c r="G456" s="7">
        <v>4112.25</v>
      </c>
      <c r="H456" s="7">
        <v>3088.72</v>
      </c>
      <c r="I456" s="7">
        <v>3085.2</v>
      </c>
      <c r="J456" s="7">
        <v>1081.48</v>
      </c>
      <c r="K456" s="7">
        <v>1109.4000000000001</v>
      </c>
      <c r="L456" s="7">
        <v>529.24</v>
      </c>
      <c r="M456" s="7">
        <v>540.5</v>
      </c>
      <c r="N456" s="7">
        <v>752.99</v>
      </c>
      <c r="O456" s="7">
        <v>745.36</v>
      </c>
      <c r="P456" s="7">
        <v>278.77</v>
      </c>
      <c r="Q456" s="7">
        <v>274.14</v>
      </c>
      <c r="R456" s="15">
        <v>37260</v>
      </c>
      <c r="S456" s="15">
        <v>3820</v>
      </c>
      <c r="T456" s="15">
        <v>33440</v>
      </c>
      <c r="U456" s="16">
        <v>79.105647878737898</v>
      </c>
      <c r="V456" s="16">
        <v>74.472880784811196</v>
      </c>
      <c r="W456" s="16">
        <v>79.438977463266298</v>
      </c>
      <c r="X456" s="15">
        <v>4684</v>
      </c>
      <c r="Y456" s="15">
        <v>822</v>
      </c>
      <c r="Z456" s="15">
        <v>3862</v>
      </c>
      <c r="AA456" s="16">
        <v>86.934244235695999</v>
      </c>
      <c r="AB456" s="16">
        <v>86.861313868613095</v>
      </c>
      <c r="AC456" s="16">
        <v>86.949766960124293</v>
      </c>
      <c r="AD456" s="16">
        <v>62.788215200683197</v>
      </c>
      <c r="AE456" s="16">
        <v>60.097323600973198</v>
      </c>
      <c r="AF456" s="16">
        <v>63.3609528741585</v>
      </c>
      <c r="AG456" s="16">
        <v>85.397096498718994</v>
      </c>
      <c r="AH456" s="16">
        <v>82.2384428223844</v>
      </c>
      <c r="AI456" s="16">
        <v>86.069394096323194</v>
      </c>
      <c r="AJ456" s="15">
        <v>3449</v>
      </c>
      <c r="AK456" s="15">
        <v>461</v>
      </c>
      <c r="AL456" s="15">
        <v>2988</v>
      </c>
      <c r="AM456" s="16">
        <v>59.930414612931301</v>
      </c>
      <c r="AN456" s="16">
        <v>58.351409978307998</v>
      </c>
      <c r="AO456" s="16">
        <v>60.174029451137898</v>
      </c>
      <c r="AP456" s="15">
        <v>40270</v>
      </c>
      <c r="AQ456" s="15">
        <v>4058</v>
      </c>
      <c r="AR456" s="15">
        <v>36212</v>
      </c>
      <c r="AS456" s="16">
        <v>53.506999999750398</v>
      </c>
      <c r="AT456" s="16">
        <v>57.492999999783898</v>
      </c>
      <c r="AU456" s="16">
        <v>53.5479999999516</v>
      </c>
    </row>
    <row r="457" spans="1:47" x14ac:dyDescent="0.25">
      <c r="A457" s="6">
        <v>13137</v>
      </c>
      <c r="B457" s="6" t="s">
        <v>473</v>
      </c>
      <c r="C457" s="7">
        <v>4336</v>
      </c>
      <c r="D457" s="7">
        <v>8395.2900000000009</v>
      </c>
      <c r="E457" s="7">
        <v>9090.18</v>
      </c>
      <c r="F457" s="7">
        <v>3262.4</v>
      </c>
      <c r="G457" s="7">
        <v>3664.44</v>
      </c>
      <c r="H457" s="7">
        <v>2535.9899999999998</v>
      </c>
      <c r="I457" s="7">
        <v>2606.1999999999998</v>
      </c>
      <c r="J457" s="7">
        <v>1207.97</v>
      </c>
      <c r="K457" s="7">
        <v>1309.17</v>
      </c>
      <c r="L457" s="7">
        <v>624.46</v>
      </c>
      <c r="M457" s="7">
        <v>700.52</v>
      </c>
      <c r="N457" s="7">
        <v>454.34</v>
      </c>
      <c r="O457" s="7">
        <v>521.88</v>
      </c>
      <c r="P457" s="7">
        <v>309.66000000000003</v>
      </c>
      <c r="Q457" s="7">
        <v>304.35000000000002</v>
      </c>
      <c r="R457" s="15">
        <v>4467</v>
      </c>
      <c r="S457" s="15">
        <v>41</v>
      </c>
      <c r="T457" s="15">
        <v>4426</v>
      </c>
      <c r="U457" s="16">
        <v>86.215442337930796</v>
      </c>
      <c r="V457" s="16">
        <v>75.519725064892697</v>
      </c>
      <c r="W457" s="16">
        <v>86.816155457627701</v>
      </c>
      <c r="X457" s="15">
        <v>579</v>
      </c>
      <c r="Y457" s="15"/>
      <c r="Z457" s="15"/>
      <c r="AA457" s="16">
        <v>89.464594127806606</v>
      </c>
      <c r="AB457" s="16"/>
      <c r="AC457" s="16"/>
      <c r="AD457" s="16">
        <v>62.867012089809997</v>
      </c>
      <c r="AE457" s="16"/>
      <c r="AF457" s="16"/>
      <c r="AG457" s="16">
        <v>86.528497409326405</v>
      </c>
      <c r="AH457" s="16"/>
      <c r="AI457" s="16"/>
      <c r="AJ457" s="15">
        <v>368</v>
      </c>
      <c r="AK457" s="15"/>
      <c r="AL457" s="15"/>
      <c r="AM457" s="16">
        <v>64.945652173913004</v>
      </c>
      <c r="AN457" s="16"/>
      <c r="AO457" s="16"/>
      <c r="AP457" s="15">
        <v>4650</v>
      </c>
      <c r="AQ457" s="15">
        <v>42</v>
      </c>
      <c r="AR457" s="15">
        <v>4608</v>
      </c>
      <c r="AS457" s="16">
        <v>57.5479999999516</v>
      </c>
      <c r="AT457" s="16"/>
      <c r="AU457" s="16"/>
    </row>
    <row r="458" spans="1:47" x14ac:dyDescent="0.25">
      <c r="A458" s="6">
        <v>13139</v>
      </c>
      <c r="B458" s="6" t="s">
        <v>474</v>
      </c>
      <c r="C458" s="7">
        <v>13377</v>
      </c>
      <c r="D458" s="7">
        <v>8786.89</v>
      </c>
      <c r="E458" s="7">
        <v>9327.9500000000007</v>
      </c>
      <c r="F458" s="7">
        <v>3380.02</v>
      </c>
      <c r="G458" s="7">
        <v>3747.98</v>
      </c>
      <c r="H458" s="7">
        <v>3050.86</v>
      </c>
      <c r="I458" s="7">
        <v>3155.85</v>
      </c>
      <c r="J458" s="7">
        <v>1063.1400000000001</v>
      </c>
      <c r="K458" s="7">
        <v>1095.77</v>
      </c>
      <c r="L458" s="7">
        <v>500.27</v>
      </c>
      <c r="M458" s="7">
        <v>518.04</v>
      </c>
      <c r="N458" s="7">
        <v>494.89</v>
      </c>
      <c r="O458" s="7">
        <v>524.61</v>
      </c>
      <c r="P458" s="7">
        <v>283.91000000000003</v>
      </c>
      <c r="Q458" s="7">
        <v>278.93</v>
      </c>
      <c r="R458" s="15">
        <v>13818</v>
      </c>
      <c r="S458" s="15">
        <v>540</v>
      </c>
      <c r="T458" s="15">
        <v>13278</v>
      </c>
      <c r="U458" s="16">
        <v>82.071351894330903</v>
      </c>
      <c r="V458" s="16">
        <v>78.161587451446806</v>
      </c>
      <c r="W458" s="16">
        <v>82.504229159855996</v>
      </c>
      <c r="X458" s="15">
        <v>1802</v>
      </c>
      <c r="Y458" s="15">
        <v>121</v>
      </c>
      <c r="Z458" s="15">
        <v>1681</v>
      </c>
      <c r="AA458" s="16">
        <v>84.961154273030004</v>
      </c>
      <c r="AB458" s="16">
        <v>85.123966942148797</v>
      </c>
      <c r="AC458" s="16">
        <v>84.949434860202302</v>
      </c>
      <c r="AD458" s="16">
        <v>63.873473917868999</v>
      </c>
      <c r="AE458" s="16">
        <v>65.289256198347104</v>
      </c>
      <c r="AF458" s="16">
        <v>63.771564544913701</v>
      </c>
      <c r="AG458" s="16">
        <v>80.244173140954501</v>
      </c>
      <c r="AH458" s="16">
        <v>69.421487603305806</v>
      </c>
      <c r="AI458" s="16">
        <v>81.023200475907203</v>
      </c>
      <c r="AJ458" s="15">
        <v>1233</v>
      </c>
      <c r="AK458" s="15">
        <v>58</v>
      </c>
      <c r="AL458" s="15">
        <v>1175</v>
      </c>
      <c r="AM458" s="16">
        <v>65.774533657745295</v>
      </c>
      <c r="AN458" s="16">
        <v>55.172413793103402</v>
      </c>
      <c r="AO458" s="16">
        <v>66.297872340425499</v>
      </c>
      <c r="AP458" s="15">
        <v>14672</v>
      </c>
      <c r="AQ458" s="15">
        <v>567</v>
      </c>
      <c r="AR458" s="15">
        <v>14105</v>
      </c>
      <c r="AS458" s="16">
        <v>42.014999999664703</v>
      </c>
      <c r="AT458" s="16">
        <v>58.2849999996834</v>
      </c>
      <c r="AU458" s="16">
        <v>40.791999999899403</v>
      </c>
    </row>
    <row r="459" spans="1:47" x14ac:dyDescent="0.25">
      <c r="A459" s="6">
        <v>13141</v>
      </c>
      <c r="B459" s="6" t="s">
        <v>475</v>
      </c>
      <c r="C459" s="7">
        <v>733</v>
      </c>
      <c r="D459" s="7">
        <v>7740.41</v>
      </c>
      <c r="E459" s="7">
        <v>8401.7000000000007</v>
      </c>
      <c r="F459" s="7">
        <v>3255.63</v>
      </c>
      <c r="G459" s="7">
        <v>3617.24</v>
      </c>
      <c r="H459" s="7">
        <v>2294.1799999999998</v>
      </c>
      <c r="I459" s="7">
        <v>2369.71</v>
      </c>
      <c r="J459" s="7">
        <v>1305.3900000000001</v>
      </c>
      <c r="K459" s="7">
        <v>1420.89</v>
      </c>
      <c r="L459" s="7">
        <v>251.25</v>
      </c>
      <c r="M459" s="7">
        <v>271.94</v>
      </c>
      <c r="N459" s="7">
        <v>431.8</v>
      </c>
      <c r="O459" s="7">
        <v>516.48</v>
      </c>
      <c r="P459" s="7">
        <v>255.34</v>
      </c>
      <c r="Q459" s="7">
        <v>253.35</v>
      </c>
      <c r="R459" s="15">
        <v>777</v>
      </c>
      <c r="S459" s="15">
        <v>380</v>
      </c>
      <c r="T459" s="15">
        <v>397</v>
      </c>
      <c r="U459" s="16">
        <v>83.506577925050493</v>
      </c>
      <c r="V459" s="16">
        <v>77.718589274431494</v>
      </c>
      <c r="W459" s="16">
        <v>83.277373655645803</v>
      </c>
      <c r="X459" s="15">
        <v>143</v>
      </c>
      <c r="Y459" s="15">
        <v>85</v>
      </c>
      <c r="Z459" s="15">
        <v>58</v>
      </c>
      <c r="AA459" s="16">
        <v>84.615384615384599</v>
      </c>
      <c r="AB459" s="16">
        <v>81.176470588235304</v>
      </c>
      <c r="AC459" s="16">
        <v>89.655172413793096</v>
      </c>
      <c r="AD459" s="16">
        <v>58.041958041957997</v>
      </c>
      <c r="AE459" s="16">
        <v>52.941176470588204</v>
      </c>
      <c r="AF459" s="16">
        <v>65.517241379310306</v>
      </c>
      <c r="AG459" s="16">
        <v>84.615384615384599</v>
      </c>
      <c r="AH459" s="16">
        <v>80</v>
      </c>
      <c r="AI459" s="16">
        <v>91.379310344827601</v>
      </c>
      <c r="AJ459" s="15">
        <v>66</v>
      </c>
      <c r="AK459" s="15">
        <v>37</v>
      </c>
      <c r="AL459" s="15">
        <v>29</v>
      </c>
      <c r="AM459" s="16">
        <v>53.030303030303003</v>
      </c>
      <c r="AN459" s="16">
        <v>51.351351351351298</v>
      </c>
      <c r="AO459" s="16">
        <v>55.172413793103402</v>
      </c>
      <c r="AP459" s="15">
        <v>784</v>
      </c>
      <c r="AQ459" s="15">
        <v>373</v>
      </c>
      <c r="AR459" s="15">
        <v>411</v>
      </c>
      <c r="AS459" s="16">
        <v>52.615999999921797</v>
      </c>
      <c r="AT459" s="16"/>
      <c r="AU459" s="16"/>
    </row>
    <row r="460" spans="1:47" x14ac:dyDescent="0.25">
      <c r="A460" s="6">
        <v>13143</v>
      </c>
      <c r="B460" s="6" t="s">
        <v>476</v>
      </c>
      <c r="C460" s="7">
        <v>2583</v>
      </c>
      <c r="D460" s="7">
        <v>9053.2000000000007</v>
      </c>
      <c r="E460" s="7">
        <v>9515.4</v>
      </c>
      <c r="F460" s="7">
        <v>3840.72</v>
      </c>
      <c r="G460" s="7">
        <v>4146.59</v>
      </c>
      <c r="H460" s="7">
        <v>2316.63</v>
      </c>
      <c r="I460" s="7">
        <v>2415.41</v>
      </c>
      <c r="J460" s="7">
        <v>1607.11</v>
      </c>
      <c r="K460" s="7">
        <v>1639.08</v>
      </c>
      <c r="L460" s="7">
        <v>543.46</v>
      </c>
      <c r="M460" s="7">
        <v>556.57000000000005</v>
      </c>
      <c r="N460" s="7">
        <v>455.36</v>
      </c>
      <c r="O460" s="7">
        <v>476.81</v>
      </c>
      <c r="P460" s="7">
        <v>288.68</v>
      </c>
      <c r="Q460" s="7">
        <v>284.43</v>
      </c>
      <c r="R460" s="15">
        <v>2635</v>
      </c>
      <c r="S460" s="15">
        <v>83</v>
      </c>
      <c r="T460" s="15">
        <v>2552</v>
      </c>
      <c r="U460" s="16">
        <v>82.385426023223303</v>
      </c>
      <c r="V460" s="16">
        <v>66.898177067397995</v>
      </c>
      <c r="W460" s="16">
        <v>83.2145696626541</v>
      </c>
      <c r="X460" s="15">
        <v>425</v>
      </c>
      <c r="Y460" s="15">
        <v>14</v>
      </c>
      <c r="Z460" s="15">
        <v>411</v>
      </c>
      <c r="AA460" s="16">
        <v>88.470588235294102</v>
      </c>
      <c r="AB460" s="16">
        <v>85.714285714285694</v>
      </c>
      <c r="AC460" s="16">
        <v>88.564476885644794</v>
      </c>
      <c r="AD460" s="16">
        <v>56.941176470588204</v>
      </c>
      <c r="AE460" s="16"/>
      <c r="AF460" s="16"/>
      <c r="AG460" s="16">
        <v>88.705882352941202</v>
      </c>
      <c r="AH460" s="16"/>
      <c r="AI460" s="16"/>
      <c r="AJ460" s="15">
        <v>234</v>
      </c>
      <c r="AK460" s="15"/>
      <c r="AL460" s="15"/>
      <c r="AM460" s="16">
        <v>60.256410256410298</v>
      </c>
      <c r="AN460" s="16"/>
      <c r="AO460" s="16"/>
      <c r="AP460" s="15">
        <v>2705</v>
      </c>
      <c r="AQ460" s="15">
        <v>80</v>
      </c>
      <c r="AR460" s="15">
        <v>2625</v>
      </c>
      <c r="AS460" s="16">
        <v>51.2849999996834</v>
      </c>
      <c r="AT460" s="16"/>
      <c r="AU460" s="16"/>
    </row>
    <row r="461" spans="1:47" x14ac:dyDescent="0.25">
      <c r="A461" s="6">
        <v>13145</v>
      </c>
      <c r="B461" s="6" t="s">
        <v>477</v>
      </c>
      <c r="C461" s="7">
        <v>3196</v>
      </c>
      <c r="D461" s="7">
        <v>7868.2</v>
      </c>
      <c r="E461" s="7">
        <v>8608.67</v>
      </c>
      <c r="F461" s="7">
        <v>2948.45</v>
      </c>
      <c r="G461" s="7">
        <v>3447.35</v>
      </c>
      <c r="H461" s="7">
        <v>2317.2800000000002</v>
      </c>
      <c r="I461" s="7">
        <v>2429.0100000000002</v>
      </c>
      <c r="J461" s="7">
        <v>1218.8900000000001</v>
      </c>
      <c r="K461" s="7">
        <v>1300.05</v>
      </c>
      <c r="L461" s="7">
        <v>432.49</v>
      </c>
      <c r="M461" s="7">
        <v>455.08</v>
      </c>
      <c r="N461" s="7">
        <v>793.87</v>
      </c>
      <c r="O461" s="7">
        <v>825.09</v>
      </c>
      <c r="P461" s="7">
        <v>207.44</v>
      </c>
      <c r="Q461" s="7">
        <v>204.97</v>
      </c>
      <c r="R461" s="15">
        <v>3317</v>
      </c>
      <c r="S461" s="15">
        <v>492</v>
      </c>
      <c r="T461" s="15">
        <v>2825</v>
      </c>
      <c r="U461" s="16">
        <v>84.397036928059507</v>
      </c>
      <c r="V461" s="16">
        <v>82.715121750112502</v>
      </c>
      <c r="W461" s="16">
        <v>84.091646058357796</v>
      </c>
      <c r="X461" s="15">
        <v>514</v>
      </c>
      <c r="Y461" s="15">
        <v>97</v>
      </c>
      <c r="Z461" s="15">
        <v>417</v>
      </c>
      <c r="AA461" s="16">
        <v>85.408560311284006</v>
      </c>
      <c r="AB461" s="16">
        <v>78.350515463917503</v>
      </c>
      <c r="AC461" s="16">
        <v>87.050359712230204</v>
      </c>
      <c r="AD461" s="16">
        <v>62.6459143968872</v>
      </c>
      <c r="AE461" s="16">
        <v>52.577319587628899</v>
      </c>
      <c r="AF461" s="16">
        <v>64.988009592326094</v>
      </c>
      <c r="AG461" s="16">
        <v>83.852140077821005</v>
      </c>
      <c r="AH461" s="16">
        <v>78.350515463917503</v>
      </c>
      <c r="AI461" s="16">
        <v>85.131894484412499</v>
      </c>
      <c r="AJ461" s="15">
        <v>324</v>
      </c>
      <c r="AK461" s="15">
        <v>37</v>
      </c>
      <c r="AL461" s="15">
        <v>287</v>
      </c>
      <c r="AM461" s="16">
        <v>67.901234567901199</v>
      </c>
      <c r="AN461" s="16">
        <v>54.054054054054099</v>
      </c>
      <c r="AO461" s="16">
        <v>69.686411149825801</v>
      </c>
      <c r="AP461" s="15">
        <v>3493</v>
      </c>
      <c r="AQ461" s="15">
        <v>495</v>
      </c>
      <c r="AR461" s="15">
        <v>2998</v>
      </c>
      <c r="AS461" s="16">
        <v>42.368999999947803</v>
      </c>
      <c r="AT461" s="16">
        <v>33.463999999687097</v>
      </c>
      <c r="AU461" s="16">
        <v>45.396999999880798</v>
      </c>
    </row>
    <row r="462" spans="1:47" x14ac:dyDescent="0.25">
      <c r="A462" s="6">
        <v>13147</v>
      </c>
      <c r="B462" s="6" t="s">
        <v>478</v>
      </c>
      <c r="C462" s="7">
        <v>3094</v>
      </c>
      <c r="D462" s="7">
        <v>7860.38</v>
      </c>
      <c r="E462" s="7">
        <v>8590.5400000000009</v>
      </c>
      <c r="F462" s="7">
        <v>3229.42</v>
      </c>
      <c r="G462" s="7">
        <v>3666.72</v>
      </c>
      <c r="H462" s="7">
        <v>2370.5100000000002</v>
      </c>
      <c r="I462" s="7">
        <v>2468.7800000000002</v>
      </c>
      <c r="J462" s="7">
        <v>979.97</v>
      </c>
      <c r="K462" s="7">
        <v>1058.42</v>
      </c>
      <c r="L462" s="7">
        <v>557.24</v>
      </c>
      <c r="M462" s="7">
        <v>630.98</v>
      </c>
      <c r="N462" s="7">
        <v>510.23</v>
      </c>
      <c r="O462" s="7">
        <v>564.58000000000004</v>
      </c>
      <c r="P462" s="7">
        <v>224.01</v>
      </c>
      <c r="Q462" s="7">
        <v>221.88</v>
      </c>
      <c r="R462" s="15">
        <v>3178</v>
      </c>
      <c r="S462" s="15">
        <v>198</v>
      </c>
      <c r="T462" s="15">
        <v>2980</v>
      </c>
      <c r="U462" s="16">
        <v>83.899010668448298</v>
      </c>
      <c r="V462" s="16">
        <v>78.208595890301595</v>
      </c>
      <c r="W462" s="16">
        <v>84.3869674519364</v>
      </c>
      <c r="X462" s="15">
        <v>377</v>
      </c>
      <c r="Y462" s="15">
        <v>27</v>
      </c>
      <c r="Z462" s="15">
        <v>350</v>
      </c>
      <c r="AA462" s="16">
        <v>79.575596816976102</v>
      </c>
      <c r="AB462" s="16">
        <v>74.074074074074105</v>
      </c>
      <c r="AC462" s="16">
        <v>80</v>
      </c>
      <c r="AD462" s="16">
        <v>53.846153846153797</v>
      </c>
      <c r="AE462" s="16">
        <v>55.5555555555556</v>
      </c>
      <c r="AF462" s="16">
        <v>53.714285714285701</v>
      </c>
      <c r="AG462" s="16">
        <v>79.310344827586206</v>
      </c>
      <c r="AH462" s="16">
        <v>55.5555555555556</v>
      </c>
      <c r="AI462" s="16">
        <v>81.142857142857096</v>
      </c>
      <c r="AJ462" s="15">
        <v>267</v>
      </c>
      <c r="AK462" s="15"/>
      <c r="AL462" s="15"/>
      <c r="AM462" s="16">
        <v>51.685393258426998</v>
      </c>
      <c r="AN462" s="16"/>
      <c r="AO462" s="16"/>
      <c r="AP462" s="15">
        <v>3273</v>
      </c>
      <c r="AQ462" s="15">
        <v>189</v>
      </c>
      <c r="AR462" s="15">
        <v>3084</v>
      </c>
      <c r="AS462" s="16">
        <v>48.910999999847299</v>
      </c>
      <c r="AT462" s="16"/>
      <c r="AU462" s="16">
        <v>47.183999999892002</v>
      </c>
    </row>
    <row r="463" spans="1:47" x14ac:dyDescent="0.25">
      <c r="A463" s="6">
        <v>13149</v>
      </c>
      <c r="B463" s="6" t="s">
        <v>479</v>
      </c>
      <c r="C463" s="7">
        <v>804</v>
      </c>
      <c r="D463" s="7">
        <v>9875.83</v>
      </c>
      <c r="E463" s="7">
        <v>10486.44</v>
      </c>
      <c r="F463" s="7">
        <v>3854.92</v>
      </c>
      <c r="G463" s="7">
        <v>4248.93</v>
      </c>
      <c r="H463" s="7">
        <v>2355.44</v>
      </c>
      <c r="I463" s="7">
        <v>2412.1</v>
      </c>
      <c r="J463" s="7">
        <v>1457.95</v>
      </c>
      <c r="K463" s="7">
        <v>1527.03</v>
      </c>
      <c r="L463" s="7">
        <v>634.42999999999995</v>
      </c>
      <c r="M463" s="7">
        <v>652.27</v>
      </c>
      <c r="N463" s="7">
        <v>1274.25</v>
      </c>
      <c r="O463" s="7">
        <v>1353.53</v>
      </c>
      <c r="P463" s="7">
        <v>371.53</v>
      </c>
      <c r="Q463" s="7">
        <v>372.99</v>
      </c>
      <c r="R463" s="15">
        <v>821</v>
      </c>
      <c r="S463" s="15">
        <v>100</v>
      </c>
      <c r="T463" s="15">
        <v>721</v>
      </c>
      <c r="U463" s="16">
        <v>77.299698232606005</v>
      </c>
      <c r="V463" s="16">
        <v>79.159824961445295</v>
      </c>
      <c r="W463" s="16">
        <v>76.714695436697497</v>
      </c>
      <c r="X463" s="15">
        <v>149</v>
      </c>
      <c r="Y463" s="15">
        <v>19</v>
      </c>
      <c r="Z463" s="15">
        <v>130</v>
      </c>
      <c r="AA463" s="16">
        <v>82.550335570469798</v>
      </c>
      <c r="AB463" s="16">
        <v>73.684210526315795</v>
      </c>
      <c r="AC463" s="16">
        <v>83.846153846153896</v>
      </c>
      <c r="AD463" s="16">
        <v>51.677852348993298</v>
      </c>
      <c r="AE463" s="16"/>
      <c r="AF463" s="16"/>
      <c r="AG463" s="16">
        <v>83.221476510067106</v>
      </c>
      <c r="AH463" s="16">
        <v>78.947368421052602</v>
      </c>
      <c r="AI463" s="16">
        <v>83.846153846153896</v>
      </c>
      <c r="AJ463" s="15">
        <v>84</v>
      </c>
      <c r="AK463" s="15"/>
      <c r="AL463" s="15"/>
      <c r="AM463" s="16">
        <v>44.047619047619001</v>
      </c>
      <c r="AN463" s="16"/>
      <c r="AO463" s="16"/>
      <c r="AP463" s="15">
        <v>851</v>
      </c>
      <c r="AQ463" s="15">
        <v>102</v>
      </c>
      <c r="AR463" s="15">
        <v>749</v>
      </c>
      <c r="AS463" s="16">
        <v>62.574999999720603</v>
      </c>
      <c r="AT463" s="16"/>
      <c r="AU463" s="16"/>
    </row>
    <row r="464" spans="1:47" x14ac:dyDescent="0.25">
      <c r="A464" s="6">
        <v>13151</v>
      </c>
      <c r="B464" s="6" t="s">
        <v>480</v>
      </c>
      <c r="C464" s="7">
        <v>13329</v>
      </c>
      <c r="D464" s="7">
        <v>9139.94</v>
      </c>
      <c r="E464" s="7">
        <v>9432.27</v>
      </c>
      <c r="F464" s="7">
        <v>3401.12</v>
      </c>
      <c r="G464" s="7">
        <v>3756.15</v>
      </c>
      <c r="H464" s="7">
        <v>3229.25</v>
      </c>
      <c r="I464" s="7">
        <v>3178.41</v>
      </c>
      <c r="J464" s="7">
        <v>950.02</v>
      </c>
      <c r="K464" s="7">
        <v>962.06</v>
      </c>
      <c r="L464" s="7">
        <v>521.47</v>
      </c>
      <c r="M464" s="7">
        <v>527.63</v>
      </c>
      <c r="N464" s="7">
        <v>889.31</v>
      </c>
      <c r="O464" s="7">
        <v>852.16</v>
      </c>
      <c r="P464" s="7">
        <v>260.27999999999997</v>
      </c>
      <c r="Q464" s="7">
        <v>255.93</v>
      </c>
      <c r="R464" s="15">
        <v>13942</v>
      </c>
      <c r="S464" s="15">
        <v>3343</v>
      </c>
      <c r="T464" s="15">
        <v>10599</v>
      </c>
      <c r="U464" s="16">
        <v>80.594153274079005</v>
      </c>
      <c r="V464" s="16">
        <v>74.526448271246807</v>
      </c>
      <c r="W464" s="16">
        <v>81.032124442002996</v>
      </c>
      <c r="X464" s="15">
        <v>2371</v>
      </c>
      <c r="Y464" s="15">
        <v>737</v>
      </c>
      <c r="Z464" s="15">
        <v>1634</v>
      </c>
      <c r="AA464" s="16">
        <v>85.997469422184693</v>
      </c>
      <c r="AB464" s="16">
        <v>85.753052917231997</v>
      </c>
      <c r="AC464" s="16">
        <v>86.107711138310904</v>
      </c>
      <c r="AD464" s="16">
        <v>60.9025727541122</v>
      </c>
      <c r="AE464" s="16">
        <v>57.937584803256399</v>
      </c>
      <c r="AF464" s="16">
        <v>62.239902080783402</v>
      </c>
      <c r="AG464" s="16">
        <v>84.816533108393102</v>
      </c>
      <c r="AH464" s="16">
        <v>83.1750339213026</v>
      </c>
      <c r="AI464" s="16">
        <v>85.556915544675604</v>
      </c>
      <c r="AJ464" s="15">
        <v>1376</v>
      </c>
      <c r="AK464" s="15">
        <v>435</v>
      </c>
      <c r="AL464" s="15">
        <v>941</v>
      </c>
      <c r="AM464" s="16">
        <v>59.156976744186103</v>
      </c>
      <c r="AN464" s="16">
        <v>61.379310344827601</v>
      </c>
      <c r="AO464" s="16">
        <v>58.129649309245501</v>
      </c>
      <c r="AP464" s="15">
        <v>14949</v>
      </c>
      <c r="AQ464" s="15">
        <v>3623</v>
      </c>
      <c r="AR464" s="15">
        <v>11326</v>
      </c>
      <c r="AS464" s="16">
        <v>46.275999999605098</v>
      </c>
      <c r="AT464" s="16">
        <v>47.987999999895699</v>
      </c>
      <c r="AU464" s="16">
        <v>49.129999999888199</v>
      </c>
    </row>
    <row r="465" spans="1:47" x14ac:dyDescent="0.25">
      <c r="A465" s="6">
        <v>13153</v>
      </c>
      <c r="B465" s="6" t="s">
        <v>481</v>
      </c>
      <c r="C465" s="7">
        <v>11941</v>
      </c>
      <c r="D465" s="7">
        <v>9651.3700000000008</v>
      </c>
      <c r="E465" s="7">
        <v>10402.49</v>
      </c>
      <c r="F465" s="7">
        <v>4258.93</v>
      </c>
      <c r="G465" s="7">
        <v>4802.37</v>
      </c>
      <c r="H465" s="7">
        <v>3341.54</v>
      </c>
      <c r="I465" s="7">
        <v>3459.27</v>
      </c>
      <c r="J465" s="7">
        <v>1062.43</v>
      </c>
      <c r="K465" s="7">
        <v>1120.28</v>
      </c>
      <c r="L465" s="7">
        <v>327.68</v>
      </c>
      <c r="M465" s="7">
        <v>340.41</v>
      </c>
      <c r="N465" s="7">
        <v>379.67</v>
      </c>
      <c r="O465" s="7">
        <v>400.87</v>
      </c>
      <c r="P465" s="7">
        <v>271.66000000000003</v>
      </c>
      <c r="Q465" s="7">
        <v>273.13</v>
      </c>
      <c r="R465" s="15">
        <v>12334</v>
      </c>
      <c r="S465" s="15">
        <v>1793</v>
      </c>
      <c r="T465" s="15">
        <v>10541</v>
      </c>
      <c r="U465" s="16">
        <v>82.858192764965594</v>
      </c>
      <c r="V465" s="16">
        <v>75.614449842441402</v>
      </c>
      <c r="W465" s="16">
        <v>83.520830994507094</v>
      </c>
      <c r="X465" s="15">
        <v>2054</v>
      </c>
      <c r="Y465" s="15">
        <v>421</v>
      </c>
      <c r="Z465" s="15">
        <v>1633</v>
      </c>
      <c r="AA465" s="16">
        <v>81.840311587146999</v>
      </c>
      <c r="AB465" s="16">
        <v>80.285035629453702</v>
      </c>
      <c r="AC465" s="16">
        <v>82.241273729332505</v>
      </c>
      <c r="AD465" s="16">
        <v>67.088607594936704</v>
      </c>
      <c r="AE465" s="16">
        <v>64.370546318289797</v>
      </c>
      <c r="AF465" s="16">
        <v>67.789344764237597</v>
      </c>
      <c r="AG465" s="16">
        <v>83.446932814021395</v>
      </c>
      <c r="AH465" s="16">
        <v>80.522565320665095</v>
      </c>
      <c r="AI465" s="16">
        <v>84.200857317819995</v>
      </c>
      <c r="AJ465" s="15">
        <v>1106</v>
      </c>
      <c r="AK465" s="15">
        <v>213</v>
      </c>
      <c r="AL465" s="15">
        <v>893</v>
      </c>
      <c r="AM465" s="16">
        <v>63.110307414104902</v>
      </c>
      <c r="AN465" s="16">
        <v>59.154929577464799</v>
      </c>
      <c r="AO465" s="16">
        <v>64.053751399776004</v>
      </c>
      <c r="AP465" s="15">
        <v>12842</v>
      </c>
      <c r="AQ465" s="15">
        <v>1865</v>
      </c>
      <c r="AR465" s="15">
        <v>10977</v>
      </c>
      <c r="AS465" s="16">
        <v>82.584999999962704</v>
      </c>
      <c r="AT465" s="16">
        <v>97.527999999932902</v>
      </c>
      <c r="AU465" s="16">
        <v>82.224999999627499</v>
      </c>
    </row>
    <row r="466" spans="1:47" x14ac:dyDescent="0.25">
      <c r="A466" s="6">
        <v>13155</v>
      </c>
      <c r="B466" s="6" t="s">
        <v>482</v>
      </c>
      <c r="C466" s="7">
        <v>1030</v>
      </c>
      <c r="D466" s="7">
        <v>8581.69</v>
      </c>
      <c r="E466" s="7">
        <v>9772.58</v>
      </c>
      <c r="F466" s="7">
        <v>3549.3</v>
      </c>
      <c r="G466" s="7">
        <v>4226.63</v>
      </c>
      <c r="H466" s="7">
        <v>2059.2600000000002</v>
      </c>
      <c r="I466" s="7">
        <v>2159.61</v>
      </c>
      <c r="J466" s="7">
        <v>1621.25</v>
      </c>
      <c r="K466" s="7">
        <v>1827.89</v>
      </c>
      <c r="L466" s="7">
        <v>367.75</v>
      </c>
      <c r="M466" s="7">
        <v>414.43</v>
      </c>
      <c r="N466" s="7">
        <v>728.2</v>
      </c>
      <c r="O466" s="7">
        <v>905.93</v>
      </c>
      <c r="P466" s="7">
        <v>274.63</v>
      </c>
      <c r="Q466" s="7">
        <v>272.12</v>
      </c>
      <c r="R466" s="15">
        <v>1057</v>
      </c>
      <c r="S466" s="15">
        <v>157</v>
      </c>
      <c r="T466" s="15">
        <v>900</v>
      </c>
      <c r="U466" s="16">
        <v>86.741367952007096</v>
      </c>
      <c r="V466" s="16">
        <v>84.813487119911599</v>
      </c>
      <c r="W466" s="16">
        <v>86.454817076525998</v>
      </c>
      <c r="X466" s="15">
        <v>163</v>
      </c>
      <c r="Y466" s="15">
        <v>31</v>
      </c>
      <c r="Z466" s="15">
        <v>132</v>
      </c>
      <c r="AA466" s="16">
        <v>79.754601226993898</v>
      </c>
      <c r="AB466" s="16">
        <v>77.419354838709694</v>
      </c>
      <c r="AC466" s="16">
        <v>80.303030303030297</v>
      </c>
      <c r="AD466" s="16">
        <v>61.349693251533701</v>
      </c>
      <c r="AE466" s="16">
        <v>74.193548387096797</v>
      </c>
      <c r="AF466" s="16">
        <v>58.3333333333333</v>
      </c>
      <c r="AG466" s="16">
        <v>79.141104294478495</v>
      </c>
      <c r="AH466" s="16">
        <v>80.645161290322605</v>
      </c>
      <c r="AI466" s="16">
        <v>78.787878787878796</v>
      </c>
      <c r="AJ466" s="15">
        <v>96</v>
      </c>
      <c r="AK466" s="15">
        <v>17</v>
      </c>
      <c r="AL466" s="15">
        <v>79</v>
      </c>
      <c r="AM466" s="16">
        <v>78.125</v>
      </c>
      <c r="AN466" s="16">
        <v>70.588235294117695</v>
      </c>
      <c r="AO466" s="16">
        <v>79.746835443037995</v>
      </c>
      <c r="AP466" s="15">
        <v>1090</v>
      </c>
      <c r="AQ466" s="15">
        <v>160</v>
      </c>
      <c r="AR466" s="15">
        <v>930</v>
      </c>
      <c r="AS466" s="16">
        <v>90.748999999836101</v>
      </c>
      <c r="AT466" s="16"/>
      <c r="AU466" s="16">
        <v>94.6619999995455</v>
      </c>
    </row>
    <row r="467" spans="1:47" x14ac:dyDescent="0.25">
      <c r="A467" s="6">
        <v>13157</v>
      </c>
      <c r="B467" s="6" t="s">
        <v>483</v>
      </c>
      <c r="C467" s="7">
        <v>6311</v>
      </c>
      <c r="D467" s="7">
        <v>9017.9500000000007</v>
      </c>
      <c r="E467" s="7">
        <v>9536.09</v>
      </c>
      <c r="F467" s="7">
        <v>3577.84</v>
      </c>
      <c r="G467" s="7">
        <v>3926</v>
      </c>
      <c r="H467" s="7">
        <v>2902.21</v>
      </c>
      <c r="I467" s="7">
        <v>2957.99</v>
      </c>
      <c r="J467" s="7">
        <v>1063.8900000000001</v>
      </c>
      <c r="K467" s="7">
        <v>1099.9000000000001</v>
      </c>
      <c r="L467" s="7">
        <v>523.15</v>
      </c>
      <c r="M467" s="7">
        <v>547.55999999999995</v>
      </c>
      <c r="N467" s="7">
        <v>707.79</v>
      </c>
      <c r="O467" s="7">
        <v>786.79</v>
      </c>
      <c r="P467" s="7">
        <v>266.94</v>
      </c>
      <c r="Q467" s="7">
        <v>262.26</v>
      </c>
      <c r="R467" s="15">
        <v>6530</v>
      </c>
      <c r="S467" s="15">
        <v>301</v>
      </c>
      <c r="T467" s="15">
        <v>6229</v>
      </c>
      <c r="U467" s="16">
        <v>83.336387960627704</v>
      </c>
      <c r="V467" s="16">
        <v>72.435739060997705</v>
      </c>
      <c r="W467" s="16">
        <v>84.091278999512099</v>
      </c>
      <c r="X467" s="15">
        <v>916</v>
      </c>
      <c r="Y467" s="15">
        <v>64</v>
      </c>
      <c r="Z467" s="15">
        <v>852</v>
      </c>
      <c r="AA467" s="16">
        <v>86.790393013100399</v>
      </c>
      <c r="AB467" s="16">
        <v>82.8125</v>
      </c>
      <c r="AC467" s="16">
        <v>87.0892018779343</v>
      </c>
      <c r="AD467" s="16">
        <v>66.812227074235807</v>
      </c>
      <c r="AE467" s="16">
        <v>57.8125</v>
      </c>
      <c r="AF467" s="16">
        <v>67.488262910798099</v>
      </c>
      <c r="AG467" s="16">
        <v>81.986899563318801</v>
      </c>
      <c r="AH467" s="16">
        <v>73.4375</v>
      </c>
      <c r="AI467" s="16">
        <v>82.629107981220699</v>
      </c>
      <c r="AJ467" s="15">
        <v>643</v>
      </c>
      <c r="AK467" s="15">
        <v>30</v>
      </c>
      <c r="AL467" s="15">
        <v>613</v>
      </c>
      <c r="AM467" s="16">
        <v>65.163297045101103</v>
      </c>
      <c r="AN467" s="16">
        <v>63.3333333333333</v>
      </c>
      <c r="AO467" s="16">
        <v>65.252854812397999</v>
      </c>
      <c r="AP467" s="15">
        <v>6896</v>
      </c>
      <c r="AQ467" s="15">
        <v>317</v>
      </c>
      <c r="AR467" s="15">
        <v>6579</v>
      </c>
      <c r="AS467" s="16">
        <v>64.167999999597697</v>
      </c>
      <c r="AT467" s="16"/>
      <c r="AU467" s="16">
        <v>62.857999999541804</v>
      </c>
    </row>
    <row r="468" spans="1:47" x14ac:dyDescent="0.25">
      <c r="A468" s="6">
        <v>13159</v>
      </c>
      <c r="B468" s="6" t="s">
        <v>484</v>
      </c>
      <c r="C468" s="7">
        <v>1119</v>
      </c>
      <c r="D468" s="7">
        <v>9352.07</v>
      </c>
      <c r="E468" s="7">
        <v>9906.44</v>
      </c>
      <c r="F468" s="7">
        <v>4326.59</v>
      </c>
      <c r="G468" s="7">
        <v>4800.1400000000003</v>
      </c>
      <c r="H468" s="7">
        <v>2398.61</v>
      </c>
      <c r="I468" s="7">
        <v>2408.34</v>
      </c>
      <c r="J468" s="7">
        <v>1429.86</v>
      </c>
      <c r="K468" s="7">
        <v>1460.06</v>
      </c>
      <c r="L468" s="7">
        <v>407.06</v>
      </c>
      <c r="M468" s="7">
        <v>426.95</v>
      </c>
      <c r="N468" s="7">
        <v>570.95000000000005</v>
      </c>
      <c r="O468" s="7">
        <v>597.28</v>
      </c>
      <c r="P468" s="7">
        <v>233.54</v>
      </c>
      <c r="Q468" s="7">
        <v>232.52</v>
      </c>
      <c r="R468" s="15">
        <v>1156</v>
      </c>
      <c r="S468" s="15">
        <v>212</v>
      </c>
      <c r="T468" s="15">
        <v>944</v>
      </c>
      <c r="U468" s="16">
        <v>74.367284240210097</v>
      </c>
      <c r="V468" s="16">
        <v>64.522323643846093</v>
      </c>
      <c r="W468" s="16">
        <v>75.7406182861979</v>
      </c>
      <c r="X468" s="15">
        <v>174</v>
      </c>
      <c r="Y468" s="15">
        <v>49</v>
      </c>
      <c r="Z468" s="15">
        <v>125</v>
      </c>
      <c r="AA468" s="16">
        <v>86.781609195402297</v>
      </c>
      <c r="AB468" s="16">
        <v>77.551020408163296</v>
      </c>
      <c r="AC468" s="16">
        <v>90.4</v>
      </c>
      <c r="AD468" s="16">
        <v>62.068965517241402</v>
      </c>
      <c r="AE468" s="16">
        <v>65.306122448979593</v>
      </c>
      <c r="AF468" s="16">
        <v>60.8</v>
      </c>
      <c r="AG468" s="16">
        <v>87.931034482758605</v>
      </c>
      <c r="AH468" s="16">
        <v>85.714285714285694</v>
      </c>
      <c r="AI468" s="16">
        <v>88.8</v>
      </c>
      <c r="AJ468" s="15">
        <v>97</v>
      </c>
      <c r="AK468" s="15"/>
      <c r="AL468" s="15"/>
      <c r="AM468" s="16">
        <v>58.762886597938099</v>
      </c>
      <c r="AN468" s="16"/>
      <c r="AO468" s="16"/>
      <c r="AP468" s="15">
        <v>1201</v>
      </c>
      <c r="AQ468" s="15">
        <v>207</v>
      </c>
      <c r="AR468" s="15">
        <v>994</v>
      </c>
      <c r="AS468" s="16">
        <v>71.800999999977606</v>
      </c>
      <c r="AT468" s="16"/>
      <c r="AU468" s="16"/>
    </row>
    <row r="469" spans="1:47" x14ac:dyDescent="0.25">
      <c r="A469" s="6">
        <v>13161</v>
      </c>
      <c r="B469" s="6" t="s">
        <v>485</v>
      </c>
      <c r="C469" s="7">
        <v>1477</v>
      </c>
      <c r="D469" s="7">
        <v>10524.95</v>
      </c>
      <c r="E469" s="7">
        <v>12234.23</v>
      </c>
      <c r="F469" s="7">
        <v>4741.2700000000004</v>
      </c>
      <c r="G469" s="7">
        <v>6009.05</v>
      </c>
      <c r="H469" s="7">
        <v>2663.9</v>
      </c>
      <c r="I469" s="7">
        <v>2765.17</v>
      </c>
      <c r="J469" s="7">
        <v>1418.33</v>
      </c>
      <c r="K469" s="7">
        <v>1588.08</v>
      </c>
      <c r="L469" s="7">
        <v>546.29</v>
      </c>
      <c r="M469" s="7">
        <v>621.67999999999995</v>
      </c>
      <c r="N469" s="7">
        <v>912.11</v>
      </c>
      <c r="O469" s="7">
        <v>1032.95</v>
      </c>
      <c r="P469" s="7">
        <v>327.92</v>
      </c>
      <c r="Q469" s="7">
        <v>333.74</v>
      </c>
      <c r="R469" s="15">
        <v>1494</v>
      </c>
      <c r="S469" s="15">
        <v>167</v>
      </c>
      <c r="T469" s="15">
        <v>1327</v>
      </c>
      <c r="U469" s="16">
        <v>77.064800175079498</v>
      </c>
      <c r="V469" s="16">
        <v>74.311590724367804</v>
      </c>
      <c r="W469" s="16">
        <v>77.157688227450194</v>
      </c>
      <c r="X469" s="15">
        <v>249</v>
      </c>
      <c r="Y469" s="15">
        <v>43</v>
      </c>
      <c r="Z469" s="15">
        <v>206</v>
      </c>
      <c r="AA469" s="16">
        <v>80.321285140562296</v>
      </c>
      <c r="AB469" s="16">
        <v>86.046511627906995</v>
      </c>
      <c r="AC469" s="16">
        <v>79.126213592233</v>
      </c>
      <c r="AD469" s="16">
        <v>63.855421686747</v>
      </c>
      <c r="AE469" s="16">
        <v>58.139534883720899</v>
      </c>
      <c r="AF469" s="16">
        <v>65.048543689320397</v>
      </c>
      <c r="AG469" s="16">
        <v>77.510040160642603</v>
      </c>
      <c r="AH469" s="16">
        <v>81.395348837209298</v>
      </c>
      <c r="AI469" s="16">
        <v>76.699029126213603</v>
      </c>
      <c r="AJ469" s="15">
        <v>139</v>
      </c>
      <c r="AK469" s="15"/>
      <c r="AL469" s="15"/>
      <c r="AM469" s="16">
        <v>53.237410071942399</v>
      </c>
      <c r="AN469" s="16"/>
      <c r="AO469" s="16"/>
      <c r="AP469" s="15">
        <v>1547</v>
      </c>
      <c r="AQ469" s="15">
        <v>179</v>
      </c>
      <c r="AR469" s="15">
        <v>1368</v>
      </c>
      <c r="AS469" s="16">
        <v>174.70299999974699</v>
      </c>
      <c r="AT469" s="16"/>
      <c r="AU469" s="16">
        <v>175.05799999833101</v>
      </c>
    </row>
    <row r="470" spans="1:47" x14ac:dyDescent="0.25">
      <c r="A470" s="6">
        <v>13163</v>
      </c>
      <c r="B470" s="6" t="s">
        <v>486</v>
      </c>
      <c r="C470" s="7">
        <v>1700</v>
      </c>
      <c r="D470" s="7">
        <v>8332.83</v>
      </c>
      <c r="E470" s="7">
        <v>9045.25</v>
      </c>
      <c r="F470" s="7">
        <v>3587.19</v>
      </c>
      <c r="G470" s="7">
        <v>4021.11</v>
      </c>
      <c r="H470" s="7">
        <v>2312.0100000000002</v>
      </c>
      <c r="I470" s="7">
        <v>2326.15</v>
      </c>
      <c r="J470" s="7">
        <v>1676.21</v>
      </c>
      <c r="K470" s="7">
        <v>1832.02</v>
      </c>
      <c r="L470" s="7">
        <v>246.07</v>
      </c>
      <c r="M470" s="7">
        <v>267.60000000000002</v>
      </c>
      <c r="N470" s="7">
        <v>318.99</v>
      </c>
      <c r="O470" s="7">
        <v>391.42</v>
      </c>
      <c r="P470" s="7">
        <v>225.74</v>
      </c>
      <c r="Q470" s="7">
        <v>226.37</v>
      </c>
      <c r="R470" s="15">
        <v>1770</v>
      </c>
      <c r="S470" s="15">
        <v>719</v>
      </c>
      <c r="T470" s="15">
        <v>1051</v>
      </c>
      <c r="U470" s="16">
        <v>89.387551858730703</v>
      </c>
      <c r="V470" s="16">
        <v>88.060333845234794</v>
      </c>
      <c r="W470" s="16">
        <v>86.061892366385194</v>
      </c>
      <c r="X470" s="15">
        <v>322</v>
      </c>
      <c r="Y470" s="15">
        <v>168</v>
      </c>
      <c r="Z470" s="15">
        <v>154</v>
      </c>
      <c r="AA470" s="16">
        <v>87.577639751552795</v>
      </c>
      <c r="AB470" s="16">
        <v>87.5</v>
      </c>
      <c r="AC470" s="16">
        <v>87.662337662337706</v>
      </c>
      <c r="AD470" s="16">
        <v>51.552795031055901</v>
      </c>
      <c r="AE470" s="16">
        <v>45.238095238095198</v>
      </c>
      <c r="AF470" s="16">
        <v>58.441558441558399</v>
      </c>
      <c r="AG470" s="16">
        <v>75.776397515527904</v>
      </c>
      <c r="AH470" s="16">
        <v>76.785714285714306</v>
      </c>
      <c r="AI470" s="16">
        <v>74.675324675324703</v>
      </c>
      <c r="AJ470" s="15">
        <v>153</v>
      </c>
      <c r="AK470" s="15">
        <v>72</v>
      </c>
      <c r="AL470" s="15">
        <v>81</v>
      </c>
      <c r="AM470" s="16">
        <v>65.359477124183002</v>
      </c>
      <c r="AN470" s="16">
        <v>58.3333333333333</v>
      </c>
      <c r="AO470" s="16">
        <v>71.604938271604894</v>
      </c>
      <c r="AP470" s="15">
        <v>1792</v>
      </c>
      <c r="AQ470" s="15">
        <v>694</v>
      </c>
      <c r="AR470" s="15">
        <v>1098</v>
      </c>
      <c r="AS470" s="16">
        <v>68.513999999500797</v>
      </c>
      <c r="AT470" s="16">
        <v>63.493999999947803</v>
      </c>
      <c r="AU470" s="16">
        <v>83.403999999165507</v>
      </c>
    </row>
    <row r="471" spans="1:47" x14ac:dyDescent="0.25">
      <c r="A471" s="6">
        <v>13165</v>
      </c>
      <c r="B471" s="6" t="s">
        <v>487</v>
      </c>
      <c r="C471" s="7">
        <v>923</v>
      </c>
      <c r="D471" s="7">
        <v>8883.1200000000008</v>
      </c>
      <c r="E471" s="7">
        <v>9288.41</v>
      </c>
      <c r="F471" s="7">
        <v>4249.9799999999996</v>
      </c>
      <c r="G471" s="7">
        <v>4424.29</v>
      </c>
      <c r="H471" s="7">
        <v>2096.0100000000002</v>
      </c>
      <c r="I471" s="7">
        <v>2130.88</v>
      </c>
      <c r="J471" s="7">
        <v>1638.31</v>
      </c>
      <c r="K471" s="7">
        <v>1782.37</v>
      </c>
      <c r="L471" s="7">
        <v>350.06</v>
      </c>
      <c r="M471" s="7">
        <v>382.94</v>
      </c>
      <c r="N471" s="7">
        <v>292.98</v>
      </c>
      <c r="O471" s="7">
        <v>313.14999999999998</v>
      </c>
      <c r="P471" s="7">
        <v>247.62</v>
      </c>
      <c r="Q471" s="7">
        <v>243.82</v>
      </c>
      <c r="R471" s="15">
        <v>938</v>
      </c>
      <c r="S471" s="15">
        <v>240</v>
      </c>
      <c r="T471" s="15">
        <v>698</v>
      </c>
      <c r="U471" s="16">
        <v>79.838844920629896</v>
      </c>
      <c r="V471" s="16">
        <v>78.267685889705703</v>
      </c>
      <c r="W471" s="16">
        <v>78.740291758533402</v>
      </c>
      <c r="X471" s="15">
        <v>123</v>
      </c>
      <c r="Y471" s="15">
        <v>34</v>
      </c>
      <c r="Z471" s="15">
        <v>89</v>
      </c>
      <c r="AA471" s="16">
        <v>77.235772357723604</v>
      </c>
      <c r="AB471" s="16">
        <v>79.411764705882305</v>
      </c>
      <c r="AC471" s="16">
        <v>76.404494382022506</v>
      </c>
      <c r="AD471" s="16">
        <v>57.723577235772403</v>
      </c>
      <c r="AE471" s="16">
        <v>52.941176470588204</v>
      </c>
      <c r="AF471" s="16">
        <v>59.550561797752799</v>
      </c>
      <c r="AG471" s="16">
        <v>71.544715447154502</v>
      </c>
      <c r="AH471" s="16">
        <v>64.705882352941202</v>
      </c>
      <c r="AI471" s="16">
        <v>74.157303370786494</v>
      </c>
      <c r="AJ471" s="15">
        <v>79</v>
      </c>
      <c r="AK471" s="15"/>
      <c r="AL471" s="15"/>
      <c r="AM471" s="16">
        <v>48.101265822784796</v>
      </c>
      <c r="AN471" s="16"/>
      <c r="AO471" s="16"/>
      <c r="AP471" s="15">
        <v>946</v>
      </c>
      <c r="AQ471" s="15">
        <v>231</v>
      </c>
      <c r="AR471" s="15">
        <v>715</v>
      </c>
      <c r="AS471" s="16">
        <v>40.373999999836101</v>
      </c>
      <c r="AT471" s="16"/>
      <c r="AU471" s="16"/>
    </row>
    <row r="472" spans="1:47" x14ac:dyDescent="0.25">
      <c r="A472" s="6">
        <v>13167</v>
      </c>
      <c r="B472" s="6" t="s">
        <v>488</v>
      </c>
      <c r="C472" s="7">
        <v>1214</v>
      </c>
      <c r="D472" s="7">
        <v>9225.59</v>
      </c>
      <c r="E472" s="7">
        <v>9912.7900000000009</v>
      </c>
      <c r="F472" s="7">
        <v>4263.6099999999997</v>
      </c>
      <c r="G472" s="7">
        <v>4630.26</v>
      </c>
      <c r="H472" s="7">
        <v>2692.19</v>
      </c>
      <c r="I472" s="7">
        <v>2767.8</v>
      </c>
      <c r="J472" s="7">
        <v>1163.54</v>
      </c>
      <c r="K472" s="7">
        <v>1279.01</v>
      </c>
      <c r="L472" s="7">
        <v>305.98</v>
      </c>
      <c r="M472" s="7">
        <v>328.52</v>
      </c>
      <c r="N472" s="7">
        <v>509.46</v>
      </c>
      <c r="O472" s="7">
        <v>620.98</v>
      </c>
      <c r="P472" s="7">
        <v>299.32</v>
      </c>
      <c r="Q472" s="7">
        <v>296.52</v>
      </c>
      <c r="R472" s="15">
        <v>1247</v>
      </c>
      <c r="S472" s="15">
        <v>200</v>
      </c>
      <c r="T472" s="15">
        <v>1047</v>
      </c>
      <c r="U472" s="16">
        <v>83.888166835313498</v>
      </c>
      <c r="V472" s="16">
        <v>77.790796747325103</v>
      </c>
      <c r="W472" s="16">
        <v>84.339097025530606</v>
      </c>
      <c r="X472" s="15">
        <v>196</v>
      </c>
      <c r="Y472" s="15">
        <v>40</v>
      </c>
      <c r="Z472" s="15">
        <v>156</v>
      </c>
      <c r="AA472" s="16">
        <v>86.734693877550995</v>
      </c>
      <c r="AB472" s="16">
        <v>92.5</v>
      </c>
      <c r="AC472" s="16">
        <v>85.256410256410206</v>
      </c>
      <c r="AD472" s="16">
        <v>58.163265306122398</v>
      </c>
      <c r="AE472" s="16">
        <v>65</v>
      </c>
      <c r="AF472" s="16">
        <v>56.410256410256402</v>
      </c>
      <c r="AG472" s="16">
        <v>77.040816326530603</v>
      </c>
      <c r="AH472" s="16">
        <v>80</v>
      </c>
      <c r="AI472" s="16">
        <v>76.282051282051299</v>
      </c>
      <c r="AJ472" s="15">
        <v>117</v>
      </c>
      <c r="AK472" s="15"/>
      <c r="AL472" s="15"/>
      <c r="AM472" s="16">
        <v>65.811965811965806</v>
      </c>
      <c r="AN472" s="16"/>
      <c r="AO472" s="16"/>
      <c r="AP472" s="15">
        <v>1276</v>
      </c>
      <c r="AQ472" s="15">
        <v>195</v>
      </c>
      <c r="AR472" s="15">
        <v>1081</v>
      </c>
      <c r="AS472" s="16">
        <v>76.265999999828594</v>
      </c>
      <c r="AT472" s="16"/>
      <c r="AU472" s="16">
        <v>74.652999999932902</v>
      </c>
    </row>
    <row r="473" spans="1:47" x14ac:dyDescent="0.25">
      <c r="A473" s="6">
        <v>13169</v>
      </c>
      <c r="B473" s="6" t="s">
        <v>489</v>
      </c>
      <c r="C473" s="7">
        <v>2581</v>
      </c>
      <c r="D473" s="7">
        <v>9234.0400000000009</v>
      </c>
      <c r="E473" s="7">
        <v>9798.6200000000008</v>
      </c>
      <c r="F473" s="7">
        <v>4048.75</v>
      </c>
      <c r="G473" s="7">
        <v>4466.41</v>
      </c>
      <c r="H473" s="7">
        <v>2879.77</v>
      </c>
      <c r="I473" s="7">
        <v>2957.84</v>
      </c>
      <c r="J473" s="7">
        <v>1009.08</v>
      </c>
      <c r="K473" s="7">
        <v>1034.1199999999999</v>
      </c>
      <c r="L473" s="7">
        <v>408.03</v>
      </c>
      <c r="M473" s="7">
        <v>417.63</v>
      </c>
      <c r="N473" s="7">
        <v>666.72</v>
      </c>
      <c r="O473" s="7">
        <v>704.88</v>
      </c>
      <c r="P473" s="7">
        <v>275.49</v>
      </c>
      <c r="Q473" s="7">
        <v>273.3</v>
      </c>
      <c r="R473" s="15">
        <v>2695</v>
      </c>
      <c r="S473" s="15">
        <v>708</v>
      </c>
      <c r="T473" s="15">
        <v>1987</v>
      </c>
      <c r="U473" s="16">
        <v>86.378576600774693</v>
      </c>
      <c r="V473" s="16">
        <v>78.439107951265697</v>
      </c>
      <c r="W473" s="16">
        <v>87.346167246742695</v>
      </c>
      <c r="X473" s="15">
        <v>419</v>
      </c>
      <c r="Y473" s="15">
        <v>135</v>
      </c>
      <c r="Z473" s="15">
        <v>284</v>
      </c>
      <c r="AA473" s="16">
        <v>81.861575178997597</v>
      </c>
      <c r="AB473" s="16">
        <v>79.259259259259295</v>
      </c>
      <c r="AC473" s="16">
        <v>83.098591549295804</v>
      </c>
      <c r="AD473" s="16">
        <v>61.097852028639601</v>
      </c>
      <c r="AE473" s="16">
        <v>60.740740740740698</v>
      </c>
      <c r="AF473" s="16">
        <v>61.267605633802802</v>
      </c>
      <c r="AG473" s="16">
        <v>82.338902147971396</v>
      </c>
      <c r="AH473" s="16">
        <v>74.074074074074105</v>
      </c>
      <c r="AI473" s="16">
        <v>86.267605633802802</v>
      </c>
      <c r="AJ473" s="15">
        <v>227</v>
      </c>
      <c r="AK473" s="15">
        <v>57</v>
      </c>
      <c r="AL473" s="15">
        <v>170</v>
      </c>
      <c r="AM473" s="16">
        <v>70.044052863436093</v>
      </c>
      <c r="AN473" s="16">
        <v>61.403508771929801</v>
      </c>
      <c r="AO473" s="16">
        <v>72.941176470588204</v>
      </c>
      <c r="AP473" s="15">
        <v>2842</v>
      </c>
      <c r="AQ473" s="15">
        <v>734</v>
      </c>
      <c r="AR473" s="15">
        <v>2108</v>
      </c>
      <c r="AS473" s="16">
        <v>67.472999999299603</v>
      </c>
      <c r="AT473" s="16">
        <v>74.459999999962704</v>
      </c>
      <c r="AU473" s="16">
        <v>70.959999999962704</v>
      </c>
    </row>
    <row r="474" spans="1:47" x14ac:dyDescent="0.25">
      <c r="A474" s="6">
        <v>13171</v>
      </c>
      <c r="B474" s="6" t="s">
        <v>490</v>
      </c>
      <c r="C474" s="7">
        <v>1453</v>
      </c>
      <c r="D474" s="7">
        <v>9460.6299999999992</v>
      </c>
      <c r="E474" s="7">
        <v>9993.48</v>
      </c>
      <c r="F474" s="7">
        <v>3717.24</v>
      </c>
      <c r="G474" s="7">
        <v>4122.16</v>
      </c>
      <c r="H474" s="7">
        <v>2780.83</v>
      </c>
      <c r="I474" s="7">
        <v>2833.34</v>
      </c>
      <c r="J474" s="7">
        <v>1230.8800000000001</v>
      </c>
      <c r="K474" s="7">
        <v>1295.78</v>
      </c>
      <c r="L474" s="7">
        <v>500.96</v>
      </c>
      <c r="M474" s="7">
        <v>512.15</v>
      </c>
      <c r="N474" s="7">
        <v>957.4</v>
      </c>
      <c r="O474" s="7">
        <v>958.28</v>
      </c>
      <c r="P474" s="7">
        <v>330.21</v>
      </c>
      <c r="Q474" s="7">
        <v>326.66000000000003</v>
      </c>
      <c r="R474" s="15">
        <v>1479</v>
      </c>
      <c r="S474" s="15">
        <v>259</v>
      </c>
      <c r="T474" s="15">
        <v>1220</v>
      </c>
      <c r="U474" s="16">
        <v>83.961958624449494</v>
      </c>
      <c r="V474" s="16">
        <v>83.2741694857109</v>
      </c>
      <c r="W474" s="16">
        <v>83.258997767698702</v>
      </c>
      <c r="X474" s="15">
        <v>216</v>
      </c>
      <c r="Y474" s="15">
        <v>56</v>
      </c>
      <c r="Z474" s="15">
        <v>160</v>
      </c>
      <c r="AA474" s="16">
        <v>84.7222222222222</v>
      </c>
      <c r="AB474" s="16">
        <v>87.5</v>
      </c>
      <c r="AC474" s="16">
        <v>83.75</v>
      </c>
      <c r="AD474" s="16">
        <v>51.851851851851798</v>
      </c>
      <c r="AE474" s="16">
        <v>55.357142857142897</v>
      </c>
      <c r="AF474" s="16">
        <v>50.625</v>
      </c>
      <c r="AG474" s="16">
        <v>77.7777777777778</v>
      </c>
      <c r="AH474" s="16">
        <v>82.142857142857096</v>
      </c>
      <c r="AI474" s="16">
        <v>76.25</v>
      </c>
      <c r="AJ474" s="15">
        <v>130</v>
      </c>
      <c r="AK474" s="15">
        <v>34</v>
      </c>
      <c r="AL474" s="15">
        <v>96</v>
      </c>
      <c r="AM474" s="16">
        <v>50</v>
      </c>
      <c r="AN474" s="16">
        <v>47.058823529411796</v>
      </c>
      <c r="AO474" s="16">
        <v>51.0416666666667</v>
      </c>
      <c r="AP474" s="15">
        <v>1542</v>
      </c>
      <c r="AQ474" s="15">
        <v>266</v>
      </c>
      <c r="AR474" s="15">
        <v>1276</v>
      </c>
      <c r="AS474" s="16">
        <v>51.359999999869601</v>
      </c>
      <c r="AT474" s="16"/>
      <c r="AU474" s="16"/>
    </row>
    <row r="475" spans="1:47" x14ac:dyDescent="0.25">
      <c r="A475" s="6">
        <v>13173</v>
      </c>
      <c r="B475" s="6" t="s">
        <v>491</v>
      </c>
      <c r="C475" s="7">
        <v>613</v>
      </c>
      <c r="D475" s="7">
        <v>9561.49</v>
      </c>
      <c r="E475" s="7">
        <v>11201.47</v>
      </c>
      <c r="F475" s="7">
        <v>3731.82</v>
      </c>
      <c r="G475" s="7">
        <v>4878.58</v>
      </c>
      <c r="H475" s="7">
        <v>2249.14</v>
      </c>
      <c r="I475" s="7">
        <v>2362.6999999999998</v>
      </c>
      <c r="J475" s="7">
        <v>1872.17</v>
      </c>
      <c r="K475" s="7">
        <v>2068.94</v>
      </c>
      <c r="L475" s="7">
        <v>559.13</v>
      </c>
      <c r="M475" s="7">
        <v>620.65</v>
      </c>
      <c r="N475" s="7">
        <v>789.22</v>
      </c>
      <c r="O475" s="7">
        <v>940.69</v>
      </c>
      <c r="P475" s="7">
        <v>400.42</v>
      </c>
      <c r="Q475" s="7">
        <v>396.83</v>
      </c>
      <c r="R475" s="15">
        <v>638</v>
      </c>
      <c r="S475" s="15">
        <v>122</v>
      </c>
      <c r="T475" s="15">
        <v>516</v>
      </c>
      <c r="U475" s="16">
        <v>81.319667281560399</v>
      </c>
      <c r="V475" s="16">
        <v>78.108689286783502</v>
      </c>
      <c r="W475" s="16">
        <v>81.106773952366893</v>
      </c>
      <c r="X475" s="15">
        <v>106</v>
      </c>
      <c r="Y475" s="15">
        <v>25</v>
      </c>
      <c r="Z475" s="15">
        <v>81</v>
      </c>
      <c r="AA475" s="16">
        <v>71.698113207547195</v>
      </c>
      <c r="AB475" s="16">
        <v>60</v>
      </c>
      <c r="AC475" s="16">
        <v>75.308641975308603</v>
      </c>
      <c r="AD475" s="16">
        <v>58.490566037735803</v>
      </c>
      <c r="AE475" s="16">
        <v>52</v>
      </c>
      <c r="AF475" s="16">
        <v>60.493827160493801</v>
      </c>
      <c r="AG475" s="16">
        <v>69.811320754717002</v>
      </c>
      <c r="AH475" s="16"/>
      <c r="AI475" s="16"/>
      <c r="AJ475" s="15">
        <v>72</v>
      </c>
      <c r="AK475" s="15"/>
      <c r="AL475" s="15"/>
      <c r="AM475" s="16">
        <v>47.2222222222222</v>
      </c>
      <c r="AN475" s="16"/>
      <c r="AO475" s="16"/>
      <c r="AP475" s="15">
        <v>653</v>
      </c>
      <c r="AQ475" s="15">
        <v>122</v>
      </c>
      <c r="AR475" s="15">
        <v>531</v>
      </c>
      <c r="AS475" s="16">
        <v>118.319999999367</v>
      </c>
      <c r="AT475" s="16"/>
      <c r="AU475" s="16">
        <v>109.95399999991101</v>
      </c>
    </row>
    <row r="476" spans="1:47" x14ac:dyDescent="0.25">
      <c r="A476" s="6">
        <v>13175</v>
      </c>
      <c r="B476" s="6" t="s">
        <v>492</v>
      </c>
      <c r="C476" s="7">
        <v>4548</v>
      </c>
      <c r="D476" s="7">
        <v>9141.56</v>
      </c>
      <c r="E476" s="7">
        <v>9780.7900000000009</v>
      </c>
      <c r="F476" s="7">
        <v>3681.73</v>
      </c>
      <c r="G476" s="7">
        <v>3974.5</v>
      </c>
      <c r="H476" s="7">
        <v>3066.78</v>
      </c>
      <c r="I476" s="7">
        <v>3185.78</v>
      </c>
      <c r="J476" s="7">
        <v>1024.02</v>
      </c>
      <c r="K476" s="7">
        <v>1131.77</v>
      </c>
      <c r="L476" s="7">
        <v>448.83</v>
      </c>
      <c r="M476" s="7">
        <v>502.06</v>
      </c>
      <c r="N476" s="7">
        <v>695.86</v>
      </c>
      <c r="O476" s="7">
        <v>758.03</v>
      </c>
      <c r="P476" s="7">
        <v>262.35000000000002</v>
      </c>
      <c r="Q476" s="7">
        <v>266.04000000000002</v>
      </c>
      <c r="R476" s="15">
        <v>4682</v>
      </c>
      <c r="S476" s="15">
        <v>928</v>
      </c>
      <c r="T476" s="15">
        <v>3754</v>
      </c>
      <c r="U476" s="16">
        <v>82.6145158749204</v>
      </c>
      <c r="V476" s="16">
        <v>73.092287414019594</v>
      </c>
      <c r="W476" s="16">
        <v>83.898533246700296</v>
      </c>
      <c r="X476" s="15">
        <v>690</v>
      </c>
      <c r="Y476" s="15">
        <v>159</v>
      </c>
      <c r="Z476" s="15">
        <v>531</v>
      </c>
      <c r="AA476" s="16">
        <v>87.971014492753596</v>
      </c>
      <c r="AB476" s="16">
        <v>89.308176100628899</v>
      </c>
      <c r="AC476" s="16">
        <v>87.570621468926603</v>
      </c>
      <c r="AD476" s="16">
        <v>59.710144927536199</v>
      </c>
      <c r="AE476" s="16">
        <v>52.830188679245303</v>
      </c>
      <c r="AF476" s="16">
        <v>61.770244821092298</v>
      </c>
      <c r="AG476" s="16">
        <v>82.753623188405797</v>
      </c>
      <c r="AH476" s="16">
        <v>81.761006289308199</v>
      </c>
      <c r="AI476" s="16">
        <v>83.0508474576271</v>
      </c>
      <c r="AJ476" s="15">
        <v>425</v>
      </c>
      <c r="AK476" s="15">
        <v>89</v>
      </c>
      <c r="AL476" s="15">
        <v>336</v>
      </c>
      <c r="AM476" s="16">
        <v>67.764705882352899</v>
      </c>
      <c r="AN476" s="16">
        <v>59.550561797752799</v>
      </c>
      <c r="AO476" s="16">
        <v>69.940476190476204</v>
      </c>
      <c r="AP476" s="15">
        <v>4860</v>
      </c>
      <c r="AQ476" s="15">
        <v>940</v>
      </c>
      <c r="AR476" s="15">
        <v>3920</v>
      </c>
      <c r="AS476" s="16">
        <v>70.994999999180394</v>
      </c>
      <c r="AT476" s="16">
        <v>73.475999999791398</v>
      </c>
      <c r="AU476" s="16">
        <v>74.079999999143197</v>
      </c>
    </row>
    <row r="477" spans="1:47" x14ac:dyDescent="0.25">
      <c r="A477" s="6">
        <v>13177</v>
      </c>
      <c r="B477" s="6" t="s">
        <v>493</v>
      </c>
      <c r="C477" s="7">
        <v>1797</v>
      </c>
      <c r="D477" s="7">
        <v>8799.1299999999992</v>
      </c>
      <c r="E477" s="7">
        <v>9504.5499999999993</v>
      </c>
      <c r="F477" s="7">
        <v>3579.01</v>
      </c>
      <c r="G477" s="7">
        <v>3916.65</v>
      </c>
      <c r="H477" s="7">
        <v>2240.09</v>
      </c>
      <c r="I477" s="7">
        <v>2364.33</v>
      </c>
      <c r="J477" s="7">
        <v>1602.96</v>
      </c>
      <c r="K477" s="7">
        <v>1720.58</v>
      </c>
      <c r="L477" s="7">
        <v>416.24</v>
      </c>
      <c r="M477" s="7">
        <v>443.36</v>
      </c>
      <c r="N477" s="7">
        <v>705.13</v>
      </c>
      <c r="O477" s="7">
        <v>816.22</v>
      </c>
      <c r="P477" s="7">
        <v>281.66000000000003</v>
      </c>
      <c r="Q477" s="7">
        <v>282.02999999999997</v>
      </c>
      <c r="R477" s="15">
        <v>1845</v>
      </c>
      <c r="S477" s="15">
        <v>257</v>
      </c>
      <c r="T477" s="15">
        <v>1588</v>
      </c>
      <c r="U477" s="16">
        <v>86.901586319163599</v>
      </c>
      <c r="V477" s="16">
        <v>87.726481813760699</v>
      </c>
      <c r="W477" s="16">
        <v>86.247967962237894</v>
      </c>
      <c r="X477" s="15">
        <v>268</v>
      </c>
      <c r="Y477" s="15">
        <v>39</v>
      </c>
      <c r="Z477" s="15">
        <v>229</v>
      </c>
      <c r="AA477" s="16">
        <v>85.447761194029894</v>
      </c>
      <c r="AB477" s="16">
        <v>87.179487179487197</v>
      </c>
      <c r="AC477" s="16">
        <v>85.1528384279476</v>
      </c>
      <c r="AD477" s="16">
        <v>63.432835820895498</v>
      </c>
      <c r="AE477" s="16">
        <v>64.102564102564102</v>
      </c>
      <c r="AF477" s="16">
        <v>63.318777292576399</v>
      </c>
      <c r="AG477" s="16">
        <v>79.477611940298502</v>
      </c>
      <c r="AH477" s="16">
        <v>79.487179487179503</v>
      </c>
      <c r="AI477" s="16">
        <v>79.475982532751104</v>
      </c>
      <c r="AJ477" s="15">
        <v>177</v>
      </c>
      <c r="AK477" s="15">
        <v>21</v>
      </c>
      <c r="AL477" s="15">
        <v>156</v>
      </c>
      <c r="AM477" s="16">
        <v>61.016949152542402</v>
      </c>
      <c r="AN477" s="16">
        <v>66.6666666666667</v>
      </c>
      <c r="AO477" s="16">
        <v>60.256410256410298</v>
      </c>
      <c r="AP477" s="15">
        <v>1931</v>
      </c>
      <c r="AQ477" s="15">
        <v>269</v>
      </c>
      <c r="AR477" s="15">
        <v>1662</v>
      </c>
      <c r="AS477" s="16">
        <v>66.302999999374194</v>
      </c>
      <c r="AT477" s="16"/>
      <c r="AU477" s="16">
        <v>67.965999999083607</v>
      </c>
    </row>
    <row r="478" spans="1:47" x14ac:dyDescent="0.25">
      <c r="A478" s="6">
        <v>13179</v>
      </c>
      <c r="B478" s="6" t="s">
        <v>494</v>
      </c>
      <c r="C478" s="7">
        <v>2690</v>
      </c>
      <c r="D478" s="7">
        <v>8374.2199999999993</v>
      </c>
      <c r="E478" s="7">
        <v>9287.14</v>
      </c>
      <c r="F478" s="7">
        <v>3583.11</v>
      </c>
      <c r="G478" s="7">
        <v>4191.3900000000003</v>
      </c>
      <c r="H478" s="7">
        <v>2616.94</v>
      </c>
      <c r="I478" s="7">
        <v>2763.39</v>
      </c>
      <c r="J478" s="7">
        <v>1064.18</v>
      </c>
      <c r="K478" s="7">
        <v>1157.8800000000001</v>
      </c>
      <c r="L478" s="7">
        <v>361.46</v>
      </c>
      <c r="M478" s="7">
        <v>395.42</v>
      </c>
      <c r="N478" s="7">
        <v>452.57</v>
      </c>
      <c r="O478" s="7">
        <v>494.28</v>
      </c>
      <c r="P478" s="7">
        <v>327.12</v>
      </c>
      <c r="Q478" s="7">
        <v>322.85000000000002</v>
      </c>
      <c r="R478" s="15">
        <v>2826</v>
      </c>
      <c r="S478" s="15">
        <v>891</v>
      </c>
      <c r="T478" s="15">
        <v>1935</v>
      </c>
      <c r="U478" s="16">
        <v>80.914269935319496</v>
      </c>
      <c r="V478" s="16">
        <v>73.995696160924794</v>
      </c>
      <c r="W478" s="16">
        <v>81.690807847540896</v>
      </c>
      <c r="X478" s="15">
        <v>616</v>
      </c>
      <c r="Y478" s="15">
        <v>224</v>
      </c>
      <c r="Z478" s="15">
        <v>392</v>
      </c>
      <c r="AA478" s="16">
        <v>82.305194805194802</v>
      </c>
      <c r="AB478" s="16">
        <v>86.607142857142904</v>
      </c>
      <c r="AC478" s="16">
        <v>79.846938775510196</v>
      </c>
      <c r="AD478" s="16">
        <v>64.610389610389603</v>
      </c>
      <c r="AE478" s="16">
        <v>68.75</v>
      </c>
      <c r="AF478" s="16">
        <v>62.244897959183703</v>
      </c>
      <c r="AG478" s="16">
        <v>83.441558441558399</v>
      </c>
      <c r="AH478" s="16">
        <v>84.375</v>
      </c>
      <c r="AI478" s="16">
        <v>82.908163265306101</v>
      </c>
      <c r="AJ478" s="15">
        <v>319</v>
      </c>
      <c r="AK478" s="15">
        <v>111</v>
      </c>
      <c r="AL478" s="15">
        <v>208</v>
      </c>
      <c r="AM478" s="16">
        <v>53.6050156739812</v>
      </c>
      <c r="AN478" s="16">
        <v>54.054054054054099</v>
      </c>
      <c r="AO478" s="16">
        <v>53.365384615384599</v>
      </c>
      <c r="AP478" s="15">
        <v>2917</v>
      </c>
      <c r="AQ478" s="15">
        <v>903</v>
      </c>
      <c r="AR478" s="15">
        <v>2014</v>
      </c>
      <c r="AS478" s="16">
        <v>66.675999999977606</v>
      </c>
      <c r="AT478" s="16">
        <v>55.9729999997653</v>
      </c>
      <c r="AU478" s="16">
        <v>80.815999999642401</v>
      </c>
    </row>
    <row r="479" spans="1:47" x14ac:dyDescent="0.25">
      <c r="A479" s="6">
        <v>13181</v>
      </c>
      <c r="B479" s="6" t="s">
        <v>495</v>
      </c>
      <c r="C479" s="7">
        <v>902</v>
      </c>
      <c r="D479" s="7">
        <v>8892.81</v>
      </c>
      <c r="E479" s="7">
        <v>9658.01</v>
      </c>
      <c r="F479" s="7">
        <v>4527.38</v>
      </c>
      <c r="G479" s="7">
        <v>5119.29</v>
      </c>
      <c r="H479" s="7">
        <v>2160.02</v>
      </c>
      <c r="I479" s="7">
        <v>2203.0500000000002</v>
      </c>
      <c r="J479" s="7">
        <v>1202.51</v>
      </c>
      <c r="K479" s="7">
        <v>1260.96</v>
      </c>
      <c r="L479" s="7">
        <v>382.56</v>
      </c>
      <c r="M479" s="7">
        <v>430.59</v>
      </c>
      <c r="N479" s="7">
        <v>250.23</v>
      </c>
      <c r="O479" s="7">
        <v>293.51</v>
      </c>
      <c r="P479" s="7">
        <v>347.3</v>
      </c>
      <c r="Q479" s="7">
        <v>339.69</v>
      </c>
      <c r="R479" s="15">
        <v>944</v>
      </c>
      <c r="S479" s="15">
        <v>169</v>
      </c>
      <c r="T479" s="15">
        <v>775</v>
      </c>
      <c r="U479" s="16">
        <v>58.819943497311897</v>
      </c>
      <c r="V479" s="16">
        <v>57.615201208795099</v>
      </c>
      <c r="W479" s="16">
        <v>58.456138672336799</v>
      </c>
      <c r="X479" s="15">
        <v>122</v>
      </c>
      <c r="Y479" s="15">
        <v>31</v>
      </c>
      <c r="Z479" s="15">
        <v>91</v>
      </c>
      <c r="AA479" s="16">
        <v>84.426229508196698</v>
      </c>
      <c r="AB479" s="16">
        <v>83.870967741935502</v>
      </c>
      <c r="AC479" s="16">
        <v>84.615384615384599</v>
      </c>
      <c r="AD479" s="16">
        <v>64.754098360655703</v>
      </c>
      <c r="AE479" s="16">
        <v>74.193548387096797</v>
      </c>
      <c r="AF479" s="16">
        <v>61.538461538461497</v>
      </c>
      <c r="AG479" s="16">
        <v>81.967213114754102</v>
      </c>
      <c r="AH479" s="16">
        <v>77.419354838709694</v>
      </c>
      <c r="AI479" s="16">
        <v>83.516483516483504</v>
      </c>
      <c r="AJ479" s="15">
        <v>88</v>
      </c>
      <c r="AK479" s="15"/>
      <c r="AL479" s="15"/>
      <c r="AM479" s="16">
        <v>55.681818181818201</v>
      </c>
      <c r="AN479" s="16"/>
      <c r="AO479" s="16"/>
      <c r="AP479" s="15">
        <v>972</v>
      </c>
      <c r="AQ479" s="15">
        <v>162</v>
      </c>
      <c r="AR479" s="15">
        <v>810</v>
      </c>
      <c r="AS479" s="16">
        <v>86.289999999105902</v>
      </c>
      <c r="AT479" s="16"/>
      <c r="AU479" s="16">
        <v>75.021999999880805</v>
      </c>
    </row>
    <row r="480" spans="1:47" x14ac:dyDescent="0.25">
      <c r="A480" s="6">
        <v>13183</v>
      </c>
      <c r="B480" s="6" t="s">
        <v>496</v>
      </c>
      <c r="C480" s="7">
        <v>680</v>
      </c>
      <c r="D480" s="7">
        <v>11206.54</v>
      </c>
      <c r="E480" s="7">
        <v>12236.26</v>
      </c>
      <c r="F480" s="7">
        <v>5600.96</v>
      </c>
      <c r="G480" s="7">
        <v>6361.02</v>
      </c>
      <c r="H480" s="7">
        <v>3139.22</v>
      </c>
      <c r="I480" s="7">
        <v>3220.68</v>
      </c>
      <c r="J480" s="7">
        <v>1439.28</v>
      </c>
      <c r="K480" s="7">
        <v>1587.09</v>
      </c>
      <c r="L480" s="7">
        <v>425.11</v>
      </c>
      <c r="M480" s="7">
        <v>468.8</v>
      </c>
      <c r="N480" s="7">
        <v>279.14999999999998</v>
      </c>
      <c r="O480" s="7">
        <v>283.32</v>
      </c>
      <c r="P480" s="7">
        <v>294.39</v>
      </c>
      <c r="Q480" s="7">
        <v>287.94</v>
      </c>
      <c r="R480" s="15">
        <v>704</v>
      </c>
      <c r="S480" s="15">
        <v>155</v>
      </c>
      <c r="T480" s="15">
        <v>549</v>
      </c>
      <c r="U480" s="16">
        <v>78.599628462367804</v>
      </c>
      <c r="V480" s="16">
        <v>68.537035221573703</v>
      </c>
      <c r="W480" s="16">
        <v>80.198877316089195</v>
      </c>
      <c r="X480" s="15">
        <v>148</v>
      </c>
      <c r="Y480" s="15">
        <v>34</v>
      </c>
      <c r="Z480" s="15">
        <v>114</v>
      </c>
      <c r="AA480" s="16">
        <v>81.081081081081095</v>
      </c>
      <c r="AB480" s="16">
        <v>79.411764705882305</v>
      </c>
      <c r="AC480" s="16">
        <v>81.578947368421098</v>
      </c>
      <c r="AD480" s="16">
        <v>66.216216216216196</v>
      </c>
      <c r="AE480" s="16">
        <v>61.764705882352899</v>
      </c>
      <c r="AF480" s="16">
        <v>67.543859649122794</v>
      </c>
      <c r="AG480" s="16">
        <v>81.756756756756801</v>
      </c>
      <c r="AH480" s="16">
        <v>79.411764705882305</v>
      </c>
      <c r="AI480" s="16">
        <v>82.456140350877206</v>
      </c>
      <c r="AJ480" s="15">
        <v>64</v>
      </c>
      <c r="AK480" s="15"/>
      <c r="AL480" s="15"/>
      <c r="AM480" s="16">
        <v>45.3125</v>
      </c>
      <c r="AN480" s="16"/>
      <c r="AO480" s="16"/>
      <c r="AP480" s="15">
        <v>721</v>
      </c>
      <c r="AQ480" s="15">
        <v>155</v>
      </c>
      <c r="AR480" s="15">
        <v>566</v>
      </c>
      <c r="AS480" s="16">
        <v>111.95299999974699</v>
      </c>
      <c r="AT480" s="16"/>
      <c r="AU480" s="16"/>
    </row>
    <row r="481" spans="1:47" x14ac:dyDescent="0.25">
      <c r="A481" s="6">
        <v>13185</v>
      </c>
      <c r="B481" s="6" t="s">
        <v>497</v>
      </c>
      <c r="C481" s="7">
        <v>7888</v>
      </c>
      <c r="D481" s="7">
        <v>8552.41</v>
      </c>
      <c r="E481" s="7">
        <v>9633.9599999999991</v>
      </c>
      <c r="F481" s="7">
        <v>3301.77</v>
      </c>
      <c r="G481" s="7">
        <v>3955.64</v>
      </c>
      <c r="H481" s="7">
        <v>2598.48</v>
      </c>
      <c r="I481" s="7">
        <v>2734.95</v>
      </c>
      <c r="J481" s="7">
        <v>1330.25</v>
      </c>
      <c r="K481" s="7">
        <v>1465.14</v>
      </c>
      <c r="L481" s="7">
        <v>484.93</v>
      </c>
      <c r="M481" s="7">
        <v>536.19000000000005</v>
      </c>
      <c r="N481" s="7">
        <v>576.75</v>
      </c>
      <c r="O481" s="7">
        <v>694.51</v>
      </c>
      <c r="P481" s="7">
        <v>288.17</v>
      </c>
      <c r="Q481" s="7">
        <v>279.3</v>
      </c>
      <c r="R481" s="15">
        <v>8147</v>
      </c>
      <c r="S481" s="15">
        <v>1945</v>
      </c>
      <c r="T481" s="15">
        <v>6202</v>
      </c>
      <c r="U481" s="16">
        <v>83.406607139932802</v>
      </c>
      <c r="V481" s="16">
        <v>79.068074337022495</v>
      </c>
      <c r="W481" s="16">
        <v>83.252207916384805</v>
      </c>
      <c r="X481" s="15">
        <v>1250</v>
      </c>
      <c r="Y481" s="15">
        <v>383</v>
      </c>
      <c r="Z481" s="15">
        <v>867</v>
      </c>
      <c r="AA481" s="16">
        <v>88.72</v>
      </c>
      <c r="AB481" s="16">
        <v>87.467362924282</v>
      </c>
      <c r="AC481" s="16">
        <v>89.273356401384106</v>
      </c>
      <c r="AD481" s="16">
        <v>68.48</v>
      </c>
      <c r="AE481" s="16">
        <v>66.318537859007805</v>
      </c>
      <c r="AF481" s="16">
        <v>69.434832756632105</v>
      </c>
      <c r="AG481" s="16">
        <v>82.4</v>
      </c>
      <c r="AH481" s="16">
        <v>79.373368146214105</v>
      </c>
      <c r="AI481" s="16">
        <v>83.737024221453296</v>
      </c>
      <c r="AJ481" s="15">
        <v>766</v>
      </c>
      <c r="AK481" s="15">
        <v>227</v>
      </c>
      <c r="AL481" s="15">
        <v>539</v>
      </c>
      <c r="AM481" s="16">
        <v>65.796344647519604</v>
      </c>
      <c r="AN481" s="16">
        <v>63.436123348017603</v>
      </c>
      <c r="AO481" s="16">
        <v>66.790352504638193</v>
      </c>
      <c r="AP481" s="15">
        <v>8447</v>
      </c>
      <c r="AQ481" s="15">
        <v>1957</v>
      </c>
      <c r="AR481" s="15">
        <v>6490</v>
      </c>
      <c r="AS481" s="16">
        <v>67.510999999940395</v>
      </c>
      <c r="AT481" s="16">
        <v>63.4869999997318</v>
      </c>
      <c r="AU481" s="16">
        <v>73.599999999627499</v>
      </c>
    </row>
    <row r="482" spans="1:47" x14ac:dyDescent="0.25">
      <c r="A482" s="6">
        <v>13187</v>
      </c>
      <c r="B482" s="6" t="s">
        <v>498</v>
      </c>
      <c r="C482" s="7">
        <v>3035</v>
      </c>
      <c r="D482" s="7">
        <v>9331.68</v>
      </c>
      <c r="E482" s="7">
        <v>9902.58</v>
      </c>
      <c r="F482" s="7">
        <v>3678.34</v>
      </c>
      <c r="G482" s="7">
        <v>4038.05</v>
      </c>
      <c r="H482" s="7">
        <v>2884.56</v>
      </c>
      <c r="I482" s="7">
        <v>2934.55</v>
      </c>
      <c r="J482" s="7">
        <v>1151.74</v>
      </c>
      <c r="K482" s="7">
        <v>1211.75</v>
      </c>
      <c r="L482" s="7">
        <v>634.48</v>
      </c>
      <c r="M482" s="7">
        <v>657.65</v>
      </c>
      <c r="N482" s="7">
        <v>747.44</v>
      </c>
      <c r="O482" s="7">
        <v>843.01</v>
      </c>
      <c r="P482" s="7">
        <v>282.38</v>
      </c>
      <c r="Q482" s="7">
        <v>293.97000000000003</v>
      </c>
      <c r="R482" s="15">
        <v>3119</v>
      </c>
      <c r="S482" s="15"/>
      <c r="T482" s="15"/>
      <c r="U482" s="16">
        <v>70.832705743192804</v>
      </c>
      <c r="V482" s="16"/>
      <c r="W482" s="16"/>
      <c r="X482" s="15">
        <v>462</v>
      </c>
      <c r="Y482" s="15"/>
      <c r="Z482" s="15"/>
      <c r="AA482" s="16">
        <v>83.982683982683994</v>
      </c>
      <c r="AB482" s="16"/>
      <c r="AC482" s="16"/>
      <c r="AD482" s="16">
        <v>65.584415584415595</v>
      </c>
      <c r="AE482" s="16"/>
      <c r="AF482" s="16"/>
      <c r="AG482" s="16">
        <v>83.766233766233796</v>
      </c>
      <c r="AH482" s="16"/>
      <c r="AI482" s="16"/>
      <c r="AJ482" s="15">
        <v>308</v>
      </c>
      <c r="AK482" s="15"/>
      <c r="AL482" s="15"/>
      <c r="AM482" s="16">
        <v>61.6883116883117</v>
      </c>
      <c r="AN482" s="16"/>
      <c r="AO482" s="16"/>
      <c r="AP482" s="15">
        <v>3248</v>
      </c>
      <c r="AQ482" s="15">
        <v>17</v>
      </c>
      <c r="AR482" s="15">
        <v>3231</v>
      </c>
      <c r="AS482" s="16">
        <v>61.522999999579</v>
      </c>
      <c r="AT482" s="16"/>
      <c r="AU482" s="16"/>
    </row>
    <row r="483" spans="1:47" x14ac:dyDescent="0.25">
      <c r="A483" s="6">
        <v>13189</v>
      </c>
      <c r="B483" s="6" t="s">
        <v>499</v>
      </c>
      <c r="C483" s="7">
        <v>1822</v>
      </c>
      <c r="D483" s="7">
        <v>8024.75</v>
      </c>
      <c r="E483" s="7">
        <v>8365.9500000000007</v>
      </c>
      <c r="F483" s="7">
        <v>3227.27</v>
      </c>
      <c r="G483" s="7">
        <v>3460.54</v>
      </c>
      <c r="H483" s="7">
        <v>2427.5</v>
      </c>
      <c r="I483" s="7">
        <v>2472.11</v>
      </c>
      <c r="J483" s="7">
        <v>1122.8800000000001</v>
      </c>
      <c r="K483" s="7">
        <v>1139.33</v>
      </c>
      <c r="L483" s="7">
        <v>326.49</v>
      </c>
      <c r="M483" s="7">
        <v>334.46</v>
      </c>
      <c r="N483" s="7">
        <v>619.29</v>
      </c>
      <c r="O483" s="7">
        <v>673.28</v>
      </c>
      <c r="P483" s="7">
        <v>330.13</v>
      </c>
      <c r="Q483" s="7">
        <v>318.61</v>
      </c>
      <c r="R483" s="15">
        <v>1922</v>
      </c>
      <c r="S483" s="15">
        <v>423</v>
      </c>
      <c r="T483" s="15">
        <v>1499</v>
      </c>
      <c r="U483" s="16">
        <v>77.407908964522093</v>
      </c>
      <c r="V483" s="16">
        <v>75.4185344972894</v>
      </c>
      <c r="W483" s="16">
        <v>76.758884899485693</v>
      </c>
      <c r="X483" s="15">
        <v>323</v>
      </c>
      <c r="Y483" s="15">
        <v>96</v>
      </c>
      <c r="Z483" s="15">
        <v>227</v>
      </c>
      <c r="AA483" s="16">
        <v>84.210526315789494</v>
      </c>
      <c r="AB483" s="16">
        <v>82.2916666666667</v>
      </c>
      <c r="AC483" s="16">
        <v>85.022026431718103</v>
      </c>
      <c r="AD483" s="16">
        <v>58.513931888544903</v>
      </c>
      <c r="AE483" s="16">
        <v>44.7916666666667</v>
      </c>
      <c r="AF483" s="16">
        <v>64.317180616740103</v>
      </c>
      <c r="AG483" s="16">
        <v>80.495356037151694</v>
      </c>
      <c r="AH483" s="16">
        <v>78.125</v>
      </c>
      <c r="AI483" s="16">
        <v>81.497797356828201</v>
      </c>
      <c r="AJ483" s="15">
        <v>168</v>
      </c>
      <c r="AK483" s="15">
        <v>46</v>
      </c>
      <c r="AL483" s="15">
        <v>122</v>
      </c>
      <c r="AM483" s="16">
        <v>59.523809523809497</v>
      </c>
      <c r="AN483" s="16">
        <v>65.2173913043478</v>
      </c>
      <c r="AO483" s="16">
        <v>57.377049180327901</v>
      </c>
      <c r="AP483" s="15">
        <v>2004</v>
      </c>
      <c r="AQ483" s="15">
        <v>423</v>
      </c>
      <c r="AR483" s="15">
        <v>1581</v>
      </c>
      <c r="AS483" s="16">
        <v>49.169999999925501</v>
      </c>
      <c r="AT483" s="16">
        <v>39.123999999836101</v>
      </c>
      <c r="AU483" s="16">
        <v>54.893999999854699</v>
      </c>
    </row>
    <row r="484" spans="1:47" x14ac:dyDescent="0.25">
      <c r="A484" s="6">
        <v>13191</v>
      </c>
      <c r="B484" s="6" t="s">
        <v>500</v>
      </c>
      <c r="C484" s="7">
        <v>1360</v>
      </c>
      <c r="D484" s="7">
        <v>8711.34</v>
      </c>
      <c r="E484" s="7">
        <v>9032.36</v>
      </c>
      <c r="F484" s="7">
        <v>3873.54</v>
      </c>
      <c r="G484" s="7">
        <v>4007.12</v>
      </c>
      <c r="H484" s="7">
        <v>2777.19</v>
      </c>
      <c r="I484" s="7">
        <v>2881.72</v>
      </c>
      <c r="J484" s="7">
        <v>1038.82</v>
      </c>
      <c r="K484" s="7">
        <v>1083.53</v>
      </c>
      <c r="L484" s="7">
        <v>335.98</v>
      </c>
      <c r="M484" s="7">
        <v>360.51</v>
      </c>
      <c r="N484" s="7">
        <v>421.71</v>
      </c>
      <c r="O484" s="7">
        <v>436.02</v>
      </c>
      <c r="P484" s="7">
        <v>280.23</v>
      </c>
      <c r="Q484" s="7">
        <v>280.45999999999998</v>
      </c>
      <c r="R484" s="15">
        <v>1425</v>
      </c>
      <c r="S484" s="15">
        <v>342</v>
      </c>
      <c r="T484" s="15">
        <v>1083</v>
      </c>
      <c r="U484" s="16">
        <v>78.473590124093406</v>
      </c>
      <c r="V484" s="16">
        <v>76.936894777006003</v>
      </c>
      <c r="W484" s="16">
        <v>77.510263751324501</v>
      </c>
      <c r="X484" s="15">
        <v>224</v>
      </c>
      <c r="Y484" s="15">
        <v>71</v>
      </c>
      <c r="Z484" s="15">
        <v>153</v>
      </c>
      <c r="AA484" s="16">
        <v>82.142857142857096</v>
      </c>
      <c r="AB484" s="16">
        <v>91.549295774647902</v>
      </c>
      <c r="AC484" s="16">
        <v>77.7777777777778</v>
      </c>
      <c r="AD484" s="16">
        <v>59.375</v>
      </c>
      <c r="AE484" s="16">
        <v>66.197183098591594</v>
      </c>
      <c r="AF484" s="16">
        <v>56.209150326797399</v>
      </c>
      <c r="AG484" s="16">
        <v>74.107142857142904</v>
      </c>
      <c r="AH484" s="16">
        <v>81.690140845070403</v>
      </c>
      <c r="AI484" s="16">
        <v>70.588235294117695</v>
      </c>
      <c r="AJ484" s="15">
        <v>138</v>
      </c>
      <c r="AK484" s="15">
        <v>32</v>
      </c>
      <c r="AL484" s="15">
        <v>106</v>
      </c>
      <c r="AM484" s="16">
        <v>65.942028985507307</v>
      </c>
      <c r="AN484" s="16">
        <v>75</v>
      </c>
      <c r="AO484" s="16">
        <v>63.207547169811299</v>
      </c>
      <c r="AP484" s="15">
        <v>1475</v>
      </c>
      <c r="AQ484" s="15">
        <v>344</v>
      </c>
      <c r="AR484" s="15">
        <v>1131</v>
      </c>
      <c r="AS484" s="16">
        <v>65.974999999627499</v>
      </c>
      <c r="AT484" s="16">
        <v>80.396999999880805</v>
      </c>
      <c r="AU484" s="16">
        <v>66.500999999232604</v>
      </c>
    </row>
    <row r="485" spans="1:47" x14ac:dyDescent="0.25">
      <c r="A485" s="6">
        <v>13193</v>
      </c>
      <c r="B485" s="6" t="s">
        <v>501</v>
      </c>
      <c r="C485" s="7">
        <v>968</v>
      </c>
      <c r="D485" s="7">
        <v>7875.48</v>
      </c>
      <c r="E485" s="7">
        <v>8546.81</v>
      </c>
      <c r="F485" s="7">
        <v>3644.21</v>
      </c>
      <c r="G485" s="7">
        <v>4046.45</v>
      </c>
      <c r="H485" s="7">
        <v>2029.57</v>
      </c>
      <c r="I485" s="7">
        <v>2100.4499999999998</v>
      </c>
      <c r="J485" s="7">
        <v>1300.67</v>
      </c>
      <c r="K485" s="7">
        <v>1433.18</v>
      </c>
      <c r="L485" s="7">
        <v>392.87</v>
      </c>
      <c r="M485" s="7">
        <v>413.42</v>
      </c>
      <c r="N485" s="7">
        <v>272.61</v>
      </c>
      <c r="O485" s="7">
        <v>316.36</v>
      </c>
      <c r="P485" s="7">
        <v>226.15</v>
      </c>
      <c r="Q485" s="7">
        <v>222.1</v>
      </c>
      <c r="R485" s="15">
        <v>1018</v>
      </c>
      <c r="S485" s="15">
        <v>424</v>
      </c>
      <c r="T485" s="15">
        <v>594</v>
      </c>
      <c r="U485" s="16">
        <v>79.071061913344295</v>
      </c>
      <c r="V485" s="16">
        <v>74.7704148039129</v>
      </c>
      <c r="W485" s="16">
        <v>78.204702756468805</v>
      </c>
      <c r="X485" s="15">
        <v>142</v>
      </c>
      <c r="Y485" s="15">
        <v>75</v>
      </c>
      <c r="Z485" s="15">
        <v>67</v>
      </c>
      <c r="AA485" s="16">
        <v>73.943661971831006</v>
      </c>
      <c r="AB485" s="16">
        <v>73.3333333333333</v>
      </c>
      <c r="AC485" s="16">
        <v>74.626865671641795</v>
      </c>
      <c r="AD485" s="16">
        <v>65.492957746478893</v>
      </c>
      <c r="AE485" s="16">
        <v>64</v>
      </c>
      <c r="AF485" s="16">
        <v>67.164179104477597</v>
      </c>
      <c r="AG485" s="16">
        <v>65.492957746478893</v>
      </c>
      <c r="AH485" s="16">
        <v>62.6666666666667</v>
      </c>
      <c r="AI485" s="16">
        <v>68.656716417910403</v>
      </c>
      <c r="AJ485" s="15">
        <v>91</v>
      </c>
      <c r="AK485" s="15">
        <v>41</v>
      </c>
      <c r="AL485" s="15">
        <v>50</v>
      </c>
      <c r="AM485" s="16">
        <v>59.3406593406593</v>
      </c>
      <c r="AN485" s="16">
        <v>56.097560975609802</v>
      </c>
      <c r="AO485" s="16">
        <v>62</v>
      </c>
      <c r="AP485" s="15">
        <v>1037</v>
      </c>
      <c r="AQ485" s="15">
        <v>417</v>
      </c>
      <c r="AR485" s="15">
        <v>620</v>
      </c>
      <c r="AS485" s="16">
        <v>88.358999999239998</v>
      </c>
      <c r="AT485" s="16">
        <v>105.450999999419</v>
      </c>
      <c r="AU485" s="16">
        <v>93.048999999649794</v>
      </c>
    </row>
    <row r="486" spans="1:47" x14ac:dyDescent="0.25">
      <c r="A486" s="6">
        <v>13195</v>
      </c>
      <c r="B486" s="6" t="s">
        <v>502</v>
      </c>
      <c r="C486" s="7">
        <v>2523</v>
      </c>
      <c r="D486" s="7">
        <v>9081.4699999999993</v>
      </c>
      <c r="E486" s="7">
        <v>9734.09</v>
      </c>
      <c r="F486" s="7">
        <v>3557.26</v>
      </c>
      <c r="G486" s="7">
        <v>3986.07</v>
      </c>
      <c r="H486" s="7">
        <v>2609.36</v>
      </c>
      <c r="I486" s="7">
        <v>2720.18</v>
      </c>
      <c r="J486" s="7">
        <v>1170.1400000000001</v>
      </c>
      <c r="K486" s="7">
        <v>1206.3499999999999</v>
      </c>
      <c r="L486" s="7">
        <v>581.03</v>
      </c>
      <c r="M486" s="7">
        <v>632.16999999999996</v>
      </c>
      <c r="N486" s="7">
        <v>956.22</v>
      </c>
      <c r="O486" s="7">
        <v>1003.02</v>
      </c>
      <c r="P486" s="7">
        <v>271.57</v>
      </c>
      <c r="Q486" s="7">
        <v>266.72000000000003</v>
      </c>
      <c r="R486" s="15">
        <v>2600</v>
      </c>
      <c r="S486" s="15">
        <v>145</v>
      </c>
      <c r="T486" s="15">
        <v>2455</v>
      </c>
      <c r="U486" s="16">
        <v>84.561564291186897</v>
      </c>
      <c r="V486" s="16">
        <v>73.815819124634004</v>
      </c>
      <c r="W486" s="16">
        <v>85.352969749486704</v>
      </c>
      <c r="X486" s="15">
        <v>426</v>
      </c>
      <c r="Y486" s="15">
        <v>30</v>
      </c>
      <c r="Z486" s="15">
        <v>396</v>
      </c>
      <c r="AA486" s="16">
        <v>87.323943661971796</v>
      </c>
      <c r="AB486" s="16">
        <v>80</v>
      </c>
      <c r="AC486" s="16">
        <v>87.878787878787904</v>
      </c>
      <c r="AD486" s="16">
        <v>63.849765258216003</v>
      </c>
      <c r="AE486" s="16">
        <v>53.3333333333333</v>
      </c>
      <c r="AF486" s="16">
        <v>64.646464646464693</v>
      </c>
      <c r="AG486" s="16">
        <v>82.863849765258195</v>
      </c>
      <c r="AH486" s="16">
        <v>70</v>
      </c>
      <c r="AI486" s="16">
        <v>83.838383838383805</v>
      </c>
      <c r="AJ486" s="15">
        <v>261</v>
      </c>
      <c r="AK486" s="15"/>
      <c r="AL486" s="15"/>
      <c r="AM486" s="16">
        <v>61.685823754789297</v>
      </c>
      <c r="AN486" s="16"/>
      <c r="AO486" s="16"/>
      <c r="AP486" s="15">
        <v>2717</v>
      </c>
      <c r="AQ486" s="15">
        <v>158</v>
      </c>
      <c r="AR486" s="15">
        <v>2559</v>
      </c>
      <c r="AS486" s="16">
        <v>69.312999999150605</v>
      </c>
      <c r="AT486" s="16"/>
      <c r="AU486" s="16"/>
    </row>
    <row r="487" spans="1:47" x14ac:dyDescent="0.25">
      <c r="A487" s="6">
        <v>13197</v>
      </c>
      <c r="B487" s="6" t="s">
        <v>503</v>
      </c>
      <c r="C487" s="7">
        <v>723</v>
      </c>
      <c r="D487" s="7">
        <v>7373.96</v>
      </c>
      <c r="E487" s="7">
        <v>8085.67</v>
      </c>
      <c r="F487" s="7">
        <v>2759.85</v>
      </c>
      <c r="G487" s="7">
        <v>3254.25</v>
      </c>
      <c r="H487" s="7">
        <v>2254.61</v>
      </c>
      <c r="I487" s="7">
        <v>2372.65</v>
      </c>
      <c r="J487" s="7">
        <v>1184.8499999999999</v>
      </c>
      <c r="K487" s="7">
        <v>1248.01</v>
      </c>
      <c r="L487" s="7">
        <v>319.05</v>
      </c>
      <c r="M487" s="7">
        <v>330.27</v>
      </c>
      <c r="N487" s="7">
        <v>747.05</v>
      </c>
      <c r="O487" s="7">
        <v>771.43</v>
      </c>
      <c r="P487" s="7">
        <v>203.51</v>
      </c>
      <c r="Q487" s="7">
        <v>200.68</v>
      </c>
      <c r="R487" s="15">
        <v>763</v>
      </c>
      <c r="S487" s="15">
        <v>216</v>
      </c>
      <c r="T487" s="15">
        <v>547</v>
      </c>
      <c r="U487" s="16">
        <v>81.123015555267301</v>
      </c>
      <c r="V487" s="16">
        <v>75.900491136411105</v>
      </c>
      <c r="W487" s="16">
        <v>81.189517652379806</v>
      </c>
      <c r="X487" s="15">
        <v>135</v>
      </c>
      <c r="Y487" s="15">
        <v>36</v>
      </c>
      <c r="Z487" s="15">
        <v>99</v>
      </c>
      <c r="AA487" s="16">
        <v>72.592592592592595</v>
      </c>
      <c r="AB487" s="16">
        <v>69.4444444444444</v>
      </c>
      <c r="AC487" s="16">
        <v>73.737373737373701</v>
      </c>
      <c r="AD487" s="16">
        <v>68.8888888888889</v>
      </c>
      <c r="AE487" s="16">
        <v>63.8888888888889</v>
      </c>
      <c r="AF487" s="16">
        <v>70.707070707070699</v>
      </c>
      <c r="AG487" s="16">
        <v>80.740740740740705</v>
      </c>
      <c r="AH487" s="16">
        <v>75</v>
      </c>
      <c r="AI487" s="16">
        <v>82.828282828282795</v>
      </c>
      <c r="AJ487" s="15">
        <v>79</v>
      </c>
      <c r="AK487" s="15">
        <v>25</v>
      </c>
      <c r="AL487" s="15">
        <v>54</v>
      </c>
      <c r="AM487" s="16">
        <v>56.962025316455701</v>
      </c>
      <c r="AN487" s="16">
        <v>60</v>
      </c>
      <c r="AO487" s="16">
        <v>55.5555555555556</v>
      </c>
      <c r="AP487" s="15">
        <v>775</v>
      </c>
      <c r="AQ487" s="15">
        <v>210</v>
      </c>
      <c r="AR487" s="15">
        <v>565</v>
      </c>
      <c r="AS487" s="16">
        <v>42.815999999642401</v>
      </c>
      <c r="AT487" s="16"/>
      <c r="AU487" s="16"/>
    </row>
    <row r="488" spans="1:47" x14ac:dyDescent="0.25">
      <c r="A488" s="6">
        <v>13199</v>
      </c>
      <c r="B488" s="6" t="s">
        <v>504</v>
      </c>
      <c r="C488" s="7">
        <v>1811</v>
      </c>
      <c r="D488" s="7">
        <v>8598.3799999999992</v>
      </c>
      <c r="E488" s="7">
        <v>9253.57</v>
      </c>
      <c r="F488" s="7">
        <v>3411.43</v>
      </c>
      <c r="G488" s="7">
        <v>3863.03</v>
      </c>
      <c r="H488" s="7">
        <v>2327.3000000000002</v>
      </c>
      <c r="I488" s="7">
        <v>2400.02</v>
      </c>
      <c r="J488" s="7">
        <v>1311.85</v>
      </c>
      <c r="K488" s="7">
        <v>1385.84</v>
      </c>
      <c r="L488" s="7">
        <v>433.82</v>
      </c>
      <c r="M488" s="7">
        <v>447.73</v>
      </c>
      <c r="N488" s="7">
        <v>899.84</v>
      </c>
      <c r="O488" s="7">
        <v>935.6</v>
      </c>
      <c r="P488" s="7">
        <v>236.42</v>
      </c>
      <c r="Q488" s="7">
        <v>237.33</v>
      </c>
      <c r="R488" s="15">
        <v>1870</v>
      </c>
      <c r="S488" s="15">
        <v>459</v>
      </c>
      <c r="T488" s="15">
        <v>1411</v>
      </c>
      <c r="U488" s="16">
        <v>80.415676842253006</v>
      </c>
      <c r="V488" s="16">
        <v>74.250540669661902</v>
      </c>
      <c r="W488" s="16">
        <v>80.886000174132505</v>
      </c>
      <c r="X488" s="15">
        <v>285</v>
      </c>
      <c r="Y488" s="15">
        <v>100</v>
      </c>
      <c r="Z488" s="15">
        <v>185</v>
      </c>
      <c r="AA488" s="16">
        <v>85.964912280701796</v>
      </c>
      <c r="AB488" s="16">
        <v>87</v>
      </c>
      <c r="AC488" s="16">
        <v>85.405405405405403</v>
      </c>
      <c r="AD488" s="16">
        <v>54.035087719298197</v>
      </c>
      <c r="AE488" s="16">
        <v>51</v>
      </c>
      <c r="AF488" s="16">
        <v>55.675675675675699</v>
      </c>
      <c r="AG488" s="16">
        <v>77.543859649122794</v>
      </c>
      <c r="AH488" s="16">
        <v>73</v>
      </c>
      <c r="AI488" s="16">
        <v>80</v>
      </c>
      <c r="AJ488" s="15">
        <v>178</v>
      </c>
      <c r="AK488" s="15">
        <v>58</v>
      </c>
      <c r="AL488" s="15">
        <v>120</v>
      </c>
      <c r="AM488" s="16">
        <v>58.4269662921348</v>
      </c>
      <c r="AN488" s="16">
        <v>53.448275862069003</v>
      </c>
      <c r="AO488" s="16">
        <v>60.8333333333333</v>
      </c>
      <c r="AP488" s="15">
        <v>1923</v>
      </c>
      <c r="AQ488" s="15">
        <v>449</v>
      </c>
      <c r="AR488" s="15">
        <v>1474</v>
      </c>
      <c r="AS488" s="16">
        <v>79.734999999403996</v>
      </c>
      <c r="AT488" s="16">
        <v>107.62099999934399</v>
      </c>
      <c r="AU488" s="16">
        <v>76.644999999552994</v>
      </c>
    </row>
    <row r="489" spans="1:47" x14ac:dyDescent="0.25">
      <c r="A489" s="6">
        <v>13201</v>
      </c>
      <c r="B489" s="6" t="s">
        <v>505</v>
      </c>
      <c r="C489" s="7">
        <v>703</v>
      </c>
      <c r="D489" s="7">
        <v>9045.4</v>
      </c>
      <c r="E489" s="7">
        <v>10948.73</v>
      </c>
      <c r="F489" s="7">
        <v>3808.71</v>
      </c>
      <c r="G489" s="7">
        <v>5197.08</v>
      </c>
      <c r="H489" s="7">
        <v>1994.19</v>
      </c>
      <c r="I489" s="7">
        <v>2103.89</v>
      </c>
      <c r="J489" s="7">
        <v>2073.3000000000002</v>
      </c>
      <c r="K489" s="7">
        <v>2341.88</v>
      </c>
      <c r="L489" s="7">
        <v>330.46</v>
      </c>
      <c r="M489" s="7">
        <v>374.09</v>
      </c>
      <c r="N489" s="7">
        <v>568.76</v>
      </c>
      <c r="O489" s="7">
        <v>662.27</v>
      </c>
      <c r="P489" s="7">
        <v>255.98</v>
      </c>
      <c r="Q489" s="7">
        <v>253.53</v>
      </c>
      <c r="R489" s="15">
        <v>720</v>
      </c>
      <c r="S489" s="15">
        <v>125</v>
      </c>
      <c r="T489" s="15">
        <v>595</v>
      </c>
      <c r="U489" s="16">
        <v>77.313853801129298</v>
      </c>
      <c r="V489" s="16">
        <v>78.258761768185195</v>
      </c>
      <c r="W489" s="16">
        <v>76.341010296704894</v>
      </c>
      <c r="X489" s="15">
        <v>103</v>
      </c>
      <c r="Y489" s="15">
        <v>22</v>
      </c>
      <c r="Z489" s="15">
        <v>81</v>
      </c>
      <c r="AA489" s="16">
        <v>86.407766990291293</v>
      </c>
      <c r="AB489" s="16">
        <v>86.363636363636402</v>
      </c>
      <c r="AC489" s="16">
        <v>86.419753086419703</v>
      </c>
      <c r="AD489" s="16">
        <v>64.077669902912604</v>
      </c>
      <c r="AE489" s="16">
        <v>63.636363636363598</v>
      </c>
      <c r="AF489" s="16">
        <v>64.197530864197503</v>
      </c>
      <c r="AG489" s="16">
        <v>83.495145631067999</v>
      </c>
      <c r="AH489" s="16">
        <v>77.272727272727295</v>
      </c>
      <c r="AI489" s="16">
        <v>85.185185185185205</v>
      </c>
      <c r="AJ489" s="15">
        <v>75</v>
      </c>
      <c r="AK489" s="15">
        <v>19</v>
      </c>
      <c r="AL489" s="15">
        <v>56</v>
      </c>
      <c r="AM489" s="16">
        <v>52</v>
      </c>
      <c r="AN489" s="16">
        <v>68.421052631578902</v>
      </c>
      <c r="AO489" s="16">
        <v>46.428571428571402</v>
      </c>
      <c r="AP489" s="15">
        <v>735</v>
      </c>
      <c r="AQ489" s="15">
        <v>121</v>
      </c>
      <c r="AR489" s="15">
        <v>614</v>
      </c>
      <c r="AS489" s="16">
        <v>114.560999999754</v>
      </c>
      <c r="AT489" s="16"/>
      <c r="AU489" s="16">
        <v>100.263999999501</v>
      </c>
    </row>
    <row r="490" spans="1:47" x14ac:dyDescent="0.25">
      <c r="A490" s="6">
        <v>13205</v>
      </c>
      <c r="B490" s="6" t="s">
        <v>506</v>
      </c>
      <c r="C490" s="7">
        <v>2341</v>
      </c>
      <c r="D490" s="7">
        <v>7623.75</v>
      </c>
      <c r="E490" s="7">
        <v>8710.49</v>
      </c>
      <c r="F490" s="7">
        <v>3366.46</v>
      </c>
      <c r="G490" s="7">
        <v>4084.24</v>
      </c>
      <c r="H490" s="7">
        <v>1917.55</v>
      </c>
      <c r="I490" s="7">
        <v>2012.44</v>
      </c>
      <c r="J490" s="7">
        <v>1483.03</v>
      </c>
      <c r="K490" s="7">
        <v>1652.07</v>
      </c>
      <c r="L490" s="7">
        <v>329.19</v>
      </c>
      <c r="M490" s="7">
        <v>360.5</v>
      </c>
      <c r="N490" s="7">
        <v>283.81</v>
      </c>
      <c r="O490" s="7">
        <v>351.36</v>
      </c>
      <c r="P490" s="7">
        <v>236.04</v>
      </c>
      <c r="Q490" s="7">
        <v>234.62</v>
      </c>
      <c r="R490" s="15">
        <v>2415</v>
      </c>
      <c r="S490" s="15">
        <v>713</v>
      </c>
      <c r="T490" s="15">
        <v>1702</v>
      </c>
      <c r="U490" s="16">
        <v>80.099870254656807</v>
      </c>
      <c r="V490" s="16">
        <v>75.799135879090201</v>
      </c>
      <c r="W490" s="16">
        <v>79.782447853485195</v>
      </c>
      <c r="X490" s="15">
        <v>351</v>
      </c>
      <c r="Y490" s="15">
        <v>138</v>
      </c>
      <c r="Z490" s="15">
        <v>213</v>
      </c>
      <c r="AA490" s="16">
        <v>81.196581196581207</v>
      </c>
      <c r="AB490" s="16">
        <v>77.536231884057997</v>
      </c>
      <c r="AC490" s="16">
        <v>83.568075117370896</v>
      </c>
      <c r="AD490" s="16">
        <v>64.387464387464405</v>
      </c>
      <c r="AE490" s="16">
        <v>60.144927536231897</v>
      </c>
      <c r="AF490" s="16">
        <v>67.136150234741805</v>
      </c>
      <c r="AG490" s="16">
        <v>74.358974358974393</v>
      </c>
      <c r="AH490" s="16">
        <v>67.391304347826093</v>
      </c>
      <c r="AI490" s="16">
        <v>78.873239436619698</v>
      </c>
      <c r="AJ490" s="15">
        <v>218</v>
      </c>
      <c r="AK490" s="15">
        <v>77</v>
      </c>
      <c r="AL490" s="15">
        <v>141</v>
      </c>
      <c r="AM490" s="16">
        <v>63.302752293578003</v>
      </c>
      <c r="AN490" s="16">
        <v>63.636363636363598</v>
      </c>
      <c r="AO490" s="16">
        <v>63.120567375886502</v>
      </c>
      <c r="AP490" s="15">
        <v>2463</v>
      </c>
      <c r="AQ490" s="15">
        <v>700</v>
      </c>
      <c r="AR490" s="15">
        <v>1763</v>
      </c>
      <c r="AS490" s="16">
        <v>54.0349999996834</v>
      </c>
      <c r="AT490" s="16">
        <v>57.524999999906903</v>
      </c>
      <c r="AU490" s="16">
        <v>58.112999999895699</v>
      </c>
    </row>
    <row r="491" spans="1:47" x14ac:dyDescent="0.25">
      <c r="A491" s="6">
        <v>13207</v>
      </c>
      <c r="B491" s="6" t="s">
        <v>507</v>
      </c>
      <c r="C491" s="7">
        <v>1789</v>
      </c>
      <c r="D491" s="7">
        <v>10310.86</v>
      </c>
      <c r="E491" s="7">
        <v>10795.39</v>
      </c>
      <c r="F491" s="7">
        <v>4551.07</v>
      </c>
      <c r="G491" s="7">
        <v>4912.1400000000003</v>
      </c>
      <c r="H491" s="7">
        <v>2981.02</v>
      </c>
      <c r="I491" s="7">
        <v>3052.12</v>
      </c>
      <c r="J491" s="7">
        <v>1311.67</v>
      </c>
      <c r="K491" s="7">
        <v>1340.43</v>
      </c>
      <c r="L491" s="7">
        <v>505.66</v>
      </c>
      <c r="M491" s="7">
        <v>515.66</v>
      </c>
      <c r="N491" s="7">
        <v>722.92</v>
      </c>
      <c r="O491" s="7">
        <v>739.88</v>
      </c>
      <c r="P491" s="7">
        <v>278.86</v>
      </c>
      <c r="Q491" s="7">
        <v>276.83999999999997</v>
      </c>
      <c r="R491" s="15">
        <v>1854</v>
      </c>
      <c r="S491" s="15">
        <v>377</v>
      </c>
      <c r="T491" s="15">
        <v>1477</v>
      </c>
      <c r="U491" s="16">
        <v>86.276143436219797</v>
      </c>
      <c r="V491" s="16">
        <v>81.691382588597193</v>
      </c>
      <c r="W491" s="16">
        <v>86.273854841092799</v>
      </c>
      <c r="X491" s="15">
        <v>298</v>
      </c>
      <c r="Y491" s="15">
        <v>97</v>
      </c>
      <c r="Z491" s="15">
        <v>201</v>
      </c>
      <c r="AA491" s="16">
        <v>83.892617449664399</v>
      </c>
      <c r="AB491" s="16">
        <v>80.412371134020603</v>
      </c>
      <c r="AC491" s="16">
        <v>85.572139303482601</v>
      </c>
      <c r="AD491" s="16">
        <v>53.6912751677852</v>
      </c>
      <c r="AE491" s="16">
        <v>46.3917525773196</v>
      </c>
      <c r="AF491" s="16">
        <v>57.2139303482587</v>
      </c>
      <c r="AG491" s="16">
        <v>82.214765100671102</v>
      </c>
      <c r="AH491" s="16">
        <v>80.412371134020603</v>
      </c>
      <c r="AI491" s="16">
        <v>83.084577114427901</v>
      </c>
      <c r="AJ491" s="15">
        <v>186</v>
      </c>
      <c r="AK491" s="15">
        <v>40</v>
      </c>
      <c r="AL491" s="15">
        <v>146</v>
      </c>
      <c r="AM491" s="16">
        <v>65.053763440860195</v>
      </c>
      <c r="AN491" s="16">
        <v>60</v>
      </c>
      <c r="AO491" s="16">
        <v>66.438356164383606</v>
      </c>
      <c r="AP491" s="15">
        <v>1928</v>
      </c>
      <c r="AQ491" s="15">
        <v>390</v>
      </c>
      <c r="AR491" s="15">
        <v>1538</v>
      </c>
      <c r="AS491" s="16">
        <v>65.432999999262407</v>
      </c>
      <c r="AT491" s="16">
        <v>88.394999999552994</v>
      </c>
      <c r="AU491" s="16">
        <v>63.031999999657302</v>
      </c>
    </row>
    <row r="492" spans="1:47" x14ac:dyDescent="0.25">
      <c r="A492" s="6">
        <v>13209</v>
      </c>
      <c r="B492" s="6" t="s">
        <v>508</v>
      </c>
      <c r="C492" s="7">
        <v>479</v>
      </c>
      <c r="D492" s="7">
        <v>8381.61</v>
      </c>
      <c r="E492" s="7">
        <v>9066.89</v>
      </c>
      <c r="F492" s="7">
        <v>3766.21</v>
      </c>
      <c r="G492" s="7">
        <v>4133.8999999999996</v>
      </c>
      <c r="H492" s="7">
        <v>2426.8000000000002</v>
      </c>
      <c r="I492" s="7">
        <v>2569.6</v>
      </c>
      <c r="J492" s="7">
        <v>1152.4100000000001</v>
      </c>
      <c r="K492" s="7">
        <v>1263.1300000000001</v>
      </c>
      <c r="L492" s="7">
        <v>368.91</v>
      </c>
      <c r="M492" s="7">
        <v>416.06</v>
      </c>
      <c r="N492" s="7">
        <v>435.22</v>
      </c>
      <c r="O492" s="7">
        <v>450.07</v>
      </c>
      <c r="P492" s="7">
        <v>246.12</v>
      </c>
      <c r="Q492" s="7">
        <v>246.8</v>
      </c>
      <c r="R492" s="15">
        <v>494</v>
      </c>
      <c r="S492" s="15">
        <v>109</v>
      </c>
      <c r="T492" s="15">
        <v>385</v>
      </c>
      <c r="U492" s="16">
        <v>79.447798592363597</v>
      </c>
      <c r="V492" s="16">
        <v>73.286710880676793</v>
      </c>
      <c r="W492" s="16">
        <v>79.939668622618399</v>
      </c>
      <c r="X492" s="15">
        <v>81</v>
      </c>
      <c r="Y492" s="15">
        <v>25</v>
      </c>
      <c r="Z492" s="15">
        <v>56</v>
      </c>
      <c r="AA492" s="16">
        <v>82.716049382716093</v>
      </c>
      <c r="AB492" s="16">
        <v>72</v>
      </c>
      <c r="AC492" s="16">
        <v>87.5</v>
      </c>
      <c r="AD492" s="16">
        <v>59.259259259259302</v>
      </c>
      <c r="AE492" s="16">
        <v>56</v>
      </c>
      <c r="AF492" s="16">
        <v>60.714285714285701</v>
      </c>
      <c r="AG492" s="16">
        <v>77.7777777777778</v>
      </c>
      <c r="AH492" s="16">
        <v>68</v>
      </c>
      <c r="AI492" s="16">
        <v>82.142857142857096</v>
      </c>
      <c r="AJ492" s="15">
        <v>45</v>
      </c>
      <c r="AK492" s="15"/>
      <c r="AL492" s="15"/>
      <c r="AM492" s="16">
        <v>71.1111111111111</v>
      </c>
      <c r="AN492" s="16"/>
      <c r="AO492" s="16"/>
      <c r="AP492" s="15">
        <v>503</v>
      </c>
      <c r="AQ492" s="15">
        <v>110</v>
      </c>
      <c r="AR492" s="15">
        <v>393</v>
      </c>
      <c r="AS492" s="16">
        <v>69.896999999880805</v>
      </c>
      <c r="AT492" s="16"/>
      <c r="AU492" s="16"/>
    </row>
    <row r="493" spans="1:47" x14ac:dyDescent="0.25">
      <c r="A493" s="6">
        <v>13211</v>
      </c>
      <c r="B493" s="6" t="s">
        <v>509</v>
      </c>
      <c r="C493" s="7">
        <v>1922</v>
      </c>
      <c r="D493" s="7">
        <v>9007.7800000000007</v>
      </c>
      <c r="E493" s="7">
        <v>9817.7999999999993</v>
      </c>
      <c r="F493" s="7">
        <v>3700.76</v>
      </c>
      <c r="G493" s="7">
        <v>4298.1099999999997</v>
      </c>
      <c r="H493" s="7">
        <v>2683.76</v>
      </c>
      <c r="I493" s="7">
        <v>2745.89</v>
      </c>
      <c r="J493" s="7">
        <v>1347.65</v>
      </c>
      <c r="K493" s="7">
        <v>1446.65</v>
      </c>
      <c r="L493" s="7">
        <v>524.92999999999995</v>
      </c>
      <c r="M493" s="7">
        <v>546.69000000000005</v>
      </c>
      <c r="N493" s="7">
        <v>503.36</v>
      </c>
      <c r="O493" s="7">
        <v>540.23</v>
      </c>
      <c r="P493" s="7">
        <v>255.13</v>
      </c>
      <c r="Q493" s="7">
        <v>252.37</v>
      </c>
      <c r="R493" s="15">
        <v>1972</v>
      </c>
      <c r="S493" s="15">
        <v>293</v>
      </c>
      <c r="T493" s="15">
        <v>1679</v>
      </c>
      <c r="U493" s="16">
        <v>84.452796546955298</v>
      </c>
      <c r="V493" s="16">
        <v>77.380886966874399</v>
      </c>
      <c r="W493" s="16">
        <v>85.077941243482897</v>
      </c>
      <c r="X493" s="15">
        <v>272</v>
      </c>
      <c r="Y493" s="15">
        <v>58</v>
      </c>
      <c r="Z493" s="15">
        <v>214</v>
      </c>
      <c r="AA493" s="16">
        <v>84.558823529411796</v>
      </c>
      <c r="AB493" s="16">
        <v>82.758620689655203</v>
      </c>
      <c r="AC493" s="16">
        <v>85.046728971962594</v>
      </c>
      <c r="AD493" s="16">
        <v>62.132352941176499</v>
      </c>
      <c r="AE493" s="16">
        <v>58.620689655172399</v>
      </c>
      <c r="AF493" s="16">
        <v>63.0841121495327</v>
      </c>
      <c r="AG493" s="16">
        <v>79.411764705882305</v>
      </c>
      <c r="AH493" s="16">
        <v>74.137931034482804</v>
      </c>
      <c r="AI493" s="16">
        <v>80.841121495327101</v>
      </c>
      <c r="AJ493" s="15">
        <v>176</v>
      </c>
      <c r="AK493" s="15">
        <v>37</v>
      </c>
      <c r="AL493" s="15">
        <v>139</v>
      </c>
      <c r="AM493" s="16">
        <v>64.204545454545496</v>
      </c>
      <c r="AN493" s="16">
        <v>56.756756756756801</v>
      </c>
      <c r="AO493" s="16">
        <v>66.187050359712202</v>
      </c>
      <c r="AP493" s="15">
        <v>2050</v>
      </c>
      <c r="AQ493" s="15">
        <v>297</v>
      </c>
      <c r="AR493" s="15">
        <v>1753</v>
      </c>
      <c r="AS493" s="16">
        <v>58.884999999776497</v>
      </c>
      <c r="AT493" s="16"/>
      <c r="AU493" s="16">
        <v>60.8919999999925</v>
      </c>
    </row>
    <row r="494" spans="1:47" x14ac:dyDescent="0.25">
      <c r="A494" s="6">
        <v>13213</v>
      </c>
      <c r="B494" s="6" t="s">
        <v>510</v>
      </c>
      <c r="C494" s="7">
        <v>3347</v>
      </c>
      <c r="D494" s="7">
        <v>8653.68</v>
      </c>
      <c r="E494" s="7">
        <v>9606.81</v>
      </c>
      <c r="F494" s="7">
        <v>3469.94</v>
      </c>
      <c r="G494" s="7">
        <v>4078.5</v>
      </c>
      <c r="H494" s="7">
        <v>2187.7199999999998</v>
      </c>
      <c r="I494" s="7">
        <v>2296.4899999999998</v>
      </c>
      <c r="J494" s="7">
        <v>1100.26</v>
      </c>
      <c r="K494" s="7">
        <v>1207.25</v>
      </c>
      <c r="L494" s="7">
        <v>966.54</v>
      </c>
      <c r="M494" s="7">
        <v>1038.5999999999999</v>
      </c>
      <c r="N494" s="7">
        <v>767.35</v>
      </c>
      <c r="O494" s="7">
        <v>869.24</v>
      </c>
      <c r="P494" s="7">
        <v>316.55</v>
      </c>
      <c r="Q494" s="7">
        <v>313.27999999999997</v>
      </c>
      <c r="R494" s="15">
        <v>3433</v>
      </c>
      <c r="S494" s="15"/>
      <c r="T494" s="15"/>
      <c r="U494" s="16">
        <v>77.565019697232103</v>
      </c>
      <c r="V494" s="16"/>
      <c r="W494" s="16"/>
      <c r="X494" s="15">
        <v>625</v>
      </c>
      <c r="Y494" s="15"/>
      <c r="Z494" s="15"/>
      <c r="AA494" s="16">
        <v>85.28</v>
      </c>
      <c r="AB494" s="16"/>
      <c r="AC494" s="16"/>
      <c r="AD494" s="16">
        <v>57.92</v>
      </c>
      <c r="AE494" s="16"/>
      <c r="AF494" s="16"/>
      <c r="AG494" s="16">
        <v>86.08</v>
      </c>
      <c r="AH494" s="16"/>
      <c r="AI494" s="16"/>
      <c r="AJ494" s="15">
        <v>413</v>
      </c>
      <c r="AK494" s="15"/>
      <c r="AL494" s="15"/>
      <c r="AM494" s="16">
        <v>52.7845036319613</v>
      </c>
      <c r="AN494" s="16"/>
      <c r="AO494" s="16"/>
      <c r="AP494" s="15">
        <v>3586</v>
      </c>
      <c r="AQ494" s="15"/>
      <c r="AR494" s="15">
        <v>3580</v>
      </c>
      <c r="AS494" s="16">
        <v>66.983999999239998</v>
      </c>
      <c r="AT494" s="16"/>
      <c r="AU494" s="16"/>
    </row>
    <row r="495" spans="1:47" x14ac:dyDescent="0.25">
      <c r="A495" s="6">
        <v>13215</v>
      </c>
      <c r="B495" s="6" t="s">
        <v>511</v>
      </c>
      <c r="C495" s="7">
        <v>15542</v>
      </c>
      <c r="D495" s="7">
        <v>8699.92</v>
      </c>
      <c r="E495" s="7">
        <v>9386.3700000000008</v>
      </c>
      <c r="F495" s="7">
        <v>3309.85</v>
      </c>
      <c r="G495" s="7">
        <v>3795.27</v>
      </c>
      <c r="H495" s="7">
        <v>2507.71</v>
      </c>
      <c r="I495" s="7">
        <v>2639.15</v>
      </c>
      <c r="J495" s="7">
        <v>1339.15</v>
      </c>
      <c r="K495" s="7">
        <v>1394.26</v>
      </c>
      <c r="L495" s="7">
        <v>413.44</v>
      </c>
      <c r="M495" s="7">
        <v>428.55</v>
      </c>
      <c r="N495" s="7">
        <v>963.94</v>
      </c>
      <c r="O495" s="7">
        <v>953.26</v>
      </c>
      <c r="P495" s="7">
        <v>220.46</v>
      </c>
      <c r="Q495" s="7">
        <v>216.8</v>
      </c>
      <c r="R495" s="15">
        <v>15952</v>
      </c>
      <c r="S495" s="15">
        <v>5023</v>
      </c>
      <c r="T495" s="15">
        <v>10929</v>
      </c>
      <c r="U495" s="16">
        <v>81.685043644712906</v>
      </c>
      <c r="V495" s="16">
        <v>74.847865257012302</v>
      </c>
      <c r="W495" s="16">
        <v>82.401612330213098</v>
      </c>
      <c r="X495" s="15">
        <v>2351</v>
      </c>
      <c r="Y495" s="15">
        <v>1058</v>
      </c>
      <c r="Z495" s="15">
        <v>1293</v>
      </c>
      <c r="AA495" s="16">
        <v>80.986814121650397</v>
      </c>
      <c r="AB495" s="16">
        <v>77.315689981096398</v>
      </c>
      <c r="AC495" s="16">
        <v>83.990719257540604</v>
      </c>
      <c r="AD495" s="16">
        <v>69.502339430029807</v>
      </c>
      <c r="AE495" s="16">
        <v>67.674858223062401</v>
      </c>
      <c r="AF495" s="16">
        <v>70.997679814385194</v>
      </c>
      <c r="AG495" s="16">
        <v>78.604849000425304</v>
      </c>
      <c r="AH495" s="16">
        <v>74.291115311909294</v>
      </c>
      <c r="AI495" s="16">
        <v>82.134570765661294</v>
      </c>
      <c r="AJ495" s="15">
        <v>1312</v>
      </c>
      <c r="AK495" s="15">
        <v>502</v>
      </c>
      <c r="AL495" s="15">
        <v>810</v>
      </c>
      <c r="AM495" s="16">
        <v>57.469512195122</v>
      </c>
      <c r="AN495" s="16">
        <v>56.175298804780901</v>
      </c>
      <c r="AO495" s="16">
        <v>58.271604938271601</v>
      </c>
      <c r="AP495" s="15">
        <v>16525</v>
      </c>
      <c r="AQ495" s="15">
        <v>5124</v>
      </c>
      <c r="AR495" s="15">
        <v>11401</v>
      </c>
      <c r="AS495" s="16">
        <v>47.620999999810003</v>
      </c>
      <c r="AT495" s="16">
        <v>55.757999999914297</v>
      </c>
      <c r="AU495" s="16">
        <v>49.158999999985099</v>
      </c>
    </row>
    <row r="496" spans="1:47" x14ac:dyDescent="0.25">
      <c r="A496" s="6">
        <v>13217</v>
      </c>
      <c r="B496" s="6" t="s">
        <v>512</v>
      </c>
      <c r="C496" s="7">
        <v>6915</v>
      </c>
      <c r="D496" s="7">
        <v>9142.08</v>
      </c>
      <c r="E496" s="7">
        <v>9519.27</v>
      </c>
      <c r="F496" s="7">
        <v>3766.06</v>
      </c>
      <c r="G496" s="7">
        <v>4165.7</v>
      </c>
      <c r="H496" s="7">
        <v>2683.57</v>
      </c>
      <c r="I496" s="7">
        <v>2672.08</v>
      </c>
      <c r="J496" s="7">
        <v>1314.19</v>
      </c>
      <c r="K496" s="7">
        <v>1328.2</v>
      </c>
      <c r="L496" s="7">
        <v>506.44</v>
      </c>
      <c r="M496" s="7">
        <v>513.54999999999995</v>
      </c>
      <c r="N496" s="7">
        <v>635.21</v>
      </c>
      <c r="O496" s="7">
        <v>595.26</v>
      </c>
      <c r="P496" s="7">
        <v>270.82</v>
      </c>
      <c r="Q496" s="7">
        <v>271.89999999999998</v>
      </c>
      <c r="R496" s="15">
        <v>7159</v>
      </c>
      <c r="S496" s="15">
        <v>1489</v>
      </c>
      <c r="T496" s="15">
        <v>5670</v>
      </c>
      <c r="U496" s="16">
        <v>85.168454535611801</v>
      </c>
      <c r="V496" s="16">
        <v>78.697001036745405</v>
      </c>
      <c r="W496" s="16">
        <v>85.662767527679705</v>
      </c>
      <c r="X496" s="15">
        <v>1204</v>
      </c>
      <c r="Y496" s="15">
        <v>341</v>
      </c>
      <c r="Z496" s="15">
        <v>863</v>
      </c>
      <c r="AA496" s="16">
        <v>87.707641196013299</v>
      </c>
      <c r="AB496" s="16">
        <v>87.390029325513197</v>
      </c>
      <c r="AC496" s="16">
        <v>87.833140208574704</v>
      </c>
      <c r="AD496" s="16">
        <v>63.122923588039903</v>
      </c>
      <c r="AE496" s="16">
        <v>58.944281524926701</v>
      </c>
      <c r="AF496" s="16">
        <v>64.774044032444905</v>
      </c>
      <c r="AG496" s="16">
        <v>85.465116279069804</v>
      </c>
      <c r="AH496" s="16">
        <v>84.1642228739003</v>
      </c>
      <c r="AI496" s="16">
        <v>85.979142526071797</v>
      </c>
      <c r="AJ496" s="15">
        <v>672</v>
      </c>
      <c r="AK496" s="15">
        <v>187</v>
      </c>
      <c r="AL496" s="15">
        <v>485</v>
      </c>
      <c r="AM496" s="16">
        <v>64.434523809523796</v>
      </c>
      <c r="AN496" s="16">
        <v>67.914438502673804</v>
      </c>
      <c r="AO496" s="16">
        <v>63.0927835051546</v>
      </c>
      <c r="AP496" s="15">
        <v>7554</v>
      </c>
      <c r="AQ496" s="15">
        <v>1570</v>
      </c>
      <c r="AR496" s="15">
        <v>5984</v>
      </c>
      <c r="AS496" s="16">
        <v>76.716999999247506</v>
      </c>
      <c r="AT496" s="16">
        <v>84.535999999381602</v>
      </c>
      <c r="AU496" s="16">
        <v>78.932999999262407</v>
      </c>
    </row>
    <row r="497" spans="1:47" x14ac:dyDescent="0.25">
      <c r="A497" s="6">
        <v>13219</v>
      </c>
      <c r="B497" s="6" t="s">
        <v>513</v>
      </c>
      <c r="C497" s="7">
        <v>2776</v>
      </c>
      <c r="D497" s="7">
        <v>8053.79</v>
      </c>
      <c r="E497" s="7">
        <v>8504.3799999999992</v>
      </c>
      <c r="F497" s="7">
        <v>3019.67</v>
      </c>
      <c r="G497" s="7">
        <v>3334.73</v>
      </c>
      <c r="H497" s="7">
        <v>2636.95</v>
      </c>
      <c r="I497" s="7">
        <v>2749.15</v>
      </c>
      <c r="J497" s="7">
        <v>1104.1199999999999</v>
      </c>
      <c r="K497" s="7">
        <v>1127.49</v>
      </c>
      <c r="L497" s="7">
        <v>474.14</v>
      </c>
      <c r="M497" s="7">
        <v>497.13</v>
      </c>
      <c r="N497" s="7">
        <v>540.07000000000005</v>
      </c>
      <c r="O497" s="7">
        <v>524.53</v>
      </c>
      <c r="P497" s="7">
        <v>272.02</v>
      </c>
      <c r="Q497" s="7">
        <v>268.57</v>
      </c>
      <c r="R497" s="15">
        <v>2862</v>
      </c>
      <c r="S497" s="15">
        <v>163</v>
      </c>
      <c r="T497" s="15">
        <v>2699</v>
      </c>
      <c r="U497" s="16">
        <v>86.116495767546198</v>
      </c>
      <c r="V497" s="16">
        <v>81.234900325977705</v>
      </c>
      <c r="W497" s="16">
        <v>86.564931460133806</v>
      </c>
      <c r="X497" s="15">
        <v>359</v>
      </c>
      <c r="Y497" s="15">
        <v>32</v>
      </c>
      <c r="Z497" s="15">
        <v>327</v>
      </c>
      <c r="AA497" s="16">
        <v>85.793871866295305</v>
      </c>
      <c r="AB497" s="16">
        <v>87.5</v>
      </c>
      <c r="AC497" s="16">
        <v>85.626911314984696</v>
      </c>
      <c r="AD497" s="16">
        <v>67.966573816156</v>
      </c>
      <c r="AE497" s="16">
        <v>59.375</v>
      </c>
      <c r="AF497" s="16">
        <v>68.807339449541303</v>
      </c>
      <c r="AG497" s="16">
        <v>81.337047353760497</v>
      </c>
      <c r="AH497" s="16">
        <v>84.375</v>
      </c>
      <c r="AI497" s="16">
        <v>81.039755351681904</v>
      </c>
      <c r="AJ497" s="15">
        <v>287</v>
      </c>
      <c r="AK497" s="15"/>
      <c r="AL497" s="15"/>
      <c r="AM497" s="16">
        <v>72.473867595818803</v>
      </c>
      <c r="AN497" s="16"/>
      <c r="AO497" s="16"/>
      <c r="AP497" s="15">
        <v>3049</v>
      </c>
      <c r="AQ497" s="15">
        <v>164</v>
      </c>
      <c r="AR497" s="15">
        <v>2885</v>
      </c>
      <c r="AS497" s="16">
        <v>52.267999999690801</v>
      </c>
      <c r="AT497" s="16"/>
      <c r="AU497" s="16"/>
    </row>
    <row r="498" spans="1:47" x14ac:dyDescent="0.25">
      <c r="A498" s="6">
        <v>13221</v>
      </c>
      <c r="B498" s="6" t="s">
        <v>514</v>
      </c>
      <c r="C498" s="7">
        <v>1802</v>
      </c>
      <c r="D498" s="7">
        <v>8478.57</v>
      </c>
      <c r="E498" s="7">
        <v>9031.0400000000009</v>
      </c>
      <c r="F498" s="7">
        <v>3177.63</v>
      </c>
      <c r="G498" s="7">
        <v>3557.05</v>
      </c>
      <c r="H498" s="7">
        <v>2440.34</v>
      </c>
      <c r="I498" s="7">
        <v>2540.31</v>
      </c>
      <c r="J498" s="7">
        <v>1149.81</v>
      </c>
      <c r="K498" s="7">
        <v>1177.08</v>
      </c>
      <c r="L498" s="7">
        <v>642.04999999999995</v>
      </c>
      <c r="M498" s="7">
        <v>689.54</v>
      </c>
      <c r="N498" s="7">
        <v>848.52</v>
      </c>
      <c r="O498" s="7">
        <v>854.95</v>
      </c>
      <c r="P498" s="7">
        <v>274.26</v>
      </c>
      <c r="Q498" s="7">
        <v>268.23</v>
      </c>
      <c r="R498" s="15">
        <v>1866</v>
      </c>
      <c r="S498" s="15">
        <v>272</v>
      </c>
      <c r="T498" s="15">
        <v>1594</v>
      </c>
      <c r="U498" s="16">
        <v>85.553164433449098</v>
      </c>
      <c r="V498" s="16">
        <v>82.117139582708603</v>
      </c>
      <c r="W498" s="16">
        <v>85.5490637122858</v>
      </c>
      <c r="X498" s="15">
        <v>301</v>
      </c>
      <c r="Y498" s="15">
        <v>62</v>
      </c>
      <c r="Z498" s="15">
        <v>239</v>
      </c>
      <c r="AA498" s="16">
        <v>88.039867109634599</v>
      </c>
      <c r="AB498" s="16">
        <v>85.483870967741893</v>
      </c>
      <c r="AC498" s="16">
        <v>88.702928870292894</v>
      </c>
      <c r="AD498" s="16">
        <v>64.451827242524899</v>
      </c>
      <c r="AE498" s="16">
        <v>67.741935483871003</v>
      </c>
      <c r="AF498" s="16">
        <v>63.598326359832598</v>
      </c>
      <c r="AG498" s="16">
        <v>82.059800664451799</v>
      </c>
      <c r="AH498" s="16">
        <v>74.193548387096797</v>
      </c>
      <c r="AI498" s="16">
        <v>84.100418410041797</v>
      </c>
      <c r="AJ498" s="15">
        <v>167</v>
      </c>
      <c r="AK498" s="15">
        <v>29</v>
      </c>
      <c r="AL498" s="15">
        <v>138</v>
      </c>
      <c r="AM498" s="16">
        <v>58.682634730538901</v>
      </c>
      <c r="AN498" s="16">
        <v>62.068965517241402</v>
      </c>
      <c r="AO498" s="16">
        <v>57.971014492753604</v>
      </c>
      <c r="AP498" s="15">
        <v>1957</v>
      </c>
      <c r="AQ498" s="15">
        <v>279</v>
      </c>
      <c r="AR498" s="15">
        <v>1678</v>
      </c>
      <c r="AS498" s="16">
        <v>49.464999999851003</v>
      </c>
      <c r="AT498" s="16"/>
      <c r="AU498" s="16">
        <v>46.684999999590197</v>
      </c>
    </row>
    <row r="499" spans="1:47" x14ac:dyDescent="0.25">
      <c r="A499" s="6">
        <v>13223</v>
      </c>
      <c r="B499" s="6" t="s">
        <v>515</v>
      </c>
      <c r="C499" s="7">
        <v>5561</v>
      </c>
      <c r="D499" s="7">
        <v>10352.030000000001</v>
      </c>
      <c r="E499" s="7">
        <v>10867.46</v>
      </c>
      <c r="F499" s="7">
        <v>4119.1099999999997</v>
      </c>
      <c r="G499" s="7">
        <v>4632.5200000000004</v>
      </c>
      <c r="H499" s="7">
        <v>3147.88</v>
      </c>
      <c r="I499" s="7">
        <v>3142.68</v>
      </c>
      <c r="J499" s="7">
        <v>1264.1400000000001</v>
      </c>
      <c r="K499" s="7">
        <v>1281.77</v>
      </c>
      <c r="L499" s="7">
        <v>833.81</v>
      </c>
      <c r="M499" s="7">
        <v>845.12</v>
      </c>
      <c r="N499" s="7">
        <v>746.94</v>
      </c>
      <c r="O499" s="7">
        <v>740.79</v>
      </c>
      <c r="P499" s="7">
        <v>290.75</v>
      </c>
      <c r="Q499" s="7">
        <v>286.39</v>
      </c>
      <c r="R499" s="15">
        <v>5764</v>
      </c>
      <c r="S499" s="15">
        <v>445</v>
      </c>
      <c r="T499" s="15">
        <v>5319</v>
      </c>
      <c r="U499" s="16">
        <v>82.1121494270418</v>
      </c>
      <c r="V499" s="16">
        <v>80.308062454972898</v>
      </c>
      <c r="W499" s="16">
        <v>82.254980927079203</v>
      </c>
      <c r="X499" s="15">
        <v>908</v>
      </c>
      <c r="Y499" s="15">
        <v>111</v>
      </c>
      <c r="Z499" s="15">
        <v>797</v>
      </c>
      <c r="AA499" s="16">
        <v>85.242290748898697</v>
      </c>
      <c r="AB499" s="16">
        <v>86.486486486486498</v>
      </c>
      <c r="AC499" s="16">
        <v>85.069008782935995</v>
      </c>
      <c r="AD499" s="16">
        <v>55.947136563876697</v>
      </c>
      <c r="AE499" s="16">
        <v>54.954954954954999</v>
      </c>
      <c r="AF499" s="16">
        <v>56.085319949811797</v>
      </c>
      <c r="AG499" s="16">
        <v>82.709251101321598</v>
      </c>
      <c r="AH499" s="16">
        <v>83.783783783783804</v>
      </c>
      <c r="AI499" s="16">
        <v>82.559598494353807</v>
      </c>
      <c r="AJ499" s="15">
        <v>560</v>
      </c>
      <c r="AK499" s="15">
        <v>69</v>
      </c>
      <c r="AL499" s="15">
        <v>491</v>
      </c>
      <c r="AM499" s="16">
        <v>61.071428571428598</v>
      </c>
      <c r="AN499" s="16">
        <v>63.768115942028999</v>
      </c>
      <c r="AO499" s="16">
        <v>60.692464358452099</v>
      </c>
      <c r="AP499" s="15">
        <v>6166</v>
      </c>
      <c r="AQ499" s="15">
        <v>483</v>
      </c>
      <c r="AR499" s="15">
        <v>5683</v>
      </c>
      <c r="AS499" s="16">
        <v>77.550999999977606</v>
      </c>
      <c r="AT499" s="16">
        <v>60.555999999865897</v>
      </c>
      <c r="AU499" s="16">
        <v>79.020999999716906</v>
      </c>
    </row>
    <row r="500" spans="1:47" x14ac:dyDescent="0.25">
      <c r="A500" s="6">
        <v>13225</v>
      </c>
      <c r="B500" s="6" t="s">
        <v>516</v>
      </c>
      <c r="C500" s="7">
        <v>3047</v>
      </c>
      <c r="D500" s="7">
        <v>10324.59</v>
      </c>
      <c r="E500" s="7">
        <v>11192.47</v>
      </c>
      <c r="F500" s="7">
        <v>4739.4399999999996</v>
      </c>
      <c r="G500" s="7">
        <v>5404.9</v>
      </c>
      <c r="H500" s="7">
        <v>3256.66</v>
      </c>
      <c r="I500" s="7">
        <v>3331.52</v>
      </c>
      <c r="J500" s="7">
        <v>1121.23</v>
      </c>
      <c r="K500" s="7">
        <v>1189.21</v>
      </c>
      <c r="L500" s="7">
        <v>408.9</v>
      </c>
      <c r="M500" s="7">
        <v>421.03</v>
      </c>
      <c r="N500" s="7">
        <v>553.59</v>
      </c>
      <c r="O500" s="7">
        <v>617.87</v>
      </c>
      <c r="P500" s="7">
        <v>284.92</v>
      </c>
      <c r="Q500" s="7">
        <v>282.32</v>
      </c>
      <c r="R500" s="15">
        <v>3161</v>
      </c>
      <c r="S500" s="15">
        <v>695</v>
      </c>
      <c r="T500" s="15">
        <v>2466</v>
      </c>
      <c r="U500" s="16">
        <v>84.370890656849497</v>
      </c>
      <c r="V500" s="16">
        <v>80.784513140101794</v>
      </c>
      <c r="W500" s="16">
        <v>84.060311342736398</v>
      </c>
      <c r="X500" s="15">
        <v>544</v>
      </c>
      <c r="Y500" s="15">
        <v>140</v>
      </c>
      <c r="Z500" s="15">
        <v>404</v>
      </c>
      <c r="AA500" s="16">
        <v>81.25</v>
      </c>
      <c r="AB500" s="16">
        <v>82.142857142857096</v>
      </c>
      <c r="AC500" s="16">
        <v>80.940594059405996</v>
      </c>
      <c r="AD500" s="16">
        <v>64.705882352941202</v>
      </c>
      <c r="AE500" s="16">
        <v>67.857142857142904</v>
      </c>
      <c r="AF500" s="16">
        <v>63.613861386138602</v>
      </c>
      <c r="AG500" s="16">
        <v>82.536764705882305</v>
      </c>
      <c r="AH500" s="16">
        <v>82.857142857142904</v>
      </c>
      <c r="AI500" s="16">
        <v>82.425742574257399</v>
      </c>
      <c r="AJ500" s="15">
        <v>327</v>
      </c>
      <c r="AK500" s="15">
        <v>69</v>
      </c>
      <c r="AL500" s="15">
        <v>258</v>
      </c>
      <c r="AM500" s="16">
        <v>61.773700305810401</v>
      </c>
      <c r="AN500" s="16">
        <v>75.362318840579704</v>
      </c>
      <c r="AO500" s="16">
        <v>58.139534883720899</v>
      </c>
      <c r="AP500" s="15">
        <v>3343</v>
      </c>
      <c r="AQ500" s="15">
        <v>730</v>
      </c>
      <c r="AR500" s="15">
        <v>2613</v>
      </c>
      <c r="AS500" s="16">
        <v>86.230999999679597</v>
      </c>
      <c r="AT500" s="16">
        <v>98.981999999843495</v>
      </c>
      <c r="AU500" s="16">
        <v>88.230999999679597</v>
      </c>
    </row>
    <row r="501" spans="1:47" x14ac:dyDescent="0.25">
      <c r="A501" s="6">
        <v>13227</v>
      </c>
      <c r="B501" s="6" t="s">
        <v>517</v>
      </c>
      <c r="C501" s="7">
        <v>4247</v>
      </c>
      <c r="D501" s="7">
        <v>9318.84</v>
      </c>
      <c r="E501" s="7">
        <v>9866.6299999999992</v>
      </c>
      <c r="F501" s="7">
        <v>3357.99</v>
      </c>
      <c r="G501" s="7">
        <v>3809.92</v>
      </c>
      <c r="H501" s="7">
        <v>3118.8</v>
      </c>
      <c r="I501" s="7">
        <v>3172.5</v>
      </c>
      <c r="J501" s="7">
        <v>1308.53</v>
      </c>
      <c r="K501" s="7">
        <v>1333.29</v>
      </c>
      <c r="L501" s="7">
        <v>596.78</v>
      </c>
      <c r="M501" s="7">
        <v>605.54</v>
      </c>
      <c r="N501" s="7">
        <v>678.12</v>
      </c>
      <c r="O501" s="7">
        <v>714.71</v>
      </c>
      <c r="P501" s="7">
        <v>249.08</v>
      </c>
      <c r="Q501" s="7">
        <v>244.44</v>
      </c>
      <c r="R501" s="15">
        <v>4396</v>
      </c>
      <c r="S501" s="15"/>
      <c r="T501" s="15"/>
      <c r="U501" s="16">
        <v>82.191992968118697</v>
      </c>
      <c r="V501" s="16"/>
      <c r="W501" s="16"/>
      <c r="X501" s="15">
        <v>531</v>
      </c>
      <c r="Y501" s="15"/>
      <c r="Z501" s="15"/>
      <c r="AA501" s="16">
        <v>85.310734463276802</v>
      </c>
      <c r="AB501" s="16"/>
      <c r="AC501" s="16"/>
      <c r="AD501" s="16">
        <v>61.016949152542402</v>
      </c>
      <c r="AE501" s="16"/>
      <c r="AF501" s="16"/>
      <c r="AG501" s="16">
        <v>84.557438794726906</v>
      </c>
      <c r="AH501" s="16"/>
      <c r="AI501" s="16"/>
      <c r="AJ501" s="15">
        <v>443</v>
      </c>
      <c r="AK501" s="15"/>
      <c r="AL501" s="15"/>
      <c r="AM501" s="16">
        <v>61.173814898419899</v>
      </c>
      <c r="AN501" s="16"/>
      <c r="AO501" s="16"/>
      <c r="AP501" s="15">
        <v>4571</v>
      </c>
      <c r="AQ501" s="15">
        <v>29</v>
      </c>
      <c r="AR501" s="15">
        <v>4542</v>
      </c>
      <c r="AS501" s="16">
        <v>57.637999999802602</v>
      </c>
      <c r="AT501" s="16"/>
      <c r="AU501" s="16"/>
    </row>
    <row r="502" spans="1:47" x14ac:dyDescent="0.25">
      <c r="A502" s="6">
        <v>13229</v>
      </c>
      <c r="B502" s="6" t="s">
        <v>518</v>
      </c>
      <c r="C502" s="7">
        <v>2071</v>
      </c>
      <c r="D502" s="7">
        <v>9422.06</v>
      </c>
      <c r="E502" s="7">
        <v>10407.41</v>
      </c>
      <c r="F502" s="7">
        <v>4069.21</v>
      </c>
      <c r="G502" s="7">
        <v>4748.7299999999996</v>
      </c>
      <c r="H502" s="7">
        <v>3073.48</v>
      </c>
      <c r="I502" s="7">
        <v>3192.11</v>
      </c>
      <c r="J502" s="7">
        <v>1134.3499999999999</v>
      </c>
      <c r="K502" s="7">
        <v>1261.76</v>
      </c>
      <c r="L502" s="7">
        <v>511.24</v>
      </c>
      <c r="M502" s="7">
        <v>581.46</v>
      </c>
      <c r="N502" s="7">
        <v>207.65</v>
      </c>
      <c r="O502" s="7">
        <v>208.51</v>
      </c>
      <c r="P502" s="7">
        <v>381.57</v>
      </c>
      <c r="Q502" s="7">
        <v>378.02</v>
      </c>
      <c r="R502" s="15">
        <v>2119</v>
      </c>
      <c r="S502" s="15">
        <v>166</v>
      </c>
      <c r="T502" s="15">
        <v>1953</v>
      </c>
      <c r="U502" s="16">
        <v>81.338621710956701</v>
      </c>
      <c r="V502" s="16">
        <v>77.517843475457497</v>
      </c>
      <c r="W502" s="16">
        <v>81.649523012859802</v>
      </c>
      <c r="X502" s="15">
        <v>343</v>
      </c>
      <c r="Y502" s="15">
        <v>31</v>
      </c>
      <c r="Z502" s="15">
        <v>312</v>
      </c>
      <c r="AA502" s="16">
        <v>84.839650145772595</v>
      </c>
      <c r="AB502" s="16">
        <v>77.419354838709694</v>
      </c>
      <c r="AC502" s="16">
        <v>85.576923076923094</v>
      </c>
      <c r="AD502" s="16">
        <v>60.349854227405302</v>
      </c>
      <c r="AE502" s="16">
        <v>61.290322580645203</v>
      </c>
      <c r="AF502" s="16">
        <v>60.256410256410298</v>
      </c>
      <c r="AG502" s="16">
        <v>85.422740524781304</v>
      </c>
      <c r="AH502" s="16">
        <v>80.645161290322605</v>
      </c>
      <c r="AI502" s="16">
        <v>85.897435897435898</v>
      </c>
      <c r="AJ502" s="15">
        <v>233</v>
      </c>
      <c r="AK502" s="15">
        <v>26</v>
      </c>
      <c r="AL502" s="15">
        <v>207</v>
      </c>
      <c r="AM502" s="16">
        <v>60.515021459227498</v>
      </c>
      <c r="AN502" s="16">
        <v>61.538461538461497</v>
      </c>
      <c r="AO502" s="16">
        <v>60.3864734299517</v>
      </c>
      <c r="AP502" s="15">
        <v>2183</v>
      </c>
      <c r="AQ502" s="15">
        <v>164</v>
      </c>
      <c r="AR502" s="15">
        <v>2019</v>
      </c>
      <c r="AS502" s="16">
        <v>98.181999999098494</v>
      </c>
      <c r="AT502" s="16"/>
      <c r="AU502" s="16">
        <v>99.109999999403996</v>
      </c>
    </row>
    <row r="503" spans="1:47" x14ac:dyDescent="0.25">
      <c r="A503" s="6">
        <v>13231</v>
      </c>
      <c r="B503" s="6" t="s">
        <v>519</v>
      </c>
      <c r="C503" s="7">
        <v>1585</v>
      </c>
      <c r="D503" s="7">
        <v>9667.2099999999991</v>
      </c>
      <c r="E503" s="7">
        <v>10277.120000000001</v>
      </c>
      <c r="F503" s="7">
        <v>4331.3500000000004</v>
      </c>
      <c r="G503" s="7">
        <v>4818.8999999999996</v>
      </c>
      <c r="H503" s="7">
        <v>2682.94</v>
      </c>
      <c r="I503" s="7">
        <v>2745.49</v>
      </c>
      <c r="J503" s="7">
        <v>1076.4100000000001</v>
      </c>
      <c r="K503" s="7">
        <v>1124.46</v>
      </c>
      <c r="L503" s="7">
        <v>569.89</v>
      </c>
      <c r="M503" s="7">
        <v>581.47</v>
      </c>
      <c r="N503" s="7">
        <v>859.38</v>
      </c>
      <c r="O503" s="7">
        <v>869.04</v>
      </c>
      <c r="P503" s="7">
        <v>209.98</v>
      </c>
      <c r="Q503" s="7">
        <v>205.43</v>
      </c>
      <c r="R503" s="15">
        <v>1633</v>
      </c>
      <c r="S503" s="15">
        <v>173</v>
      </c>
      <c r="T503" s="15">
        <v>1460</v>
      </c>
      <c r="U503" s="16">
        <v>80.149391360944506</v>
      </c>
      <c r="V503" s="16">
        <v>77.560572659754797</v>
      </c>
      <c r="W503" s="16">
        <v>80.240361947529294</v>
      </c>
      <c r="X503" s="15">
        <v>237</v>
      </c>
      <c r="Y503" s="15">
        <v>25</v>
      </c>
      <c r="Z503" s="15">
        <v>212</v>
      </c>
      <c r="AA503" s="16">
        <v>78.059071729957793</v>
      </c>
      <c r="AB503" s="16">
        <v>92</v>
      </c>
      <c r="AC503" s="16">
        <v>76.415094339622598</v>
      </c>
      <c r="AD503" s="16">
        <v>59.0717299578059</v>
      </c>
      <c r="AE503" s="16">
        <v>72</v>
      </c>
      <c r="AF503" s="16">
        <v>57.547169811320799</v>
      </c>
      <c r="AG503" s="16">
        <v>73.417721518987307</v>
      </c>
      <c r="AH503" s="16">
        <v>64</v>
      </c>
      <c r="AI503" s="16">
        <v>74.528301886792406</v>
      </c>
      <c r="AJ503" s="15">
        <v>178</v>
      </c>
      <c r="AK503" s="15"/>
      <c r="AL503" s="15"/>
      <c r="AM503" s="16">
        <v>55.617977528089902</v>
      </c>
      <c r="AN503" s="16"/>
      <c r="AO503" s="16"/>
      <c r="AP503" s="15">
        <v>1713</v>
      </c>
      <c r="AQ503" s="15">
        <v>173</v>
      </c>
      <c r="AR503" s="15">
        <v>1540</v>
      </c>
      <c r="AS503" s="16">
        <v>81.650999999605105</v>
      </c>
      <c r="AT503" s="16"/>
      <c r="AU503" s="16"/>
    </row>
    <row r="504" spans="1:47" x14ac:dyDescent="0.25">
      <c r="A504" s="6">
        <v>13233</v>
      </c>
      <c r="B504" s="6" t="s">
        <v>520</v>
      </c>
      <c r="C504" s="7">
        <v>4498</v>
      </c>
      <c r="D504" s="7">
        <v>10265.700000000001</v>
      </c>
      <c r="E504" s="7">
        <v>11123.56</v>
      </c>
      <c r="F504" s="7">
        <v>4560.34</v>
      </c>
      <c r="G504" s="7">
        <v>5088.7</v>
      </c>
      <c r="H504" s="7">
        <v>2583.56</v>
      </c>
      <c r="I504" s="7">
        <v>2672.03</v>
      </c>
      <c r="J504" s="7">
        <v>1241.94</v>
      </c>
      <c r="K504" s="7">
        <v>1337.13</v>
      </c>
      <c r="L504" s="7">
        <v>995.4</v>
      </c>
      <c r="M504" s="7">
        <v>1057.1400000000001</v>
      </c>
      <c r="N504" s="7">
        <v>655.59</v>
      </c>
      <c r="O504" s="7">
        <v>760.06</v>
      </c>
      <c r="P504" s="7">
        <v>285.67</v>
      </c>
      <c r="Q504" s="7">
        <v>280.06</v>
      </c>
      <c r="R504" s="15">
        <v>4615</v>
      </c>
      <c r="S504" s="15">
        <v>354</v>
      </c>
      <c r="T504" s="15">
        <v>4261</v>
      </c>
      <c r="U504" s="16">
        <v>86.449297196632003</v>
      </c>
      <c r="V504" s="16">
        <v>79.043648627296093</v>
      </c>
      <c r="W504" s="16">
        <v>87.064705969600794</v>
      </c>
      <c r="X504" s="15">
        <v>774</v>
      </c>
      <c r="Y504" s="15">
        <v>70</v>
      </c>
      <c r="Z504" s="15">
        <v>704</v>
      </c>
      <c r="AA504" s="16">
        <v>87.209302325581405</v>
      </c>
      <c r="AB504" s="16">
        <v>84.285714285714306</v>
      </c>
      <c r="AC504" s="16">
        <v>87.5</v>
      </c>
      <c r="AD504" s="16">
        <v>56.201550387596903</v>
      </c>
      <c r="AE504" s="16">
        <v>44.285714285714299</v>
      </c>
      <c r="AF504" s="16">
        <v>57.386363636363598</v>
      </c>
      <c r="AG504" s="16">
        <v>82.687338501292004</v>
      </c>
      <c r="AH504" s="16">
        <v>80</v>
      </c>
      <c r="AI504" s="16">
        <v>82.954545454545496</v>
      </c>
      <c r="AJ504" s="15">
        <v>409</v>
      </c>
      <c r="AK504" s="15">
        <v>29</v>
      </c>
      <c r="AL504" s="15">
        <v>380</v>
      </c>
      <c r="AM504" s="16">
        <v>67.970660146699302</v>
      </c>
      <c r="AN504" s="16">
        <v>58.620689655172399</v>
      </c>
      <c r="AO504" s="16">
        <v>68.684210526315795</v>
      </c>
      <c r="AP504" s="15">
        <v>4734</v>
      </c>
      <c r="AQ504" s="15">
        <v>360</v>
      </c>
      <c r="AR504" s="15">
        <v>4374</v>
      </c>
      <c r="AS504" s="16">
        <v>74.404999999329405</v>
      </c>
      <c r="AT504" s="16">
        <v>91.223999999463601</v>
      </c>
      <c r="AU504" s="16">
        <v>72.995999999344306</v>
      </c>
    </row>
    <row r="505" spans="1:47" x14ac:dyDescent="0.25">
      <c r="A505" s="6">
        <v>13235</v>
      </c>
      <c r="B505" s="6" t="s">
        <v>521</v>
      </c>
      <c r="C505" s="7">
        <v>1353</v>
      </c>
      <c r="D505" s="7">
        <v>9499.6200000000008</v>
      </c>
      <c r="E505" s="7">
        <v>10363.31</v>
      </c>
      <c r="F505" s="7">
        <v>4005.11</v>
      </c>
      <c r="G505" s="7">
        <v>4505.67</v>
      </c>
      <c r="H505" s="7">
        <v>2668.23</v>
      </c>
      <c r="I505" s="7">
        <v>2757.72</v>
      </c>
      <c r="J505" s="7">
        <v>1518.52</v>
      </c>
      <c r="K505" s="7">
        <v>1663.26</v>
      </c>
      <c r="L505" s="7">
        <v>569.54</v>
      </c>
      <c r="M505" s="7">
        <v>614.57000000000005</v>
      </c>
      <c r="N505" s="7">
        <v>476.47</v>
      </c>
      <c r="O505" s="7">
        <v>572.57000000000005</v>
      </c>
      <c r="P505" s="7">
        <v>266.43</v>
      </c>
      <c r="Q505" s="7">
        <v>261.68</v>
      </c>
      <c r="R505" s="15">
        <v>1398</v>
      </c>
      <c r="S505" s="15">
        <v>302</v>
      </c>
      <c r="T505" s="15">
        <v>1096</v>
      </c>
      <c r="U505" s="16">
        <v>65.308184852359204</v>
      </c>
      <c r="V505" s="16">
        <v>52.496045000580999</v>
      </c>
      <c r="W505" s="16">
        <v>67.852742278869997</v>
      </c>
      <c r="X505" s="15">
        <v>226</v>
      </c>
      <c r="Y505" s="15">
        <v>62</v>
      </c>
      <c r="Z505" s="15">
        <v>164</v>
      </c>
      <c r="AA505" s="16">
        <v>85.840707964601805</v>
      </c>
      <c r="AB505" s="16">
        <v>87.096774193548399</v>
      </c>
      <c r="AC505" s="16">
        <v>85.365853658536594</v>
      </c>
      <c r="AD505" s="16">
        <v>61.504424778761098</v>
      </c>
      <c r="AE505" s="16">
        <v>59.677419354838698</v>
      </c>
      <c r="AF505" s="16">
        <v>62.195121951219498</v>
      </c>
      <c r="AG505" s="16">
        <v>78.318584070796504</v>
      </c>
      <c r="AH505" s="16">
        <v>80.645161290322605</v>
      </c>
      <c r="AI505" s="16">
        <v>77.439024390243901</v>
      </c>
      <c r="AJ505" s="15">
        <v>123</v>
      </c>
      <c r="AK505" s="15">
        <v>25</v>
      </c>
      <c r="AL505" s="15">
        <v>98</v>
      </c>
      <c r="AM505" s="16">
        <v>63.414634146341498</v>
      </c>
      <c r="AN505" s="16">
        <v>56</v>
      </c>
      <c r="AO505" s="16">
        <v>65.306122448979593</v>
      </c>
      <c r="AP505" s="15">
        <v>1434</v>
      </c>
      <c r="AQ505" s="15">
        <v>295</v>
      </c>
      <c r="AR505" s="15">
        <v>1139</v>
      </c>
      <c r="AS505" s="16">
        <v>80.078999999910593</v>
      </c>
      <c r="AT505" s="16"/>
      <c r="AU505" s="16">
        <v>83.492999999783905</v>
      </c>
    </row>
    <row r="506" spans="1:47" x14ac:dyDescent="0.25">
      <c r="A506" s="6">
        <v>13237</v>
      </c>
      <c r="B506" s="6" t="s">
        <v>522</v>
      </c>
      <c r="C506" s="7">
        <v>2621</v>
      </c>
      <c r="D506" s="7">
        <v>9483.7900000000009</v>
      </c>
      <c r="E506" s="7">
        <v>10201.14</v>
      </c>
      <c r="F506" s="7">
        <v>3788.26</v>
      </c>
      <c r="G506" s="7">
        <v>4193.25</v>
      </c>
      <c r="H506" s="7">
        <v>2942.88</v>
      </c>
      <c r="I506" s="7">
        <v>3024.21</v>
      </c>
      <c r="J506" s="7">
        <v>1466.92</v>
      </c>
      <c r="K506" s="7">
        <v>1601.16</v>
      </c>
      <c r="L506" s="7">
        <v>431.85</v>
      </c>
      <c r="M506" s="7">
        <v>468.53</v>
      </c>
      <c r="N506" s="7">
        <v>582.58000000000004</v>
      </c>
      <c r="O506" s="7">
        <v>663.64</v>
      </c>
      <c r="P506" s="7">
        <v>268.06</v>
      </c>
      <c r="Q506" s="7">
        <v>262.16000000000003</v>
      </c>
      <c r="R506" s="15">
        <v>2694</v>
      </c>
      <c r="S506" s="15">
        <v>317</v>
      </c>
      <c r="T506" s="15">
        <v>2377</v>
      </c>
      <c r="U506" s="16">
        <v>79.712982054192096</v>
      </c>
      <c r="V506" s="16">
        <v>64.476510022374001</v>
      </c>
      <c r="W506" s="16">
        <v>81.420026575919394</v>
      </c>
      <c r="X506" s="15">
        <v>418</v>
      </c>
      <c r="Y506" s="15">
        <v>67</v>
      </c>
      <c r="Z506" s="15">
        <v>351</v>
      </c>
      <c r="AA506" s="16">
        <v>86.124401913875602</v>
      </c>
      <c r="AB506" s="16">
        <v>85.074626865671604</v>
      </c>
      <c r="AC506" s="16">
        <v>86.324786324786302</v>
      </c>
      <c r="AD506" s="16">
        <v>61.244019138756002</v>
      </c>
      <c r="AE506" s="16">
        <v>50.746268656716403</v>
      </c>
      <c r="AF506" s="16">
        <v>63.247863247863201</v>
      </c>
      <c r="AG506" s="16">
        <v>85.885167464114801</v>
      </c>
      <c r="AH506" s="16">
        <v>79.104477611940297</v>
      </c>
      <c r="AI506" s="16">
        <v>87.179487179487197</v>
      </c>
      <c r="AJ506" s="15">
        <v>248</v>
      </c>
      <c r="AK506" s="15">
        <v>34</v>
      </c>
      <c r="AL506" s="15">
        <v>214</v>
      </c>
      <c r="AM506" s="16">
        <v>62.5</v>
      </c>
      <c r="AN506" s="16">
        <v>41.176470588235297</v>
      </c>
      <c r="AO506" s="16">
        <v>65.887850467289695</v>
      </c>
      <c r="AP506" s="15">
        <v>2799</v>
      </c>
      <c r="AQ506" s="15">
        <v>321</v>
      </c>
      <c r="AR506" s="15">
        <v>2478</v>
      </c>
      <c r="AS506" s="16">
        <v>74.445999999530599</v>
      </c>
      <c r="AT506" s="16"/>
      <c r="AU506" s="16">
        <v>75.766999999992507</v>
      </c>
    </row>
    <row r="507" spans="1:47" x14ac:dyDescent="0.25">
      <c r="A507" s="6">
        <v>13239</v>
      </c>
      <c r="B507" s="6" t="s">
        <v>523</v>
      </c>
      <c r="C507" s="7">
        <v>64</v>
      </c>
      <c r="D507" s="7">
        <v>4591.1400000000003</v>
      </c>
      <c r="E507" s="7">
        <v>5724.77</v>
      </c>
      <c r="F507" s="7">
        <v>1482.27</v>
      </c>
      <c r="G507" s="7">
        <v>2438.11</v>
      </c>
      <c r="H507" s="7">
        <v>1317.03</v>
      </c>
      <c r="I507" s="7">
        <v>1387.24</v>
      </c>
      <c r="J507" s="7">
        <v>1298.1300000000001</v>
      </c>
      <c r="K507" s="7">
        <v>1461.65</v>
      </c>
      <c r="L507" s="7"/>
      <c r="M507" s="7"/>
      <c r="N507" s="7"/>
      <c r="O507" s="7"/>
      <c r="P507" s="7">
        <v>221.86</v>
      </c>
      <c r="Q507" s="7">
        <v>197.89</v>
      </c>
      <c r="R507" s="15">
        <v>68</v>
      </c>
      <c r="S507" s="15"/>
      <c r="T507" s="15"/>
      <c r="U507" s="16">
        <v>85.544461483247105</v>
      </c>
      <c r="V507" s="16"/>
      <c r="W507" s="16"/>
      <c r="X507" s="15"/>
      <c r="Y507" s="15"/>
      <c r="Z507" s="15"/>
      <c r="AA507" s="16"/>
      <c r="AB507" s="16"/>
      <c r="AC507" s="16"/>
      <c r="AD507" s="16"/>
      <c r="AE507" s="16"/>
      <c r="AF507" s="16"/>
      <c r="AG507" s="16"/>
      <c r="AH507" s="16"/>
      <c r="AI507" s="16"/>
      <c r="AJ507" s="15"/>
      <c r="AK507" s="15"/>
      <c r="AL507" s="15"/>
      <c r="AM507" s="16"/>
      <c r="AN507" s="16"/>
      <c r="AO507" s="16"/>
      <c r="AP507" s="15">
        <v>70</v>
      </c>
      <c r="AQ507" s="15">
        <v>35</v>
      </c>
      <c r="AR507" s="15">
        <v>35</v>
      </c>
      <c r="AS507" s="16"/>
      <c r="AT507" s="16"/>
      <c r="AU507" s="16"/>
    </row>
    <row r="508" spans="1:47" x14ac:dyDescent="0.25">
      <c r="A508" s="6">
        <v>13241</v>
      </c>
      <c r="B508" s="6" t="s">
        <v>524</v>
      </c>
      <c r="C508" s="7">
        <v>2766</v>
      </c>
      <c r="D508" s="7">
        <v>8970.41</v>
      </c>
      <c r="E508" s="7">
        <v>9714.74</v>
      </c>
      <c r="F508" s="7">
        <v>3728.85</v>
      </c>
      <c r="G508" s="7">
        <v>4144.29</v>
      </c>
      <c r="H508" s="7">
        <v>2583.8200000000002</v>
      </c>
      <c r="I508" s="7">
        <v>2672.38</v>
      </c>
      <c r="J508" s="7">
        <v>1425.85</v>
      </c>
      <c r="K508" s="7">
        <v>1550.45</v>
      </c>
      <c r="L508" s="7">
        <v>694.27</v>
      </c>
      <c r="M508" s="7">
        <v>781.42</v>
      </c>
      <c r="N508" s="7">
        <v>242.36</v>
      </c>
      <c r="O508" s="7">
        <v>275.20999999999998</v>
      </c>
      <c r="P508" s="7">
        <v>280.27</v>
      </c>
      <c r="Q508" s="7">
        <v>291.87</v>
      </c>
      <c r="R508" s="15">
        <v>2856</v>
      </c>
      <c r="S508" s="15"/>
      <c r="T508" s="15"/>
      <c r="U508" s="16">
        <v>82.681471585067897</v>
      </c>
      <c r="V508" s="16"/>
      <c r="W508" s="16"/>
      <c r="X508" s="15">
        <v>365</v>
      </c>
      <c r="Y508" s="15"/>
      <c r="Z508" s="15"/>
      <c r="AA508" s="16">
        <v>84.383561643835606</v>
      </c>
      <c r="AB508" s="16"/>
      <c r="AC508" s="16"/>
      <c r="AD508" s="16">
        <v>64.109589041095902</v>
      </c>
      <c r="AE508" s="16"/>
      <c r="AF508" s="16"/>
      <c r="AG508" s="16">
        <v>78.356164383561605</v>
      </c>
      <c r="AH508" s="16"/>
      <c r="AI508" s="16"/>
      <c r="AJ508" s="15">
        <v>249</v>
      </c>
      <c r="AK508" s="15"/>
      <c r="AL508" s="15"/>
      <c r="AM508" s="16">
        <v>51.807228915662598</v>
      </c>
      <c r="AN508" s="16"/>
      <c r="AO508" s="16"/>
      <c r="AP508" s="15">
        <v>2926</v>
      </c>
      <c r="AQ508" s="15"/>
      <c r="AR508" s="15">
        <v>2916</v>
      </c>
      <c r="AS508" s="16">
        <v>75.219999999739201</v>
      </c>
      <c r="AT508" s="16"/>
      <c r="AU508" s="16"/>
    </row>
    <row r="509" spans="1:47" x14ac:dyDescent="0.25">
      <c r="A509" s="6">
        <v>13243</v>
      </c>
      <c r="B509" s="6" t="s">
        <v>525</v>
      </c>
      <c r="C509" s="7">
        <v>801</v>
      </c>
      <c r="D509" s="7">
        <v>7004.47</v>
      </c>
      <c r="E509" s="7">
        <v>8319.58</v>
      </c>
      <c r="F509" s="7">
        <v>3172.47</v>
      </c>
      <c r="G509" s="7">
        <v>4194.13</v>
      </c>
      <c r="H509" s="7">
        <v>1651.1</v>
      </c>
      <c r="I509" s="7">
        <v>1724.52</v>
      </c>
      <c r="J509" s="7">
        <v>1658.89</v>
      </c>
      <c r="K509" s="7">
        <v>1824.06</v>
      </c>
      <c r="L509" s="7">
        <v>163.93</v>
      </c>
      <c r="M509" s="7">
        <v>176.38</v>
      </c>
      <c r="N509" s="7">
        <v>179.54</v>
      </c>
      <c r="O509" s="7">
        <v>208.7</v>
      </c>
      <c r="P509" s="7">
        <v>206.23</v>
      </c>
      <c r="Q509" s="7">
        <v>200.16</v>
      </c>
      <c r="R509" s="15">
        <v>830</v>
      </c>
      <c r="S509" s="15">
        <v>332</v>
      </c>
      <c r="T509" s="15">
        <v>498</v>
      </c>
      <c r="U509" s="16">
        <v>83.703634307129306</v>
      </c>
      <c r="V509" s="16">
        <v>82.485879754214395</v>
      </c>
      <c r="W509" s="16">
        <v>80.640039529338594</v>
      </c>
      <c r="X509" s="15">
        <v>100</v>
      </c>
      <c r="Y509" s="15">
        <v>50</v>
      </c>
      <c r="Z509" s="15">
        <v>50</v>
      </c>
      <c r="AA509" s="16">
        <v>85</v>
      </c>
      <c r="AB509" s="16">
        <v>80</v>
      </c>
      <c r="AC509" s="16">
        <v>90</v>
      </c>
      <c r="AD509" s="16">
        <v>54</v>
      </c>
      <c r="AE509" s="16">
        <v>58</v>
      </c>
      <c r="AF509" s="16">
        <v>50</v>
      </c>
      <c r="AG509" s="16">
        <v>87</v>
      </c>
      <c r="AH509" s="16">
        <v>88</v>
      </c>
      <c r="AI509" s="16">
        <v>86</v>
      </c>
      <c r="AJ509" s="15">
        <v>74</v>
      </c>
      <c r="AK509" s="15">
        <v>26</v>
      </c>
      <c r="AL509" s="15">
        <v>48</v>
      </c>
      <c r="AM509" s="16">
        <v>51.351351351351298</v>
      </c>
      <c r="AN509" s="16">
        <v>50</v>
      </c>
      <c r="AO509" s="16">
        <v>52.0833333333333</v>
      </c>
      <c r="AP509" s="15">
        <v>830</v>
      </c>
      <c r="AQ509" s="15">
        <v>318</v>
      </c>
      <c r="AR509" s="15">
        <v>512</v>
      </c>
      <c r="AS509" s="16">
        <v>60.565999999642401</v>
      </c>
      <c r="AT509" s="16">
        <v>77.145999999716906</v>
      </c>
      <c r="AU509" s="16">
        <v>60.522999999579</v>
      </c>
    </row>
    <row r="510" spans="1:47" x14ac:dyDescent="0.25">
      <c r="A510" s="6">
        <v>13245</v>
      </c>
      <c r="B510" s="6" t="s">
        <v>526</v>
      </c>
      <c r="C510" s="7">
        <v>13759</v>
      </c>
      <c r="D510" s="7">
        <v>7867.67</v>
      </c>
      <c r="E510" s="7">
        <v>8254.4</v>
      </c>
      <c r="F510" s="7">
        <v>3610.28</v>
      </c>
      <c r="G510" s="7">
        <v>3885.75</v>
      </c>
      <c r="H510" s="7">
        <v>2162.9899999999998</v>
      </c>
      <c r="I510" s="7">
        <v>2221.16</v>
      </c>
      <c r="J510" s="7">
        <v>1161.26</v>
      </c>
      <c r="K510" s="7">
        <v>1176.45</v>
      </c>
      <c r="L510" s="7">
        <v>340.2</v>
      </c>
      <c r="M510" s="7">
        <v>358.78</v>
      </c>
      <c r="N510" s="7">
        <v>376.03</v>
      </c>
      <c r="O510" s="7">
        <v>396.84</v>
      </c>
      <c r="P510" s="7">
        <v>230.97</v>
      </c>
      <c r="Q510" s="7">
        <v>228.46</v>
      </c>
      <c r="R510" s="15">
        <v>14276</v>
      </c>
      <c r="S510" s="15">
        <v>5199</v>
      </c>
      <c r="T510" s="15">
        <v>9077</v>
      </c>
      <c r="U510" s="16">
        <v>66.007628393716701</v>
      </c>
      <c r="V510" s="16">
        <v>60.805178591030803</v>
      </c>
      <c r="W510" s="16">
        <v>66.4391827813551</v>
      </c>
      <c r="X510" s="15">
        <v>1956</v>
      </c>
      <c r="Y510" s="15">
        <v>933</v>
      </c>
      <c r="Z510" s="15">
        <v>1023</v>
      </c>
      <c r="AA510" s="16">
        <v>77.147239263803698</v>
      </c>
      <c r="AB510" s="16">
        <v>76.848874598070694</v>
      </c>
      <c r="AC510" s="16">
        <v>77.419354838709694</v>
      </c>
      <c r="AD510" s="16">
        <v>67.4846625766871</v>
      </c>
      <c r="AE510" s="16">
        <v>66.023579849946401</v>
      </c>
      <c r="AF510" s="16">
        <v>68.817204301075293</v>
      </c>
      <c r="AG510" s="16">
        <v>71.114519427402897</v>
      </c>
      <c r="AH510" s="16">
        <v>67.845659163987094</v>
      </c>
      <c r="AI510" s="16">
        <v>74.095796676441793</v>
      </c>
      <c r="AJ510" s="15">
        <v>1370</v>
      </c>
      <c r="AK510" s="15">
        <v>574</v>
      </c>
      <c r="AL510" s="15">
        <v>796</v>
      </c>
      <c r="AM510" s="16">
        <v>50.583941605839399</v>
      </c>
      <c r="AN510" s="16">
        <v>51.0452961672474</v>
      </c>
      <c r="AO510" s="16">
        <v>50.251256281407002</v>
      </c>
      <c r="AP510" s="15">
        <v>15002</v>
      </c>
      <c r="AQ510" s="15">
        <v>5415</v>
      </c>
      <c r="AR510" s="15">
        <v>9587</v>
      </c>
      <c r="AS510" s="16">
        <v>47.441999999806299</v>
      </c>
      <c r="AT510" s="16">
        <v>49.686999999918001</v>
      </c>
      <c r="AU510" s="16">
        <v>52.923999999649801</v>
      </c>
    </row>
    <row r="511" spans="1:47" x14ac:dyDescent="0.25">
      <c r="A511" s="6">
        <v>13247</v>
      </c>
      <c r="B511" s="6" t="s">
        <v>527</v>
      </c>
      <c r="C511" s="7">
        <v>5774</v>
      </c>
      <c r="D511" s="7">
        <v>8991.33</v>
      </c>
      <c r="E511" s="7">
        <v>9235.8799999999992</v>
      </c>
      <c r="F511" s="7">
        <v>3621.21</v>
      </c>
      <c r="G511" s="7">
        <v>3866.32</v>
      </c>
      <c r="H511" s="7">
        <v>2813.76</v>
      </c>
      <c r="I511" s="7">
        <v>2792.03</v>
      </c>
      <c r="J511" s="7">
        <v>1165.54</v>
      </c>
      <c r="K511" s="7">
        <v>1180.27</v>
      </c>
      <c r="L511" s="7">
        <v>511.34</v>
      </c>
      <c r="M511" s="7">
        <v>521.12</v>
      </c>
      <c r="N511" s="7">
        <v>673.07</v>
      </c>
      <c r="O511" s="7">
        <v>665.28</v>
      </c>
      <c r="P511" s="7">
        <v>248.21</v>
      </c>
      <c r="Q511" s="7">
        <v>247.14</v>
      </c>
      <c r="R511" s="15">
        <v>6031</v>
      </c>
      <c r="S511" s="15">
        <v>1372</v>
      </c>
      <c r="T511" s="15">
        <v>4659</v>
      </c>
      <c r="U511" s="16">
        <v>82.112228816019496</v>
      </c>
      <c r="V511" s="16">
        <v>75.986876468775804</v>
      </c>
      <c r="W511" s="16">
        <v>82.548020135775602</v>
      </c>
      <c r="X511" s="15">
        <v>905</v>
      </c>
      <c r="Y511" s="15">
        <v>277</v>
      </c>
      <c r="Z511" s="15">
        <v>628</v>
      </c>
      <c r="AA511" s="16">
        <v>85.8563535911602</v>
      </c>
      <c r="AB511" s="16">
        <v>84.115523465704001</v>
      </c>
      <c r="AC511" s="16">
        <v>86.624203821656096</v>
      </c>
      <c r="AD511" s="16">
        <v>62.872928176795597</v>
      </c>
      <c r="AE511" s="16">
        <v>60.649819494584797</v>
      </c>
      <c r="AF511" s="16">
        <v>63.853503184713396</v>
      </c>
      <c r="AG511" s="16">
        <v>84.198895027624303</v>
      </c>
      <c r="AH511" s="16">
        <v>81.227436823104696</v>
      </c>
      <c r="AI511" s="16">
        <v>85.509554140127406</v>
      </c>
      <c r="AJ511" s="15">
        <v>545</v>
      </c>
      <c r="AK511" s="15">
        <v>163</v>
      </c>
      <c r="AL511" s="15">
        <v>382</v>
      </c>
      <c r="AM511" s="16">
        <v>58.348623853211002</v>
      </c>
      <c r="AN511" s="16">
        <v>63.190184049079797</v>
      </c>
      <c r="AO511" s="16">
        <v>56.282722513088999</v>
      </c>
      <c r="AP511" s="15">
        <v>6412</v>
      </c>
      <c r="AQ511" s="15">
        <v>1457</v>
      </c>
      <c r="AR511" s="15">
        <v>4955</v>
      </c>
      <c r="AS511" s="16">
        <v>62.885999999940402</v>
      </c>
      <c r="AT511" s="16">
        <v>63.104999999981402</v>
      </c>
      <c r="AU511" s="16">
        <v>66.724999999627499</v>
      </c>
    </row>
    <row r="512" spans="1:47" x14ac:dyDescent="0.25">
      <c r="A512" s="6">
        <v>13249</v>
      </c>
      <c r="B512" s="6" t="s">
        <v>528</v>
      </c>
      <c r="C512" s="7">
        <v>355</v>
      </c>
      <c r="D512" s="7">
        <v>7409.81</v>
      </c>
      <c r="E512" s="7">
        <v>8145.29</v>
      </c>
      <c r="F512" s="7">
        <v>2738.23</v>
      </c>
      <c r="G512" s="7">
        <v>3097.14</v>
      </c>
      <c r="H512" s="7">
        <v>1948.77</v>
      </c>
      <c r="I512" s="7">
        <v>2062.38</v>
      </c>
      <c r="J512" s="7">
        <v>1258.77</v>
      </c>
      <c r="K512" s="7">
        <v>1396.99</v>
      </c>
      <c r="L512" s="7">
        <v>523.85</v>
      </c>
      <c r="M512" s="7">
        <v>543.59</v>
      </c>
      <c r="N512" s="7">
        <v>679.94</v>
      </c>
      <c r="O512" s="7">
        <v>805.34</v>
      </c>
      <c r="P512" s="7">
        <v>299.66000000000003</v>
      </c>
      <c r="Q512" s="7">
        <v>288.91000000000003</v>
      </c>
      <c r="R512" s="15">
        <v>371</v>
      </c>
      <c r="S512" s="15">
        <v>77</v>
      </c>
      <c r="T512" s="15">
        <v>294</v>
      </c>
      <c r="U512" s="16">
        <v>84.287309279998993</v>
      </c>
      <c r="V512" s="16">
        <v>86.851763323413294</v>
      </c>
      <c r="W512" s="16">
        <v>82.374759483703897</v>
      </c>
      <c r="X512" s="15">
        <v>47</v>
      </c>
      <c r="Y512" s="15"/>
      <c r="Z512" s="15"/>
      <c r="AA512" s="16">
        <v>76.595744680851098</v>
      </c>
      <c r="AB512" s="16"/>
      <c r="AC512" s="16"/>
      <c r="AD512" s="16">
        <v>70.212765957446805</v>
      </c>
      <c r="AE512" s="16"/>
      <c r="AF512" s="16"/>
      <c r="AG512" s="16">
        <v>85.106382978723403</v>
      </c>
      <c r="AH512" s="16"/>
      <c r="AI512" s="16"/>
      <c r="AJ512" s="15">
        <v>41</v>
      </c>
      <c r="AK512" s="15"/>
      <c r="AL512" s="15"/>
      <c r="AM512" s="16">
        <v>56.097560975609802</v>
      </c>
      <c r="AN512" s="16"/>
      <c r="AO512" s="16"/>
      <c r="AP512" s="15">
        <v>386</v>
      </c>
      <c r="AQ512" s="15">
        <v>78</v>
      </c>
      <c r="AR512" s="15">
        <v>308</v>
      </c>
      <c r="AS512" s="16"/>
      <c r="AT512" s="16"/>
      <c r="AU512" s="16"/>
    </row>
    <row r="513" spans="1:47" x14ac:dyDescent="0.25">
      <c r="A513" s="6">
        <v>13251</v>
      </c>
      <c r="B513" s="6" t="s">
        <v>529</v>
      </c>
      <c r="C513" s="7">
        <v>1537</v>
      </c>
      <c r="D513" s="7">
        <v>7818.03</v>
      </c>
      <c r="E513" s="7">
        <v>8473.65</v>
      </c>
      <c r="F513" s="7">
        <v>3336.75</v>
      </c>
      <c r="G513" s="7">
        <v>3675.43</v>
      </c>
      <c r="H513" s="7">
        <v>2225.92</v>
      </c>
      <c r="I513" s="7">
        <v>2328.12</v>
      </c>
      <c r="J513" s="7">
        <v>1329</v>
      </c>
      <c r="K513" s="7">
        <v>1472.3</v>
      </c>
      <c r="L513" s="7">
        <v>338.72</v>
      </c>
      <c r="M513" s="7">
        <v>363.82</v>
      </c>
      <c r="N513" s="7">
        <v>371.72</v>
      </c>
      <c r="O513" s="7">
        <v>418.48</v>
      </c>
      <c r="P513" s="7">
        <v>231.91</v>
      </c>
      <c r="Q513" s="7">
        <v>226.52</v>
      </c>
      <c r="R513" s="15">
        <v>1594</v>
      </c>
      <c r="S513" s="15">
        <v>459</v>
      </c>
      <c r="T513" s="15">
        <v>1135</v>
      </c>
      <c r="U513" s="16">
        <v>66.031492972716194</v>
      </c>
      <c r="V513" s="16">
        <v>61.095318591582803</v>
      </c>
      <c r="W513" s="16">
        <v>66.355106528503697</v>
      </c>
      <c r="X513" s="15">
        <v>270</v>
      </c>
      <c r="Y513" s="15">
        <v>97</v>
      </c>
      <c r="Z513" s="15">
        <v>173</v>
      </c>
      <c r="AA513" s="16">
        <v>89.629629629629605</v>
      </c>
      <c r="AB513" s="16">
        <v>87.628865979381402</v>
      </c>
      <c r="AC513" s="16">
        <v>90.751445086705203</v>
      </c>
      <c r="AD513" s="16">
        <v>64.4444444444444</v>
      </c>
      <c r="AE513" s="16">
        <v>53.6082474226804</v>
      </c>
      <c r="AF513" s="16">
        <v>70.520231213872805</v>
      </c>
      <c r="AG513" s="16">
        <v>84.074074074074105</v>
      </c>
      <c r="AH513" s="16">
        <v>82.474226804123703</v>
      </c>
      <c r="AI513" s="16">
        <v>84.971098265895904</v>
      </c>
      <c r="AJ513" s="15">
        <v>143</v>
      </c>
      <c r="AK513" s="15">
        <v>47</v>
      </c>
      <c r="AL513" s="15">
        <v>96</v>
      </c>
      <c r="AM513" s="16">
        <v>60.839160839160797</v>
      </c>
      <c r="AN513" s="16">
        <v>70.212765957446805</v>
      </c>
      <c r="AO513" s="16">
        <v>56.25</v>
      </c>
      <c r="AP513" s="15">
        <v>1645</v>
      </c>
      <c r="AQ513" s="15">
        <v>465</v>
      </c>
      <c r="AR513" s="15">
        <v>1180</v>
      </c>
      <c r="AS513" s="16">
        <v>60.021999999880798</v>
      </c>
      <c r="AT513" s="16">
        <v>60.929999999701998</v>
      </c>
      <c r="AU513" s="16">
        <v>65.734999999403996</v>
      </c>
    </row>
    <row r="514" spans="1:47" x14ac:dyDescent="0.25">
      <c r="A514" s="6">
        <v>13253</v>
      </c>
      <c r="B514" s="6" t="s">
        <v>530</v>
      </c>
      <c r="C514" s="7">
        <v>1170</v>
      </c>
      <c r="D514" s="7">
        <v>8435.94</v>
      </c>
      <c r="E514" s="7">
        <v>9804.36</v>
      </c>
      <c r="F514" s="7">
        <v>3528.41</v>
      </c>
      <c r="G514" s="7">
        <v>4375.8</v>
      </c>
      <c r="H514" s="7">
        <v>2329.73</v>
      </c>
      <c r="I514" s="7">
        <v>2461.25</v>
      </c>
      <c r="J514" s="7">
        <v>1302.3900000000001</v>
      </c>
      <c r="K514" s="7">
        <v>1492.04</v>
      </c>
      <c r="L514" s="7">
        <v>324.55</v>
      </c>
      <c r="M514" s="7">
        <v>367.8</v>
      </c>
      <c r="N514" s="7">
        <v>746.49</v>
      </c>
      <c r="O514" s="7">
        <v>912.42</v>
      </c>
      <c r="P514" s="7">
        <v>236.04</v>
      </c>
      <c r="Q514" s="7">
        <v>234.91</v>
      </c>
      <c r="R514" s="15">
        <v>1208</v>
      </c>
      <c r="S514" s="15">
        <v>214</v>
      </c>
      <c r="T514" s="15">
        <v>994</v>
      </c>
      <c r="U514" s="16">
        <v>66.095334553624795</v>
      </c>
      <c r="V514" s="16">
        <v>65.950500903594602</v>
      </c>
      <c r="W514" s="16">
        <v>65.447063180106895</v>
      </c>
      <c r="X514" s="15">
        <v>205</v>
      </c>
      <c r="Y514" s="15">
        <v>37</v>
      </c>
      <c r="Z514" s="15">
        <v>168</v>
      </c>
      <c r="AA514" s="16">
        <v>81.951219512195095</v>
      </c>
      <c r="AB514" s="16">
        <v>78.3783783783784</v>
      </c>
      <c r="AC514" s="16">
        <v>82.738095238095198</v>
      </c>
      <c r="AD514" s="16">
        <v>63.414634146341498</v>
      </c>
      <c r="AE514" s="16">
        <v>43.243243243243199</v>
      </c>
      <c r="AF514" s="16">
        <v>67.857142857142904</v>
      </c>
      <c r="AG514" s="16">
        <v>66.829268292682897</v>
      </c>
      <c r="AH514" s="16">
        <v>54.054054054054099</v>
      </c>
      <c r="AI514" s="16">
        <v>69.642857142857096</v>
      </c>
      <c r="AJ514" s="15">
        <v>121</v>
      </c>
      <c r="AK514" s="15">
        <v>23</v>
      </c>
      <c r="AL514" s="15">
        <v>98</v>
      </c>
      <c r="AM514" s="16">
        <v>51.239669421487598</v>
      </c>
      <c r="AN514" s="16">
        <v>52.173913043478301</v>
      </c>
      <c r="AO514" s="16">
        <v>51.020408163265301</v>
      </c>
      <c r="AP514" s="15">
        <v>1229</v>
      </c>
      <c r="AQ514" s="15">
        <v>206</v>
      </c>
      <c r="AR514" s="15">
        <v>1023</v>
      </c>
      <c r="AS514" s="16">
        <v>142.77699999883799</v>
      </c>
      <c r="AT514" s="16"/>
      <c r="AU514" s="16">
        <v>148.36699999868901</v>
      </c>
    </row>
    <row r="515" spans="1:47" x14ac:dyDescent="0.25">
      <c r="A515" s="6">
        <v>13255</v>
      </c>
      <c r="B515" s="6" t="s">
        <v>531</v>
      </c>
      <c r="C515" s="7">
        <v>5702</v>
      </c>
      <c r="D515" s="7">
        <v>9222.81</v>
      </c>
      <c r="E515" s="7">
        <v>9677.59</v>
      </c>
      <c r="F515" s="7">
        <v>3702.57</v>
      </c>
      <c r="G515" s="7">
        <v>4191.74</v>
      </c>
      <c r="H515" s="7">
        <v>2868.26</v>
      </c>
      <c r="I515" s="7">
        <v>2896.42</v>
      </c>
      <c r="J515" s="7">
        <v>1066.46</v>
      </c>
      <c r="K515" s="7">
        <v>1080.51</v>
      </c>
      <c r="L515" s="7">
        <v>467.68</v>
      </c>
      <c r="M515" s="7">
        <v>474.63</v>
      </c>
      <c r="N515" s="7">
        <v>912.76</v>
      </c>
      <c r="O515" s="7">
        <v>825.91</v>
      </c>
      <c r="P515" s="7">
        <v>252.87</v>
      </c>
      <c r="Q515" s="7">
        <v>249.35</v>
      </c>
      <c r="R515" s="15">
        <v>5842</v>
      </c>
      <c r="S515" s="15">
        <v>960</v>
      </c>
      <c r="T515" s="15">
        <v>4882</v>
      </c>
      <c r="U515" s="16">
        <v>81.855361764446499</v>
      </c>
      <c r="V515" s="16">
        <v>76.352462278662998</v>
      </c>
      <c r="W515" s="16">
        <v>82.203315409641903</v>
      </c>
      <c r="X515" s="15">
        <v>877</v>
      </c>
      <c r="Y515" s="15">
        <v>185</v>
      </c>
      <c r="Z515" s="15">
        <v>692</v>
      </c>
      <c r="AA515" s="16">
        <v>84.036488027366005</v>
      </c>
      <c r="AB515" s="16">
        <v>83.783783783783804</v>
      </c>
      <c r="AC515" s="16">
        <v>84.104046242774601</v>
      </c>
      <c r="AD515" s="16">
        <v>57.126567844925901</v>
      </c>
      <c r="AE515" s="16">
        <v>54.054054054054099</v>
      </c>
      <c r="AF515" s="16">
        <v>57.9479768786127</v>
      </c>
      <c r="AG515" s="16">
        <v>77.879133409350104</v>
      </c>
      <c r="AH515" s="16">
        <v>72.972972972972997</v>
      </c>
      <c r="AI515" s="16">
        <v>79.190751445086704</v>
      </c>
      <c r="AJ515" s="15">
        <v>531</v>
      </c>
      <c r="AK515" s="15">
        <v>99</v>
      </c>
      <c r="AL515" s="15">
        <v>432</v>
      </c>
      <c r="AM515" s="16">
        <v>58.1920903954802</v>
      </c>
      <c r="AN515" s="16">
        <v>45.454545454545503</v>
      </c>
      <c r="AO515" s="16">
        <v>61.1111111111111</v>
      </c>
      <c r="AP515" s="15">
        <v>6133</v>
      </c>
      <c r="AQ515" s="15">
        <v>988</v>
      </c>
      <c r="AR515" s="15">
        <v>5145</v>
      </c>
      <c r="AS515" s="16">
        <v>71.985999999567895</v>
      </c>
      <c r="AT515" s="16">
        <v>71.548999999649794</v>
      </c>
      <c r="AU515" s="16">
        <v>74.703999999910593</v>
      </c>
    </row>
    <row r="516" spans="1:47" x14ac:dyDescent="0.25">
      <c r="A516" s="6">
        <v>13257</v>
      </c>
      <c r="B516" s="6" t="s">
        <v>532</v>
      </c>
      <c r="C516" s="7">
        <v>3812</v>
      </c>
      <c r="D516" s="7">
        <v>8926.2099999999991</v>
      </c>
      <c r="E516" s="7">
        <v>9915.9</v>
      </c>
      <c r="F516" s="7">
        <v>3718.7</v>
      </c>
      <c r="G516" s="7">
        <v>4302.22</v>
      </c>
      <c r="H516" s="7">
        <v>2430.4499999999998</v>
      </c>
      <c r="I516" s="7">
        <v>2537.15</v>
      </c>
      <c r="J516" s="7">
        <v>1203.6300000000001</v>
      </c>
      <c r="K516" s="7">
        <v>1318.15</v>
      </c>
      <c r="L516" s="7">
        <v>841.24</v>
      </c>
      <c r="M516" s="7">
        <v>945.69</v>
      </c>
      <c r="N516" s="7">
        <v>463.3</v>
      </c>
      <c r="O516" s="7">
        <v>557.5</v>
      </c>
      <c r="P516" s="7">
        <v>283.39</v>
      </c>
      <c r="Q516" s="7">
        <v>279.27999999999997</v>
      </c>
      <c r="R516" s="15">
        <v>3878</v>
      </c>
      <c r="S516" s="15">
        <v>234</v>
      </c>
      <c r="T516" s="15">
        <v>3644</v>
      </c>
      <c r="U516" s="16">
        <v>84.111381721382003</v>
      </c>
      <c r="V516" s="16">
        <v>75.247499767694705</v>
      </c>
      <c r="W516" s="16">
        <v>84.806291934221207</v>
      </c>
      <c r="X516" s="15">
        <v>585</v>
      </c>
      <c r="Y516" s="15">
        <v>52</v>
      </c>
      <c r="Z516" s="15">
        <v>533</v>
      </c>
      <c r="AA516" s="16">
        <v>89.743589743589794</v>
      </c>
      <c r="AB516" s="16">
        <v>86.538461538461505</v>
      </c>
      <c r="AC516" s="16">
        <v>90.056285178236394</v>
      </c>
      <c r="AD516" s="16">
        <v>67.521367521367495</v>
      </c>
      <c r="AE516" s="16">
        <v>67.307692307692307</v>
      </c>
      <c r="AF516" s="16">
        <v>67.542213883677306</v>
      </c>
      <c r="AG516" s="16">
        <v>84.957264957264996</v>
      </c>
      <c r="AH516" s="16">
        <v>84.615384615384599</v>
      </c>
      <c r="AI516" s="16">
        <v>84.990619136960603</v>
      </c>
      <c r="AJ516" s="15">
        <v>334</v>
      </c>
      <c r="AK516" s="15"/>
      <c r="AL516" s="15"/>
      <c r="AM516" s="16">
        <v>58.383233532934099</v>
      </c>
      <c r="AN516" s="16"/>
      <c r="AO516" s="16"/>
      <c r="AP516" s="15">
        <v>4013</v>
      </c>
      <c r="AQ516" s="15">
        <v>235</v>
      </c>
      <c r="AR516" s="15">
        <v>3778</v>
      </c>
      <c r="AS516" s="16">
        <v>75.0409999992698</v>
      </c>
      <c r="AT516" s="16"/>
      <c r="AU516" s="16"/>
    </row>
    <row r="517" spans="1:47" x14ac:dyDescent="0.25">
      <c r="A517" s="6">
        <v>13259</v>
      </c>
      <c r="B517" s="6" t="s">
        <v>533</v>
      </c>
      <c r="C517" s="7">
        <v>546</v>
      </c>
      <c r="D517" s="7">
        <v>8354.51</v>
      </c>
      <c r="E517" s="7">
        <v>9632.2000000000007</v>
      </c>
      <c r="F517" s="7">
        <v>3684.34</v>
      </c>
      <c r="G517" s="7">
        <v>4667.99</v>
      </c>
      <c r="H517" s="7">
        <v>1920.93</v>
      </c>
      <c r="I517" s="7">
        <v>2025.91</v>
      </c>
      <c r="J517" s="7">
        <v>1561.16</v>
      </c>
      <c r="K517" s="7">
        <v>1685.49</v>
      </c>
      <c r="L517" s="7">
        <v>508.39</v>
      </c>
      <c r="M517" s="7">
        <v>520.16</v>
      </c>
      <c r="N517" s="7">
        <v>421.46</v>
      </c>
      <c r="O517" s="7">
        <v>445.37</v>
      </c>
      <c r="P517" s="7">
        <v>229.3</v>
      </c>
      <c r="Q517" s="7">
        <v>230.48</v>
      </c>
      <c r="R517" s="15">
        <v>561</v>
      </c>
      <c r="S517" s="15">
        <v>259</v>
      </c>
      <c r="T517" s="15">
        <v>302</v>
      </c>
      <c r="U517" s="16">
        <v>80.973489167939704</v>
      </c>
      <c r="V517" s="16">
        <v>78.913593165951397</v>
      </c>
      <c r="W517" s="16">
        <v>77.837944747933903</v>
      </c>
      <c r="X517" s="15">
        <v>75</v>
      </c>
      <c r="Y517" s="15">
        <v>33</v>
      </c>
      <c r="Z517" s="15">
        <v>42</v>
      </c>
      <c r="AA517" s="16">
        <v>76</v>
      </c>
      <c r="AB517" s="16">
        <v>75.757575757575793</v>
      </c>
      <c r="AC517" s="16">
        <v>76.190476190476204</v>
      </c>
      <c r="AD517" s="16">
        <v>52</v>
      </c>
      <c r="AE517" s="16">
        <v>54.545454545454497</v>
      </c>
      <c r="AF517" s="16">
        <v>50</v>
      </c>
      <c r="AG517" s="16">
        <v>70.6666666666667</v>
      </c>
      <c r="AH517" s="16">
        <v>75.757575757575793</v>
      </c>
      <c r="AI517" s="16">
        <v>66.6666666666667</v>
      </c>
      <c r="AJ517" s="15">
        <v>45</v>
      </c>
      <c r="AK517" s="15"/>
      <c r="AL517" s="15"/>
      <c r="AM517" s="16">
        <v>46.6666666666667</v>
      </c>
      <c r="AN517" s="16"/>
      <c r="AO517" s="16"/>
      <c r="AP517" s="15">
        <v>563</v>
      </c>
      <c r="AQ517" s="15">
        <v>250</v>
      </c>
      <c r="AR517" s="15">
        <v>313</v>
      </c>
      <c r="AS517" s="16">
        <v>108.96699999924699</v>
      </c>
      <c r="AT517" s="16"/>
      <c r="AU517" s="16"/>
    </row>
    <row r="518" spans="1:47" x14ac:dyDescent="0.25">
      <c r="A518" s="6">
        <v>13261</v>
      </c>
      <c r="B518" s="6" t="s">
        <v>534</v>
      </c>
      <c r="C518" s="7">
        <v>2676</v>
      </c>
      <c r="D518" s="7">
        <v>7591.86</v>
      </c>
      <c r="E518" s="7">
        <v>8410.27</v>
      </c>
      <c r="F518" s="7">
        <v>2970.96</v>
      </c>
      <c r="G518" s="7">
        <v>3429.68</v>
      </c>
      <c r="H518" s="7">
        <v>2110.0700000000002</v>
      </c>
      <c r="I518" s="7">
        <v>2231.8200000000002</v>
      </c>
      <c r="J518" s="7">
        <v>1373.32</v>
      </c>
      <c r="K518" s="7">
        <v>1526.05</v>
      </c>
      <c r="L518" s="7">
        <v>462.07</v>
      </c>
      <c r="M518" s="7">
        <v>484.21</v>
      </c>
      <c r="N518" s="7">
        <v>406.77</v>
      </c>
      <c r="O518" s="7">
        <v>464.01</v>
      </c>
      <c r="P518" s="7">
        <v>274.77</v>
      </c>
      <c r="Q518" s="7">
        <v>270.42</v>
      </c>
      <c r="R518" s="15">
        <v>2736</v>
      </c>
      <c r="S518" s="15">
        <v>753</v>
      </c>
      <c r="T518" s="15">
        <v>1983</v>
      </c>
      <c r="U518" s="16">
        <v>73.754602945927999</v>
      </c>
      <c r="V518" s="16">
        <v>73.3021444787923</v>
      </c>
      <c r="W518" s="16">
        <v>72.209724545753105</v>
      </c>
      <c r="X518" s="15">
        <v>377</v>
      </c>
      <c r="Y518" s="15">
        <v>109</v>
      </c>
      <c r="Z518" s="15">
        <v>268</v>
      </c>
      <c r="AA518" s="16">
        <v>82.758620689655203</v>
      </c>
      <c r="AB518" s="16">
        <v>77.064220183486199</v>
      </c>
      <c r="AC518" s="16">
        <v>85.074626865671604</v>
      </c>
      <c r="AD518" s="16">
        <v>69.496021220159193</v>
      </c>
      <c r="AE518" s="16">
        <v>57.798165137614703</v>
      </c>
      <c r="AF518" s="16">
        <v>74.253731343283604</v>
      </c>
      <c r="AG518" s="16">
        <v>75.066312997347495</v>
      </c>
      <c r="AH518" s="16">
        <v>60.550458715596299</v>
      </c>
      <c r="AI518" s="16">
        <v>80.970149253731293</v>
      </c>
      <c r="AJ518" s="15">
        <v>270</v>
      </c>
      <c r="AK518" s="15">
        <v>84</v>
      </c>
      <c r="AL518" s="15">
        <v>186</v>
      </c>
      <c r="AM518" s="16">
        <v>59.259259259259302</v>
      </c>
      <c r="AN518" s="16">
        <v>54.761904761904802</v>
      </c>
      <c r="AO518" s="16">
        <v>61.290322580645203</v>
      </c>
      <c r="AP518" s="15">
        <v>2810</v>
      </c>
      <c r="AQ518" s="15">
        <v>752</v>
      </c>
      <c r="AR518" s="15">
        <v>2058</v>
      </c>
      <c r="AS518" s="16">
        <v>54.635999999940402</v>
      </c>
      <c r="AT518" s="16">
        <v>66.056999999098494</v>
      </c>
      <c r="AU518" s="16">
        <v>55.192999999970198</v>
      </c>
    </row>
    <row r="519" spans="1:47" x14ac:dyDescent="0.25">
      <c r="A519" s="6">
        <v>13263</v>
      </c>
      <c r="B519" s="6" t="s">
        <v>535</v>
      </c>
      <c r="C519" s="7">
        <v>937</v>
      </c>
      <c r="D519" s="7">
        <v>8070.24</v>
      </c>
      <c r="E519" s="7">
        <v>8807.81</v>
      </c>
      <c r="F519" s="7">
        <v>3009.37</v>
      </c>
      <c r="G519" s="7">
        <v>3536.45</v>
      </c>
      <c r="H519" s="7">
        <v>2458.31</v>
      </c>
      <c r="I519" s="7">
        <v>2561.84</v>
      </c>
      <c r="J519" s="7">
        <v>1149.53</v>
      </c>
      <c r="K519" s="7">
        <v>1198.78</v>
      </c>
      <c r="L519" s="7">
        <v>472.7</v>
      </c>
      <c r="M519" s="7">
        <v>487.07</v>
      </c>
      <c r="N519" s="7">
        <v>856.24</v>
      </c>
      <c r="O519" s="7">
        <v>893.08</v>
      </c>
      <c r="P519" s="7">
        <v>224.09</v>
      </c>
      <c r="Q519" s="7">
        <v>219.78</v>
      </c>
      <c r="R519" s="15">
        <v>981</v>
      </c>
      <c r="S519" s="15">
        <v>340</v>
      </c>
      <c r="T519" s="15">
        <v>641</v>
      </c>
      <c r="U519" s="16">
        <v>83.103386498857702</v>
      </c>
      <c r="V519" s="16">
        <v>77.395099436718297</v>
      </c>
      <c r="W519" s="16">
        <v>83.198699062714198</v>
      </c>
      <c r="X519" s="15">
        <v>180</v>
      </c>
      <c r="Y519" s="15">
        <v>65</v>
      </c>
      <c r="Z519" s="15">
        <v>115</v>
      </c>
      <c r="AA519" s="16">
        <v>81.6666666666667</v>
      </c>
      <c r="AB519" s="16">
        <v>81.538461538461505</v>
      </c>
      <c r="AC519" s="16">
        <v>81.739130434782595</v>
      </c>
      <c r="AD519" s="16">
        <v>65.5555555555556</v>
      </c>
      <c r="AE519" s="16">
        <v>60</v>
      </c>
      <c r="AF519" s="16">
        <v>68.695652173913004</v>
      </c>
      <c r="AG519" s="16">
        <v>75.5555555555556</v>
      </c>
      <c r="AH519" s="16">
        <v>64.615384615384599</v>
      </c>
      <c r="AI519" s="16">
        <v>81.739130434782595</v>
      </c>
      <c r="AJ519" s="15">
        <v>96</v>
      </c>
      <c r="AK519" s="15">
        <v>28</v>
      </c>
      <c r="AL519" s="15">
        <v>68</v>
      </c>
      <c r="AM519" s="16">
        <v>64.5833333333333</v>
      </c>
      <c r="AN519" s="16">
        <v>53.571428571428598</v>
      </c>
      <c r="AO519" s="16">
        <v>69.117647058823493</v>
      </c>
      <c r="AP519" s="15">
        <v>1009</v>
      </c>
      <c r="AQ519" s="15">
        <v>341</v>
      </c>
      <c r="AR519" s="15">
        <v>668</v>
      </c>
      <c r="AS519" s="16">
        <v>47.7229999997653</v>
      </c>
      <c r="AT519" s="16">
        <v>57.575999999884502</v>
      </c>
      <c r="AU519" s="16">
        <v>49.290999999735497</v>
      </c>
    </row>
    <row r="520" spans="1:47" x14ac:dyDescent="0.25">
      <c r="A520" s="6">
        <v>13265</v>
      </c>
      <c r="B520" s="6" t="s">
        <v>536</v>
      </c>
      <c r="C520" s="7">
        <v>185</v>
      </c>
      <c r="D520" s="7">
        <v>6077</v>
      </c>
      <c r="E520" s="7">
        <v>6706.52</v>
      </c>
      <c r="F520" s="7">
        <v>2233.33</v>
      </c>
      <c r="G520" s="7">
        <v>2579.4899999999998</v>
      </c>
      <c r="H520" s="7">
        <v>1724.87</v>
      </c>
      <c r="I520" s="7">
        <v>1799.02</v>
      </c>
      <c r="J520" s="7">
        <v>1779.01</v>
      </c>
      <c r="K520" s="7">
        <v>1931.62</v>
      </c>
      <c r="L520" s="7">
        <v>236.99</v>
      </c>
      <c r="M520" s="7">
        <v>269.35000000000002</v>
      </c>
      <c r="N520" s="7"/>
      <c r="O520" s="7"/>
      <c r="P520" s="7">
        <v>165.76</v>
      </c>
      <c r="Q520" s="7">
        <v>167.06</v>
      </c>
      <c r="R520" s="15">
        <v>198</v>
      </c>
      <c r="S520" s="15">
        <v>83</v>
      </c>
      <c r="T520" s="15">
        <v>115</v>
      </c>
      <c r="U520" s="16">
        <v>79.707341811987902</v>
      </c>
      <c r="V520" s="16">
        <v>80.979240716296204</v>
      </c>
      <c r="W520" s="16">
        <v>74.868398944549099</v>
      </c>
      <c r="X520" s="15">
        <v>33</v>
      </c>
      <c r="Y520" s="15"/>
      <c r="Z520" s="15"/>
      <c r="AA520" s="16">
        <v>75.757575757575793</v>
      </c>
      <c r="AB520" s="16"/>
      <c r="AC520" s="16"/>
      <c r="AD520" s="16">
        <v>42.424242424242401</v>
      </c>
      <c r="AE520" s="16"/>
      <c r="AF520" s="16"/>
      <c r="AG520" s="16">
        <v>72.727272727272705</v>
      </c>
      <c r="AH520" s="16"/>
      <c r="AI520" s="16"/>
      <c r="AJ520" s="15"/>
      <c r="AK520" s="15"/>
      <c r="AL520" s="15"/>
      <c r="AM520" s="16"/>
      <c r="AN520" s="16"/>
      <c r="AO520" s="16"/>
      <c r="AP520" s="15">
        <v>198</v>
      </c>
      <c r="AQ520" s="15">
        <v>80</v>
      </c>
      <c r="AR520" s="15">
        <v>118</v>
      </c>
      <c r="AS520" s="16"/>
      <c r="AT520" s="16"/>
      <c r="AU520" s="16"/>
    </row>
    <row r="521" spans="1:47" x14ac:dyDescent="0.25">
      <c r="A521" s="6">
        <v>13267</v>
      </c>
      <c r="B521" s="6" t="s">
        <v>537</v>
      </c>
      <c r="C521" s="7">
        <v>2232</v>
      </c>
      <c r="D521" s="7">
        <v>9798.2000000000007</v>
      </c>
      <c r="E521" s="7">
        <v>10605.36</v>
      </c>
      <c r="F521" s="7">
        <v>4525.83</v>
      </c>
      <c r="G521" s="7">
        <v>4899.04</v>
      </c>
      <c r="H521" s="7">
        <v>2547.83</v>
      </c>
      <c r="I521" s="7">
        <v>2679.67</v>
      </c>
      <c r="J521" s="7">
        <v>1232.6300000000001</v>
      </c>
      <c r="K521" s="7">
        <v>1376.17</v>
      </c>
      <c r="L521" s="7">
        <v>444.71</v>
      </c>
      <c r="M521" s="7">
        <v>503.21</v>
      </c>
      <c r="N521" s="7">
        <v>756.3</v>
      </c>
      <c r="O521" s="7">
        <v>867.5</v>
      </c>
      <c r="P521" s="7">
        <v>334.87</v>
      </c>
      <c r="Q521" s="7">
        <v>334.74</v>
      </c>
      <c r="R521" s="15">
        <v>2291</v>
      </c>
      <c r="S521" s="15">
        <v>400</v>
      </c>
      <c r="T521" s="15">
        <v>1891</v>
      </c>
      <c r="U521" s="16">
        <v>78.031813693860997</v>
      </c>
      <c r="V521" s="16">
        <v>75.824741658546699</v>
      </c>
      <c r="W521" s="16">
        <v>77.721527153940798</v>
      </c>
      <c r="X521" s="15">
        <v>383</v>
      </c>
      <c r="Y521" s="15">
        <v>72</v>
      </c>
      <c r="Z521" s="15">
        <v>311</v>
      </c>
      <c r="AA521" s="16">
        <v>85.639686684073098</v>
      </c>
      <c r="AB521" s="16">
        <v>80.5555555555556</v>
      </c>
      <c r="AC521" s="16">
        <v>86.816720257234707</v>
      </c>
      <c r="AD521" s="16">
        <v>61.357702349869399</v>
      </c>
      <c r="AE521" s="16">
        <v>51.3888888888889</v>
      </c>
      <c r="AF521" s="16">
        <v>63.6655948553055</v>
      </c>
      <c r="AG521" s="16">
        <v>79.373368146214105</v>
      </c>
      <c r="AH521" s="16">
        <v>77.7777777777778</v>
      </c>
      <c r="AI521" s="16">
        <v>79.742765273311903</v>
      </c>
      <c r="AJ521" s="15">
        <v>206</v>
      </c>
      <c r="AK521" s="15">
        <v>38</v>
      </c>
      <c r="AL521" s="15">
        <v>168</v>
      </c>
      <c r="AM521" s="16">
        <v>54.854368932038803</v>
      </c>
      <c r="AN521" s="16">
        <v>39.473684210526301</v>
      </c>
      <c r="AO521" s="16">
        <v>58.3333333333333</v>
      </c>
      <c r="AP521" s="15">
        <v>2355</v>
      </c>
      <c r="AQ521" s="15">
        <v>402</v>
      </c>
      <c r="AR521" s="15">
        <v>1953</v>
      </c>
      <c r="AS521" s="16">
        <v>84.230999999679597</v>
      </c>
      <c r="AT521" s="16">
        <v>80.821999999694498</v>
      </c>
      <c r="AU521" s="16">
        <v>88.670999999158099</v>
      </c>
    </row>
    <row r="522" spans="1:47" x14ac:dyDescent="0.25">
      <c r="A522" s="6">
        <v>13269</v>
      </c>
      <c r="B522" s="6" t="s">
        <v>538</v>
      </c>
      <c r="C522" s="7">
        <v>898</v>
      </c>
      <c r="D522" s="7">
        <v>8530.85</v>
      </c>
      <c r="E522" s="7">
        <v>9107.09</v>
      </c>
      <c r="F522" s="7">
        <v>3152.08</v>
      </c>
      <c r="G522" s="7">
        <v>3579.16</v>
      </c>
      <c r="H522" s="7">
        <v>2870.84</v>
      </c>
      <c r="I522" s="7">
        <v>2889.91</v>
      </c>
      <c r="J522" s="7">
        <v>1421.28</v>
      </c>
      <c r="K522" s="7">
        <v>1514.67</v>
      </c>
      <c r="L522" s="7">
        <v>465.54</v>
      </c>
      <c r="M522" s="7">
        <v>476.03</v>
      </c>
      <c r="N522" s="7">
        <v>304.72000000000003</v>
      </c>
      <c r="O522" s="7">
        <v>325.41000000000003</v>
      </c>
      <c r="P522" s="7">
        <v>313.02</v>
      </c>
      <c r="Q522" s="7">
        <v>308.22000000000003</v>
      </c>
      <c r="R522" s="15">
        <v>934</v>
      </c>
      <c r="S522" s="15">
        <v>256</v>
      </c>
      <c r="T522" s="15">
        <v>678</v>
      </c>
      <c r="U522" s="16">
        <v>82.938538060404895</v>
      </c>
      <c r="V522" s="16">
        <v>79.078855244663202</v>
      </c>
      <c r="W522" s="16">
        <v>82.463602525517501</v>
      </c>
      <c r="X522" s="15">
        <v>152</v>
      </c>
      <c r="Y522" s="15">
        <v>43</v>
      </c>
      <c r="Z522" s="15">
        <v>109</v>
      </c>
      <c r="AA522" s="16">
        <v>78.947368421052602</v>
      </c>
      <c r="AB522" s="16">
        <v>76.744186046511601</v>
      </c>
      <c r="AC522" s="16">
        <v>79.816513761467903</v>
      </c>
      <c r="AD522" s="16">
        <v>70.394736842105303</v>
      </c>
      <c r="AE522" s="16">
        <v>69.767441860465098</v>
      </c>
      <c r="AF522" s="16">
        <v>70.642201834862405</v>
      </c>
      <c r="AG522" s="16">
        <v>76.973684210526301</v>
      </c>
      <c r="AH522" s="16">
        <v>67.441860465116307</v>
      </c>
      <c r="AI522" s="16">
        <v>80.733944954128404</v>
      </c>
      <c r="AJ522" s="15">
        <v>102</v>
      </c>
      <c r="AK522" s="15">
        <v>34</v>
      </c>
      <c r="AL522" s="15">
        <v>68</v>
      </c>
      <c r="AM522" s="16">
        <v>57.843137254901997</v>
      </c>
      <c r="AN522" s="16">
        <v>58.823529411764703</v>
      </c>
      <c r="AO522" s="16">
        <v>57.352941176470601</v>
      </c>
      <c r="AP522" s="15">
        <v>944</v>
      </c>
      <c r="AQ522" s="15">
        <v>248</v>
      </c>
      <c r="AR522" s="15">
        <v>696</v>
      </c>
      <c r="AS522" s="16">
        <v>75.441999999806299</v>
      </c>
      <c r="AT522" s="16"/>
      <c r="AU522" s="16">
        <v>80.674999999813707</v>
      </c>
    </row>
    <row r="523" spans="1:47" x14ac:dyDescent="0.25">
      <c r="A523" s="6">
        <v>13271</v>
      </c>
      <c r="B523" s="6" t="s">
        <v>539</v>
      </c>
      <c r="C523" s="7">
        <v>1298</v>
      </c>
      <c r="D523" s="7">
        <v>10526.36</v>
      </c>
      <c r="E523" s="7">
        <v>11892.99</v>
      </c>
      <c r="F523" s="7">
        <v>4207.8500000000004</v>
      </c>
      <c r="G523" s="7">
        <v>5111.87</v>
      </c>
      <c r="H523" s="7">
        <v>2827.48</v>
      </c>
      <c r="I523" s="7">
        <v>2911.18</v>
      </c>
      <c r="J523" s="7">
        <v>1502.8</v>
      </c>
      <c r="K523" s="7">
        <v>1670.07</v>
      </c>
      <c r="L523" s="7">
        <v>1231.23</v>
      </c>
      <c r="M523" s="7">
        <v>1403.58</v>
      </c>
      <c r="N523" s="7">
        <v>350.4</v>
      </c>
      <c r="O523" s="7">
        <v>370.48</v>
      </c>
      <c r="P523" s="7">
        <v>377.43</v>
      </c>
      <c r="Q523" s="7">
        <v>379.84</v>
      </c>
      <c r="R523" s="15">
        <v>1324</v>
      </c>
      <c r="S523" s="15">
        <v>295</v>
      </c>
      <c r="T523" s="15">
        <v>1029</v>
      </c>
      <c r="U523" s="16">
        <v>73.949493876984803</v>
      </c>
      <c r="V523" s="16">
        <v>63.786213016901797</v>
      </c>
      <c r="W523" s="16">
        <v>75.671266362795393</v>
      </c>
      <c r="X523" s="15">
        <v>201</v>
      </c>
      <c r="Y523" s="15">
        <v>48</v>
      </c>
      <c r="Z523" s="15">
        <v>153</v>
      </c>
      <c r="AA523" s="16">
        <v>79.104477611940297</v>
      </c>
      <c r="AB523" s="16">
        <v>79.1666666666667</v>
      </c>
      <c r="AC523" s="16">
        <v>79.084967320261399</v>
      </c>
      <c r="AD523" s="16">
        <v>56.716417910447802</v>
      </c>
      <c r="AE523" s="16">
        <v>62.5</v>
      </c>
      <c r="AF523" s="16">
        <v>54.901960784313701</v>
      </c>
      <c r="AG523" s="16">
        <v>70.646766169154205</v>
      </c>
      <c r="AH523" s="16">
        <v>66.6666666666667</v>
      </c>
      <c r="AI523" s="16">
        <v>71.895424836601293</v>
      </c>
      <c r="AJ523" s="15">
        <v>122</v>
      </c>
      <c r="AK523" s="15">
        <v>33</v>
      </c>
      <c r="AL523" s="15">
        <v>89</v>
      </c>
      <c r="AM523" s="16">
        <v>51.639344262295097</v>
      </c>
      <c r="AN523" s="16">
        <v>54.545454545454497</v>
      </c>
      <c r="AO523" s="16">
        <v>50.561797752808999</v>
      </c>
      <c r="AP523" s="15">
        <v>1352</v>
      </c>
      <c r="AQ523" s="15">
        <v>296</v>
      </c>
      <c r="AR523" s="15">
        <v>1056</v>
      </c>
      <c r="AS523" s="16">
        <v>128.54199999943401</v>
      </c>
      <c r="AT523" s="16"/>
      <c r="AU523" s="16">
        <v>129.31799999997</v>
      </c>
    </row>
    <row r="524" spans="1:47" x14ac:dyDescent="0.25">
      <c r="A524" s="6">
        <v>13273</v>
      </c>
      <c r="B524" s="6" t="s">
        <v>540</v>
      </c>
      <c r="C524" s="7">
        <v>967</v>
      </c>
      <c r="D524" s="7">
        <v>7280.7</v>
      </c>
      <c r="E524" s="7">
        <v>7882.22</v>
      </c>
      <c r="F524" s="7">
        <v>3242</v>
      </c>
      <c r="G524" s="7">
        <v>3562.12</v>
      </c>
      <c r="H524" s="7">
        <v>1858.46</v>
      </c>
      <c r="I524" s="7">
        <v>1978.69</v>
      </c>
      <c r="J524" s="7">
        <v>1295.69</v>
      </c>
      <c r="K524" s="7">
        <v>1379.4</v>
      </c>
      <c r="L524" s="7">
        <v>257.23</v>
      </c>
      <c r="M524" s="7">
        <v>273.75</v>
      </c>
      <c r="N524" s="7">
        <v>408.5</v>
      </c>
      <c r="O524" s="7">
        <v>474.2</v>
      </c>
      <c r="P524" s="7">
        <v>226.7</v>
      </c>
      <c r="Q524" s="7">
        <v>221.89</v>
      </c>
      <c r="R524" s="15">
        <v>1024</v>
      </c>
      <c r="S524" s="15">
        <v>399</v>
      </c>
      <c r="T524" s="15">
        <v>625</v>
      </c>
      <c r="U524" s="16">
        <v>87.7376816049848</v>
      </c>
      <c r="V524" s="16">
        <v>82.788380698427702</v>
      </c>
      <c r="W524" s="16">
        <v>87.052636978691595</v>
      </c>
      <c r="X524" s="15">
        <v>150</v>
      </c>
      <c r="Y524" s="15">
        <v>64</v>
      </c>
      <c r="Z524" s="15">
        <v>86</v>
      </c>
      <c r="AA524" s="16">
        <v>78.6666666666667</v>
      </c>
      <c r="AB524" s="16">
        <v>78.125</v>
      </c>
      <c r="AC524" s="16">
        <v>79.069767441860506</v>
      </c>
      <c r="AD524" s="16">
        <v>56.6666666666667</v>
      </c>
      <c r="AE524" s="16">
        <v>54.6875</v>
      </c>
      <c r="AF524" s="16">
        <v>58.139534883720899</v>
      </c>
      <c r="AG524" s="16">
        <v>75.3333333333333</v>
      </c>
      <c r="AH524" s="16">
        <v>65.625</v>
      </c>
      <c r="AI524" s="16">
        <v>82.558139534883693</v>
      </c>
      <c r="AJ524" s="15">
        <v>103</v>
      </c>
      <c r="AK524" s="15">
        <v>47</v>
      </c>
      <c r="AL524" s="15">
        <v>56</v>
      </c>
      <c r="AM524" s="16">
        <v>62.135922330097102</v>
      </c>
      <c r="AN524" s="16">
        <v>61.702127659574501</v>
      </c>
      <c r="AO524" s="16">
        <v>62.5</v>
      </c>
      <c r="AP524" s="15">
        <v>1041</v>
      </c>
      <c r="AQ524" s="15">
        <v>389</v>
      </c>
      <c r="AR524" s="15">
        <v>652</v>
      </c>
      <c r="AS524" s="16">
        <v>59.9099999996834</v>
      </c>
      <c r="AT524" s="16">
        <v>48.8309999997728</v>
      </c>
      <c r="AU524" s="16">
        <v>76.794999999925494</v>
      </c>
    </row>
    <row r="525" spans="1:47" x14ac:dyDescent="0.25">
      <c r="A525" s="6">
        <v>13275</v>
      </c>
      <c r="B525" s="6" t="s">
        <v>541</v>
      </c>
      <c r="C525" s="7">
        <v>4549</v>
      </c>
      <c r="D525" s="7">
        <v>7952.16</v>
      </c>
      <c r="E525" s="7">
        <v>9002.1299999999992</v>
      </c>
      <c r="F525" s="7">
        <v>3470.19</v>
      </c>
      <c r="G525" s="7">
        <v>4134.0200000000004</v>
      </c>
      <c r="H525" s="7">
        <v>2249.39</v>
      </c>
      <c r="I525" s="7">
        <v>2356.4499999999998</v>
      </c>
      <c r="J525" s="7">
        <v>1571.23</v>
      </c>
      <c r="K525" s="7">
        <v>1776.4</v>
      </c>
      <c r="L525" s="7">
        <v>218.43</v>
      </c>
      <c r="M525" s="7">
        <v>245.58</v>
      </c>
      <c r="N525" s="7">
        <v>246.23</v>
      </c>
      <c r="O525" s="7">
        <v>290.95</v>
      </c>
      <c r="P525" s="7">
        <v>207.48</v>
      </c>
      <c r="Q525" s="7">
        <v>203.68</v>
      </c>
      <c r="R525" s="15">
        <v>4687</v>
      </c>
      <c r="S525" s="15">
        <v>1042</v>
      </c>
      <c r="T525" s="15">
        <v>3645</v>
      </c>
      <c r="U525" s="16">
        <v>84.177684891425798</v>
      </c>
      <c r="V525" s="16">
        <v>75.299455594159895</v>
      </c>
      <c r="W525" s="16">
        <v>85.366837511757595</v>
      </c>
      <c r="X525" s="15">
        <v>559</v>
      </c>
      <c r="Y525" s="15">
        <v>163</v>
      </c>
      <c r="Z525" s="15">
        <v>396</v>
      </c>
      <c r="AA525" s="16">
        <v>84.078711985688699</v>
      </c>
      <c r="AB525" s="16">
        <v>75.460122699386503</v>
      </c>
      <c r="AC525" s="16">
        <v>87.626262626262601</v>
      </c>
      <c r="AD525" s="16">
        <v>69.051878354203893</v>
      </c>
      <c r="AE525" s="16">
        <v>60.736196319018397</v>
      </c>
      <c r="AF525" s="16">
        <v>72.474747474747502</v>
      </c>
      <c r="AG525" s="16">
        <v>74.5974955277281</v>
      </c>
      <c r="AH525" s="16">
        <v>58.895705521472401</v>
      </c>
      <c r="AI525" s="16">
        <v>81.060606060606105</v>
      </c>
      <c r="AJ525" s="15">
        <v>407</v>
      </c>
      <c r="AK525" s="15">
        <v>105</v>
      </c>
      <c r="AL525" s="15">
        <v>302</v>
      </c>
      <c r="AM525" s="16">
        <v>65.110565110565105</v>
      </c>
      <c r="AN525" s="16">
        <v>64.761904761904802</v>
      </c>
      <c r="AO525" s="16">
        <v>65.231788079470206</v>
      </c>
      <c r="AP525" s="15">
        <v>4902</v>
      </c>
      <c r="AQ525" s="15">
        <v>1055</v>
      </c>
      <c r="AR525" s="15">
        <v>3847</v>
      </c>
      <c r="AS525" s="16">
        <v>58.7829999998212</v>
      </c>
      <c r="AT525" s="16">
        <v>76.804999999702005</v>
      </c>
      <c r="AU525" s="16">
        <v>57.304999999701998</v>
      </c>
    </row>
    <row r="526" spans="1:47" x14ac:dyDescent="0.25">
      <c r="A526" s="6">
        <v>13277</v>
      </c>
      <c r="B526" s="6" t="s">
        <v>542</v>
      </c>
      <c r="C526" s="7">
        <v>3396</v>
      </c>
      <c r="D526" s="7">
        <v>8889.5400000000009</v>
      </c>
      <c r="E526" s="7">
        <v>10038.68</v>
      </c>
      <c r="F526" s="7">
        <v>3649.06</v>
      </c>
      <c r="G526" s="7">
        <v>4307.7299999999996</v>
      </c>
      <c r="H526" s="7">
        <v>2250</v>
      </c>
      <c r="I526" s="7">
        <v>2357.62</v>
      </c>
      <c r="J526" s="7">
        <v>1671.92</v>
      </c>
      <c r="K526" s="7">
        <v>1886.25</v>
      </c>
      <c r="L526" s="7">
        <v>443.94</v>
      </c>
      <c r="M526" s="7">
        <v>501.67</v>
      </c>
      <c r="N526" s="7">
        <v>565.82000000000005</v>
      </c>
      <c r="O526" s="7">
        <v>688.7</v>
      </c>
      <c r="P526" s="7">
        <v>313.99</v>
      </c>
      <c r="Q526" s="7">
        <v>305.02999999999997</v>
      </c>
      <c r="R526" s="15">
        <v>3495</v>
      </c>
      <c r="S526" s="15">
        <v>509</v>
      </c>
      <c r="T526" s="15">
        <v>2986</v>
      </c>
      <c r="U526" s="16">
        <v>85.519310786587297</v>
      </c>
      <c r="V526" s="16">
        <v>84.629401670299401</v>
      </c>
      <c r="W526" s="16">
        <v>85.084138754428594</v>
      </c>
      <c r="X526" s="15">
        <v>536</v>
      </c>
      <c r="Y526" s="15">
        <v>107</v>
      </c>
      <c r="Z526" s="15">
        <v>429</v>
      </c>
      <c r="AA526" s="16">
        <v>82.462686567164198</v>
      </c>
      <c r="AB526" s="16">
        <v>82.242990654205599</v>
      </c>
      <c r="AC526" s="16">
        <v>82.517482517482506</v>
      </c>
      <c r="AD526" s="16">
        <v>63.992537313432798</v>
      </c>
      <c r="AE526" s="16">
        <v>58.878504672897201</v>
      </c>
      <c r="AF526" s="16">
        <v>65.2680652680653</v>
      </c>
      <c r="AG526" s="16">
        <v>81.156716417910403</v>
      </c>
      <c r="AH526" s="16">
        <v>82.242990654205599</v>
      </c>
      <c r="AI526" s="16">
        <v>80.885780885780903</v>
      </c>
      <c r="AJ526" s="15">
        <v>296</v>
      </c>
      <c r="AK526" s="15">
        <v>42</v>
      </c>
      <c r="AL526" s="15">
        <v>254</v>
      </c>
      <c r="AM526" s="16">
        <v>67.229729729729698</v>
      </c>
      <c r="AN526" s="16">
        <v>78.571428571428598</v>
      </c>
      <c r="AO526" s="16">
        <v>65.354330708661394</v>
      </c>
      <c r="AP526" s="15">
        <v>3625</v>
      </c>
      <c r="AQ526" s="15">
        <v>512</v>
      </c>
      <c r="AR526" s="15">
        <v>3113</v>
      </c>
      <c r="AS526" s="16">
        <v>76.836999999359307</v>
      </c>
      <c r="AT526" s="16">
        <v>79.397999999113395</v>
      </c>
      <c r="AU526" s="16">
        <v>78.419999999925494</v>
      </c>
    </row>
    <row r="527" spans="1:47" x14ac:dyDescent="0.25">
      <c r="A527" s="6">
        <v>13279</v>
      </c>
      <c r="B527" s="6" t="s">
        <v>543</v>
      </c>
      <c r="C527" s="7">
        <v>3318</v>
      </c>
      <c r="D527" s="7">
        <v>8920.07</v>
      </c>
      <c r="E527" s="7">
        <v>10094.82</v>
      </c>
      <c r="F527" s="7">
        <v>3504.09</v>
      </c>
      <c r="G527" s="7">
        <v>4224.88</v>
      </c>
      <c r="H527" s="7">
        <v>2526.2199999999998</v>
      </c>
      <c r="I527" s="7">
        <v>2670.78</v>
      </c>
      <c r="J527" s="7">
        <v>1244.0899999999999</v>
      </c>
      <c r="K527" s="7">
        <v>1395.85</v>
      </c>
      <c r="L527" s="7">
        <v>379.54</v>
      </c>
      <c r="M527" s="7">
        <v>431.17</v>
      </c>
      <c r="N527" s="7">
        <v>1092.79</v>
      </c>
      <c r="O527" s="7">
        <v>1209.56</v>
      </c>
      <c r="P527" s="7">
        <v>240.1</v>
      </c>
      <c r="Q527" s="7">
        <v>238.8</v>
      </c>
      <c r="R527" s="15">
        <v>3402</v>
      </c>
      <c r="S527" s="15">
        <v>559</v>
      </c>
      <c r="T527" s="15">
        <v>2843</v>
      </c>
      <c r="U527" s="16">
        <v>73.012686119494305</v>
      </c>
      <c r="V527" s="16">
        <v>60.007502588064</v>
      </c>
      <c r="W527" s="16">
        <v>74.923058816818795</v>
      </c>
      <c r="X527" s="15">
        <v>515</v>
      </c>
      <c r="Y527" s="15">
        <v>110</v>
      </c>
      <c r="Z527" s="15">
        <v>405</v>
      </c>
      <c r="AA527" s="16">
        <v>87.766990291262104</v>
      </c>
      <c r="AB527" s="16">
        <v>89.090909090909093</v>
      </c>
      <c r="AC527" s="16">
        <v>87.407407407407405</v>
      </c>
      <c r="AD527" s="16">
        <v>55.5339805825243</v>
      </c>
      <c r="AE527" s="16">
        <v>50.909090909090899</v>
      </c>
      <c r="AF527" s="16">
        <v>56.790123456790099</v>
      </c>
      <c r="AG527" s="16">
        <v>84.854368932038795</v>
      </c>
      <c r="AH527" s="16">
        <v>83.636363636363598</v>
      </c>
      <c r="AI527" s="16">
        <v>85.185185185185205</v>
      </c>
      <c r="AJ527" s="15">
        <v>338</v>
      </c>
      <c r="AK527" s="15">
        <v>71</v>
      </c>
      <c r="AL527" s="15">
        <v>267</v>
      </c>
      <c r="AM527" s="16">
        <v>58.579881656804702</v>
      </c>
      <c r="AN527" s="16">
        <v>61.971830985915503</v>
      </c>
      <c r="AO527" s="16">
        <v>57.677902621722801</v>
      </c>
      <c r="AP527" s="15">
        <v>3487</v>
      </c>
      <c r="AQ527" s="15">
        <v>549</v>
      </c>
      <c r="AR527" s="15">
        <v>2938</v>
      </c>
      <c r="AS527" s="16">
        <v>70.741999999620006</v>
      </c>
      <c r="AT527" s="16">
        <v>54.3289999999106</v>
      </c>
      <c r="AU527" s="16">
        <v>76.620999999344306</v>
      </c>
    </row>
    <row r="528" spans="1:47" x14ac:dyDescent="0.25">
      <c r="A528" s="6">
        <v>13281</v>
      </c>
      <c r="B528" s="6" t="s">
        <v>544</v>
      </c>
      <c r="C528" s="7">
        <v>2471</v>
      </c>
      <c r="D528" s="7">
        <v>7905.98</v>
      </c>
      <c r="E528" s="7">
        <v>8546.85</v>
      </c>
      <c r="F528" s="7">
        <v>2859.8</v>
      </c>
      <c r="G528" s="7">
        <v>3288.03</v>
      </c>
      <c r="H528" s="7">
        <v>2666.55</v>
      </c>
      <c r="I528" s="7">
        <v>2707.3</v>
      </c>
      <c r="J528" s="7">
        <v>1305.54</v>
      </c>
      <c r="K528" s="7">
        <v>1437.49</v>
      </c>
      <c r="L528" s="7">
        <v>524.11</v>
      </c>
      <c r="M528" s="7">
        <v>553.51</v>
      </c>
      <c r="N528" s="7">
        <v>198.86</v>
      </c>
      <c r="O528" s="7">
        <v>226.49</v>
      </c>
      <c r="P528" s="7">
        <v>305.93</v>
      </c>
      <c r="Q528" s="7">
        <v>302.82</v>
      </c>
      <c r="R528" s="15">
        <v>2521</v>
      </c>
      <c r="S528" s="15"/>
      <c r="T528" s="15"/>
      <c r="U528" s="16">
        <v>85.589081141494901</v>
      </c>
      <c r="V528" s="16"/>
      <c r="W528" s="16"/>
      <c r="X528" s="15">
        <v>318</v>
      </c>
      <c r="Y528" s="15"/>
      <c r="Z528" s="15">
        <v>318</v>
      </c>
      <c r="AA528" s="16">
        <v>89.937106918238996</v>
      </c>
      <c r="AB528" s="16"/>
      <c r="AC528" s="16">
        <v>89.937106918238996</v>
      </c>
      <c r="AD528" s="16">
        <v>69.496855345911897</v>
      </c>
      <c r="AE528" s="16"/>
      <c r="AF528" s="16">
        <v>69.496855345911897</v>
      </c>
      <c r="AG528" s="16">
        <v>90.880503144654099</v>
      </c>
      <c r="AH528" s="16"/>
      <c r="AI528" s="16">
        <v>90.880503144654099</v>
      </c>
      <c r="AJ528" s="15">
        <v>212</v>
      </c>
      <c r="AK528" s="15"/>
      <c r="AL528" s="15">
        <v>212</v>
      </c>
      <c r="AM528" s="16">
        <v>70.754716981132106</v>
      </c>
      <c r="AN528" s="16"/>
      <c r="AO528" s="16">
        <v>70.754716981132106</v>
      </c>
      <c r="AP528" s="15">
        <v>2577</v>
      </c>
      <c r="AQ528" s="15"/>
      <c r="AR528" s="15">
        <v>2575</v>
      </c>
      <c r="AS528" s="16">
        <v>49.289999999571599</v>
      </c>
      <c r="AT528" s="16"/>
      <c r="AU528" s="16"/>
    </row>
    <row r="529" spans="1:47" x14ac:dyDescent="0.25">
      <c r="A529" s="6">
        <v>13283</v>
      </c>
      <c r="B529" s="6" t="s">
        <v>545</v>
      </c>
      <c r="C529" s="7">
        <v>555</v>
      </c>
      <c r="D529" s="7">
        <v>8181.72</v>
      </c>
      <c r="E529" s="7">
        <v>8792.64</v>
      </c>
      <c r="F529" s="7">
        <v>2958.03</v>
      </c>
      <c r="G529" s="7">
        <v>3260.29</v>
      </c>
      <c r="H529" s="7">
        <v>2958.12</v>
      </c>
      <c r="I529" s="7">
        <v>3025.1</v>
      </c>
      <c r="J529" s="7">
        <v>1132.95</v>
      </c>
      <c r="K529" s="7">
        <v>1264.26</v>
      </c>
      <c r="L529" s="7">
        <v>338.29</v>
      </c>
      <c r="M529" s="7">
        <v>382.36</v>
      </c>
      <c r="N529" s="7">
        <v>525.59</v>
      </c>
      <c r="O529" s="7">
        <v>592.79999999999995</v>
      </c>
      <c r="P529" s="7">
        <v>304.67</v>
      </c>
      <c r="Q529" s="7">
        <v>302.29000000000002</v>
      </c>
      <c r="R529" s="15">
        <v>576</v>
      </c>
      <c r="S529" s="15">
        <v>132</v>
      </c>
      <c r="T529" s="15">
        <v>444</v>
      </c>
      <c r="U529" s="16">
        <v>82.216228141566404</v>
      </c>
      <c r="V529" s="16">
        <v>81.809841309622996</v>
      </c>
      <c r="W529" s="16">
        <v>80.972402194552799</v>
      </c>
      <c r="X529" s="15">
        <v>88</v>
      </c>
      <c r="Y529" s="15">
        <v>26</v>
      </c>
      <c r="Z529" s="15">
        <v>62</v>
      </c>
      <c r="AA529" s="16">
        <v>87.5</v>
      </c>
      <c r="AB529" s="16">
        <v>92.307692307692307</v>
      </c>
      <c r="AC529" s="16">
        <v>85.483870967741893</v>
      </c>
      <c r="AD529" s="16">
        <v>55.681818181818201</v>
      </c>
      <c r="AE529" s="16">
        <v>61.538461538461497</v>
      </c>
      <c r="AF529" s="16">
        <v>53.225806451612897</v>
      </c>
      <c r="AG529" s="16">
        <v>79.545454545454504</v>
      </c>
      <c r="AH529" s="16">
        <v>88.461538461538495</v>
      </c>
      <c r="AI529" s="16">
        <v>75.806451612903203</v>
      </c>
      <c r="AJ529" s="15">
        <v>60</v>
      </c>
      <c r="AK529" s="15"/>
      <c r="AL529" s="15"/>
      <c r="AM529" s="16">
        <v>60</v>
      </c>
      <c r="AN529" s="16"/>
      <c r="AO529" s="16"/>
      <c r="AP529" s="15">
        <v>582</v>
      </c>
      <c r="AQ529" s="15">
        <v>132</v>
      </c>
      <c r="AR529" s="15">
        <v>450</v>
      </c>
      <c r="AS529" s="16">
        <v>65.147999999113395</v>
      </c>
      <c r="AT529" s="16"/>
      <c r="AU529" s="16"/>
    </row>
    <row r="530" spans="1:47" x14ac:dyDescent="0.25">
      <c r="A530" s="6">
        <v>13285</v>
      </c>
      <c r="B530" s="6" t="s">
        <v>546</v>
      </c>
      <c r="C530" s="7">
        <v>5213</v>
      </c>
      <c r="D530" s="7">
        <v>8257.7900000000009</v>
      </c>
      <c r="E530" s="7">
        <v>8938.76</v>
      </c>
      <c r="F530" s="7">
        <v>3379.79</v>
      </c>
      <c r="G530" s="7">
        <v>3764.99</v>
      </c>
      <c r="H530" s="7">
        <v>2494.79</v>
      </c>
      <c r="I530" s="7">
        <v>2569.7600000000002</v>
      </c>
      <c r="J530" s="7">
        <v>1189.77</v>
      </c>
      <c r="K530" s="7">
        <v>1329.95</v>
      </c>
      <c r="L530" s="7">
        <v>408.69</v>
      </c>
      <c r="M530" s="7">
        <v>441.08</v>
      </c>
      <c r="N530" s="7">
        <v>496.49</v>
      </c>
      <c r="O530" s="7">
        <v>538.28</v>
      </c>
      <c r="P530" s="7">
        <v>297.89</v>
      </c>
      <c r="Q530" s="7">
        <v>300.36</v>
      </c>
      <c r="R530" s="15">
        <v>5391</v>
      </c>
      <c r="S530" s="15">
        <v>1011</v>
      </c>
      <c r="T530" s="15">
        <v>4380</v>
      </c>
      <c r="U530" s="16">
        <v>78.465517588090506</v>
      </c>
      <c r="V530" s="16">
        <v>74.322267678968004</v>
      </c>
      <c r="W530" s="16">
        <v>78.509699061275199</v>
      </c>
      <c r="X530" s="15">
        <v>768</v>
      </c>
      <c r="Y530" s="15">
        <v>183</v>
      </c>
      <c r="Z530" s="15">
        <v>585</v>
      </c>
      <c r="AA530" s="16">
        <v>81.640625</v>
      </c>
      <c r="AB530" s="16">
        <v>83.606557377049199</v>
      </c>
      <c r="AC530" s="16">
        <v>81.025641025640994</v>
      </c>
      <c r="AD530" s="16">
        <v>60.546875</v>
      </c>
      <c r="AE530" s="16">
        <v>65.027322404371603</v>
      </c>
      <c r="AF530" s="16">
        <v>59.145299145299099</v>
      </c>
      <c r="AG530" s="16">
        <v>82.6822916666667</v>
      </c>
      <c r="AH530" s="16">
        <v>77.049180327868896</v>
      </c>
      <c r="AI530" s="16">
        <v>84.4444444444444</v>
      </c>
      <c r="AJ530" s="15">
        <v>434</v>
      </c>
      <c r="AK530" s="15">
        <v>94</v>
      </c>
      <c r="AL530" s="15">
        <v>340</v>
      </c>
      <c r="AM530" s="16">
        <v>55.069124423963103</v>
      </c>
      <c r="AN530" s="16">
        <v>48.936170212766001</v>
      </c>
      <c r="AO530" s="16">
        <v>56.764705882352899</v>
      </c>
      <c r="AP530" s="15">
        <v>5616</v>
      </c>
      <c r="AQ530" s="15">
        <v>1005</v>
      </c>
      <c r="AR530" s="15">
        <v>4611</v>
      </c>
      <c r="AS530" s="16">
        <v>55.020999999716899</v>
      </c>
      <c r="AT530" s="16">
        <v>62.309999999590197</v>
      </c>
      <c r="AU530" s="16">
        <v>55.665999999735497</v>
      </c>
    </row>
    <row r="531" spans="1:47" x14ac:dyDescent="0.25">
      <c r="A531" s="6">
        <v>13287</v>
      </c>
      <c r="B531" s="6" t="s">
        <v>547</v>
      </c>
      <c r="C531" s="7">
        <v>998</v>
      </c>
      <c r="D531" s="7">
        <v>8730.5</v>
      </c>
      <c r="E531" s="7">
        <v>9777.26</v>
      </c>
      <c r="F531" s="7">
        <v>3482.21</v>
      </c>
      <c r="G531" s="7">
        <v>4072.97</v>
      </c>
      <c r="H531" s="7">
        <v>2254.67</v>
      </c>
      <c r="I531" s="7">
        <v>2341.4899999999998</v>
      </c>
      <c r="J531" s="7">
        <v>1808.79</v>
      </c>
      <c r="K531" s="7">
        <v>2027.79</v>
      </c>
      <c r="L531" s="7">
        <v>491.58</v>
      </c>
      <c r="M531" s="7">
        <v>553.46</v>
      </c>
      <c r="N531" s="7">
        <v>379.53</v>
      </c>
      <c r="O531" s="7">
        <v>469.95</v>
      </c>
      <c r="P531" s="7">
        <v>304.39</v>
      </c>
      <c r="Q531" s="7">
        <v>299.58999999999997</v>
      </c>
      <c r="R531" s="15">
        <v>1023</v>
      </c>
      <c r="S531" s="15">
        <v>202</v>
      </c>
      <c r="T531" s="15">
        <v>821</v>
      </c>
      <c r="U531" s="16">
        <v>87.508977569687403</v>
      </c>
      <c r="V531" s="16">
        <v>81.393896403526696</v>
      </c>
      <c r="W531" s="16">
        <v>87.891515015562007</v>
      </c>
      <c r="X531" s="15">
        <v>181</v>
      </c>
      <c r="Y531" s="15">
        <v>38</v>
      </c>
      <c r="Z531" s="15">
        <v>143</v>
      </c>
      <c r="AA531" s="16">
        <v>88.397790055248606</v>
      </c>
      <c r="AB531" s="16">
        <v>89.473684210526301</v>
      </c>
      <c r="AC531" s="16">
        <v>88.111888111888106</v>
      </c>
      <c r="AD531" s="16">
        <v>60.220994475138099</v>
      </c>
      <c r="AE531" s="16">
        <v>47.368421052631597</v>
      </c>
      <c r="AF531" s="16">
        <v>63.636363636363598</v>
      </c>
      <c r="AG531" s="16">
        <v>77.348066298342502</v>
      </c>
      <c r="AH531" s="16">
        <v>78.947368421052602</v>
      </c>
      <c r="AI531" s="16">
        <v>76.923076923076906</v>
      </c>
      <c r="AJ531" s="15">
        <v>92</v>
      </c>
      <c r="AK531" s="15"/>
      <c r="AL531" s="15"/>
      <c r="AM531" s="16">
        <v>73.913043478260903</v>
      </c>
      <c r="AN531" s="16"/>
      <c r="AO531" s="16"/>
      <c r="AP531" s="15">
        <v>1042</v>
      </c>
      <c r="AQ531" s="15">
        <v>193</v>
      </c>
      <c r="AR531" s="15">
        <v>849</v>
      </c>
      <c r="AS531" s="16">
        <v>74.778999999165507</v>
      </c>
      <c r="AT531" s="16"/>
      <c r="AU531" s="16"/>
    </row>
    <row r="532" spans="1:47" x14ac:dyDescent="0.25">
      <c r="A532" s="6">
        <v>13289</v>
      </c>
      <c r="B532" s="6" t="s">
        <v>548</v>
      </c>
      <c r="C532" s="7">
        <v>487</v>
      </c>
      <c r="D532" s="7">
        <v>11558.38</v>
      </c>
      <c r="E532" s="7">
        <v>12291.28</v>
      </c>
      <c r="F532" s="7">
        <v>5096.8</v>
      </c>
      <c r="G532" s="7">
        <v>5617.5</v>
      </c>
      <c r="H532" s="7">
        <v>3016.7</v>
      </c>
      <c r="I532" s="7">
        <v>3132.16</v>
      </c>
      <c r="J532" s="7">
        <v>1578.64</v>
      </c>
      <c r="K532" s="7">
        <v>1616.45</v>
      </c>
      <c r="L532" s="7">
        <v>582.73</v>
      </c>
      <c r="M532" s="7">
        <v>593.66</v>
      </c>
      <c r="N532" s="7">
        <v>995.15</v>
      </c>
      <c r="O532" s="7">
        <v>1043.46</v>
      </c>
      <c r="P532" s="7">
        <v>385.82</v>
      </c>
      <c r="Q532" s="7">
        <v>387.55</v>
      </c>
      <c r="R532" s="15">
        <v>532</v>
      </c>
      <c r="S532" s="15">
        <v>214</v>
      </c>
      <c r="T532" s="15">
        <v>318</v>
      </c>
      <c r="U532" s="16">
        <v>81.618582453337794</v>
      </c>
      <c r="V532" s="16">
        <v>73.718659387919701</v>
      </c>
      <c r="W532" s="16">
        <v>83.166640230020604</v>
      </c>
      <c r="X532" s="15">
        <v>107</v>
      </c>
      <c r="Y532" s="15">
        <v>41</v>
      </c>
      <c r="Z532" s="15">
        <v>66</v>
      </c>
      <c r="AA532" s="16">
        <v>81.308411214953296</v>
      </c>
      <c r="AB532" s="16">
        <v>73.170731707317103</v>
      </c>
      <c r="AC532" s="16">
        <v>86.363636363636402</v>
      </c>
      <c r="AD532" s="16">
        <v>57.009345794392502</v>
      </c>
      <c r="AE532" s="16">
        <v>43.902439024390198</v>
      </c>
      <c r="AF532" s="16">
        <v>65.151515151515198</v>
      </c>
      <c r="AG532" s="16">
        <v>73.8317757009346</v>
      </c>
      <c r="AH532" s="16">
        <v>73.170731707317103</v>
      </c>
      <c r="AI532" s="16">
        <v>74.242424242424207</v>
      </c>
      <c r="AJ532" s="15">
        <v>52</v>
      </c>
      <c r="AK532" s="15"/>
      <c r="AL532" s="15"/>
      <c r="AM532" s="16">
        <v>55.769230769230802</v>
      </c>
      <c r="AN532" s="16"/>
      <c r="AO532" s="16"/>
      <c r="AP532" s="15">
        <v>557</v>
      </c>
      <c r="AQ532" s="15">
        <v>214</v>
      </c>
      <c r="AR532" s="15">
        <v>343</v>
      </c>
      <c r="AS532" s="16">
        <v>80.649999999441206</v>
      </c>
      <c r="AT532" s="16"/>
      <c r="AU532" s="16"/>
    </row>
    <row r="533" spans="1:47" x14ac:dyDescent="0.25">
      <c r="A533" s="6">
        <v>13291</v>
      </c>
      <c r="B533" s="6" t="s">
        <v>549</v>
      </c>
      <c r="C533" s="7">
        <v>4169</v>
      </c>
      <c r="D533" s="7">
        <v>7946.95</v>
      </c>
      <c r="E533" s="7">
        <v>8534.3799999999992</v>
      </c>
      <c r="F533" s="7">
        <v>2767.21</v>
      </c>
      <c r="G533" s="7">
        <v>3120.74</v>
      </c>
      <c r="H533" s="7">
        <v>2664.47</v>
      </c>
      <c r="I533" s="7">
        <v>2683.38</v>
      </c>
      <c r="J533" s="7">
        <v>1199.78</v>
      </c>
      <c r="K533" s="7">
        <v>1317.89</v>
      </c>
      <c r="L533" s="7">
        <v>580.51</v>
      </c>
      <c r="M533" s="7">
        <v>626.91999999999996</v>
      </c>
      <c r="N533" s="7">
        <v>419.68</v>
      </c>
      <c r="O533" s="7">
        <v>496.84</v>
      </c>
      <c r="P533" s="7">
        <v>290.39999999999998</v>
      </c>
      <c r="Q533" s="7">
        <v>287.58</v>
      </c>
      <c r="R533" s="15">
        <v>4248</v>
      </c>
      <c r="S533" s="15"/>
      <c r="T533" s="15"/>
      <c r="U533" s="16">
        <v>84.233561378330094</v>
      </c>
      <c r="V533" s="16"/>
      <c r="W533" s="16"/>
      <c r="X533" s="15">
        <v>543</v>
      </c>
      <c r="Y533" s="15"/>
      <c r="Z533" s="15"/>
      <c r="AA533" s="16">
        <v>88.397790055248606</v>
      </c>
      <c r="AB533" s="16"/>
      <c r="AC533" s="16"/>
      <c r="AD533" s="16">
        <v>67.771639042357293</v>
      </c>
      <c r="AE533" s="16"/>
      <c r="AF533" s="16"/>
      <c r="AG533" s="16">
        <v>86.556169429097594</v>
      </c>
      <c r="AH533" s="16"/>
      <c r="AI533" s="16"/>
      <c r="AJ533" s="15">
        <v>357</v>
      </c>
      <c r="AK533" s="15"/>
      <c r="AL533" s="15">
        <v>357</v>
      </c>
      <c r="AM533" s="16">
        <v>67.507002801120507</v>
      </c>
      <c r="AN533" s="16"/>
      <c r="AO533" s="16">
        <v>67.507002801120507</v>
      </c>
      <c r="AP533" s="15">
        <v>4336</v>
      </c>
      <c r="AQ533" s="15"/>
      <c r="AR533" s="15">
        <v>4332</v>
      </c>
      <c r="AS533" s="16">
        <v>31.986999999964599</v>
      </c>
      <c r="AT533" s="16"/>
      <c r="AU533" s="16"/>
    </row>
    <row r="534" spans="1:47" x14ac:dyDescent="0.25">
      <c r="A534" s="6">
        <v>13293</v>
      </c>
      <c r="B534" s="6" t="s">
        <v>550</v>
      </c>
      <c r="C534" s="7">
        <v>2599</v>
      </c>
      <c r="D534" s="7">
        <v>7905.98</v>
      </c>
      <c r="E534" s="7">
        <v>8525.26</v>
      </c>
      <c r="F534" s="7">
        <v>3612.72</v>
      </c>
      <c r="G534" s="7">
        <v>3960.68</v>
      </c>
      <c r="H534" s="7">
        <v>2016.07</v>
      </c>
      <c r="I534" s="7">
        <v>2083.87</v>
      </c>
      <c r="J534" s="7">
        <v>1075.25</v>
      </c>
      <c r="K534" s="7">
        <v>1188.6199999999999</v>
      </c>
      <c r="L534" s="7">
        <v>447.08</v>
      </c>
      <c r="M534" s="7">
        <v>459</v>
      </c>
      <c r="N534" s="7">
        <v>560.70000000000005</v>
      </c>
      <c r="O534" s="7">
        <v>644.04</v>
      </c>
      <c r="P534" s="7">
        <v>208.45</v>
      </c>
      <c r="Q534" s="7">
        <v>206.11</v>
      </c>
      <c r="R534" s="15">
        <v>2707</v>
      </c>
      <c r="S534" s="15">
        <v>459</v>
      </c>
      <c r="T534" s="15">
        <v>2248</v>
      </c>
      <c r="U534" s="16">
        <v>80.511497860137396</v>
      </c>
      <c r="V534" s="16">
        <v>76.630567423882198</v>
      </c>
      <c r="W534" s="16">
        <v>80.533226219825394</v>
      </c>
      <c r="X534" s="15">
        <v>344</v>
      </c>
      <c r="Y534" s="15">
        <v>79</v>
      </c>
      <c r="Z534" s="15">
        <v>265</v>
      </c>
      <c r="AA534" s="16">
        <v>76.453488372093005</v>
      </c>
      <c r="AB534" s="16">
        <v>75.949367088607602</v>
      </c>
      <c r="AC534" s="16">
        <v>76.603773584905696</v>
      </c>
      <c r="AD534" s="16">
        <v>53.779069767441896</v>
      </c>
      <c r="AE534" s="16">
        <v>45.569620253164601</v>
      </c>
      <c r="AF534" s="16">
        <v>56.2264150943396</v>
      </c>
      <c r="AG534" s="16">
        <v>70.058139534883693</v>
      </c>
      <c r="AH534" s="16">
        <v>64.556962025316494</v>
      </c>
      <c r="AI534" s="16">
        <v>71.698113207547195</v>
      </c>
      <c r="AJ534" s="15">
        <v>228</v>
      </c>
      <c r="AK534" s="15">
        <v>52</v>
      </c>
      <c r="AL534" s="15">
        <v>176</v>
      </c>
      <c r="AM534" s="16">
        <v>46.9298245614035</v>
      </c>
      <c r="AN534" s="16">
        <v>48.076923076923102</v>
      </c>
      <c r="AO534" s="16">
        <v>46.590909090909101</v>
      </c>
      <c r="AP534" s="15">
        <v>2772</v>
      </c>
      <c r="AQ534" s="15">
        <v>448</v>
      </c>
      <c r="AR534" s="15">
        <v>2324</v>
      </c>
      <c r="AS534" s="16">
        <v>70.557999999262407</v>
      </c>
      <c r="AT534" s="16">
        <v>62.442999999970198</v>
      </c>
      <c r="AU534" s="16">
        <v>74.656999999657302</v>
      </c>
    </row>
    <row r="535" spans="1:47" x14ac:dyDescent="0.25">
      <c r="A535" s="6">
        <v>13295</v>
      </c>
      <c r="B535" s="6" t="s">
        <v>551</v>
      </c>
      <c r="C535" s="7">
        <v>8332</v>
      </c>
      <c r="D535" s="7">
        <v>9376.48</v>
      </c>
      <c r="E535" s="7">
        <v>10336.5</v>
      </c>
      <c r="F535" s="7">
        <v>4005.69</v>
      </c>
      <c r="G535" s="7">
        <v>4644.49</v>
      </c>
      <c r="H535" s="7">
        <v>2493.19</v>
      </c>
      <c r="I535" s="7">
        <v>2646.06</v>
      </c>
      <c r="J535" s="7">
        <v>1106.76</v>
      </c>
      <c r="K535" s="7">
        <v>1177.6099999999999</v>
      </c>
      <c r="L535" s="7">
        <v>706.4</v>
      </c>
      <c r="M535" s="7">
        <v>752.52</v>
      </c>
      <c r="N535" s="7">
        <v>770.41</v>
      </c>
      <c r="O535" s="7">
        <v>833.4</v>
      </c>
      <c r="P535" s="7">
        <v>327.24</v>
      </c>
      <c r="Q535" s="7">
        <v>326.19</v>
      </c>
      <c r="R535" s="15">
        <v>8432</v>
      </c>
      <c r="S535" s="15">
        <v>170</v>
      </c>
      <c r="T535" s="15">
        <v>8262</v>
      </c>
      <c r="U535" s="16">
        <v>82.663892008051207</v>
      </c>
      <c r="V535" s="16">
        <v>77.687928012625804</v>
      </c>
      <c r="W535" s="16">
        <v>83.173915009827596</v>
      </c>
      <c r="X535" s="15">
        <v>1223</v>
      </c>
      <c r="Y535" s="15">
        <v>23</v>
      </c>
      <c r="Z535" s="15">
        <v>1200</v>
      </c>
      <c r="AA535" s="16">
        <v>81.847914963205199</v>
      </c>
      <c r="AB535" s="16">
        <v>69.565217391304301</v>
      </c>
      <c r="AC535" s="16">
        <v>82.0833333333333</v>
      </c>
      <c r="AD535" s="16">
        <v>57.3998364677024</v>
      </c>
      <c r="AE535" s="16">
        <v>60.869565217391298</v>
      </c>
      <c r="AF535" s="16">
        <v>57.3333333333333</v>
      </c>
      <c r="AG535" s="16">
        <v>77.677841373671299</v>
      </c>
      <c r="AH535" s="16">
        <v>65.2173913043478</v>
      </c>
      <c r="AI535" s="16">
        <v>77.9166666666667</v>
      </c>
      <c r="AJ535" s="15">
        <v>737</v>
      </c>
      <c r="AK535" s="15"/>
      <c r="AL535" s="15"/>
      <c r="AM535" s="16">
        <v>57.394843962008103</v>
      </c>
      <c r="AN535" s="16"/>
      <c r="AO535" s="16"/>
      <c r="AP535" s="15">
        <v>8786</v>
      </c>
      <c r="AQ535" s="15">
        <v>185</v>
      </c>
      <c r="AR535" s="15">
        <v>8601</v>
      </c>
      <c r="AS535" s="16">
        <v>68.094999999739201</v>
      </c>
      <c r="AT535" s="16"/>
      <c r="AU535" s="16"/>
    </row>
    <row r="536" spans="1:47" x14ac:dyDescent="0.25">
      <c r="A536" s="6">
        <v>13297</v>
      </c>
      <c r="B536" s="6" t="s">
        <v>552</v>
      </c>
      <c r="C536" s="7">
        <v>8388</v>
      </c>
      <c r="D536" s="7">
        <v>9834.2800000000007</v>
      </c>
      <c r="E536" s="7">
        <v>10308.15</v>
      </c>
      <c r="F536" s="7">
        <v>4120.0200000000004</v>
      </c>
      <c r="G536" s="7">
        <v>4591.41</v>
      </c>
      <c r="H536" s="7">
        <v>3064.32</v>
      </c>
      <c r="I536" s="7">
        <v>3067.71</v>
      </c>
      <c r="J536" s="7">
        <v>1050.7</v>
      </c>
      <c r="K536" s="7">
        <v>1065.82</v>
      </c>
      <c r="L536" s="7">
        <v>596.94000000000005</v>
      </c>
      <c r="M536" s="7">
        <v>605.76</v>
      </c>
      <c r="N536" s="7">
        <v>768.94</v>
      </c>
      <c r="O536" s="7">
        <v>751.21</v>
      </c>
      <c r="P536" s="7">
        <v>264.48</v>
      </c>
      <c r="Q536" s="7">
        <v>260.54000000000002</v>
      </c>
      <c r="R536" s="15">
        <v>8681</v>
      </c>
      <c r="S536" s="15">
        <v>957</v>
      </c>
      <c r="T536" s="15">
        <v>7724</v>
      </c>
      <c r="U536" s="16">
        <v>81.656815977068902</v>
      </c>
      <c r="V536" s="16">
        <v>76.363982685761201</v>
      </c>
      <c r="W536" s="16">
        <v>82.049527182935805</v>
      </c>
      <c r="X536" s="15">
        <v>1260</v>
      </c>
      <c r="Y536" s="15">
        <v>211</v>
      </c>
      <c r="Z536" s="15">
        <v>1049</v>
      </c>
      <c r="AA536" s="16">
        <v>85.079365079365104</v>
      </c>
      <c r="AB536" s="16">
        <v>83.886255924170598</v>
      </c>
      <c r="AC536" s="16">
        <v>85.319351763584393</v>
      </c>
      <c r="AD536" s="16">
        <v>63.8888888888889</v>
      </c>
      <c r="AE536" s="16">
        <v>61.137440758293799</v>
      </c>
      <c r="AF536" s="16">
        <v>64.442326024785501</v>
      </c>
      <c r="AG536" s="16">
        <v>82.698412698412696</v>
      </c>
      <c r="AH536" s="16">
        <v>79.146919431279599</v>
      </c>
      <c r="AI536" s="16">
        <v>83.412774070543406</v>
      </c>
      <c r="AJ536" s="15">
        <v>793</v>
      </c>
      <c r="AK536" s="15">
        <v>134</v>
      </c>
      <c r="AL536" s="15">
        <v>659</v>
      </c>
      <c r="AM536" s="16">
        <v>60.025220680958398</v>
      </c>
      <c r="AN536" s="16">
        <v>63.432835820895498</v>
      </c>
      <c r="AO536" s="16">
        <v>59.332321699544799</v>
      </c>
      <c r="AP536" s="15">
        <v>9165</v>
      </c>
      <c r="AQ536" s="15">
        <v>980</v>
      </c>
      <c r="AR536" s="15">
        <v>8185</v>
      </c>
      <c r="AS536" s="16">
        <v>67.005999999120803</v>
      </c>
      <c r="AT536" s="16">
        <v>72.212999999523205</v>
      </c>
      <c r="AU536" s="16">
        <v>67.088999999687104</v>
      </c>
    </row>
    <row r="537" spans="1:47" x14ac:dyDescent="0.25">
      <c r="A537" s="6">
        <v>13299</v>
      </c>
      <c r="B537" s="6" t="s">
        <v>553</v>
      </c>
      <c r="C537" s="7">
        <v>4366</v>
      </c>
      <c r="D537" s="7">
        <v>9424.6200000000008</v>
      </c>
      <c r="E537" s="7">
        <v>10426.49</v>
      </c>
      <c r="F537" s="7">
        <v>4150.05</v>
      </c>
      <c r="G537" s="7">
        <v>4827.2299999999996</v>
      </c>
      <c r="H537" s="7">
        <v>3161.12</v>
      </c>
      <c r="I537" s="7">
        <v>3263.15</v>
      </c>
      <c r="J537" s="7">
        <v>1087.01</v>
      </c>
      <c r="K537" s="7">
        <v>1218.6600000000001</v>
      </c>
      <c r="L537" s="7">
        <v>515.44000000000005</v>
      </c>
      <c r="M537" s="7">
        <v>585.07000000000005</v>
      </c>
      <c r="N537" s="7">
        <v>207.5</v>
      </c>
      <c r="O537" s="7">
        <v>229.7</v>
      </c>
      <c r="P537" s="7">
        <v>312.45999999999998</v>
      </c>
      <c r="Q537" s="7">
        <v>307.02</v>
      </c>
      <c r="R537" s="15">
        <v>4439</v>
      </c>
      <c r="S537" s="15">
        <v>736</v>
      </c>
      <c r="T537" s="15">
        <v>3703</v>
      </c>
      <c r="U537" s="16">
        <v>79.721048874246307</v>
      </c>
      <c r="V537" s="16">
        <v>74.150673715263395</v>
      </c>
      <c r="W537" s="16">
        <v>80.101840562925602</v>
      </c>
      <c r="X537" s="15">
        <v>672</v>
      </c>
      <c r="Y537" s="15">
        <v>151</v>
      </c>
      <c r="Z537" s="15">
        <v>521</v>
      </c>
      <c r="AA537" s="16">
        <v>84.375</v>
      </c>
      <c r="AB537" s="16">
        <v>83.443708609271496</v>
      </c>
      <c r="AC537" s="16">
        <v>84.644913627639198</v>
      </c>
      <c r="AD537" s="16">
        <v>54.464285714285701</v>
      </c>
      <c r="AE537" s="16">
        <v>65.562913907284795</v>
      </c>
      <c r="AF537" s="16">
        <v>51.2476007677543</v>
      </c>
      <c r="AG537" s="16">
        <v>84.226190476190496</v>
      </c>
      <c r="AH537" s="16">
        <v>83.443708609271496</v>
      </c>
      <c r="AI537" s="16">
        <v>84.452975047984694</v>
      </c>
      <c r="AJ537" s="15">
        <v>389</v>
      </c>
      <c r="AK537" s="15">
        <v>69</v>
      </c>
      <c r="AL537" s="15">
        <v>320</v>
      </c>
      <c r="AM537" s="16">
        <v>59.1259640102828</v>
      </c>
      <c r="AN537" s="16">
        <v>63.768115942028999</v>
      </c>
      <c r="AO537" s="16">
        <v>58.125</v>
      </c>
      <c r="AP537" s="15">
        <v>4544</v>
      </c>
      <c r="AQ537" s="15">
        <v>746</v>
      </c>
      <c r="AR537" s="15">
        <v>3798</v>
      </c>
      <c r="AS537" s="16">
        <v>90.812999999150605</v>
      </c>
      <c r="AT537" s="16">
        <v>103.17499999981401</v>
      </c>
      <c r="AU537" s="16">
        <v>91.671999999321997</v>
      </c>
    </row>
    <row r="538" spans="1:47" x14ac:dyDescent="0.25">
      <c r="A538" s="6">
        <v>13301</v>
      </c>
      <c r="B538" s="6" t="s">
        <v>554</v>
      </c>
      <c r="C538" s="7">
        <v>562</v>
      </c>
      <c r="D538" s="7">
        <v>7372.85</v>
      </c>
      <c r="E538" s="7">
        <v>7730.16</v>
      </c>
      <c r="F538" s="7">
        <v>2924.05</v>
      </c>
      <c r="G538" s="7">
        <v>3128.36</v>
      </c>
      <c r="H538" s="7">
        <v>2445.75</v>
      </c>
      <c r="I538" s="7">
        <v>2457.52</v>
      </c>
      <c r="J538" s="7">
        <v>1120.26</v>
      </c>
      <c r="K538" s="7">
        <v>1152.56</v>
      </c>
      <c r="L538" s="7">
        <v>289.55</v>
      </c>
      <c r="M538" s="7">
        <v>303.33</v>
      </c>
      <c r="N538" s="7">
        <v>383.38</v>
      </c>
      <c r="O538" s="7">
        <v>466.06</v>
      </c>
      <c r="P538" s="7">
        <v>262.02</v>
      </c>
      <c r="Q538" s="7">
        <v>258.35000000000002</v>
      </c>
      <c r="R538" s="15">
        <v>587</v>
      </c>
      <c r="S538" s="15">
        <v>223</v>
      </c>
      <c r="T538" s="15">
        <v>364</v>
      </c>
      <c r="U538" s="16">
        <v>83.177960423875604</v>
      </c>
      <c r="V538" s="16">
        <v>80.753079931724997</v>
      </c>
      <c r="W538" s="16">
        <v>81.179253541366705</v>
      </c>
      <c r="X538" s="15">
        <v>92</v>
      </c>
      <c r="Y538" s="15">
        <v>43</v>
      </c>
      <c r="Z538" s="15">
        <v>49</v>
      </c>
      <c r="AA538" s="16">
        <v>90.2173913043478</v>
      </c>
      <c r="AB538" s="16">
        <v>88.3720930232558</v>
      </c>
      <c r="AC538" s="16">
        <v>91.836734693877602</v>
      </c>
      <c r="AD538" s="16">
        <v>69.565217391304301</v>
      </c>
      <c r="AE538" s="16">
        <v>69.767441860465098</v>
      </c>
      <c r="AF538" s="16">
        <v>69.387755102040799</v>
      </c>
      <c r="AG538" s="16">
        <v>81.521739130434796</v>
      </c>
      <c r="AH538" s="16">
        <v>74.418604651162795</v>
      </c>
      <c r="AI538" s="16">
        <v>87.755102040816297</v>
      </c>
      <c r="AJ538" s="15">
        <v>61</v>
      </c>
      <c r="AK538" s="15">
        <v>31</v>
      </c>
      <c r="AL538" s="15">
        <v>30</v>
      </c>
      <c r="AM538" s="16">
        <v>50.819672131147499</v>
      </c>
      <c r="AN538" s="16">
        <v>38.709677419354797</v>
      </c>
      <c r="AO538" s="16">
        <v>63.3333333333333</v>
      </c>
      <c r="AP538" s="15">
        <v>593</v>
      </c>
      <c r="AQ538" s="15">
        <v>219</v>
      </c>
      <c r="AR538" s="15">
        <v>374</v>
      </c>
      <c r="AS538" s="16">
        <v>54.228999999817503</v>
      </c>
      <c r="AT538" s="16"/>
      <c r="AU538" s="16"/>
    </row>
    <row r="539" spans="1:47" x14ac:dyDescent="0.25">
      <c r="A539" s="6">
        <v>13303</v>
      </c>
      <c r="B539" s="6" t="s">
        <v>555</v>
      </c>
      <c r="C539" s="7">
        <v>1788</v>
      </c>
      <c r="D539" s="7">
        <v>8279.5400000000009</v>
      </c>
      <c r="E539" s="7">
        <v>8961.34</v>
      </c>
      <c r="F539" s="7">
        <v>3393.84</v>
      </c>
      <c r="G539" s="7">
        <v>3684.69</v>
      </c>
      <c r="H539" s="7">
        <v>2222.1799999999998</v>
      </c>
      <c r="I539" s="7">
        <v>2302.0100000000002</v>
      </c>
      <c r="J539" s="7">
        <v>1327.66</v>
      </c>
      <c r="K539" s="7">
        <v>1460.67</v>
      </c>
      <c r="L539" s="7">
        <v>277.97000000000003</v>
      </c>
      <c r="M539" s="7">
        <v>300.35000000000002</v>
      </c>
      <c r="N539" s="7">
        <v>747.21</v>
      </c>
      <c r="O539" s="7">
        <v>916.52</v>
      </c>
      <c r="P539" s="7">
        <v>362.71</v>
      </c>
      <c r="Q539" s="7">
        <v>356.08</v>
      </c>
      <c r="R539" s="15">
        <v>1878</v>
      </c>
      <c r="S539" s="15">
        <v>628</v>
      </c>
      <c r="T539" s="15">
        <v>1250</v>
      </c>
      <c r="U539" s="16">
        <v>87.145616203650803</v>
      </c>
      <c r="V539" s="16">
        <v>82.083096003581602</v>
      </c>
      <c r="W539" s="16">
        <v>86.806354088848195</v>
      </c>
      <c r="X539" s="15">
        <v>307</v>
      </c>
      <c r="Y539" s="15">
        <v>106</v>
      </c>
      <c r="Z539" s="15">
        <v>201</v>
      </c>
      <c r="AA539" s="16">
        <v>86.319218241042407</v>
      </c>
      <c r="AB539" s="16">
        <v>85.849056603773604</v>
      </c>
      <c r="AC539" s="16">
        <v>86.567164179104495</v>
      </c>
      <c r="AD539" s="16">
        <v>59.934853420195402</v>
      </c>
      <c r="AE539" s="16">
        <v>52.830188679245303</v>
      </c>
      <c r="AF539" s="16">
        <v>63.681592039800996</v>
      </c>
      <c r="AG539" s="16">
        <v>77.850162866449494</v>
      </c>
      <c r="AH539" s="16">
        <v>66.981132075471706</v>
      </c>
      <c r="AI539" s="16">
        <v>83.582089552238799</v>
      </c>
      <c r="AJ539" s="15">
        <v>180</v>
      </c>
      <c r="AK539" s="15">
        <v>70</v>
      </c>
      <c r="AL539" s="15">
        <v>110</v>
      </c>
      <c r="AM539" s="16">
        <v>62.7777777777778</v>
      </c>
      <c r="AN539" s="16">
        <v>54.285714285714299</v>
      </c>
      <c r="AO539" s="16">
        <v>68.181818181818201</v>
      </c>
      <c r="AP539" s="15">
        <v>1920</v>
      </c>
      <c r="AQ539" s="15">
        <v>611</v>
      </c>
      <c r="AR539" s="15">
        <v>1309</v>
      </c>
      <c r="AS539" s="16">
        <v>52.681999999564098</v>
      </c>
      <c r="AT539" s="16">
        <v>60.951999999582803</v>
      </c>
      <c r="AU539" s="16">
        <v>55.329999999608802</v>
      </c>
    </row>
    <row r="540" spans="1:47" x14ac:dyDescent="0.25">
      <c r="A540" s="6">
        <v>13305</v>
      </c>
      <c r="B540" s="6" t="s">
        <v>556</v>
      </c>
      <c r="C540" s="7">
        <v>2890</v>
      </c>
      <c r="D540" s="7">
        <v>10397.58</v>
      </c>
      <c r="E540" s="7">
        <v>11248.15</v>
      </c>
      <c r="F540" s="7">
        <v>5006.62</v>
      </c>
      <c r="G540" s="7">
        <v>5473.35</v>
      </c>
      <c r="H540" s="7">
        <v>3010.78</v>
      </c>
      <c r="I540" s="7">
        <v>3144.16</v>
      </c>
      <c r="J540" s="7">
        <v>1211.28</v>
      </c>
      <c r="K540" s="7">
        <v>1340.52</v>
      </c>
      <c r="L540" s="7">
        <v>425.96</v>
      </c>
      <c r="M540" s="7">
        <v>482.12</v>
      </c>
      <c r="N540" s="7">
        <v>412.53</v>
      </c>
      <c r="O540" s="7">
        <v>491.39</v>
      </c>
      <c r="P540" s="7">
        <v>325.25</v>
      </c>
      <c r="Q540" s="7">
        <v>321.31</v>
      </c>
      <c r="R540" s="15">
        <v>2942</v>
      </c>
      <c r="S540" s="15">
        <v>294</v>
      </c>
      <c r="T540" s="15">
        <v>2648</v>
      </c>
      <c r="U540" s="16">
        <v>82.098166294606301</v>
      </c>
      <c r="V540" s="16">
        <v>72.584249874024096</v>
      </c>
      <c r="W540" s="16">
        <v>82.973042198673895</v>
      </c>
      <c r="X540" s="15">
        <v>447</v>
      </c>
      <c r="Y540" s="15">
        <v>65</v>
      </c>
      <c r="Z540" s="15">
        <v>382</v>
      </c>
      <c r="AA540" s="16">
        <v>86.129753914988797</v>
      </c>
      <c r="AB540" s="16">
        <v>87.692307692307693</v>
      </c>
      <c r="AC540" s="16">
        <v>85.863874345549704</v>
      </c>
      <c r="AD540" s="16">
        <v>58.389261744966397</v>
      </c>
      <c r="AE540" s="16">
        <v>50.769230769230802</v>
      </c>
      <c r="AF540" s="16">
        <v>59.6858638743455</v>
      </c>
      <c r="AG540" s="16">
        <v>76.733780760626402</v>
      </c>
      <c r="AH540" s="16">
        <v>78.461538461538495</v>
      </c>
      <c r="AI540" s="16">
        <v>76.439790575916206</v>
      </c>
      <c r="AJ540" s="15">
        <v>308</v>
      </c>
      <c r="AK540" s="15"/>
      <c r="AL540" s="15"/>
      <c r="AM540" s="16">
        <v>48.3766233766234</v>
      </c>
      <c r="AN540" s="16"/>
      <c r="AO540" s="16"/>
      <c r="AP540" s="15">
        <v>2997</v>
      </c>
      <c r="AQ540" s="15">
        <v>290</v>
      </c>
      <c r="AR540" s="15">
        <v>2707</v>
      </c>
      <c r="AS540" s="16">
        <v>125.023999999277</v>
      </c>
      <c r="AT540" s="16"/>
      <c r="AU540" s="16">
        <v>127.710999999195</v>
      </c>
    </row>
    <row r="541" spans="1:47" x14ac:dyDescent="0.25">
      <c r="A541" s="6">
        <v>13307</v>
      </c>
      <c r="B541" s="6" t="s">
        <v>557</v>
      </c>
      <c r="C541" s="7">
        <v>171</v>
      </c>
      <c r="D541" s="7">
        <v>7468.84</v>
      </c>
      <c r="E541" s="7">
        <v>8404.1</v>
      </c>
      <c r="F541" s="7">
        <v>2920.22</v>
      </c>
      <c r="G541" s="7">
        <v>3423.8</v>
      </c>
      <c r="H541" s="7">
        <v>1855.59</v>
      </c>
      <c r="I541" s="7">
        <v>1971.75</v>
      </c>
      <c r="J541" s="7">
        <v>1339.83</v>
      </c>
      <c r="K541" s="7">
        <v>1440.63</v>
      </c>
      <c r="L541" s="7">
        <v>316.7</v>
      </c>
      <c r="M541" s="7">
        <v>325.77999999999997</v>
      </c>
      <c r="N541" s="7"/>
      <c r="O541" s="7"/>
      <c r="P541" s="7">
        <v>183.8</v>
      </c>
      <c r="Q541" s="7">
        <v>178</v>
      </c>
      <c r="R541" s="15">
        <v>182</v>
      </c>
      <c r="S541" s="15">
        <v>59</v>
      </c>
      <c r="T541" s="15">
        <v>123</v>
      </c>
      <c r="U541" s="16">
        <v>85.189251951424794</v>
      </c>
      <c r="V541" s="16">
        <v>86.055533351567703</v>
      </c>
      <c r="W541" s="16">
        <v>82.163350751845499</v>
      </c>
      <c r="X541" s="15">
        <v>22</v>
      </c>
      <c r="Y541" s="15"/>
      <c r="Z541" s="15"/>
      <c r="AA541" s="16">
        <v>63.636363636363598</v>
      </c>
      <c r="AB541" s="16"/>
      <c r="AC541" s="16"/>
      <c r="AD541" s="16">
        <v>68.181818181818201</v>
      </c>
      <c r="AE541" s="16"/>
      <c r="AF541" s="16"/>
      <c r="AG541" s="16">
        <v>72.727272727272705</v>
      </c>
      <c r="AH541" s="16"/>
      <c r="AI541" s="16"/>
      <c r="AJ541" s="15"/>
      <c r="AK541" s="15"/>
      <c r="AL541" s="15"/>
      <c r="AM541" s="16"/>
      <c r="AN541" s="16"/>
      <c r="AO541" s="16"/>
      <c r="AP541" s="15">
        <v>184</v>
      </c>
      <c r="AQ541" s="15">
        <v>57</v>
      </c>
      <c r="AR541" s="15">
        <v>127</v>
      </c>
      <c r="AS541" s="16"/>
      <c r="AT541" s="16"/>
      <c r="AU541" s="16"/>
    </row>
    <row r="542" spans="1:47" x14ac:dyDescent="0.25">
      <c r="A542" s="6">
        <v>13309</v>
      </c>
      <c r="B542" s="6" t="s">
        <v>558</v>
      </c>
      <c r="C542" s="7">
        <v>518</v>
      </c>
      <c r="D542" s="7">
        <v>10761.14</v>
      </c>
      <c r="E542" s="7">
        <v>12033.99</v>
      </c>
      <c r="F542" s="7">
        <v>4658.22</v>
      </c>
      <c r="G542" s="7">
        <v>5594.62</v>
      </c>
      <c r="H542" s="7">
        <v>2813.2</v>
      </c>
      <c r="I542" s="7">
        <v>2934.43</v>
      </c>
      <c r="J542" s="7">
        <v>1828.87</v>
      </c>
      <c r="K542" s="7">
        <v>2034.83</v>
      </c>
      <c r="L542" s="7">
        <v>434.71</v>
      </c>
      <c r="M542" s="7">
        <v>492.01</v>
      </c>
      <c r="N542" s="7">
        <v>765.61</v>
      </c>
      <c r="O542" s="7">
        <v>710.74</v>
      </c>
      <c r="P542" s="7">
        <v>271.77</v>
      </c>
      <c r="Q542" s="7">
        <v>266.95999999999998</v>
      </c>
      <c r="R542" s="15">
        <v>536</v>
      </c>
      <c r="S542" s="15">
        <v>115</v>
      </c>
      <c r="T542" s="15">
        <v>421</v>
      </c>
      <c r="U542" s="16">
        <v>80.414039510174604</v>
      </c>
      <c r="V542" s="16">
        <v>74.983929655366694</v>
      </c>
      <c r="W542" s="16">
        <v>80.695269988808207</v>
      </c>
      <c r="X542" s="15">
        <v>78</v>
      </c>
      <c r="Y542" s="15">
        <v>22</v>
      </c>
      <c r="Z542" s="15">
        <v>56</v>
      </c>
      <c r="AA542" s="16">
        <v>79.487179487179503</v>
      </c>
      <c r="AB542" s="16">
        <v>77.272727272727295</v>
      </c>
      <c r="AC542" s="16">
        <v>80.357142857142904</v>
      </c>
      <c r="AD542" s="16">
        <v>46.153846153846203</v>
      </c>
      <c r="AE542" s="16"/>
      <c r="AF542" s="16"/>
      <c r="AG542" s="16">
        <v>66.6666666666667</v>
      </c>
      <c r="AH542" s="16"/>
      <c r="AI542" s="16"/>
      <c r="AJ542" s="15">
        <v>54</v>
      </c>
      <c r="AK542" s="15"/>
      <c r="AL542" s="15"/>
      <c r="AM542" s="16">
        <v>50</v>
      </c>
      <c r="AN542" s="16"/>
      <c r="AO542" s="16"/>
      <c r="AP542" s="15">
        <v>539</v>
      </c>
      <c r="AQ542" s="15">
        <v>112</v>
      </c>
      <c r="AR542" s="15">
        <v>427</v>
      </c>
      <c r="AS542" s="16">
        <v>97.701999999582796</v>
      </c>
      <c r="AT542" s="16"/>
      <c r="AU542" s="16"/>
    </row>
    <row r="543" spans="1:47" x14ac:dyDescent="0.25">
      <c r="A543" s="6">
        <v>13311</v>
      </c>
      <c r="B543" s="6" t="s">
        <v>559</v>
      </c>
      <c r="C543" s="7">
        <v>3408</v>
      </c>
      <c r="D543" s="7">
        <v>8234.1299999999992</v>
      </c>
      <c r="E543" s="7">
        <v>8750.14</v>
      </c>
      <c r="F543" s="7">
        <v>3206.67</v>
      </c>
      <c r="G543" s="7">
        <v>3574.02</v>
      </c>
      <c r="H543" s="7">
        <v>2813.92</v>
      </c>
      <c r="I543" s="7">
        <v>2855.55</v>
      </c>
      <c r="J543" s="7">
        <v>1070.3900000000001</v>
      </c>
      <c r="K543" s="7">
        <v>1119.26</v>
      </c>
      <c r="L543" s="7">
        <v>388.52</v>
      </c>
      <c r="M543" s="7">
        <v>408.36</v>
      </c>
      <c r="N543" s="7">
        <v>430.31</v>
      </c>
      <c r="O543" s="7">
        <v>493.17</v>
      </c>
      <c r="P543" s="7">
        <v>283.60000000000002</v>
      </c>
      <c r="Q543" s="7">
        <v>278.49</v>
      </c>
      <c r="R543" s="15">
        <v>3496</v>
      </c>
      <c r="S543" s="15">
        <v>40</v>
      </c>
      <c r="T543" s="15">
        <v>3456</v>
      </c>
      <c r="U543" s="16">
        <v>84.134018210730801</v>
      </c>
      <c r="V543" s="16">
        <v>86.923842984399499</v>
      </c>
      <c r="W543" s="16">
        <v>84.578064526077299</v>
      </c>
      <c r="X543" s="15">
        <v>494</v>
      </c>
      <c r="Y543" s="15"/>
      <c r="Z543" s="15"/>
      <c r="AA543" s="16">
        <v>87.6518218623482</v>
      </c>
      <c r="AB543" s="16"/>
      <c r="AC543" s="16"/>
      <c r="AD543" s="16">
        <v>66.396761133603206</v>
      </c>
      <c r="AE543" s="16"/>
      <c r="AF543" s="16"/>
      <c r="AG543" s="16">
        <v>86.234817813765204</v>
      </c>
      <c r="AH543" s="16"/>
      <c r="AI543" s="16"/>
      <c r="AJ543" s="15">
        <v>324</v>
      </c>
      <c r="AK543" s="15"/>
      <c r="AL543" s="15"/>
      <c r="AM543" s="16">
        <v>66.049382716049394</v>
      </c>
      <c r="AN543" s="16"/>
      <c r="AO543" s="16"/>
      <c r="AP543" s="15">
        <v>3621</v>
      </c>
      <c r="AQ543" s="15">
        <v>42</v>
      </c>
      <c r="AR543" s="15">
        <v>3579</v>
      </c>
      <c r="AS543" s="16">
        <v>48.743999999947803</v>
      </c>
      <c r="AT543" s="16"/>
      <c r="AU543" s="16"/>
    </row>
    <row r="544" spans="1:47" x14ac:dyDescent="0.25">
      <c r="A544" s="6">
        <v>13313</v>
      </c>
      <c r="B544" s="6" t="s">
        <v>560</v>
      </c>
      <c r="C544" s="7">
        <v>9133</v>
      </c>
      <c r="D544" s="7">
        <v>8038.05</v>
      </c>
      <c r="E544" s="7">
        <v>8891.84</v>
      </c>
      <c r="F544" s="7">
        <v>3199.4</v>
      </c>
      <c r="G544" s="7">
        <v>3726.18</v>
      </c>
      <c r="H544" s="7">
        <v>2317.29</v>
      </c>
      <c r="I544" s="7">
        <v>2441.9699999999998</v>
      </c>
      <c r="J544" s="7">
        <v>1146.49</v>
      </c>
      <c r="K544" s="7">
        <v>1254.8900000000001</v>
      </c>
      <c r="L544" s="7">
        <v>702.73</v>
      </c>
      <c r="M544" s="7">
        <v>759.22</v>
      </c>
      <c r="N544" s="7">
        <v>427.26</v>
      </c>
      <c r="O544" s="7">
        <v>477.8</v>
      </c>
      <c r="P544" s="7">
        <v>255.37</v>
      </c>
      <c r="Q544" s="7">
        <v>254.5</v>
      </c>
      <c r="R544" s="15">
        <v>9396</v>
      </c>
      <c r="S544" s="15">
        <v>258</v>
      </c>
      <c r="T544" s="15">
        <v>9138</v>
      </c>
      <c r="U544" s="16">
        <v>80.9228065353972</v>
      </c>
      <c r="V544" s="16">
        <v>82.609850614651094</v>
      </c>
      <c r="W544" s="16">
        <v>81.226050835868804</v>
      </c>
      <c r="X544" s="15">
        <v>1444</v>
      </c>
      <c r="Y544" s="15">
        <v>46</v>
      </c>
      <c r="Z544" s="15">
        <v>1398</v>
      </c>
      <c r="AA544" s="16">
        <v>88.711911357340696</v>
      </c>
      <c r="AB544" s="16">
        <v>91.304347826086996</v>
      </c>
      <c r="AC544" s="16">
        <v>88.626609442060101</v>
      </c>
      <c r="AD544" s="16">
        <v>58.033240997229903</v>
      </c>
      <c r="AE544" s="16">
        <v>63.043478260869598</v>
      </c>
      <c r="AF544" s="16">
        <v>57.868383404864097</v>
      </c>
      <c r="AG544" s="16">
        <v>86.634349030470901</v>
      </c>
      <c r="AH544" s="16">
        <v>89.130434782608702</v>
      </c>
      <c r="AI544" s="16">
        <v>86.552217453504994</v>
      </c>
      <c r="AJ544" s="15">
        <v>806</v>
      </c>
      <c r="AK544" s="15"/>
      <c r="AL544" s="15"/>
      <c r="AM544" s="16">
        <v>59.5533498759305</v>
      </c>
      <c r="AN544" s="16"/>
      <c r="AO544" s="16"/>
      <c r="AP544" s="15">
        <v>9930</v>
      </c>
      <c r="AQ544" s="15">
        <v>277</v>
      </c>
      <c r="AR544" s="15">
        <v>9653</v>
      </c>
      <c r="AS544" s="16">
        <v>61.1729999999516</v>
      </c>
      <c r="AT544" s="16"/>
      <c r="AU544" s="16">
        <v>60.333999999798799</v>
      </c>
    </row>
    <row r="545" spans="1:47" x14ac:dyDescent="0.25">
      <c r="A545" s="6">
        <v>13315</v>
      </c>
      <c r="B545" s="6" t="s">
        <v>561</v>
      </c>
      <c r="C545" s="7">
        <v>730</v>
      </c>
      <c r="D545" s="7">
        <v>8477.7000000000007</v>
      </c>
      <c r="E545" s="7">
        <v>9385.6299999999992</v>
      </c>
      <c r="F545" s="7">
        <v>3668.87</v>
      </c>
      <c r="G545" s="7">
        <v>4231.3599999999997</v>
      </c>
      <c r="H545" s="7">
        <v>2261.2800000000002</v>
      </c>
      <c r="I545" s="7">
        <v>2315.94</v>
      </c>
      <c r="J545" s="7">
        <v>1518.04</v>
      </c>
      <c r="K545" s="7">
        <v>1697.09</v>
      </c>
      <c r="L545" s="7">
        <v>484.8</v>
      </c>
      <c r="M545" s="7">
        <v>551.89</v>
      </c>
      <c r="N545" s="7">
        <v>268.99</v>
      </c>
      <c r="O545" s="7">
        <v>313.77</v>
      </c>
      <c r="P545" s="7">
        <v>270.31</v>
      </c>
      <c r="Q545" s="7">
        <v>267.48</v>
      </c>
      <c r="R545" s="15">
        <v>757</v>
      </c>
      <c r="S545" s="15">
        <v>113</v>
      </c>
      <c r="T545" s="15">
        <v>644</v>
      </c>
      <c r="U545" s="16">
        <v>81.173894435256102</v>
      </c>
      <c r="V545" s="16">
        <v>75.2306828423133</v>
      </c>
      <c r="W545" s="16">
        <v>81.627221568487002</v>
      </c>
      <c r="X545" s="15">
        <v>105</v>
      </c>
      <c r="Y545" s="15">
        <v>22</v>
      </c>
      <c r="Z545" s="15">
        <v>83</v>
      </c>
      <c r="AA545" s="16">
        <v>79.047619047619094</v>
      </c>
      <c r="AB545" s="16">
        <v>59.090909090909101</v>
      </c>
      <c r="AC545" s="16">
        <v>84.337349397590401</v>
      </c>
      <c r="AD545" s="16">
        <v>52.380952380952401</v>
      </c>
      <c r="AE545" s="16"/>
      <c r="AF545" s="16"/>
      <c r="AG545" s="16">
        <v>63.809523809523803</v>
      </c>
      <c r="AH545" s="16">
        <v>59.090909090909101</v>
      </c>
      <c r="AI545" s="16">
        <v>65.060240963855406</v>
      </c>
      <c r="AJ545" s="15">
        <v>71</v>
      </c>
      <c r="AK545" s="15"/>
      <c r="AL545" s="15"/>
      <c r="AM545" s="16">
        <v>54.9295774647887</v>
      </c>
      <c r="AN545" s="16"/>
      <c r="AO545" s="16"/>
      <c r="AP545" s="15">
        <v>790</v>
      </c>
      <c r="AQ545" s="15">
        <v>112</v>
      </c>
      <c r="AR545" s="15">
        <v>678</v>
      </c>
      <c r="AS545" s="16">
        <v>67.424999999813707</v>
      </c>
      <c r="AT545" s="16"/>
      <c r="AU545" s="16"/>
    </row>
    <row r="546" spans="1:47" x14ac:dyDescent="0.25">
      <c r="A546" s="6">
        <v>13317</v>
      </c>
      <c r="B546" s="6" t="s">
        <v>562</v>
      </c>
      <c r="C546" s="7">
        <v>1442</v>
      </c>
      <c r="D546" s="7">
        <v>9018.98</v>
      </c>
      <c r="E546" s="7">
        <v>10019.129999999999</v>
      </c>
      <c r="F546" s="7">
        <v>4363.6000000000004</v>
      </c>
      <c r="G546" s="7">
        <v>5104.97</v>
      </c>
      <c r="H546" s="7">
        <v>2188.4</v>
      </c>
      <c r="I546" s="7">
        <v>2230.65</v>
      </c>
      <c r="J546" s="7">
        <v>1400.55</v>
      </c>
      <c r="K546" s="7">
        <v>1518.49</v>
      </c>
      <c r="L546" s="7">
        <v>487.53</v>
      </c>
      <c r="M546" s="7">
        <v>549.04</v>
      </c>
      <c r="N546" s="7">
        <v>275.7</v>
      </c>
      <c r="O546" s="7">
        <v>306.82</v>
      </c>
      <c r="P546" s="7">
        <v>278.70999999999998</v>
      </c>
      <c r="Q546" s="7">
        <v>277.02</v>
      </c>
      <c r="R546" s="15">
        <v>1463</v>
      </c>
      <c r="S546" s="15">
        <v>431</v>
      </c>
      <c r="T546" s="15">
        <v>1032</v>
      </c>
      <c r="U546" s="16">
        <v>63.912156230804001</v>
      </c>
      <c r="V546" s="16">
        <v>65.447277824037499</v>
      </c>
      <c r="W546" s="16">
        <v>61.566061103788499</v>
      </c>
      <c r="X546" s="15">
        <v>203</v>
      </c>
      <c r="Y546" s="15">
        <v>77</v>
      </c>
      <c r="Z546" s="15">
        <v>126</v>
      </c>
      <c r="AA546" s="16">
        <v>78.325123152709395</v>
      </c>
      <c r="AB546" s="16">
        <v>75.324675324675297</v>
      </c>
      <c r="AC546" s="16">
        <v>80.158730158730194</v>
      </c>
      <c r="AD546" s="16">
        <v>53.201970443349801</v>
      </c>
      <c r="AE546" s="16">
        <v>49.350649350649299</v>
      </c>
      <c r="AF546" s="16">
        <v>55.5555555555556</v>
      </c>
      <c r="AG546" s="16">
        <v>75.862068965517196</v>
      </c>
      <c r="AH546" s="16">
        <v>71.428571428571402</v>
      </c>
      <c r="AI546" s="16">
        <v>78.571428571428598</v>
      </c>
      <c r="AJ546" s="15">
        <v>144</v>
      </c>
      <c r="AK546" s="15">
        <v>43</v>
      </c>
      <c r="AL546" s="15">
        <v>101</v>
      </c>
      <c r="AM546" s="16">
        <v>60.4166666666667</v>
      </c>
      <c r="AN546" s="16">
        <v>51.162790697674403</v>
      </c>
      <c r="AO546" s="16">
        <v>64.356435643564396</v>
      </c>
      <c r="AP546" s="15">
        <v>1513</v>
      </c>
      <c r="AQ546" s="15">
        <v>436</v>
      </c>
      <c r="AR546" s="15">
        <v>1077</v>
      </c>
      <c r="AS546" s="16">
        <v>99.867999999783905</v>
      </c>
      <c r="AT546" s="16">
        <v>120.17499999981401</v>
      </c>
      <c r="AU546" s="16">
        <v>101.896999999881</v>
      </c>
    </row>
    <row r="547" spans="1:47" x14ac:dyDescent="0.25">
      <c r="A547" s="6">
        <v>13319</v>
      </c>
      <c r="B547" s="6" t="s">
        <v>563</v>
      </c>
      <c r="C547" s="7">
        <v>1233</v>
      </c>
      <c r="D547" s="7">
        <v>9536.5499999999993</v>
      </c>
      <c r="E547" s="7">
        <v>10053.540000000001</v>
      </c>
      <c r="F547" s="7">
        <v>4352.28</v>
      </c>
      <c r="G547" s="7">
        <v>4703.43</v>
      </c>
      <c r="H547" s="7">
        <v>2924.54</v>
      </c>
      <c r="I547" s="7">
        <v>2971.37</v>
      </c>
      <c r="J547" s="7">
        <v>1009.67</v>
      </c>
      <c r="K547" s="7">
        <v>1074.08</v>
      </c>
      <c r="L547" s="7">
        <v>474.41</v>
      </c>
      <c r="M547" s="7">
        <v>486.14</v>
      </c>
      <c r="N547" s="7">
        <v>519.79</v>
      </c>
      <c r="O547" s="7">
        <v>569.12</v>
      </c>
      <c r="P547" s="7">
        <v>287.64</v>
      </c>
      <c r="Q547" s="7">
        <v>287.37</v>
      </c>
      <c r="R547" s="15">
        <v>1278</v>
      </c>
      <c r="S547" s="15">
        <v>270</v>
      </c>
      <c r="T547" s="15">
        <v>1008</v>
      </c>
      <c r="U547" s="16">
        <v>86.617974653656802</v>
      </c>
      <c r="V547" s="16">
        <v>81.718207774881293</v>
      </c>
      <c r="W547" s="16">
        <v>86.670280359877793</v>
      </c>
      <c r="X547" s="15">
        <v>211</v>
      </c>
      <c r="Y547" s="15">
        <v>53</v>
      </c>
      <c r="Z547" s="15">
        <v>158</v>
      </c>
      <c r="AA547" s="16">
        <v>81.990521327014207</v>
      </c>
      <c r="AB547" s="16">
        <v>77.358490566037702</v>
      </c>
      <c r="AC547" s="16">
        <v>83.544303797468402</v>
      </c>
      <c r="AD547" s="16">
        <v>63.9810426540284</v>
      </c>
      <c r="AE547" s="16">
        <v>56.603773584905703</v>
      </c>
      <c r="AF547" s="16">
        <v>66.455696202531598</v>
      </c>
      <c r="AG547" s="16">
        <v>78.199052132701397</v>
      </c>
      <c r="AH547" s="16">
        <v>69.811320754717002</v>
      </c>
      <c r="AI547" s="16">
        <v>81.012658227848107</v>
      </c>
      <c r="AJ547" s="15">
        <v>107</v>
      </c>
      <c r="AK547" s="15">
        <v>21</v>
      </c>
      <c r="AL547" s="15">
        <v>86</v>
      </c>
      <c r="AM547" s="16">
        <v>58.878504672897201</v>
      </c>
      <c r="AN547" s="16">
        <v>57.142857142857103</v>
      </c>
      <c r="AO547" s="16">
        <v>59.302325581395401</v>
      </c>
      <c r="AP547" s="15">
        <v>1312</v>
      </c>
      <c r="AQ547" s="15">
        <v>272</v>
      </c>
      <c r="AR547" s="15">
        <v>1040</v>
      </c>
      <c r="AS547" s="16">
        <v>61.535999999847299</v>
      </c>
      <c r="AT547" s="16"/>
      <c r="AU547" s="16">
        <v>67.543999999761596</v>
      </c>
    </row>
    <row r="548" spans="1:47" x14ac:dyDescent="0.25">
      <c r="A548" s="6">
        <v>13321</v>
      </c>
      <c r="B548" s="6" t="s">
        <v>564</v>
      </c>
      <c r="C548" s="7">
        <v>2085</v>
      </c>
      <c r="D548" s="7">
        <v>9055.14</v>
      </c>
      <c r="E548" s="7">
        <v>9979.24</v>
      </c>
      <c r="F548" s="7">
        <v>4049.86</v>
      </c>
      <c r="G548" s="7">
        <v>4636.21</v>
      </c>
      <c r="H548" s="7">
        <v>2173.09</v>
      </c>
      <c r="I548" s="7">
        <v>2276.27</v>
      </c>
      <c r="J548" s="7">
        <v>1699.31</v>
      </c>
      <c r="K548" s="7">
        <v>1851.08</v>
      </c>
      <c r="L548" s="7">
        <v>328.5</v>
      </c>
      <c r="M548" s="7">
        <v>359.34</v>
      </c>
      <c r="N548" s="7">
        <v>502.47</v>
      </c>
      <c r="O548" s="7">
        <v>567.01</v>
      </c>
      <c r="P548" s="7">
        <v>293.83</v>
      </c>
      <c r="Q548" s="7">
        <v>284.58</v>
      </c>
      <c r="R548" s="15">
        <v>2153</v>
      </c>
      <c r="S548" s="15">
        <v>398</v>
      </c>
      <c r="T548" s="15">
        <v>1755</v>
      </c>
      <c r="U548" s="16">
        <v>85.292300789914407</v>
      </c>
      <c r="V548" s="16">
        <v>83.814025099510602</v>
      </c>
      <c r="W548" s="16">
        <v>84.666135424686502</v>
      </c>
      <c r="X548" s="15">
        <v>322</v>
      </c>
      <c r="Y548" s="15">
        <v>63</v>
      </c>
      <c r="Z548" s="15">
        <v>259</v>
      </c>
      <c r="AA548" s="16">
        <v>82.2981366459627</v>
      </c>
      <c r="AB548" s="16">
        <v>69.841269841269806</v>
      </c>
      <c r="AC548" s="16">
        <v>85.328185328185299</v>
      </c>
      <c r="AD548" s="16">
        <v>61.801242236024798</v>
      </c>
      <c r="AE548" s="16">
        <v>52.380952380952401</v>
      </c>
      <c r="AF548" s="16">
        <v>64.092664092664094</v>
      </c>
      <c r="AG548" s="16">
        <v>76.708074534161497</v>
      </c>
      <c r="AH548" s="16">
        <v>63.492063492063501</v>
      </c>
      <c r="AI548" s="16">
        <v>79.922779922779895</v>
      </c>
      <c r="AJ548" s="15">
        <v>201</v>
      </c>
      <c r="AK548" s="15">
        <v>42</v>
      </c>
      <c r="AL548" s="15">
        <v>159</v>
      </c>
      <c r="AM548" s="16">
        <v>69.651741293532297</v>
      </c>
      <c r="AN548" s="16">
        <v>61.904761904761898</v>
      </c>
      <c r="AO548" s="16">
        <v>71.698113207547195</v>
      </c>
      <c r="AP548" s="15">
        <v>2203</v>
      </c>
      <c r="AQ548" s="15">
        <v>387</v>
      </c>
      <c r="AR548" s="15">
        <v>1816</v>
      </c>
      <c r="AS548" s="16">
        <v>77.323999999091001</v>
      </c>
      <c r="AT548" s="16">
        <v>50.739999999757899</v>
      </c>
      <c r="AU548" s="16">
        <v>87.113999999128296</v>
      </c>
    </row>
    <row r="549" spans="1:47" x14ac:dyDescent="0.25">
      <c r="A549" s="6">
        <v>15001</v>
      </c>
      <c r="B549" s="6" t="s">
        <v>565</v>
      </c>
      <c r="C549" s="7">
        <v>12653</v>
      </c>
      <c r="D549" s="7">
        <v>7548.46</v>
      </c>
      <c r="E549" s="7">
        <v>6731.56</v>
      </c>
      <c r="F549" s="7">
        <v>3753.32</v>
      </c>
      <c r="G549" s="7">
        <v>3055.2</v>
      </c>
      <c r="H549" s="7">
        <v>2016.26</v>
      </c>
      <c r="I549" s="7">
        <v>1977.63</v>
      </c>
      <c r="J549" s="7">
        <v>1163.22</v>
      </c>
      <c r="K549" s="7">
        <v>1103.1500000000001</v>
      </c>
      <c r="L549" s="7">
        <v>131.35</v>
      </c>
      <c r="M549" s="7">
        <v>124.95</v>
      </c>
      <c r="N549" s="7">
        <v>379.49</v>
      </c>
      <c r="O549" s="7">
        <v>374.19</v>
      </c>
      <c r="P549" s="7">
        <v>97.72</v>
      </c>
      <c r="Q549" s="7">
        <v>94.35</v>
      </c>
      <c r="R549" s="15">
        <v>13109</v>
      </c>
      <c r="S549" s="15">
        <v>81</v>
      </c>
      <c r="T549" s="15">
        <v>13028</v>
      </c>
      <c r="U549" s="16">
        <v>74.702014319519193</v>
      </c>
      <c r="V549" s="16">
        <v>65.048860252060507</v>
      </c>
      <c r="W549" s="16">
        <v>75.213650354728799</v>
      </c>
      <c r="X549" s="15">
        <v>1575</v>
      </c>
      <c r="Y549" s="15"/>
      <c r="Z549" s="15"/>
      <c r="AA549" s="16">
        <v>84.952380952381006</v>
      </c>
      <c r="AB549" s="16"/>
      <c r="AC549" s="16"/>
      <c r="AD549" s="16">
        <v>68.698412698412696</v>
      </c>
      <c r="AE549" s="16"/>
      <c r="AF549" s="16"/>
      <c r="AG549" s="16">
        <v>84.190476190476204</v>
      </c>
      <c r="AH549" s="16"/>
      <c r="AI549" s="16"/>
      <c r="AJ549" s="15">
        <v>1181</v>
      </c>
      <c r="AK549" s="15"/>
      <c r="AL549" s="15"/>
      <c r="AM549" s="16">
        <v>64.352243861134596</v>
      </c>
      <c r="AN549" s="16"/>
      <c r="AO549" s="16"/>
      <c r="AP549" s="15">
        <v>16183</v>
      </c>
      <c r="AQ549" s="15">
        <v>109</v>
      </c>
      <c r="AR549" s="15">
        <v>16074</v>
      </c>
      <c r="AS549" s="16">
        <v>34.840999999549197</v>
      </c>
      <c r="AT549" s="16"/>
      <c r="AU549" s="16"/>
    </row>
    <row r="550" spans="1:47" x14ac:dyDescent="0.25">
      <c r="A550" s="6">
        <v>15003</v>
      </c>
      <c r="B550" s="6" t="s">
        <v>566</v>
      </c>
      <c r="C550" s="7">
        <v>57549</v>
      </c>
      <c r="D550" s="7">
        <v>7247.46</v>
      </c>
      <c r="E550" s="7">
        <v>7165.25</v>
      </c>
      <c r="F550" s="7">
        <v>3331.08</v>
      </c>
      <c r="G550" s="7">
        <v>3266.57</v>
      </c>
      <c r="H550" s="7">
        <v>2102.75</v>
      </c>
      <c r="I550" s="7">
        <v>2134.1</v>
      </c>
      <c r="J550" s="7">
        <v>1223.8699999999999</v>
      </c>
      <c r="K550" s="7">
        <v>1183.78</v>
      </c>
      <c r="L550" s="7">
        <v>132.05000000000001</v>
      </c>
      <c r="M550" s="7">
        <v>127.92</v>
      </c>
      <c r="N550" s="7">
        <v>368.86</v>
      </c>
      <c r="O550" s="7">
        <v>360.86</v>
      </c>
      <c r="P550" s="7">
        <v>112.32</v>
      </c>
      <c r="Q550" s="7">
        <v>110.15</v>
      </c>
      <c r="R550" s="15">
        <v>59023</v>
      </c>
      <c r="S550" s="15">
        <v>517</v>
      </c>
      <c r="T550" s="15">
        <v>58506</v>
      </c>
      <c r="U550" s="16">
        <v>75.895458905934305</v>
      </c>
      <c r="V550" s="16">
        <v>57.358557975911197</v>
      </c>
      <c r="W550" s="16">
        <v>76.498013772443301</v>
      </c>
      <c r="X550" s="15">
        <v>6911</v>
      </c>
      <c r="Y550" s="15">
        <v>67</v>
      </c>
      <c r="Z550" s="15">
        <v>6844</v>
      </c>
      <c r="AA550" s="16">
        <v>84.5608450296629</v>
      </c>
      <c r="AB550" s="16">
        <v>77.611940298507506</v>
      </c>
      <c r="AC550" s="16">
        <v>84.6288720046756</v>
      </c>
      <c r="AD550" s="16">
        <v>74.417595138185504</v>
      </c>
      <c r="AE550" s="16">
        <v>73.134328358209004</v>
      </c>
      <c r="AF550" s="16">
        <v>74.430157802454701</v>
      </c>
      <c r="AG550" s="16">
        <v>83.837360729272206</v>
      </c>
      <c r="AH550" s="16">
        <v>73.134328358209004</v>
      </c>
      <c r="AI550" s="16">
        <v>83.942139099941599</v>
      </c>
      <c r="AJ550" s="15">
        <v>4733</v>
      </c>
      <c r="AK550" s="15">
        <v>36</v>
      </c>
      <c r="AL550" s="15">
        <v>4697</v>
      </c>
      <c r="AM550" s="16">
        <v>62.201563490386597</v>
      </c>
      <c r="AN550" s="16">
        <v>69.4444444444444</v>
      </c>
      <c r="AO550" s="16">
        <v>62.146050670640797</v>
      </c>
      <c r="AP550" s="15">
        <v>77155</v>
      </c>
      <c r="AQ550" s="15">
        <v>664</v>
      </c>
      <c r="AR550" s="15">
        <v>76491</v>
      </c>
      <c r="AS550" s="16">
        <v>26.690999999875199</v>
      </c>
      <c r="AT550" s="16">
        <v>20.716999999946001</v>
      </c>
      <c r="AU550" s="16">
        <v>26.108999999938501</v>
      </c>
    </row>
    <row r="551" spans="1:47" x14ac:dyDescent="0.25">
      <c r="A551" s="6">
        <v>15007</v>
      </c>
      <c r="B551" s="6" t="s">
        <v>567</v>
      </c>
      <c r="C551" s="7">
        <v>4893</v>
      </c>
      <c r="D551" s="7">
        <v>7146.03</v>
      </c>
      <c r="E551" s="7">
        <v>6508.15</v>
      </c>
      <c r="F551" s="7">
        <v>3448.72</v>
      </c>
      <c r="G551" s="7">
        <v>2873.45</v>
      </c>
      <c r="H551" s="7">
        <v>1836.94</v>
      </c>
      <c r="I551" s="7">
        <v>1852.23</v>
      </c>
      <c r="J551" s="7">
        <v>1431.72</v>
      </c>
      <c r="K551" s="7">
        <v>1362.66</v>
      </c>
      <c r="L551" s="7">
        <v>132.38999999999999</v>
      </c>
      <c r="M551" s="7">
        <v>127.71</v>
      </c>
      <c r="N551" s="7">
        <v>166.29</v>
      </c>
      <c r="O551" s="7">
        <v>166.22</v>
      </c>
      <c r="P551" s="7">
        <v>100.97</v>
      </c>
      <c r="Q551" s="7">
        <v>99.81</v>
      </c>
      <c r="R551" s="15"/>
      <c r="S551" s="15"/>
      <c r="T551" s="15"/>
      <c r="U551" s="16"/>
      <c r="V551" s="16"/>
      <c r="W551" s="16"/>
      <c r="X551" s="15"/>
      <c r="Y551" s="15"/>
      <c r="Z551" s="15"/>
      <c r="AA551" s="16"/>
      <c r="AB551" s="16"/>
      <c r="AC551" s="16"/>
      <c r="AD551" s="16"/>
      <c r="AE551" s="16"/>
      <c r="AF551" s="16"/>
      <c r="AG551" s="16"/>
      <c r="AH551" s="16"/>
      <c r="AI551" s="16"/>
      <c r="AJ551" s="15"/>
      <c r="AK551" s="15"/>
      <c r="AL551" s="15"/>
      <c r="AM551" s="16"/>
      <c r="AN551" s="16"/>
      <c r="AO551" s="16"/>
      <c r="AP551" s="15">
        <v>13</v>
      </c>
      <c r="AQ551" s="15"/>
      <c r="AR551" s="15">
        <v>13</v>
      </c>
      <c r="AS551" s="16"/>
      <c r="AT551" s="16"/>
      <c r="AU551" s="16"/>
    </row>
    <row r="552" spans="1:47" x14ac:dyDescent="0.25">
      <c r="A552" s="6">
        <v>15009</v>
      </c>
      <c r="B552" s="6" t="s">
        <v>568</v>
      </c>
      <c r="C552" s="7">
        <v>7248</v>
      </c>
      <c r="D552" s="7">
        <v>8016.24</v>
      </c>
      <c r="E552" s="7">
        <v>6951.89</v>
      </c>
      <c r="F552" s="7">
        <v>4001.12</v>
      </c>
      <c r="G552" s="7">
        <v>3040.13</v>
      </c>
      <c r="H552" s="7">
        <v>2316.02</v>
      </c>
      <c r="I552" s="7">
        <v>2279.1799999999998</v>
      </c>
      <c r="J552" s="7">
        <v>1241.5999999999999</v>
      </c>
      <c r="K552" s="7">
        <v>1178.75</v>
      </c>
      <c r="L552" s="7">
        <v>115.42</v>
      </c>
      <c r="M552" s="7">
        <v>110.74</v>
      </c>
      <c r="N552" s="7">
        <v>153.63</v>
      </c>
      <c r="O552" s="7">
        <v>155.54</v>
      </c>
      <c r="P552" s="7">
        <v>113.02</v>
      </c>
      <c r="Q552" s="7">
        <v>109.42</v>
      </c>
      <c r="R552" s="15">
        <v>5065</v>
      </c>
      <c r="S552" s="15"/>
      <c r="T552" s="15"/>
      <c r="U552" s="16">
        <v>75.397257533644606</v>
      </c>
      <c r="V552" s="16"/>
      <c r="W552" s="16"/>
      <c r="X552" s="15">
        <v>621</v>
      </c>
      <c r="Y552" s="15"/>
      <c r="Z552" s="15"/>
      <c r="AA552" s="16">
        <v>86.956521739130395</v>
      </c>
      <c r="AB552" s="16"/>
      <c r="AC552" s="16"/>
      <c r="AD552" s="16">
        <v>80.032206119162595</v>
      </c>
      <c r="AE552" s="16"/>
      <c r="AF552" s="16"/>
      <c r="AG552" s="16">
        <v>83.413848631239901</v>
      </c>
      <c r="AH552" s="16"/>
      <c r="AI552" s="16"/>
      <c r="AJ552" s="15">
        <v>439</v>
      </c>
      <c r="AK552" s="15"/>
      <c r="AL552" s="15"/>
      <c r="AM552" s="16">
        <v>66.059225512528499</v>
      </c>
      <c r="AN552" s="16"/>
      <c r="AO552" s="16"/>
      <c r="AP552" s="15">
        <v>6396</v>
      </c>
      <c r="AQ552" s="15">
        <v>33</v>
      </c>
      <c r="AR552" s="15">
        <v>6363</v>
      </c>
      <c r="AS552" s="16">
        <v>26.8989999999758</v>
      </c>
      <c r="AT552" s="16"/>
      <c r="AU552" s="16"/>
    </row>
    <row r="553" spans="1:47" x14ac:dyDescent="0.25">
      <c r="A553" s="6">
        <v>16001</v>
      </c>
      <c r="B553" s="6" t="s">
        <v>569</v>
      </c>
      <c r="C553" s="7">
        <v>22325</v>
      </c>
      <c r="D553" s="7">
        <v>7756.8</v>
      </c>
      <c r="E553" s="7">
        <v>8205.24</v>
      </c>
      <c r="F553" s="7">
        <v>3361.02</v>
      </c>
      <c r="G553" s="7">
        <v>3596.27</v>
      </c>
      <c r="H553" s="7">
        <v>1641.04</v>
      </c>
      <c r="I553" s="7">
        <v>1733.79</v>
      </c>
      <c r="J553" s="7">
        <v>1497.91</v>
      </c>
      <c r="K553" s="7">
        <v>1541.32</v>
      </c>
      <c r="L553" s="7">
        <v>407.7</v>
      </c>
      <c r="M553" s="7">
        <v>421.44</v>
      </c>
      <c r="N553" s="7">
        <v>603.78</v>
      </c>
      <c r="O553" s="7">
        <v>666.01</v>
      </c>
      <c r="P553" s="7">
        <v>235.92</v>
      </c>
      <c r="Q553" s="7">
        <v>236.27</v>
      </c>
      <c r="R553" s="15">
        <v>7555</v>
      </c>
      <c r="S553" s="15">
        <v>61</v>
      </c>
      <c r="T553" s="15">
        <v>7494</v>
      </c>
      <c r="U553" s="16">
        <v>71.677042659504707</v>
      </c>
      <c r="V553" s="16">
        <v>65.986563612164801</v>
      </c>
      <c r="W553" s="16">
        <v>72.146732711539499</v>
      </c>
      <c r="X553" s="15">
        <v>897</v>
      </c>
      <c r="Y553" s="15"/>
      <c r="Z553" s="15"/>
      <c r="AA553" s="16">
        <v>84.057971014492793</v>
      </c>
      <c r="AB553" s="16"/>
      <c r="AC553" s="16"/>
      <c r="AD553" s="16">
        <v>67.558528428093595</v>
      </c>
      <c r="AE553" s="16"/>
      <c r="AF553" s="16"/>
      <c r="AG553" s="16">
        <v>83.946488294314406</v>
      </c>
      <c r="AH553" s="16"/>
      <c r="AI553" s="16"/>
      <c r="AJ553" s="15">
        <v>719</v>
      </c>
      <c r="AK553" s="15"/>
      <c r="AL553" s="15"/>
      <c r="AM553" s="16">
        <v>58.8317107093185</v>
      </c>
      <c r="AN553" s="16"/>
      <c r="AO553" s="16"/>
      <c r="AP553" s="15">
        <v>9910</v>
      </c>
      <c r="AQ553" s="15">
        <v>80</v>
      </c>
      <c r="AR553" s="15">
        <v>9830</v>
      </c>
      <c r="AS553" s="16">
        <v>30.9549999998417</v>
      </c>
      <c r="AT553" s="16"/>
      <c r="AU553" s="16"/>
    </row>
    <row r="554" spans="1:47" x14ac:dyDescent="0.25">
      <c r="A554" s="6">
        <v>16003</v>
      </c>
      <c r="B554" s="6" t="s">
        <v>570</v>
      </c>
      <c r="C554" s="7">
        <v>672</v>
      </c>
      <c r="D554" s="7">
        <v>6843.18</v>
      </c>
      <c r="E554" s="7">
        <v>7173.01</v>
      </c>
      <c r="F554" s="7">
        <v>2604.2800000000002</v>
      </c>
      <c r="G554" s="7">
        <v>2566.83</v>
      </c>
      <c r="H554" s="7">
        <v>1308.1500000000001</v>
      </c>
      <c r="I554" s="7">
        <v>1367.8</v>
      </c>
      <c r="J554" s="7">
        <v>1971.19</v>
      </c>
      <c r="K554" s="7">
        <v>2166</v>
      </c>
      <c r="L554" s="7">
        <v>189.31</v>
      </c>
      <c r="M554" s="7">
        <v>206.45</v>
      </c>
      <c r="N554" s="7">
        <v>529.62</v>
      </c>
      <c r="O554" s="7">
        <v>642.14</v>
      </c>
      <c r="P554" s="7">
        <v>201.28</v>
      </c>
      <c r="Q554" s="7">
        <v>199.88</v>
      </c>
      <c r="R554" s="15">
        <v>22899</v>
      </c>
      <c r="S554" s="15">
        <v>64</v>
      </c>
      <c r="T554" s="15">
        <v>22835</v>
      </c>
      <c r="U554" s="16">
        <v>79.640661564659496</v>
      </c>
      <c r="V554" s="16">
        <v>75.120584472951293</v>
      </c>
      <c r="W554" s="16">
        <v>80.1574471852242</v>
      </c>
      <c r="X554" s="15">
        <v>2059</v>
      </c>
      <c r="Y554" s="15">
        <v>12</v>
      </c>
      <c r="Z554" s="15">
        <v>2047</v>
      </c>
      <c r="AA554" s="16">
        <v>82.661486158329296</v>
      </c>
      <c r="AB554" s="16">
        <v>100</v>
      </c>
      <c r="AC554" s="16">
        <v>82.559843673668794</v>
      </c>
      <c r="AD554" s="16">
        <v>65.031568722680902</v>
      </c>
      <c r="AE554" s="16"/>
      <c r="AF554" s="16"/>
      <c r="AG554" s="16">
        <v>74.890723652258401</v>
      </c>
      <c r="AH554" s="16"/>
      <c r="AI554" s="16"/>
      <c r="AJ554" s="15">
        <v>1843</v>
      </c>
      <c r="AK554" s="15"/>
      <c r="AL554" s="15"/>
      <c r="AM554" s="16">
        <v>65.002712967986994</v>
      </c>
      <c r="AN554" s="16"/>
      <c r="AO554" s="16"/>
      <c r="AP554" s="15">
        <v>25530</v>
      </c>
      <c r="AQ554" s="15">
        <v>71</v>
      </c>
      <c r="AR554" s="15">
        <v>25459</v>
      </c>
      <c r="AS554" s="16">
        <v>30.371999999973902</v>
      </c>
      <c r="AT554" s="16"/>
      <c r="AU554" s="16"/>
    </row>
    <row r="555" spans="1:47" x14ac:dyDescent="0.25">
      <c r="A555" s="6">
        <v>16005</v>
      </c>
      <c r="B555" s="6" t="s">
        <v>571</v>
      </c>
      <c r="C555" s="7">
        <v>5837</v>
      </c>
      <c r="D555" s="7">
        <v>9155.56</v>
      </c>
      <c r="E555" s="7">
        <v>9053.26</v>
      </c>
      <c r="F555" s="7">
        <v>4367.3900000000003</v>
      </c>
      <c r="G555" s="7">
        <v>4009.72</v>
      </c>
      <c r="H555" s="7">
        <v>1757.46</v>
      </c>
      <c r="I555" s="7">
        <v>1867.83</v>
      </c>
      <c r="J555" s="7">
        <v>1368.88</v>
      </c>
      <c r="K555" s="7">
        <v>1433.04</v>
      </c>
      <c r="L555" s="7">
        <v>795.91</v>
      </c>
      <c r="M555" s="7">
        <v>824.13</v>
      </c>
      <c r="N555" s="7">
        <v>555.25</v>
      </c>
      <c r="O555" s="7">
        <v>600.36</v>
      </c>
      <c r="P555" s="7">
        <v>345.75</v>
      </c>
      <c r="Q555" s="7">
        <v>350.9</v>
      </c>
      <c r="R555" s="15">
        <v>690</v>
      </c>
      <c r="S555" s="15"/>
      <c r="T555" s="15">
        <v>690</v>
      </c>
      <c r="U555" s="16">
        <v>78.577752342988305</v>
      </c>
      <c r="V555" s="16"/>
      <c r="W555" s="16">
        <v>79.092313213203497</v>
      </c>
      <c r="X555" s="15">
        <v>65</v>
      </c>
      <c r="Y555" s="15"/>
      <c r="Z555" s="15">
        <v>65</v>
      </c>
      <c r="AA555" s="16">
        <v>83.076923076923094</v>
      </c>
      <c r="AB555" s="16"/>
      <c r="AC555" s="16">
        <v>83.076923076923094</v>
      </c>
      <c r="AD555" s="16">
        <v>67.692307692307693</v>
      </c>
      <c r="AE555" s="16"/>
      <c r="AF555" s="16">
        <v>67.692307692307693</v>
      </c>
      <c r="AG555" s="16">
        <v>81.538461538461505</v>
      </c>
      <c r="AH555" s="16"/>
      <c r="AI555" s="16">
        <v>81.538461538461505</v>
      </c>
      <c r="AJ555" s="15">
        <v>59</v>
      </c>
      <c r="AK555" s="15"/>
      <c r="AL555" s="15">
        <v>59</v>
      </c>
      <c r="AM555" s="16">
        <v>67.796610169491501</v>
      </c>
      <c r="AN555" s="16"/>
      <c r="AO555" s="16">
        <v>67.796610169491501</v>
      </c>
      <c r="AP555" s="15">
        <v>723</v>
      </c>
      <c r="AQ555" s="15"/>
      <c r="AR555" s="15">
        <v>723</v>
      </c>
      <c r="AS555" s="16"/>
      <c r="AT555" s="16"/>
      <c r="AU555" s="16"/>
    </row>
    <row r="556" spans="1:47" x14ac:dyDescent="0.25">
      <c r="A556" s="6">
        <v>16007</v>
      </c>
      <c r="B556" s="6" t="s">
        <v>572</v>
      </c>
      <c r="C556" s="7">
        <v>889</v>
      </c>
      <c r="D556" s="7">
        <v>8886.99</v>
      </c>
      <c r="E556" s="7">
        <v>9188.02</v>
      </c>
      <c r="F556" s="7">
        <v>4571.58</v>
      </c>
      <c r="G556" s="7">
        <v>4485.66</v>
      </c>
      <c r="H556" s="7">
        <v>1319.82</v>
      </c>
      <c r="I556" s="7">
        <v>1361.92</v>
      </c>
      <c r="J556" s="7">
        <v>2120.89</v>
      </c>
      <c r="K556" s="7">
        <v>2385.96</v>
      </c>
      <c r="L556" s="7">
        <v>385.24</v>
      </c>
      <c r="M556" s="7">
        <v>441.14</v>
      </c>
      <c r="N556" s="7">
        <v>156.72999999999999</v>
      </c>
      <c r="O556" s="7">
        <v>173.63</v>
      </c>
      <c r="P556" s="7">
        <v>339.74</v>
      </c>
      <c r="Q556" s="7">
        <v>340.93</v>
      </c>
      <c r="R556" s="15">
        <v>5928</v>
      </c>
      <c r="S556" s="15"/>
      <c r="T556" s="15"/>
      <c r="U556" s="16">
        <v>79.972999074557407</v>
      </c>
      <c r="V556" s="16"/>
      <c r="W556" s="16"/>
      <c r="X556" s="15">
        <v>703</v>
      </c>
      <c r="Y556" s="15"/>
      <c r="Z556" s="15">
        <v>703</v>
      </c>
      <c r="AA556" s="16">
        <v>80.796586059744001</v>
      </c>
      <c r="AB556" s="16"/>
      <c r="AC556" s="16">
        <v>80.796586059744001</v>
      </c>
      <c r="AD556" s="16">
        <v>61.4509246088193</v>
      </c>
      <c r="AE556" s="16"/>
      <c r="AF556" s="16">
        <v>61.4509246088193</v>
      </c>
      <c r="AG556" s="16">
        <v>67.852062588904701</v>
      </c>
      <c r="AH556" s="16"/>
      <c r="AI556" s="16">
        <v>67.852062588904701</v>
      </c>
      <c r="AJ556" s="15">
        <v>486</v>
      </c>
      <c r="AK556" s="15"/>
      <c r="AL556" s="15"/>
      <c r="AM556" s="16">
        <v>58.024691358024697</v>
      </c>
      <c r="AN556" s="16"/>
      <c r="AO556" s="16"/>
      <c r="AP556" s="15">
        <v>6976</v>
      </c>
      <c r="AQ556" s="15">
        <v>35</v>
      </c>
      <c r="AR556" s="15">
        <v>6941</v>
      </c>
      <c r="AS556" s="16">
        <v>31.010999999940399</v>
      </c>
      <c r="AT556" s="16"/>
      <c r="AU556" s="16"/>
    </row>
    <row r="557" spans="1:47" x14ac:dyDescent="0.25">
      <c r="A557" s="6">
        <v>16009</v>
      </c>
      <c r="B557" s="6" t="s">
        <v>573</v>
      </c>
      <c r="C557" s="7">
        <v>1255</v>
      </c>
      <c r="D557" s="7">
        <v>7549.67</v>
      </c>
      <c r="E557" s="7">
        <v>7652.65</v>
      </c>
      <c r="F557" s="7">
        <v>3407</v>
      </c>
      <c r="G557" s="7">
        <v>3221.86</v>
      </c>
      <c r="H557" s="7">
        <v>1431.05</v>
      </c>
      <c r="I557" s="7">
        <v>1438.33</v>
      </c>
      <c r="J557" s="7">
        <v>1984.63</v>
      </c>
      <c r="K557" s="7">
        <v>2210.2800000000002</v>
      </c>
      <c r="L557" s="7">
        <v>163.08000000000001</v>
      </c>
      <c r="M557" s="7">
        <v>166.78</v>
      </c>
      <c r="N557" s="7">
        <v>282.43</v>
      </c>
      <c r="O557" s="7">
        <v>324.44</v>
      </c>
      <c r="P557" s="7">
        <v>211.56</v>
      </c>
      <c r="Q557" s="7">
        <v>212.76</v>
      </c>
      <c r="R557" s="15">
        <v>901</v>
      </c>
      <c r="S557" s="15"/>
      <c r="T557" s="15">
        <v>901</v>
      </c>
      <c r="U557" s="16">
        <v>68.272069081732099</v>
      </c>
      <c r="V557" s="16"/>
      <c r="W557" s="16">
        <v>68.719143911828496</v>
      </c>
      <c r="X557" s="15">
        <v>80</v>
      </c>
      <c r="Y557" s="15"/>
      <c r="Z557" s="15">
        <v>80</v>
      </c>
      <c r="AA557" s="16">
        <v>91.25</v>
      </c>
      <c r="AB557" s="16"/>
      <c r="AC557" s="16">
        <v>91.25</v>
      </c>
      <c r="AD557" s="16">
        <v>56.25</v>
      </c>
      <c r="AE557" s="16"/>
      <c r="AF557" s="16">
        <v>56.25</v>
      </c>
      <c r="AG557" s="16">
        <v>56.25</v>
      </c>
      <c r="AH557" s="16"/>
      <c r="AI557" s="16">
        <v>56.25</v>
      </c>
      <c r="AJ557" s="15">
        <v>56</v>
      </c>
      <c r="AK557" s="15"/>
      <c r="AL557" s="15">
        <v>56</v>
      </c>
      <c r="AM557" s="16">
        <v>48.214285714285701</v>
      </c>
      <c r="AN557" s="16"/>
      <c r="AO557" s="16">
        <v>48.214285714285701</v>
      </c>
      <c r="AP557" s="15">
        <v>981</v>
      </c>
      <c r="AQ557" s="15"/>
      <c r="AR557" s="15">
        <v>981</v>
      </c>
      <c r="AS557" s="16">
        <v>47.621999999973902</v>
      </c>
      <c r="AT557" s="16"/>
      <c r="AU557" s="16">
        <v>46.382999999914297</v>
      </c>
    </row>
    <row r="558" spans="1:47" x14ac:dyDescent="0.25">
      <c r="A558" s="6">
        <v>16011</v>
      </c>
      <c r="B558" s="6" t="s">
        <v>574</v>
      </c>
      <c r="C558" s="7">
        <v>3643</v>
      </c>
      <c r="D558" s="7">
        <v>8453.76</v>
      </c>
      <c r="E558" s="7">
        <v>8444.7099999999991</v>
      </c>
      <c r="F558" s="7">
        <v>3664.92</v>
      </c>
      <c r="G558" s="7">
        <v>3281.68</v>
      </c>
      <c r="H558" s="7">
        <v>1491.28</v>
      </c>
      <c r="I558" s="7">
        <v>1589.17</v>
      </c>
      <c r="J558" s="7">
        <v>1814.78</v>
      </c>
      <c r="K558" s="7">
        <v>1966.93</v>
      </c>
      <c r="L558" s="7">
        <v>624.70000000000005</v>
      </c>
      <c r="M558" s="7">
        <v>640.70000000000005</v>
      </c>
      <c r="N558" s="7">
        <v>525.35</v>
      </c>
      <c r="O558" s="7">
        <v>628.03</v>
      </c>
      <c r="P558" s="7">
        <v>357.22</v>
      </c>
      <c r="Q558" s="7">
        <v>363.9</v>
      </c>
      <c r="R558" s="15">
        <v>1268</v>
      </c>
      <c r="S558" s="15"/>
      <c r="T558" s="15">
        <v>1268</v>
      </c>
      <c r="U558" s="16">
        <v>81.158531640437801</v>
      </c>
      <c r="V558" s="16"/>
      <c r="W558" s="16">
        <v>81.689992561895806</v>
      </c>
      <c r="X558" s="15">
        <v>147</v>
      </c>
      <c r="Y558" s="15"/>
      <c r="Z558" s="15">
        <v>147</v>
      </c>
      <c r="AA558" s="16">
        <v>85.034013605442198</v>
      </c>
      <c r="AB558" s="16"/>
      <c r="AC558" s="16">
        <v>85.034013605442198</v>
      </c>
      <c r="AD558" s="16">
        <v>59.863945578231302</v>
      </c>
      <c r="AE558" s="16"/>
      <c r="AF558" s="16">
        <v>59.863945578231302</v>
      </c>
      <c r="AG558" s="16">
        <v>74.829931972789097</v>
      </c>
      <c r="AH558" s="16"/>
      <c r="AI558" s="16">
        <v>74.829931972789097</v>
      </c>
      <c r="AJ558" s="15">
        <v>109</v>
      </c>
      <c r="AK558" s="15"/>
      <c r="AL558" s="15">
        <v>109</v>
      </c>
      <c r="AM558" s="16">
        <v>48.623853211009198</v>
      </c>
      <c r="AN558" s="16"/>
      <c r="AO558" s="16">
        <v>48.623853211009198</v>
      </c>
      <c r="AP558" s="15">
        <v>1350</v>
      </c>
      <c r="AQ558" s="15"/>
      <c r="AR558" s="15">
        <v>1350</v>
      </c>
      <c r="AS558" s="16">
        <v>33.794999999925501</v>
      </c>
      <c r="AT558" s="16"/>
      <c r="AU558" s="16">
        <v>32.916999999899403</v>
      </c>
    </row>
    <row r="559" spans="1:47" x14ac:dyDescent="0.25">
      <c r="A559" s="6">
        <v>16013</v>
      </c>
      <c r="B559" s="6" t="s">
        <v>575</v>
      </c>
      <c r="C559" s="7">
        <v>2212</v>
      </c>
      <c r="D559" s="7">
        <v>7825.78</v>
      </c>
      <c r="E559" s="7">
        <v>7065.03</v>
      </c>
      <c r="F559" s="7">
        <v>3798.32</v>
      </c>
      <c r="G559" s="7">
        <v>2739.35</v>
      </c>
      <c r="H559" s="7">
        <v>1626.91</v>
      </c>
      <c r="I559" s="7">
        <v>1678.61</v>
      </c>
      <c r="J559" s="7">
        <v>1786.6</v>
      </c>
      <c r="K559" s="7">
        <v>1964.62</v>
      </c>
      <c r="L559" s="7">
        <v>282.77999999999997</v>
      </c>
      <c r="M559" s="7">
        <v>308.45999999999998</v>
      </c>
      <c r="N559" s="7">
        <v>155.32</v>
      </c>
      <c r="O559" s="7">
        <v>148.19999999999999</v>
      </c>
      <c r="P559" s="7">
        <v>119.11</v>
      </c>
      <c r="Q559" s="7">
        <v>122.61</v>
      </c>
      <c r="R559" s="15">
        <v>3693</v>
      </c>
      <c r="S559" s="15"/>
      <c r="T559" s="15"/>
      <c r="U559" s="16">
        <v>76.790071494922202</v>
      </c>
      <c r="V559" s="16"/>
      <c r="W559" s="16"/>
      <c r="X559" s="15">
        <v>521</v>
      </c>
      <c r="Y559" s="15"/>
      <c r="Z559" s="15">
        <v>521</v>
      </c>
      <c r="AA559" s="16">
        <v>75.239923224568102</v>
      </c>
      <c r="AB559" s="16"/>
      <c r="AC559" s="16">
        <v>75.239923224568102</v>
      </c>
      <c r="AD559" s="16">
        <v>58.349328214971202</v>
      </c>
      <c r="AE559" s="16"/>
      <c r="AF559" s="16">
        <v>58.349328214971202</v>
      </c>
      <c r="AG559" s="16">
        <v>65.259117082533606</v>
      </c>
      <c r="AH559" s="16"/>
      <c r="AI559" s="16">
        <v>65.259117082533606</v>
      </c>
      <c r="AJ559" s="15">
        <v>323</v>
      </c>
      <c r="AK559" s="15"/>
      <c r="AL559" s="15"/>
      <c r="AM559" s="16">
        <v>55.727554179566603</v>
      </c>
      <c r="AN559" s="16"/>
      <c r="AO559" s="16"/>
      <c r="AP559" s="15">
        <v>3963</v>
      </c>
      <c r="AQ559" s="15"/>
      <c r="AR559" s="15">
        <v>3961</v>
      </c>
      <c r="AS559" s="16">
        <v>37.614999999757899</v>
      </c>
      <c r="AT559" s="16"/>
      <c r="AU559" s="16"/>
    </row>
    <row r="560" spans="1:47" x14ac:dyDescent="0.25">
      <c r="A560" s="6">
        <v>16015</v>
      </c>
      <c r="B560" s="6" t="s">
        <v>576</v>
      </c>
      <c r="C560" s="7">
        <v>452</v>
      </c>
      <c r="D560" s="7">
        <v>6834.02</v>
      </c>
      <c r="E560" s="7">
        <v>7277.98</v>
      </c>
      <c r="F560" s="7">
        <v>3275.92</v>
      </c>
      <c r="G560" s="7">
        <v>3531.43</v>
      </c>
      <c r="H560" s="7">
        <v>1427.17</v>
      </c>
      <c r="I560" s="7">
        <v>1507.51</v>
      </c>
      <c r="J560" s="7">
        <v>1101.75</v>
      </c>
      <c r="K560" s="7">
        <v>1135.95</v>
      </c>
      <c r="L560" s="7">
        <v>353.26</v>
      </c>
      <c r="M560" s="7">
        <v>363.84</v>
      </c>
      <c r="N560" s="7">
        <v>533.98</v>
      </c>
      <c r="O560" s="7">
        <v>617.76</v>
      </c>
      <c r="P560" s="7">
        <v>213.95</v>
      </c>
      <c r="Q560" s="7">
        <v>213.97</v>
      </c>
      <c r="R560" s="15">
        <v>2298</v>
      </c>
      <c r="S560" s="15"/>
      <c r="T560" s="15"/>
      <c r="U560" s="16">
        <v>71.915911280673399</v>
      </c>
      <c r="V560" s="16"/>
      <c r="W560" s="16"/>
      <c r="X560" s="15">
        <v>84</v>
      </c>
      <c r="Y560" s="15"/>
      <c r="Z560" s="15">
        <v>84</v>
      </c>
      <c r="AA560" s="16">
        <v>75</v>
      </c>
      <c r="AB560" s="16"/>
      <c r="AC560" s="16">
        <v>75</v>
      </c>
      <c r="AD560" s="16">
        <v>52.380952380952401</v>
      </c>
      <c r="AE560" s="16"/>
      <c r="AF560" s="16">
        <v>52.380952380952401</v>
      </c>
      <c r="AG560" s="16">
        <v>66.6666666666667</v>
      </c>
      <c r="AH560" s="16"/>
      <c r="AI560" s="16">
        <v>66.6666666666667</v>
      </c>
      <c r="AJ560" s="15">
        <v>254</v>
      </c>
      <c r="AK560" s="15"/>
      <c r="AL560" s="15">
        <v>254</v>
      </c>
      <c r="AM560" s="16">
        <v>71.259842519684994</v>
      </c>
      <c r="AN560" s="16"/>
      <c r="AO560" s="16">
        <v>71.259842519684994</v>
      </c>
      <c r="AP560" s="15">
        <v>2469</v>
      </c>
      <c r="AQ560" s="15"/>
      <c r="AR560" s="15">
        <v>2466</v>
      </c>
      <c r="AS560" s="16">
        <v>25.512999999802599</v>
      </c>
      <c r="AT560" s="16"/>
      <c r="AU560" s="16"/>
    </row>
    <row r="561" spans="1:47" x14ac:dyDescent="0.25">
      <c r="A561" s="6">
        <v>16017</v>
      </c>
      <c r="B561" s="6" t="s">
        <v>577</v>
      </c>
      <c r="C561" s="7">
        <v>4854</v>
      </c>
      <c r="D561" s="7">
        <v>6846.2</v>
      </c>
      <c r="E561" s="7">
        <v>7113.21</v>
      </c>
      <c r="F561" s="7">
        <v>2914.22</v>
      </c>
      <c r="G561" s="7">
        <v>3007.63</v>
      </c>
      <c r="H561" s="7">
        <v>1612.65</v>
      </c>
      <c r="I561" s="7">
        <v>1631.41</v>
      </c>
      <c r="J561" s="7">
        <v>1543.52</v>
      </c>
      <c r="K561" s="7">
        <v>1644.56</v>
      </c>
      <c r="L561" s="7">
        <v>212.69</v>
      </c>
      <c r="M561" s="7">
        <v>229.19</v>
      </c>
      <c r="N561" s="7">
        <v>246.04</v>
      </c>
      <c r="O561" s="7">
        <v>281.31</v>
      </c>
      <c r="P561" s="7">
        <v>270.18</v>
      </c>
      <c r="Q561" s="7">
        <v>276.45</v>
      </c>
      <c r="R561" s="15">
        <v>469</v>
      </c>
      <c r="S561" s="15"/>
      <c r="T561" s="15">
        <v>469</v>
      </c>
      <c r="U561" s="16">
        <v>71.516538993054198</v>
      </c>
      <c r="V561" s="16"/>
      <c r="W561" s="16">
        <v>71.984860005577204</v>
      </c>
      <c r="X561" s="15">
        <v>45</v>
      </c>
      <c r="Y561" s="15"/>
      <c r="Z561" s="15">
        <v>45</v>
      </c>
      <c r="AA561" s="16">
        <v>77.7777777777778</v>
      </c>
      <c r="AB561" s="16"/>
      <c r="AC561" s="16">
        <v>77.7777777777778</v>
      </c>
      <c r="AD561" s="16">
        <v>46.6666666666667</v>
      </c>
      <c r="AE561" s="16"/>
      <c r="AF561" s="16">
        <v>46.6666666666667</v>
      </c>
      <c r="AG561" s="16">
        <v>77.7777777777778</v>
      </c>
      <c r="AH561" s="16"/>
      <c r="AI561" s="16">
        <v>77.7777777777778</v>
      </c>
      <c r="AJ561" s="15">
        <v>43</v>
      </c>
      <c r="AK561" s="15"/>
      <c r="AL561" s="15">
        <v>43</v>
      </c>
      <c r="AM561" s="16">
        <v>67.441860465116307</v>
      </c>
      <c r="AN561" s="16"/>
      <c r="AO561" s="16">
        <v>67.441860465116307</v>
      </c>
      <c r="AP561" s="15">
        <v>525</v>
      </c>
      <c r="AQ561" s="15"/>
      <c r="AR561" s="15">
        <v>525</v>
      </c>
      <c r="AS561" s="16"/>
      <c r="AT561" s="16"/>
      <c r="AU561" s="16"/>
    </row>
    <row r="562" spans="1:47" x14ac:dyDescent="0.25">
      <c r="A562" s="6">
        <v>16019</v>
      </c>
      <c r="B562" s="6" t="s">
        <v>578</v>
      </c>
      <c r="C562" s="7">
        <v>8596</v>
      </c>
      <c r="D562" s="7">
        <v>8197.66</v>
      </c>
      <c r="E562" s="7">
        <v>8693.93</v>
      </c>
      <c r="F562" s="7">
        <v>3108.15</v>
      </c>
      <c r="G562" s="7">
        <v>3385.42</v>
      </c>
      <c r="H562" s="7">
        <v>1875.52</v>
      </c>
      <c r="I562" s="7">
        <v>2023.96</v>
      </c>
      <c r="J562" s="7">
        <v>1492.9</v>
      </c>
      <c r="K562" s="7">
        <v>1521.92</v>
      </c>
      <c r="L562" s="7">
        <v>649.62</v>
      </c>
      <c r="M562" s="7">
        <v>663.05</v>
      </c>
      <c r="N562" s="7">
        <v>702.87</v>
      </c>
      <c r="O562" s="7">
        <v>732.01</v>
      </c>
      <c r="P562" s="7">
        <v>382.89</v>
      </c>
      <c r="Q562" s="7">
        <v>387.67</v>
      </c>
      <c r="R562" s="15">
        <v>4987</v>
      </c>
      <c r="S562" s="15"/>
      <c r="T562" s="15"/>
      <c r="U562" s="16">
        <v>78.4922356870009</v>
      </c>
      <c r="V562" s="16"/>
      <c r="W562" s="16"/>
      <c r="X562" s="15">
        <v>455</v>
      </c>
      <c r="Y562" s="15"/>
      <c r="Z562" s="15"/>
      <c r="AA562" s="16">
        <v>80.6593406593407</v>
      </c>
      <c r="AB562" s="16"/>
      <c r="AC562" s="16"/>
      <c r="AD562" s="16">
        <v>61.978021978021999</v>
      </c>
      <c r="AE562" s="16"/>
      <c r="AF562" s="16"/>
      <c r="AG562" s="16">
        <v>76.703296703296701</v>
      </c>
      <c r="AH562" s="16"/>
      <c r="AI562" s="16"/>
      <c r="AJ562" s="15">
        <v>421</v>
      </c>
      <c r="AK562" s="15"/>
      <c r="AL562" s="15"/>
      <c r="AM562" s="16">
        <v>52.731591448931098</v>
      </c>
      <c r="AN562" s="16"/>
      <c r="AO562" s="16"/>
      <c r="AP562" s="15">
        <v>5291</v>
      </c>
      <c r="AQ562" s="15"/>
      <c r="AR562" s="15">
        <v>5282</v>
      </c>
      <c r="AS562" s="16">
        <v>32.079999999608802</v>
      </c>
      <c r="AT562" s="16"/>
      <c r="AU562" s="16"/>
    </row>
    <row r="563" spans="1:47" x14ac:dyDescent="0.25">
      <c r="A563" s="6">
        <v>16021</v>
      </c>
      <c r="B563" s="6" t="s">
        <v>579</v>
      </c>
      <c r="C563" s="7">
        <v>1243</v>
      </c>
      <c r="D563" s="7">
        <v>6891.67</v>
      </c>
      <c r="E563" s="7">
        <v>7529.84</v>
      </c>
      <c r="F563" s="7">
        <v>3148.54</v>
      </c>
      <c r="G563" s="7">
        <v>3531.97</v>
      </c>
      <c r="H563" s="7">
        <v>1346.23</v>
      </c>
      <c r="I563" s="7">
        <v>1362.11</v>
      </c>
      <c r="J563" s="7">
        <v>1739.05</v>
      </c>
      <c r="K563" s="7">
        <v>1941.63</v>
      </c>
      <c r="L563" s="7">
        <v>141.46</v>
      </c>
      <c r="M563" s="7">
        <v>147.63</v>
      </c>
      <c r="N563" s="7">
        <v>177.85</v>
      </c>
      <c r="O563" s="7">
        <v>206.92</v>
      </c>
      <c r="P563" s="7">
        <v>287.22000000000003</v>
      </c>
      <c r="Q563" s="7">
        <v>289.45</v>
      </c>
      <c r="R563" s="15">
        <v>8688</v>
      </c>
      <c r="S563" s="15"/>
      <c r="T563" s="15"/>
      <c r="U563" s="16">
        <v>79.511326217824404</v>
      </c>
      <c r="V563" s="16"/>
      <c r="W563" s="16"/>
      <c r="X563" s="15">
        <v>1035</v>
      </c>
      <c r="Y563" s="15"/>
      <c r="Z563" s="15"/>
      <c r="AA563" s="16">
        <v>80.869565217391298</v>
      </c>
      <c r="AB563" s="16"/>
      <c r="AC563" s="16"/>
      <c r="AD563" s="16">
        <v>65.2173913043478</v>
      </c>
      <c r="AE563" s="16"/>
      <c r="AF563" s="16"/>
      <c r="AG563" s="16">
        <v>73.719806763285007</v>
      </c>
      <c r="AH563" s="16"/>
      <c r="AI563" s="16"/>
      <c r="AJ563" s="15">
        <v>734</v>
      </c>
      <c r="AK563" s="15"/>
      <c r="AL563" s="15">
        <v>734</v>
      </c>
      <c r="AM563" s="16">
        <v>57.765667574931904</v>
      </c>
      <c r="AN563" s="16"/>
      <c r="AO563" s="16">
        <v>57.765667574931904</v>
      </c>
      <c r="AP563" s="15">
        <v>9264</v>
      </c>
      <c r="AQ563" s="15">
        <v>18</v>
      </c>
      <c r="AR563" s="15">
        <v>9246</v>
      </c>
      <c r="AS563" s="16">
        <v>38.465999999549197</v>
      </c>
      <c r="AT563" s="16"/>
      <c r="AU563" s="16"/>
    </row>
    <row r="564" spans="1:47" x14ac:dyDescent="0.25">
      <c r="A564" s="6">
        <v>16023</v>
      </c>
      <c r="B564" s="6" t="s">
        <v>580</v>
      </c>
      <c r="C564" s="7">
        <v>462</v>
      </c>
      <c r="D564" s="7">
        <v>9491.18</v>
      </c>
      <c r="E564" s="7">
        <v>10328.219999999999</v>
      </c>
      <c r="F564" s="7">
        <v>4068.62</v>
      </c>
      <c r="G564" s="7">
        <v>4419.8999999999996</v>
      </c>
      <c r="H564" s="7">
        <v>1384.44</v>
      </c>
      <c r="I564" s="7">
        <v>1449.85</v>
      </c>
      <c r="J564" s="7">
        <v>2633.35</v>
      </c>
      <c r="K564" s="7">
        <v>2898.8</v>
      </c>
      <c r="L564" s="7">
        <v>266.07</v>
      </c>
      <c r="M564" s="7">
        <v>267.14999999999998</v>
      </c>
      <c r="N564" s="7">
        <v>771.87</v>
      </c>
      <c r="O564" s="7">
        <v>933.62</v>
      </c>
      <c r="P564" s="7">
        <v>367.37</v>
      </c>
      <c r="Q564" s="7">
        <v>370.21</v>
      </c>
      <c r="R564" s="15">
        <v>1279</v>
      </c>
      <c r="S564" s="15"/>
      <c r="T564" s="15"/>
      <c r="U564" s="16">
        <v>60.098626754032097</v>
      </c>
      <c r="V564" s="16"/>
      <c r="W564" s="16"/>
      <c r="X564" s="15">
        <v>105</v>
      </c>
      <c r="Y564" s="15"/>
      <c r="Z564" s="15"/>
      <c r="AA564" s="16">
        <v>75.238095238095198</v>
      </c>
      <c r="AB564" s="16"/>
      <c r="AC564" s="16"/>
      <c r="AD564" s="16">
        <v>55.238095238095198</v>
      </c>
      <c r="AE564" s="16"/>
      <c r="AF564" s="16"/>
      <c r="AG564" s="16">
        <v>68.571428571428598</v>
      </c>
      <c r="AH564" s="16"/>
      <c r="AI564" s="16"/>
      <c r="AJ564" s="15">
        <v>108</v>
      </c>
      <c r="AK564" s="15"/>
      <c r="AL564" s="15">
        <v>108</v>
      </c>
      <c r="AM564" s="16">
        <v>48.148148148148103</v>
      </c>
      <c r="AN564" s="16"/>
      <c r="AO564" s="16">
        <v>48.148148148148103</v>
      </c>
      <c r="AP564" s="15">
        <v>1385</v>
      </c>
      <c r="AQ564" s="15"/>
      <c r="AR564" s="15">
        <v>1383</v>
      </c>
      <c r="AS564" s="16">
        <v>30.6279999997932</v>
      </c>
      <c r="AT564" s="16"/>
      <c r="AU564" s="16"/>
    </row>
    <row r="565" spans="1:47" x14ac:dyDescent="0.25">
      <c r="A565" s="6">
        <v>16025</v>
      </c>
      <c r="B565" s="6" t="s">
        <v>581</v>
      </c>
      <c r="C565" s="7">
        <v>118</v>
      </c>
      <c r="D565" s="7">
        <v>7195.36</v>
      </c>
      <c r="E565" s="7">
        <v>7146.97</v>
      </c>
      <c r="F565" s="7">
        <v>4033.73</v>
      </c>
      <c r="G565" s="7">
        <v>3570.71</v>
      </c>
      <c r="H565" s="7">
        <v>1084.8</v>
      </c>
      <c r="I565" s="7">
        <v>1220.6300000000001</v>
      </c>
      <c r="J565" s="7">
        <v>1539.93</v>
      </c>
      <c r="K565" s="7">
        <v>1730.48</v>
      </c>
      <c r="L565" s="7"/>
      <c r="M565" s="7"/>
      <c r="N565" s="7"/>
      <c r="O565" s="7"/>
      <c r="P565" s="7">
        <v>165.35</v>
      </c>
      <c r="Q565" s="7">
        <v>158.21</v>
      </c>
      <c r="R565" s="15">
        <v>473</v>
      </c>
      <c r="S565" s="15"/>
      <c r="T565" s="15">
        <v>473</v>
      </c>
      <c r="U565" s="16">
        <v>77.978946682178005</v>
      </c>
      <c r="V565" s="16"/>
      <c r="W565" s="16">
        <v>78.489586315748895</v>
      </c>
      <c r="X565" s="15">
        <v>53</v>
      </c>
      <c r="Y565" s="15"/>
      <c r="Z565" s="15">
        <v>53</v>
      </c>
      <c r="AA565" s="16">
        <v>81.132075471698101</v>
      </c>
      <c r="AB565" s="16"/>
      <c r="AC565" s="16">
        <v>81.132075471698101</v>
      </c>
      <c r="AD565" s="16">
        <v>64.150943396226396</v>
      </c>
      <c r="AE565" s="16"/>
      <c r="AF565" s="16">
        <v>64.150943396226396</v>
      </c>
      <c r="AG565" s="16">
        <v>64.150943396226396</v>
      </c>
      <c r="AH565" s="16"/>
      <c r="AI565" s="16">
        <v>64.150943396226396</v>
      </c>
      <c r="AJ565" s="15">
        <v>29</v>
      </c>
      <c r="AK565" s="15"/>
      <c r="AL565" s="15">
        <v>29</v>
      </c>
      <c r="AM565" s="16">
        <v>44.827586206896598</v>
      </c>
      <c r="AN565" s="16"/>
      <c r="AO565" s="16">
        <v>44.827586206896598</v>
      </c>
      <c r="AP565" s="15">
        <v>496</v>
      </c>
      <c r="AQ565" s="15"/>
      <c r="AR565" s="15">
        <v>496</v>
      </c>
      <c r="AS565" s="16">
        <v>55.632999999914297</v>
      </c>
      <c r="AT565" s="16"/>
      <c r="AU565" s="16">
        <v>54.186999999918001</v>
      </c>
    </row>
    <row r="566" spans="1:47" x14ac:dyDescent="0.25">
      <c r="A566" s="6">
        <v>16027</v>
      </c>
      <c r="B566" s="6" t="s">
        <v>582</v>
      </c>
      <c r="C566" s="7">
        <v>9743</v>
      </c>
      <c r="D566" s="7">
        <v>8026.09</v>
      </c>
      <c r="E566" s="7">
        <v>8565.83</v>
      </c>
      <c r="F566" s="7">
        <v>3597.75</v>
      </c>
      <c r="G566" s="7">
        <v>3907.15</v>
      </c>
      <c r="H566" s="7">
        <v>1723.23</v>
      </c>
      <c r="I566" s="7">
        <v>1826.87</v>
      </c>
      <c r="J566" s="7">
        <v>1419.81</v>
      </c>
      <c r="K566" s="7">
        <v>1463.89</v>
      </c>
      <c r="L566" s="7">
        <v>370.61</v>
      </c>
      <c r="M566" s="7">
        <v>385.73</v>
      </c>
      <c r="N566" s="7">
        <v>656.33</v>
      </c>
      <c r="O566" s="7">
        <v>724.61</v>
      </c>
      <c r="P566" s="7">
        <v>266.45</v>
      </c>
      <c r="Q566" s="7">
        <v>269.17</v>
      </c>
      <c r="R566" s="15">
        <v>120</v>
      </c>
      <c r="S566" s="15"/>
      <c r="T566" s="15">
        <v>120</v>
      </c>
      <c r="U566" s="16">
        <v>80.327976800291196</v>
      </c>
      <c r="V566" s="16"/>
      <c r="W566" s="16">
        <v>80.853998891946006</v>
      </c>
      <c r="X566" s="15"/>
      <c r="Y566" s="15"/>
      <c r="Z566" s="15"/>
      <c r="AA566" s="16"/>
      <c r="AB566" s="16"/>
      <c r="AC566" s="16"/>
      <c r="AD566" s="16"/>
      <c r="AE566" s="16"/>
      <c r="AF566" s="16"/>
      <c r="AG566" s="16"/>
      <c r="AH566" s="16"/>
      <c r="AI566" s="16"/>
      <c r="AJ566" s="15"/>
      <c r="AK566" s="15"/>
      <c r="AL566" s="15"/>
      <c r="AM566" s="16"/>
      <c r="AN566" s="16"/>
      <c r="AO566" s="16"/>
      <c r="AP566" s="15">
        <v>130</v>
      </c>
      <c r="AQ566" s="15"/>
      <c r="AR566" s="15">
        <v>130</v>
      </c>
      <c r="AS566" s="16"/>
      <c r="AT566" s="16"/>
      <c r="AU566" s="16"/>
    </row>
    <row r="567" spans="1:47" x14ac:dyDescent="0.25">
      <c r="A567" s="6">
        <v>16029</v>
      </c>
      <c r="B567" s="6" t="s">
        <v>583</v>
      </c>
      <c r="C567" s="7">
        <v>1008</v>
      </c>
      <c r="D567" s="7">
        <v>8289.31</v>
      </c>
      <c r="E567" s="7">
        <v>8156.13</v>
      </c>
      <c r="F567" s="7">
        <v>4001.53</v>
      </c>
      <c r="G567" s="7">
        <v>3586.2</v>
      </c>
      <c r="H567" s="7">
        <v>1519.99</v>
      </c>
      <c r="I567" s="7">
        <v>1565.11</v>
      </c>
      <c r="J567" s="7">
        <v>1775.15</v>
      </c>
      <c r="K567" s="7">
        <v>1927.39</v>
      </c>
      <c r="L567" s="7">
        <v>369.13</v>
      </c>
      <c r="M567" s="7">
        <v>379.48</v>
      </c>
      <c r="N567" s="7">
        <v>323.62</v>
      </c>
      <c r="O567" s="7">
        <v>382.7</v>
      </c>
      <c r="P567" s="7">
        <v>304.24</v>
      </c>
      <c r="Q567" s="7">
        <v>310.70999999999998</v>
      </c>
      <c r="R567" s="15">
        <v>9981</v>
      </c>
      <c r="S567" s="15"/>
      <c r="T567" s="15"/>
      <c r="U567" s="16">
        <v>79.962217813595203</v>
      </c>
      <c r="V567" s="16"/>
      <c r="W567" s="16"/>
      <c r="X567" s="15">
        <v>1285</v>
      </c>
      <c r="Y567" s="15"/>
      <c r="Z567" s="15"/>
      <c r="AA567" s="16">
        <v>84.046692607003905</v>
      </c>
      <c r="AB567" s="16"/>
      <c r="AC567" s="16"/>
      <c r="AD567" s="16">
        <v>63.813229571984401</v>
      </c>
      <c r="AE567" s="16"/>
      <c r="AF567" s="16"/>
      <c r="AG567" s="16">
        <v>79.922178988326806</v>
      </c>
      <c r="AH567" s="16"/>
      <c r="AI567" s="16"/>
      <c r="AJ567" s="15">
        <v>856</v>
      </c>
      <c r="AK567" s="15"/>
      <c r="AL567" s="15"/>
      <c r="AM567" s="16">
        <v>57.7102803738318</v>
      </c>
      <c r="AN567" s="16"/>
      <c r="AO567" s="16"/>
      <c r="AP567" s="15">
        <v>11196</v>
      </c>
      <c r="AQ567" s="15">
        <v>30</v>
      </c>
      <c r="AR567" s="15">
        <v>11166</v>
      </c>
      <c r="AS567" s="16">
        <v>35.338999999687097</v>
      </c>
      <c r="AT567" s="16"/>
      <c r="AU567" s="16"/>
    </row>
    <row r="568" spans="1:47" x14ac:dyDescent="0.25">
      <c r="A568" s="6">
        <v>16031</v>
      </c>
      <c r="B568" s="6" t="s">
        <v>584</v>
      </c>
      <c r="C568" s="7">
        <v>2324</v>
      </c>
      <c r="D568" s="7">
        <v>7086.8</v>
      </c>
      <c r="E568" s="7">
        <v>7551</v>
      </c>
      <c r="F568" s="7">
        <v>3204.28</v>
      </c>
      <c r="G568" s="7">
        <v>3246.3</v>
      </c>
      <c r="H568" s="7">
        <v>1176.54</v>
      </c>
      <c r="I568" s="7">
        <v>1245.79</v>
      </c>
      <c r="J568" s="7">
        <v>1772.51</v>
      </c>
      <c r="K568" s="7">
        <v>2007.86</v>
      </c>
      <c r="L568" s="7">
        <v>310.2</v>
      </c>
      <c r="M568" s="7">
        <v>347.19</v>
      </c>
      <c r="N568" s="7">
        <v>378.7</v>
      </c>
      <c r="O568" s="7">
        <v>460.21</v>
      </c>
      <c r="P568" s="7">
        <v>256.14999999999998</v>
      </c>
      <c r="Q568" s="7">
        <v>257.70999999999998</v>
      </c>
      <c r="R568" s="15">
        <v>1009</v>
      </c>
      <c r="S568" s="15"/>
      <c r="T568" s="15"/>
      <c r="U568" s="16">
        <v>80.062184703368402</v>
      </c>
      <c r="V568" s="16"/>
      <c r="W568" s="16"/>
      <c r="X568" s="15">
        <v>94</v>
      </c>
      <c r="Y568" s="15"/>
      <c r="Z568" s="15"/>
      <c r="AA568" s="16">
        <v>78.723404255319195</v>
      </c>
      <c r="AB568" s="16"/>
      <c r="AC568" s="16"/>
      <c r="AD568" s="16">
        <v>61.702127659574501</v>
      </c>
      <c r="AE568" s="16"/>
      <c r="AF568" s="16"/>
      <c r="AG568" s="16">
        <v>61.702127659574501</v>
      </c>
      <c r="AH568" s="16"/>
      <c r="AI568" s="16"/>
      <c r="AJ568" s="15">
        <v>92</v>
      </c>
      <c r="AK568" s="15"/>
      <c r="AL568" s="15"/>
      <c r="AM568" s="16">
        <v>59.7826086956522</v>
      </c>
      <c r="AN568" s="16"/>
      <c r="AO568" s="16"/>
      <c r="AP568" s="15">
        <v>1055</v>
      </c>
      <c r="AQ568" s="15"/>
      <c r="AR568" s="15">
        <v>1054</v>
      </c>
      <c r="AS568" s="16">
        <v>42.599999999627499</v>
      </c>
      <c r="AT568" s="16"/>
      <c r="AU568" s="16"/>
    </row>
    <row r="569" spans="1:47" x14ac:dyDescent="0.25">
      <c r="A569" s="6">
        <v>16033</v>
      </c>
      <c r="B569" s="6" t="s">
        <v>585</v>
      </c>
      <c r="C569" s="7">
        <v>91</v>
      </c>
      <c r="D569" s="7">
        <v>6670.65</v>
      </c>
      <c r="E569" s="7">
        <v>7300.5</v>
      </c>
      <c r="F569" s="7">
        <v>2807.27</v>
      </c>
      <c r="G569" s="7">
        <v>3184.68</v>
      </c>
      <c r="H569" s="7">
        <v>1752.2</v>
      </c>
      <c r="I569" s="7">
        <v>1883.83</v>
      </c>
      <c r="J569" s="7">
        <v>957.51</v>
      </c>
      <c r="K569" s="7">
        <v>981.21</v>
      </c>
      <c r="L569" s="7"/>
      <c r="M569" s="7"/>
      <c r="N569" s="7"/>
      <c r="O569" s="7"/>
      <c r="P569" s="7">
        <v>260.62</v>
      </c>
      <c r="Q569" s="7">
        <v>267.97000000000003</v>
      </c>
      <c r="R569" s="15">
        <v>2369</v>
      </c>
      <c r="S569" s="15"/>
      <c r="T569" s="15"/>
      <c r="U569" s="16">
        <v>73.6360163206203</v>
      </c>
      <c r="V569" s="16"/>
      <c r="W569" s="16"/>
      <c r="X569" s="15">
        <v>263</v>
      </c>
      <c r="Y569" s="15"/>
      <c r="Z569" s="15"/>
      <c r="AA569" s="16">
        <v>75.665399239543703</v>
      </c>
      <c r="AB569" s="16"/>
      <c r="AC569" s="16"/>
      <c r="AD569" s="16">
        <v>58.555133079847899</v>
      </c>
      <c r="AE569" s="16"/>
      <c r="AF569" s="16"/>
      <c r="AG569" s="16">
        <v>60.076045627376402</v>
      </c>
      <c r="AH569" s="16"/>
      <c r="AI569" s="16"/>
      <c r="AJ569" s="15">
        <v>200</v>
      </c>
      <c r="AK569" s="15"/>
      <c r="AL569" s="15"/>
      <c r="AM569" s="16">
        <v>59.5</v>
      </c>
      <c r="AN569" s="16"/>
      <c r="AO569" s="16"/>
      <c r="AP569" s="15">
        <v>2517</v>
      </c>
      <c r="AQ569" s="15"/>
      <c r="AR569" s="15">
        <v>2515</v>
      </c>
      <c r="AS569" s="16">
        <v>46.800999999977599</v>
      </c>
      <c r="AT569" s="16"/>
      <c r="AU569" s="16"/>
    </row>
    <row r="570" spans="1:47" x14ac:dyDescent="0.25">
      <c r="A570" s="6">
        <v>16035</v>
      </c>
      <c r="B570" s="6" t="s">
        <v>586</v>
      </c>
      <c r="C570" s="7">
        <v>1457</v>
      </c>
      <c r="D570" s="7">
        <v>7785.16</v>
      </c>
      <c r="E570" s="7">
        <v>8326.0300000000007</v>
      </c>
      <c r="F570" s="7">
        <v>3372.24</v>
      </c>
      <c r="G570" s="7">
        <v>3616.37</v>
      </c>
      <c r="H570" s="7">
        <v>1561.95</v>
      </c>
      <c r="I570" s="7">
        <v>1579.59</v>
      </c>
      <c r="J570" s="7">
        <v>2475.81</v>
      </c>
      <c r="K570" s="7">
        <v>2746.84</v>
      </c>
      <c r="L570" s="7"/>
      <c r="M570" s="7"/>
      <c r="N570" s="7"/>
      <c r="O570" s="7"/>
      <c r="P570" s="7">
        <v>243.04</v>
      </c>
      <c r="Q570" s="7">
        <v>243.82</v>
      </c>
      <c r="R570" s="15">
        <v>87</v>
      </c>
      <c r="S570" s="15"/>
      <c r="T570" s="15">
        <v>87</v>
      </c>
      <c r="U570" s="16">
        <v>76.495097095192193</v>
      </c>
      <c r="V570" s="16"/>
      <c r="W570" s="16">
        <v>76.996019844378196</v>
      </c>
      <c r="X570" s="15"/>
      <c r="Y570" s="15"/>
      <c r="Z570" s="15"/>
      <c r="AA570" s="16"/>
      <c r="AB570" s="16"/>
      <c r="AC570" s="16"/>
      <c r="AD570" s="16"/>
      <c r="AE570" s="16"/>
      <c r="AF570" s="16"/>
      <c r="AG570" s="16"/>
      <c r="AH570" s="16"/>
      <c r="AI570" s="16"/>
      <c r="AJ570" s="15"/>
      <c r="AK570" s="15"/>
      <c r="AL570" s="15"/>
      <c r="AM570" s="16"/>
      <c r="AN570" s="16"/>
      <c r="AO570" s="16"/>
      <c r="AP570" s="15">
        <v>95</v>
      </c>
      <c r="AQ570" s="15"/>
      <c r="AR570" s="15">
        <v>95</v>
      </c>
      <c r="AS570" s="16"/>
      <c r="AT570" s="16"/>
      <c r="AU570" s="16"/>
    </row>
    <row r="571" spans="1:47" x14ac:dyDescent="0.25">
      <c r="A571" s="6">
        <v>16037</v>
      </c>
      <c r="B571" s="6" t="s">
        <v>587</v>
      </c>
      <c r="C571" s="7">
        <v>640</v>
      </c>
      <c r="D571" s="7">
        <v>7797.14</v>
      </c>
      <c r="E571" s="7">
        <v>8006.34</v>
      </c>
      <c r="F571" s="7">
        <v>3382.97</v>
      </c>
      <c r="G571" s="7">
        <v>3263.79</v>
      </c>
      <c r="H571" s="7">
        <v>1404.63</v>
      </c>
      <c r="I571" s="7">
        <v>1452.42</v>
      </c>
      <c r="J571" s="7">
        <v>2021.83</v>
      </c>
      <c r="K571" s="7">
        <v>2208.62</v>
      </c>
      <c r="L571" s="7">
        <v>175.54</v>
      </c>
      <c r="M571" s="7">
        <v>178.46</v>
      </c>
      <c r="N571" s="7">
        <v>481.63</v>
      </c>
      <c r="O571" s="7">
        <v>569.25</v>
      </c>
      <c r="P571" s="7">
        <v>298.94</v>
      </c>
      <c r="Q571" s="7">
        <v>305.41000000000003</v>
      </c>
      <c r="R571" s="15">
        <v>1489</v>
      </c>
      <c r="S571" s="15"/>
      <c r="T571" s="15"/>
      <c r="U571" s="16">
        <v>70.374789617877397</v>
      </c>
      <c r="V571" s="16"/>
      <c r="W571" s="16"/>
      <c r="X571" s="15">
        <v>169</v>
      </c>
      <c r="Y571" s="15"/>
      <c r="Z571" s="15"/>
      <c r="AA571" s="16">
        <v>79.881656804733694</v>
      </c>
      <c r="AB571" s="16"/>
      <c r="AC571" s="16"/>
      <c r="AD571" s="16">
        <v>63.313609467455599</v>
      </c>
      <c r="AE571" s="16"/>
      <c r="AF571" s="16"/>
      <c r="AG571" s="16">
        <v>65.680473372781094</v>
      </c>
      <c r="AH571" s="16"/>
      <c r="AI571" s="16"/>
      <c r="AJ571" s="15">
        <v>107</v>
      </c>
      <c r="AK571" s="15"/>
      <c r="AL571" s="15">
        <v>107</v>
      </c>
      <c r="AM571" s="16">
        <v>56.074766355140198</v>
      </c>
      <c r="AN571" s="16"/>
      <c r="AO571" s="16">
        <v>56.074766355140198</v>
      </c>
      <c r="AP571" s="15">
        <v>1576</v>
      </c>
      <c r="AQ571" s="15"/>
      <c r="AR571" s="15">
        <v>1575</v>
      </c>
      <c r="AS571" s="16">
        <v>60.8619999997318</v>
      </c>
      <c r="AT571" s="16"/>
      <c r="AU571" s="16"/>
    </row>
    <row r="572" spans="1:47" x14ac:dyDescent="0.25">
      <c r="A572" s="6">
        <v>16039</v>
      </c>
      <c r="B572" s="6" t="s">
        <v>588</v>
      </c>
      <c r="C572" s="7">
        <v>2119</v>
      </c>
      <c r="D572" s="7">
        <v>7605.39</v>
      </c>
      <c r="E572" s="7">
        <v>8284.14</v>
      </c>
      <c r="F572" s="7">
        <v>3371.52</v>
      </c>
      <c r="G572" s="7">
        <v>3700.59</v>
      </c>
      <c r="H572" s="7">
        <v>1320.69</v>
      </c>
      <c r="I572" s="7">
        <v>1393.28</v>
      </c>
      <c r="J572" s="7">
        <v>1968.12</v>
      </c>
      <c r="K572" s="7">
        <v>2158</v>
      </c>
      <c r="L572" s="7">
        <v>287.27</v>
      </c>
      <c r="M572" s="7">
        <v>298.06</v>
      </c>
      <c r="N572" s="7">
        <v>398.38</v>
      </c>
      <c r="O572" s="7">
        <v>480.66</v>
      </c>
      <c r="P572" s="7">
        <v>249.86</v>
      </c>
      <c r="Q572" s="7">
        <v>253.47</v>
      </c>
      <c r="R572" s="15">
        <v>659</v>
      </c>
      <c r="S572" s="15"/>
      <c r="T572" s="15">
        <v>659</v>
      </c>
      <c r="U572" s="16">
        <v>79.236273505699401</v>
      </c>
      <c r="V572" s="16"/>
      <c r="W572" s="16">
        <v>79.755146655312302</v>
      </c>
      <c r="X572" s="15">
        <v>53</v>
      </c>
      <c r="Y572" s="15"/>
      <c r="Z572" s="15">
        <v>53</v>
      </c>
      <c r="AA572" s="16">
        <v>66.037735849056602</v>
      </c>
      <c r="AB572" s="16"/>
      <c r="AC572" s="16">
        <v>66.037735849056602</v>
      </c>
      <c r="AD572" s="16">
        <v>66.037735849056602</v>
      </c>
      <c r="AE572" s="16"/>
      <c r="AF572" s="16">
        <v>66.037735849056602</v>
      </c>
      <c r="AG572" s="16">
        <v>69.811320754717002</v>
      </c>
      <c r="AH572" s="16"/>
      <c r="AI572" s="16">
        <v>69.811320754717002</v>
      </c>
      <c r="AJ572" s="15">
        <v>47</v>
      </c>
      <c r="AK572" s="15"/>
      <c r="AL572" s="15">
        <v>47</v>
      </c>
      <c r="AM572" s="16">
        <v>63.829787234042598</v>
      </c>
      <c r="AN572" s="16"/>
      <c r="AO572" s="16">
        <v>63.829787234042598</v>
      </c>
      <c r="AP572" s="15">
        <v>699</v>
      </c>
      <c r="AQ572" s="15"/>
      <c r="AR572" s="15">
        <v>699</v>
      </c>
      <c r="AS572" s="16">
        <v>35.9289999995381</v>
      </c>
      <c r="AT572" s="16"/>
      <c r="AU572" s="16">
        <v>34.994999999646097</v>
      </c>
    </row>
    <row r="573" spans="1:47" x14ac:dyDescent="0.25">
      <c r="A573" s="6">
        <v>16041</v>
      </c>
      <c r="B573" s="6" t="s">
        <v>589</v>
      </c>
      <c r="C573" s="7">
        <v>1501</v>
      </c>
      <c r="D573" s="7">
        <v>7259.09</v>
      </c>
      <c r="E573" s="7">
        <v>7722.34</v>
      </c>
      <c r="F573" s="7">
        <v>2386.1999999999998</v>
      </c>
      <c r="G573" s="7">
        <v>2614.77</v>
      </c>
      <c r="H573" s="7">
        <v>1859.49</v>
      </c>
      <c r="I573" s="7">
        <v>1899.62</v>
      </c>
      <c r="J573" s="7">
        <v>1765.3</v>
      </c>
      <c r="K573" s="7">
        <v>1884.24</v>
      </c>
      <c r="L573" s="7">
        <v>404.97</v>
      </c>
      <c r="M573" s="7">
        <v>426.26</v>
      </c>
      <c r="N573" s="7">
        <v>413.21</v>
      </c>
      <c r="O573" s="7">
        <v>481.64</v>
      </c>
      <c r="P573" s="7">
        <v>406.12</v>
      </c>
      <c r="Q573" s="7">
        <v>407.41</v>
      </c>
      <c r="R573" s="15">
        <v>2148</v>
      </c>
      <c r="S573" s="15"/>
      <c r="T573" s="15"/>
      <c r="U573" s="16">
        <v>74.863705249385603</v>
      </c>
      <c r="V573" s="16"/>
      <c r="W573" s="16"/>
      <c r="X573" s="15">
        <v>331</v>
      </c>
      <c r="Y573" s="15"/>
      <c r="Z573" s="15"/>
      <c r="AA573" s="16">
        <v>78.549848942598203</v>
      </c>
      <c r="AB573" s="16"/>
      <c r="AC573" s="16"/>
      <c r="AD573" s="16">
        <v>64.048338368580104</v>
      </c>
      <c r="AE573" s="16"/>
      <c r="AF573" s="16"/>
      <c r="AG573" s="16">
        <v>77.643504531722101</v>
      </c>
      <c r="AH573" s="16"/>
      <c r="AI573" s="16"/>
      <c r="AJ573" s="15">
        <v>186</v>
      </c>
      <c r="AK573" s="15"/>
      <c r="AL573" s="15"/>
      <c r="AM573" s="16">
        <v>54.3010752688172</v>
      </c>
      <c r="AN573" s="16"/>
      <c r="AO573" s="16"/>
      <c r="AP573" s="15">
        <v>2273</v>
      </c>
      <c r="AQ573" s="15">
        <v>32</v>
      </c>
      <c r="AR573" s="15">
        <v>2241</v>
      </c>
      <c r="AS573" s="16">
        <v>44.6789999995381</v>
      </c>
      <c r="AT573" s="16"/>
      <c r="AU573" s="16"/>
    </row>
    <row r="574" spans="1:47" x14ac:dyDescent="0.25">
      <c r="A574" s="6">
        <v>16043</v>
      </c>
      <c r="B574" s="6" t="s">
        <v>590</v>
      </c>
      <c r="C574" s="7">
        <v>1192</v>
      </c>
      <c r="D574" s="7">
        <v>6798.63</v>
      </c>
      <c r="E574" s="7">
        <v>7425.04</v>
      </c>
      <c r="F574" s="7">
        <v>2538.9499999999998</v>
      </c>
      <c r="G574" s="7">
        <v>2887.26</v>
      </c>
      <c r="H574" s="7">
        <v>1720.47</v>
      </c>
      <c r="I574" s="7">
        <v>1851.5</v>
      </c>
      <c r="J574" s="7">
        <v>1491.63</v>
      </c>
      <c r="K574" s="7">
        <v>1585.36</v>
      </c>
      <c r="L574" s="7">
        <v>314.45999999999998</v>
      </c>
      <c r="M574" s="7">
        <v>318.7</v>
      </c>
      <c r="N574" s="7">
        <v>249.69</v>
      </c>
      <c r="O574" s="7">
        <v>306.41000000000003</v>
      </c>
      <c r="P574" s="7">
        <v>438.43</v>
      </c>
      <c r="Q574" s="7">
        <v>440.03</v>
      </c>
      <c r="R574" s="15">
        <v>1532</v>
      </c>
      <c r="S574" s="15"/>
      <c r="T574" s="15"/>
      <c r="U574" s="16">
        <v>74.930395550216005</v>
      </c>
      <c r="V574" s="16"/>
      <c r="W574" s="16"/>
      <c r="X574" s="15">
        <v>121</v>
      </c>
      <c r="Y574" s="15"/>
      <c r="Z574" s="15">
        <v>121</v>
      </c>
      <c r="AA574" s="16">
        <v>85.950413223140501</v>
      </c>
      <c r="AB574" s="16"/>
      <c r="AC574" s="16">
        <v>85.950413223140501</v>
      </c>
      <c r="AD574" s="16">
        <v>70.247933884297495</v>
      </c>
      <c r="AE574" s="16"/>
      <c r="AF574" s="16">
        <v>70.247933884297495</v>
      </c>
      <c r="AG574" s="16">
        <v>65.289256198347104</v>
      </c>
      <c r="AH574" s="16"/>
      <c r="AI574" s="16">
        <v>65.289256198347104</v>
      </c>
      <c r="AJ574" s="15">
        <v>77</v>
      </c>
      <c r="AK574" s="15"/>
      <c r="AL574" s="15">
        <v>77</v>
      </c>
      <c r="AM574" s="16">
        <v>45.454545454545503</v>
      </c>
      <c r="AN574" s="16"/>
      <c r="AO574" s="16">
        <v>45.454545454545503</v>
      </c>
      <c r="AP574" s="15">
        <v>1602</v>
      </c>
      <c r="AQ574" s="15"/>
      <c r="AR574" s="15">
        <v>1600</v>
      </c>
      <c r="AS574" s="16">
        <v>31.675999999977599</v>
      </c>
      <c r="AT574" s="16"/>
      <c r="AU574" s="16"/>
    </row>
    <row r="575" spans="1:47" x14ac:dyDescent="0.25">
      <c r="A575" s="6">
        <v>16045</v>
      </c>
      <c r="B575" s="6" t="s">
        <v>591</v>
      </c>
      <c r="C575" s="7">
        <v>1655</v>
      </c>
      <c r="D575" s="7">
        <v>6962.43</v>
      </c>
      <c r="E575" s="7">
        <v>7312.71</v>
      </c>
      <c r="F575" s="7">
        <v>2993.33</v>
      </c>
      <c r="G575" s="7">
        <v>3128.64</v>
      </c>
      <c r="H575" s="7">
        <v>1295.18</v>
      </c>
      <c r="I575" s="7">
        <v>1367.77</v>
      </c>
      <c r="J575" s="7">
        <v>1360</v>
      </c>
      <c r="K575" s="7">
        <v>1405.84</v>
      </c>
      <c r="L575" s="7">
        <v>240.27</v>
      </c>
      <c r="M575" s="7">
        <v>247.96</v>
      </c>
      <c r="N575" s="7">
        <v>861</v>
      </c>
      <c r="O575" s="7">
        <v>953.49</v>
      </c>
      <c r="P575" s="7">
        <v>222.1</v>
      </c>
      <c r="Q575" s="7">
        <v>223.04</v>
      </c>
      <c r="R575" s="15">
        <v>1201</v>
      </c>
      <c r="S575" s="15"/>
      <c r="T575" s="15">
        <v>1201</v>
      </c>
      <c r="U575" s="16">
        <v>79.554048250083397</v>
      </c>
      <c r="V575" s="16"/>
      <c r="W575" s="16">
        <v>80.075002325201595</v>
      </c>
      <c r="X575" s="15">
        <v>126</v>
      </c>
      <c r="Y575" s="15"/>
      <c r="Z575" s="15">
        <v>126</v>
      </c>
      <c r="AA575" s="16">
        <v>81.746031746031704</v>
      </c>
      <c r="AB575" s="16"/>
      <c r="AC575" s="16">
        <v>81.746031746031704</v>
      </c>
      <c r="AD575" s="16">
        <v>64.285714285714306</v>
      </c>
      <c r="AE575" s="16"/>
      <c r="AF575" s="16">
        <v>64.285714285714306</v>
      </c>
      <c r="AG575" s="16">
        <v>65.079365079365104</v>
      </c>
      <c r="AH575" s="16"/>
      <c r="AI575" s="16">
        <v>65.079365079365104</v>
      </c>
      <c r="AJ575" s="15">
        <v>108</v>
      </c>
      <c r="AK575" s="15"/>
      <c r="AL575" s="15">
        <v>108</v>
      </c>
      <c r="AM575" s="16">
        <v>42.592592592592602</v>
      </c>
      <c r="AN575" s="16"/>
      <c r="AO575" s="16">
        <v>42.592592592592602</v>
      </c>
      <c r="AP575" s="15">
        <v>1282</v>
      </c>
      <c r="AQ575" s="15"/>
      <c r="AR575" s="15">
        <v>1282</v>
      </c>
      <c r="AS575" s="16">
        <v>36.312999999616302</v>
      </c>
      <c r="AT575" s="16"/>
      <c r="AU575" s="16">
        <v>35.368999999947803</v>
      </c>
    </row>
    <row r="576" spans="1:47" x14ac:dyDescent="0.25">
      <c r="A576" s="6">
        <v>16047</v>
      </c>
      <c r="B576" s="6" t="s">
        <v>592</v>
      </c>
      <c r="C576" s="7">
        <v>1325</v>
      </c>
      <c r="D576" s="7">
        <v>9168.07</v>
      </c>
      <c r="E576" s="7">
        <v>9671.01</v>
      </c>
      <c r="F576" s="7">
        <v>4391.07</v>
      </c>
      <c r="G576" s="7">
        <v>4285.13</v>
      </c>
      <c r="H576" s="7">
        <v>1193.94</v>
      </c>
      <c r="I576" s="7">
        <v>1342.57</v>
      </c>
      <c r="J576" s="7">
        <v>2568.29</v>
      </c>
      <c r="K576" s="7">
        <v>2931.43</v>
      </c>
      <c r="L576" s="7">
        <v>401.99</v>
      </c>
      <c r="M576" s="7">
        <v>445.73</v>
      </c>
      <c r="N576" s="7">
        <v>238.26</v>
      </c>
      <c r="O576" s="7">
        <v>288.31</v>
      </c>
      <c r="P576" s="7">
        <v>392.88</v>
      </c>
      <c r="Q576" s="7">
        <v>393.19</v>
      </c>
      <c r="R576" s="15">
        <v>1673</v>
      </c>
      <c r="S576" s="15"/>
      <c r="T576" s="15"/>
      <c r="U576" s="16">
        <v>75.613803105648998</v>
      </c>
      <c r="V576" s="16"/>
      <c r="W576" s="16"/>
      <c r="X576" s="15">
        <v>136</v>
      </c>
      <c r="Y576" s="15"/>
      <c r="Z576" s="15">
        <v>136</v>
      </c>
      <c r="AA576" s="16">
        <v>75</v>
      </c>
      <c r="AB576" s="16"/>
      <c r="AC576" s="16">
        <v>75</v>
      </c>
      <c r="AD576" s="16">
        <v>63.235294117647101</v>
      </c>
      <c r="AE576" s="16"/>
      <c r="AF576" s="16">
        <v>63.235294117647101</v>
      </c>
      <c r="AG576" s="16">
        <v>70.588235294117695</v>
      </c>
      <c r="AH576" s="16"/>
      <c r="AI576" s="16">
        <v>70.588235294117695</v>
      </c>
      <c r="AJ576" s="15">
        <v>126</v>
      </c>
      <c r="AK576" s="15"/>
      <c r="AL576" s="15">
        <v>126</v>
      </c>
      <c r="AM576" s="16">
        <v>50</v>
      </c>
      <c r="AN576" s="16"/>
      <c r="AO576" s="16">
        <v>50</v>
      </c>
      <c r="AP576" s="15">
        <v>1810</v>
      </c>
      <c r="AQ576" s="15"/>
      <c r="AR576" s="15">
        <v>1809</v>
      </c>
      <c r="AS576" s="16">
        <v>31.303999999770902</v>
      </c>
      <c r="AT576" s="16"/>
      <c r="AU576" s="16"/>
    </row>
    <row r="577" spans="1:47" x14ac:dyDescent="0.25">
      <c r="A577" s="6">
        <v>16049</v>
      </c>
      <c r="B577" s="6" t="s">
        <v>593</v>
      </c>
      <c r="C577" s="7">
        <v>2351</v>
      </c>
      <c r="D577" s="7">
        <v>7397.06</v>
      </c>
      <c r="E577" s="7">
        <v>7831.24</v>
      </c>
      <c r="F577" s="7">
        <v>3486.91</v>
      </c>
      <c r="G577" s="7">
        <v>3595.71</v>
      </c>
      <c r="H577" s="7">
        <v>1208.02</v>
      </c>
      <c r="I577" s="7">
        <v>1227.67</v>
      </c>
      <c r="J577" s="7">
        <v>2265.12</v>
      </c>
      <c r="K577" s="7">
        <v>2534.12</v>
      </c>
      <c r="L577" s="7">
        <v>18.489999999999998</v>
      </c>
      <c r="M577" s="7">
        <v>18.260000000000002</v>
      </c>
      <c r="N577" s="7">
        <v>147.56</v>
      </c>
      <c r="O577" s="7">
        <v>172.29</v>
      </c>
      <c r="P577" s="7">
        <v>202.56</v>
      </c>
      <c r="Q577" s="7">
        <v>207.05</v>
      </c>
      <c r="R577" s="15">
        <v>1353</v>
      </c>
      <c r="S577" s="15"/>
      <c r="T577" s="15">
        <v>1353</v>
      </c>
      <c r="U577" s="16">
        <v>80.802863462204797</v>
      </c>
      <c r="V577" s="16"/>
      <c r="W577" s="16">
        <v>81.331995315677901</v>
      </c>
      <c r="X577" s="15">
        <v>133</v>
      </c>
      <c r="Y577" s="15"/>
      <c r="Z577" s="15">
        <v>133</v>
      </c>
      <c r="AA577" s="16">
        <v>79.699248120300794</v>
      </c>
      <c r="AB577" s="16"/>
      <c r="AC577" s="16">
        <v>79.699248120300794</v>
      </c>
      <c r="AD577" s="16">
        <v>57.142857142857103</v>
      </c>
      <c r="AE577" s="16"/>
      <c r="AF577" s="16">
        <v>57.142857142857103</v>
      </c>
      <c r="AG577" s="16">
        <v>69.924812030075202</v>
      </c>
      <c r="AH577" s="16"/>
      <c r="AI577" s="16">
        <v>69.924812030075202</v>
      </c>
      <c r="AJ577" s="15">
        <v>118</v>
      </c>
      <c r="AK577" s="15"/>
      <c r="AL577" s="15">
        <v>118</v>
      </c>
      <c r="AM577" s="16">
        <v>52.542372881355902</v>
      </c>
      <c r="AN577" s="16"/>
      <c r="AO577" s="16">
        <v>52.542372881355902</v>
      </c>
      <c r="AP577" s="15">
        <v>1434</v>
      </c>
      <c r="AQ577" s="15"/>
      <c r="AR577" s="15">
        <v>1434</v>
      </c>
      <c r="AS577" s="16">
        <v>72.772999999113395</v>
      </c>
      <c r="AT577" s="16"/>
      <c r="AU577" s="16">
        <v>70.880999999120803</v>
      </c>
    </row>
    <row r="578" spans="1:47" x14ac:dyDescent="0.25">
      <c r="A578" s="6">
        <v>16051</v>
      </c>
      <c r="B578" s="6" t="s">
        <v>594</v>
      </c>
      <c r="C578" s="7">
        <v>1748</v>
      </c>
      <c r="D578" s="7">
        <v>8238.39</v>
      </c>
      <c r="E578" s="7">
        <v>8825.48</v>
      </c>
      <c r="F578" s="7">
        <v>3115.01</v>
      </c>
      <c r="G578" s="7">
        <v>3454.38</v>
      </c>
      <c r="H578" s="7">
        <v>1915.96</v>
      </c>
      <c r="I578" s="7">
        <v>2043.35</v>
      </c>
      <c r="J578" s="7">
        <v>1650.21</v>
      </c>
      <c r="K578" s="7">
        <v>1699.83</v>
      </c>
      <c r="L578" s="7">
        <v>483.18</v>
      </c>
      <c r="M578" s="7">
        <v>497.49</v>
      </c>
      <c r="N578" s="7">
        <v>693.03</v>
      </c>
      <c r="O578" s="7">
        <v>754.8</v>
      </c>
      <c r="P578" s="7">
        <v>397.37</v>
      </c>
      <c r="Q578" s="7">
        <v>404.97</v>
      </c>
      <c r="R578" s="15">
        <v>2410</v>
      </c>
      <c r="S578" s="15"/>
      <c r="T578" s="15">
        <v>2410</v>
      </c>
      <c r="U578" s="16">
        <v>51.672394613498199</v>
      </c>
      <c r="V578" s="16"/>
      <c r="W578" s="16">
        <v>52.010767645884897</v>
      </c>
      <c r="X578" s="15">
        <v>192</v>
      </c>
      <c r="Y578" s="15"/>
      <c r="Z578" s="15">
        <v>192</v>
      </c>
      <c r="AA578" s="16">
        <v>78.6458333333333</v>
      </c>
      <c r="AB578" s="16"/>
      <c r="AC578" s="16">
        <v>78.6458333333333</v>
      </c>
      <c r="AD578" s="16">
        <v>64.5833333333333</v>
      </c>
      <c r="AE578" s="16"/>
      <c r="AF578" s="16">
        <v>64.5833333333333</v>
      </c>
      <c r="AG578" s="16">
        <v>64.0625</v>
      </c>
      <c r="AH578" s="16"/>
      <c r="AI578" s="16">
        <v>64.0625</v>
      </c>
      <c r="AJ578" s="15">
        <v>213</v>
      </c>
      <c r="AK578" s="15"/>
      <c r="AL578" s="15">
        <v>213</v>
      </c>
      <c r="AM578" s="16">
        <v>54.9295774647887</v>
      </c>
      <c r="AN578" s="16"/>
      <c r="AO578" s="16">
        <v>54.9295774647887</v>
      </c>
      <c r="AP578" s="15">
        <v>2534</v>
      </c>
      <c r="AQ578" s="15"/>
      <c r="AR578" s="15">
        <v>2534</v>
      </c>
      <c r="AS578" s="16">
        <v>59.984999999869601</v>
      </c>
      <c r="AT578" s="16"/>
      <c r="AU578" s="16">
        <v>58.425999999977599</v>
      </c>
    </row>
    <row r="579" spans="1:47" x14ac:dyDescent="0.25">
      <c r="A579" s="6">
        <v>16053</v>
      </c>
      <c r="B579" s="6" t="s">
        <v>595</v>
      </c>
      <c r="C579" s="7">
        <v>1640</v>
      </c>
      <c r="D579" s="7">
        <v>7533.92</v>
      </c>
      <c r="E579" s="7">
        <v>8269.82</v>
      </c>
      <c r="F579" s="7">
        <v>3355.9</v>
      </c>
      <c r="G579" s="7">
        <v>3625.92</v>
      </c>
      <c r="H579" s="7">
        <v>1203.46</v>
      </c>
      <c r="I579" s="7">
        <v>1289.82</v>
      </c>
      <c r="J579" s="7">
        <v>1844.77</v>
      </c>
      <c r="K579" s="7">
        <v>2086.5300000000002</v>
      </c>
      <c r="L579" s="7">
        <v>421.11</v>
      </c>
      <c r="M579" s="7">
        <v>473.49</v>
      </c>
      <c r="N579" s="7">
        <v>401.48</v>
      </c>
      <c r="O579" s="7">
        <v>492.51</v>
      </c>
      <c r="P579" s="7">
        <v>322.45999999999998</v>
      </c>
      <c r="Q579" s="7">
        <v>322.54000000000002</v>
      </c>
      <c r="R579" s="15">
        <v>1783</v>
      </c>
      <c r="S579" s="15"/>
      <c r="T579" s="15">
        <v>1783</v>
      </c>
      <c r="U579" s="16">
        <v>81.612270533450896</v>
      </c>
      <c r="V579" s="16"/>
      <c r="W579" s="16">
        <v>82.146702732053797</v>
      </c>
      <c r="X579" s="15">
        <v>248</v>
      </c>
      <c r="Y579" s="15"/>
      <c r="Z579" s="15">
        <v>248</v>
      </c>
      <c r="AA579" s="16">
        <v>73.790322580645196</v>
      </c>
      <c r="AB579" s="16"/>
      <c r="AC579" s="16">
        <v>73.790322580645196</v>
      </c>
      <c r="AD579" s="16">
        <v>60.080645161290299</v>
      </c>
      <c r="AE579" s="16"/>
      <c r="AF579" s="16">
        <v>60.080645161290299</v>
      </c>
      <c r="AG579" s="16">
        <v>61.290322580645203</v>
      </c>
      <c r="AH579" s="16"/>
      <c r="AI579" s="16">
        <v>61.290322580645203</v>
      </c>
      <c r="AJ579" s="15">
        <v>137</v>
      </c>
      <c r="AK579" s="15"/>
      <c r="AL579" s="15">
        <v>137</v>
      </c>
      <c r="AM579" s="16">
        <v>37.2262773722628</v>
      </c>
      <c r="AN579" s="16"/>
      <c r="AO579" s="16">
        <v>37.2262773722628</v>
      </c>
      <c r="AP579" s="15">
        <v>1898</v>
      </c>
      <c r="AQ579" s="15"/>
      <c r="AR579" s="15">
        <v>1898</v>
      </c>
      <c r="AS579" s="16">
        <v>26.058999999891999</v>
      </c>
      <c r="AT579" s="16"/>
      <c r="AU579" s="16">
        <v>25.381999999983201</v>
      </c>
    </row>
    <row r="580" spans="1:47" x14ac:dyDescent="0.25">
      <c r="A580" s="6">
        <v>16055</v>
      </c>
      <c r="B580" s="6" t="s">
        <v>596</v>
      </c>
      <c r="C580" s="7">
        <v>13622</v>
      </c>
      <c r="D580" s="7">
        <v>7855.45</v>
      </c>
      <c r="E580" s="7">
        <v>8141.65</v>
      </c>
      <c r="F580" s="7">
        <v>3295.95</v>
      </c>
      <c r="G580" s="7">
        <v>3501.82</v>
      </c>
      <c r="H580" s="7">
        <v>2004.54</v>
      </c>
      <c r="I580" s="7">
        <v>2034.98</v>
      </c>
      <c r="J580" s="7">
        <v>1343.15</v>
      </c>
      <c r="K580" s="7">
        <v>1380.02</v>
      </c>
      <c r="L580" s="7">
        <v>393.64</v>
      </c>
      <c r="M580" s="7">
        <v>400.91</v>
      </c>
      <c r="N580" s="7">
        <v>572.38</v>
      </c>
      <c r="O580" s="7">
        <v>583.5</v>
      </c>
      <c r="P580" s="7">
        <v>247.44</v>
      </c>
      <c r="Q580" s="7">
        <v>247.34</v>
      </c>
      <c r="R580" s="15">
        <v>1656</v>
      </c>
      <c r="S580" s="15"/>
      <c r="T580" s="15"/>
      <c r="U580" s="16">
        <v>78.258236404898298</v>
      </c>
      <c r="V580" s="16"/>
      <c r="W580" s="16"/>
      <c r="X580" s="15">
        <v>154</v>
      </c>
      <c r="Y580" s="15"/>
      <c r="Z580" s="15">
        <v>154</v>
      </c>
      <c r="AA580" s="16">
        <v>85.714285714285694</v>
      </c>
      <c r="AB580" s="16"/>
      <c r="AC580" s="16">
        <v>85.714285714285694</v>
      </c>
      <c r="AD580" s="16">
        <v>59.090909090909101</v>
      </c>
      <c r="AE580" s="16"/>
      <c r="AF580" s="16">
        <v>59.090909090909101</v>
      </c>
      <c r="AG580" s="16">
        <v>71.428571428571402</v>
      </c>
      <c r="AH580" s="16"/>
      <c r="AI580" s="16">
        <v>71.428571428571402</v>
      </c>
      <c r="AJ580" s="15">
        <v>141</v>
      </c>
      <c r="AK580" s="15"/>
      <c r="AL580" s="15">
        <v>141</v>
      </c>
      <c r="AM580" s="16">
        <v>54.609929078014197</v>
      </c>
      <c r="AN580" s="16"/>
      <c r="AO580" s="16">
        <v>54.609929078014197</v>
      </c>
      <c r="AP580" s="15">
        <v>1792</v>
      </c>
      <c r="AQ580" s="15"/>
      <c r="AR580" s="15">
        <v>1790</v>
      </c>
      <c r="AS580" s="16">
        <v>60.134999999776497</v>
      </c>
      <c r="AT580" s="16"/>
      <c r="AU580" s="16"/>
    </row>
    <row r="581" spans="1:47" x14ac:dyDescent="0.25">
      <c r="A581" s="6">
        <v>16057</v>
      </c>
      <c r="B581" s="6" t="s">
        <v>597</v>
      </c>
      <c r="C581" s="7">
        <v>3214</v>
      </c>
      <c r="D581" s="7">
        <v>7414.64</v>
      </c>
      <c r="E581" s="7">
        <v>7286.49</v>
      </c>
      <c r="F581" s="7">
        <v>3415.07</v>
      </c>
      <c r="G581" s="7">
        <v>3092.6</v>
      </c>
      <c r="H581" s="7">
        <v>1639.97</v>
      </c>
      <c r="I581" s="7">
        <v>1665.11</v>
      </c>
      <c r="J581" s="7">
        <v>1806.5</v>
      </c>
      <c r="K581" s="7">
        <v>1955.46</v>
      </c>
      <c r="L581" s="7">
        <v>205</v>
      </c>
      <c r="M581" s="7">
        <v>196.91</v>
      </c>
      <c r="N581" s="7">
        <v>128.21</v>
      </c>
      <c r="O581" s="7">
        <v>149.04</v>
      </c>
      <c r="P581" s="7">
        <v>203.3</v>
      </c>
      <c r="Q581" s="7">
        <v>205.3</v>
      </c>
      <c r="R581" s="15">
        <v>13919</v>
      </c>
      <c r="S581" s="15"/>
      <c r="T581" s="15"/>
      <c r="U581" s="16">
        <v>80.475948555221194</v>
      </c>
      <c r="V581" s="16"/>
      <c r="W581" s="16"/>
      <c r="X581" s="15">
        <v>1459</v>
      </c>
      <c r="Y581" s="15"/>
      <c r="Z581" s="15"/>
      <c r="AA581" s="16">
        <v>84.784098697738202</v>
      </c>
      <c r="AB581" s="16"/>
      <c r="AC581" s="16"/>
      <c r="AD581" s="16">
        <v>64.770390678546903</v>
      </c>
      <c r="AE581" s="16"/>
      <c r="AF581" s="16"/>
      <c r="AG581" s="16">
        <v>77.381768334475694</v>
      </c>
      <c r="AH581" s="16"/>
      <c r="AI581" s="16"/>
      <c r="AJ581" s="15">
        <v>1173</v>
      </c>
      <c r="AK581" s="15"/>
      <c r="AL581" s="15">
        <v>1173</v>
      </c>
      <c r="AM581" s="16">
        <v>64.023870417732297</v>
      </c>
      <c r="AN581" s="16"/>
      <c r="AO581" s="16">
        <v>64.023870417732297</v>
      </c>
      <c r="AP581" s="15">
        <v>15011</v>
      </c>
      <c r="AQ581" s="15">
        <v>12</v>
      </c>
      <c r="AR581" s="15">
        <v>14999</v>
      </c>
      <c r="AS581" s="16">
        <v>26.2449999998789</v>
      </c>
      <c r="AT581" s="16"/>
      <c r="AU581" s="16"/>
    </row>
    <row r="582" spans="1:47" x14ac:dyDescent="0.25">
      <c r="A582" s="6">
        <v>16059</v>
      </c>
      <c r="B582" s="6" t="s">
        <v>598</v>
      </c>
      <c r="C582" s="7">
        <v>1473</v>
      </c>
      <c r="D582" s="7">
        <v>7091.59</v>
      </c>
      <c r="E582" s="7">
        <v>7366.6</v>
      </c>
      <c r="F582" s="7">
        <v>2840.62</v>
      </c>
      <c r="G582" s="7">
        <v>2823.73</v>
      </c>
      <c r="H582" s="7">
        <v>1270.31</v>
      </c>
      <c r="I582" s="7">
        <v>1291.0899999999999</v>
      </c>
      <c r="J582" s="7">
        <v>2250.98</v>
      </c>
      <c r="K582" s="7">
        <v>2486.61</v>
      </c>
      <c r="L582" s="7">
        <v>206.26</v>
      </c>
      <c r="M582" s="7">
        <v>228.42</v>
      </c>
      <c r="N582" s="7"/>
      <c r="O582" s="7"/>
      <c r="P582" s="7">
        <v>399.89</v>
      </c>
      <c r="Q582" s="7">
        <v>409.25</v>
      </c>
      <c r="R582" s="15">
        <v>3309</v>
      </c>
      <c r="S582" s="15"/>
      <c r="T582" s="15"/>
      <c r="U582" s="16">
        <v>84.085296410379698</v>
      </c>
      <c r="V582" s="16"/>
      <c r="W582" s="16"/>
      <c r="X582" s="15">
        <v>294</v>
      </c>
      <c r="Y582" s="15"/>
      <c r="Z582" s="15">
        <v>294</v>
      </c>
      <c r="AA582" s="16">
        <v>86.734693877550995</v>
      </c>
      <c r="AB582" s="16"/>
      <c r="AC582" s="16">
        <v>86.734693877550995</v>
      </c>
      <c r="AD582" s="16">
        <v>71.768707482993193</v>
      </c>
      <c r="AE582" s="16"/>
      <c r="AF582" s="16">
        <v>71.768707482993193</v>
      </c>
      <c r="AG582" s="16">
        <v>78.571428571428598</v>
      </c>
      <c r="AH582" s="16"/>
      <c r="AI582" s="16">
        <v>78.571428571428598</v>
      </c>
      <c r="AJ582" s="15">
        <v>265</v>
      </c>
      <c r="AK582" s="15"/>
      <c r="AL582" s="15">
        <v>265</v>
      </c>
      <c r="AM582" s="16">
        <v>61.8867924528302</v>
      </c>
      <c r="AN582" s="16"/>
      <c r="AO582" s="16">
        <v>61.8867924528302</v>
      </c>
      <c r="AP582" s="15">
        <v>3566</v>
      </c>
      <c r="AQ582" s="15"/>
      <c r="AR582" s="15">
        <v>3562</v>
      </c>
      <c r="AS582" s="16">
        <v>41.655999999959</v>
      </c>
      <c r="AT582" s="16"/>
      <c r="AU582" s="16"/>
    </row>
    <row r="583" spans="1:47" x14ac:dyDescent="0.25">
      <c r="A583" s="6">
        <v>16061</v>
      </c>
      <c r="B583" s="6" t="s">
        <v>599</v>
      </c>
      <c r="C583" s="7">
        <v>1036</v>
      </c>
      <c r="D583" s="7">
        <v>7308.96</v>
      </c>
      <c r="E583" s="7">
        <v>7953.2</v>
      </c>
      <c r="F583" s="7">
        <v>3322.14</v>
      </c>
      <c r="G583" s="7">
        <v>3653.97</v>
      </c>
      <c r="H583" s="7">
        <v>1301.8</v>
      </c>
      <c r="I583" s="7">
        <v>1320.74</v>
      </c>
      <c r="J583" s="7">
        <v>2209.9299999999998</v>
      </c>
      <c r="K583" s="7">
        <v>2462.35</v>
      </c>
      <c r="L583" s="7"/>
      <c r="M583" s="7"/>
      <c r="N583" s="7">
        <v>100.55</v>
      </c>
      <c r="O583" s="7">
        <v>128.22</v>
      </c>
      <c r="P583" s="7">
        <v>266.26</v>
      </c>
      <c r="Q583" s="7">
        <v>273.58999999999997</v>
      </c>
      <c r="R583" s="15">
        <v>1500</v>
      </c>
      <c r="S583" s="15"/>
      <c r="T583" s="15"/>
      <c r="U583" s="16">
        <v>75.928285477778502</v>
      </c>
      <c r="V583" s="16"/>
      <c r="W583" s="16"/>
      <c r="X583" s="15">
        <v>133</v>
      </c>
      <c r="Y583" s="15"/>
      <c r="Z583" s="15">
        <v>133</v>
      </c>
      <c r="AA583" s="16">
        <v>81.203007518796994</v>
      </c>
      <c r="AB583" s="16"/>
      <c r="AC583" s="16">
        <v>81.203007518796994</v>
      </c>
      <c r="AD583" s="16">
        <v>61.654135338345903</v>
      </c>
      <c r="AE583" s="16"/>
      <c r="AF583" s="16">
        <v>61.654135338345903</v>
      </c>
      <c r="AG583" s="16">
        <v>70.676691729323295</v>
      </c>
      <c r="AH583" s="16"/>
      <c r="AI583" s="16">
        <v>70.676691729323295</v>
      </c>
      <c r="AJ583" s="15">
        <v>115</v>
      </c>
      <c r="AK583" s="15"/>
      <c r="AL583" s="15">
        <v>115</v>
      </c>
      <c r="AM583" s="16">
        <v>56.521739130434803</v>
      </c>
      <c r="AN583" s="16"/>
      <c r="AO583" s="16">
        <v>56.521739130434803</v>
      </c>
      <c r="AP583" s="15">
        <v>1554</v>
      </c>
      <c r="AQ583" s="15"/>
      <c r="AR583" s="15">
        <v>1551</v>
      </c>
      <c r="AS583" s="16">
        <v>34.664999999571599</v>
      </c>
      <c r="AT583" s="16"/>
      <c r="AU583" s="16"/>
    </row>
    <row r="584" spans="1:47" x14ac:dyDescent="0.25">
      <c r="A584" s="6">
        <v>16063</v>
      </c>
      <c r="B584" s="6" t="s">
        <v>600</v>
      </c>
      <c r="C584" s="7">
        <v>841</v>
      </c>
      <c r="D584" s="7">
        <v>6525.06</v>
      </c>
      <c r="E584" s="7">
        <v>6920.43</v>
      </c>
      <c r="F584" s="7">
        <v>2921.67</v>
      </c>
      <c r="G584" s="7">
        <v>2921.75</v>
      </c>
      <c r="H584" s="7">
        <v>1086.29</v>
      </c>
      <c r="I584" s="7">
        <v>1153.73</v>
      </c>
      <c r="J584" s="7">
        <v>1708.1</v>
      </c>
      <c r="K584" s="7">
        <v>1939.57</v>
      </c>
      <c r="L584" s="7">
        <v>354.77</v>
      </c>
      <c r="M584" s="7">
        <v>406.68</v>
      </c>
      <c r="N584" s="7">
        <v>248.64</v>
      </c>
      <c r="O584" s="7">
        <v>295.68</v>
      </c>
      <c r="P584" s="7">
        <v>220.7</v>
      </c>
      <c r="Q584" s="7">
        <v>222.99</v>
      </c>
      <c r="R584" s="15">
        <v>1065</v>
      </c>
      <c r="S584" s="15"/>
      <c r="T584" s="15"/>
      <c r="U584" s="16">
        <v>60.2668011707567</v>
      </c>
      <c r="V584" s="16"/>
      <c r="W584" s="16"/>
      <c r="X584" s="15">
        <v>101</v>
      </c>
      <c r="Y584" s="15"/>
      <c r="Z584" s="15">
        <v>101</v>
      </c>
      <c r="AA584" s="16">
        <v>73.267326732673297</v>
      </c>
      <c r="AB584" s="16"/>
      <c r="AC584" s="16">
        <v>73.267326732673297</v>
      </c>
      <c r="AD584" s="16">
        <v>61.386138613861398</v>
      </c>
      <c r="AE584" s="16"/>
      <c r="AF584" s="16">
        <v>61.386138613861398</v>
      </c>
      <c r="AG584" s="16">
        <v>70.297029702970306</v>
      </c>
      <c r="AH584" s="16"/>
      <c r="AI584" s="16">
        <v>70.297029702970306</v>
      </c>
      <c r="AJ584" s="15">
        <v>74</v>
      </c>
      <c r="AK584" s="15"/>
      <c r="AL584" s="15">
        <v>74</v>
      </c>
      <c r="AM584" s="16">
        <v>52.702702702702702</v>
      </c>
      <c r="AN584" s="16"/>
      <c r="AO584" s="16">
        <v>52.702702702702702</v>
      </c>
      <c r="AP584" s="15">
        <v>1126</v>
      </c>
      <c r="AQ584" s="15"/>
      <c r="AR584" s="15">
        <v>1124</v>
      </c>
      <c r="AS584" s="16">
        <v>55.982999999541804</v>
      </c>
      <c r="AT584" s="16"/>
      <c r="AU584" s="16"/>
    </row>
    <row r="585" spans="1:47" x14ac:dyDescent="0.25">
      <c r="A585" s="6">
        <v>16065</v>
      </c>
      <c r="B585" s="6" t="s">
        <v>601</v>
      </c>
      <c r="C585" s="7">
        <v>1292</v>
      </c>
      <c r="D585" s="7">
        <v>7290</v>
      </c>
      <c r="E585" s="7">
        <v>8073.52</v>
      </c>
      <c r="F585" s="7">
        <v>2989.63</v>
      </c>
      <c r="G585" s="7">
        <v>3397.35</v>
      </c>
      <c r="H585" s="7">
        <v>1640.43</v>
      </c>
      <c r="I585" s="7">
        <v>1778.77</v>
      </c>
      <c r="J585" s="7">
        <v>1440.98</v>
      </c>
      <c r="K585" s="7">
        <v>1545.94</v>
      </c>
      <c r="L585" s="7">
        <v>365.92</v>
      </c>
      <c r="M585" s="7">
        <v>373.09</v>
      </c>
      <c r="N585" s="7">
        <v>541.14</v>
      </c>
      <c r="O585" s="7">
        <v>661.59</v>
      </c>
      <c r="P585" s="7">
        <v>305.07</v>
      </c>
      <c r="Q585" s="7">
        <v>310.89999999999998</v>
      </c>
      <c r="R585" s="15">
        <v>852</v>
      </c>
      <c r="S585" s="15"/>
      <c r="T585" s="15">
        <v>852</v>
      </c>
      <c r="U585" s="16">
        <v>76.082943761864996</v>
      </c>
      <c r="V585" s="16"/>
      <c r="W585" s="16">
        <v>76.581167554011202</v>
      </c>
      <c r="X585" s="15">
        <v>80</v>
      </c>
      <c r="Y585" s="15"/>
      <c r="Z585" s="15">
        <v>80</v>
      </c>
      <c r="AA585" s="16">
        <v>87.5</v>
      </c>
      <c r="AB585" s="16"/>
      <c r="AC585" s="16">
        <v>87.5</v>
      </c>
      <c r="AD585" s="16">
        <v>52.5</v>
      </c>
      <c r="AE585" s="16"/>
      <c r="AF585" s="16">
        <v>52.5</v>
      </c>
      <c r="AG585" s="16">
        <v>61.25</v>
      </c>
      <c r="AH585" s="16"/>
      <c r="AI585" s="16">
        <v>61.25</v>
      </c>
      <c r="AJ585" s="15">
        <v>69</v>
      </c>
      <c r="AK585" s="15"/>
      <c r="AL585" s="15">
        <v>69</v>
      </c>
      <c r="AM585" s="16">
        <v>49.2753623188406</v>
      </c>
      <c r="AN585" s="16"/>
      <c r="AO585" s="16">
        <v>49.2753623188406</v>
      </c>
      <c r="AP585" s="15">
        <v>902</v>
      </c>
      <c r="AQ585" s="15"/>
      <c r="AR585" s="15">
        <v>902</v>
      </c>
      <c r="AS585" s="16">
        <v>51.9119999995455</v>
      </c>
      <c r="AT585" s="16"/>
      <c r="AU585" s="16">
        <v>50.561999999918001</v>
      </c>
    </row>
    <row r="586" spans="1:47" x14ac:dyDescent="0.25">
      <c r="A586" s="6">
        <v>16067</v>
      </c>
      <c r="B586" s="6" t="s">
        <v>602</v>
      </c>
      <c r="C586" s="7">
        <v>1762</v>
      </c>
      <c r="D586" s="7">
        <v>6458.96</v>
      </c>
      <c r="E586" s="7">
        <v>6851.63</v>
      </c>
      <c r="F586" s="7">
        <v>2950.45</v>
      </c>
      <c r="G586" s="7">
        <v>2955.23</v>
      </c>
      <c r="H586" s="7">
        <v>1049.3900000000001</v>
      </c>
      <c r="I586" s="7">
        <v>1117.23</v>
      </c>
      <c r="J586" s="7">
        <v>1696.46</v>
      </c>
      <c r="K586" s="7">
        <v>1933.05</v>
      </c>
      <c r="L586" s="7">
        <v>392.24</v>
      </c>
      <c r="M586" s="7">
        <v>444.68</v>
      </c>
      <c r="N586" s="7">
        <v>145.03</v>
      </c>
      <c r="O586" s="7">
        <v>176.03</v>
      </c>
      <c r="P586" s="7">
        <v>234.72</v>
      </c>
      <c r="Q586" s="7">
        <v>235.89</v>
      </c>
      <c r="R586" s="15">
        <v>1293</v>
      </c>
      <c r="S586" s="15"/>
      <c r="T586" s="15"/>
      <c r="U586" s="16">
        <v>79.070217253968707</v>
      </c>
      <c r="V586" s="16"/>
      <c r="W586" s="16"/>
      <c r="X586" s="15">
        <v>171</v>
      </c>
      <c r="Y586" s="15"/>
      <c r="Z586" s="15">
        <v>171</v>
      </c>
      <c r="AA586" s="16">
        <v>76.023391812865498</v>
      </c>
      <c r="AB586" s="16"/>
      <c r="AC586" s="16">
        <v>76.023391812865498</v>
      </c>
      <c r="AD586" s="16">
        <v>63.157894736842103</v>
      </c>
      <c r="AE586" s="16"/>
      <c r="AF586" s="16">
        <v>63.157894736842103</v>
      </c>
      <c r="AG586" s="16">
        <v>61.988304093567301</v>
      </c>
      <c r="AH586" s="16"/>
      <c r="AI586" s="16">
        <v>61.988304093567301</v>
      </c>
      <c r="AJ586" s="15">
        <v>94</v>
      </c>
      <c r="AK586" s="15"/>
      <c r="AL586" s="15">
        <v>94</v>
      </c>
      <c r="AM586" s="16">
        <v>55.319148936170201</v>
      </c>
      <c r="AN586" s="16"/>
      <c r="AO586" s="16">
        <v>55.319148936170201</v>
      </c>
      <c r="AP586" s="15">
        <v>1410</v>
      </c>
      <c r="AQ586" s="15"/>
      <c r="AR586" s="15">
        <v>1408</v>
      </c>
      <c r="AS586" s="16">
        <v>26.819999999832401</v>
      </c>
      <c r="AT586" s="16"/>
      <c r="AU586" s="16"/>
    </row>
    <row r="587" spans="1:47" x14ac:dyDescent="0.25">
      <c r="A587" s="6">
        <v>16069</v>
      </c>
      <c r="B587" s="6" t="s">
        <v>603</v>
      </c>
      <c r="C587" s="7">
        <v>5115</v>
      </c>
      <c r="D587" s="7">
        <v>7569.72</v>
      </c>
      <c r="E587" s="7">
        <v>7627.18</v>
      </c>
      <c r="F587" s="7">
        <v>3589.33</v>
      </c>
      <c r="G587" s="7">
        <v>3482.73</v>
      </c>
      <c r="H587" s="7">
        <v>1815.05</v>
      </c>
      <c r="I587" s="7">
        <v>1868.76</v>
      </c>
      <c r="J587" s="7">
        <v>1734.03</v>
      </c>
      <c r="K587" s="7">
        <v>1822.77</v>
      </c>
      <c r="L587" s="7">
        <v>101.19</v>
      </c>
      <c r="M587" s="7">
        <v>102.5</v>
      </c>
      <c r="N587" s="7">
        <v>102.64</v>
      </c>
      <c r="O587" s="7">
        <v>114.51</v>
      </c>
      <c r="P587" s="7">
        <v>235.04</v>
      </c>
      <c r="Q587" s="7">
        <v>242.85</v>
      </c>
      <c r="R587" s="15">
        <v>1802</v>
      </c>
      <c r="S587" s="15"/>
      <c r="T587" s="15"/>
      <c r="U587" s="16">
        <v>78.2519121655682</v>
      </c>
      <c r="V587" s="16"/>
      <c r="W587" s="16"/>
      <c r="X587" s="15">
        <v>227</v>
      </c>
      <c r="Y587" s="15"/>
      <c r="Z587" s="15">
        <v>227</v>
      </c>
      <c r="AA587" s="16">
        <v>84.140969162995603</v>
      </c>
      <c r="AB587" s="16"/>
      <c r="AC587" s="16">
        <v>84.140969162995603</v>
      </c>
      <c r="AD587" s="16">
        <v>55.066079295154204</v>
      </c>
      <c r="AE587" s="16"/>
      <c r="AF587" s="16">
        <v>55.066079295154204</v>
      </c>
      <c r="AG587" s="16">
        <v>60.352422907489</v>
      </c>
      <c r="AH587" s="16"/>
      <c r="AI587" s="16">
        <v>60.352422907489</v>
      </c>
      <c r="AJ587" s="15">
        <v>154</v>
      </c>
      <c r="AK587" s="15"/>
      <c r="AL587" s="15">
        <v>154</v>
      </c>
      <c r="AM587" s="16">
        <v>56.493506493506501</v>
      </c>
      <c r="AN587" s="16"/>
      <c r="AO587" s="16">
        <v>56.493506493506501</v>
      </c>
      <c r="AP587" s="15">
        <v>1938</v>
      </c>
      <c r="AQ587" s="15"/>
      <c r="AR587" s="15">
        <v>1937</v>
      </c>
      <c r="AS587" s="16">
        <v>40.306999999564098</v>
      </c>
      <c r="AT587" s="16"/>
      <c r="AU587" s="16"/>
    </row>
    <row r="588" spans="1:47" x14ac:dyDescent="0.25">
      <c r="A588" s="6">
        <v>16071</v>
      </c>
      <c r="B588" s="6" t="s">
        <v>604</v>
      </c>
      <c r="C588" s="7">
        <v>552</v>
      </c>
      <c r="D588" s="7">
        <v>8267.18</v>
      </c>
      <c r="E588" s="7">
        <v>8731.74</v>
      </c>
      <c r="F588" s="7">
        <v>3119.35</v>
      </c>
      <c r="G588" s="7">
        <v>3119.27</v>
      </c>
      <c r="H588" s="7">
        <v>1292.6600000000001</v>
      </c>
      <c r="I588" s="7">
        <v>1301.1400000000001</v>
      </c>
      <c r="J588" s="7">
        <v>2262.04</v>
      </c>
      <c r="K588" s="7">
        <v>2542.9699999999998</v>
      </c>
      <c r="L588" s="7">
        <v>718.91</v>
      </c>
      <c r="M588" s="7">
        <v>786.02</v>
      </c>
      <c r="N588" s="7">
        <v>497.36</v>
      </c>
      <c r="O588" s="7">
        <v>604.12</v>
      </c>
      <c r="P588" s="7">
        <v>401.13</v>
      </c>
      <c r="Q588" s="7">
        <v>410.75</v>
      </c>
      <c r="R588" s="15">
        <v>5146</v>
      </c>
      <c r="S588" s="15"/>
      <c r="T588" s="15"/>
      <c r="U588" s="16">
        <v>78.995636192753594</v>
      </c>
      <c r="V588" s="16"/>
      <c r="W588" s="16"/>
      <c r="X588" s="15">
        <v>602</v>
      </c>
      <c r="Y588" s="15"/>
      <c r="Z588" s="15"/>
      <c r="AA588" s="16">
        <v>85.548172757475101</v>
      </c>
      <c r="AB588" s="16"/>
      <c r="AC588" s="16"/>
      <c r="AD588" s="16">
        <v>65.614617940199295</v>
      </c>
      <c r="AE588" s="16"/>
      <c r="AF588" s="16"/>
      <c r="AG588" s="16">
        <v>76.744186046511601</v>
      </c>
      <c r="AH588" s="16"/>
      <c r="AI588" s="16"/>
      <c r="AJ588" s="15">
        <v>389</v>
      </c>
      <c r="AK588" s="15"/>
      <c r="AL588" s="15">
        <v>389</v>
      </c>
      <c r="AM588" s="16">
        <v>66.580976863753193</v>
      </c>
      <c r="AN588" s="16"/>
      <c r="AO588" s="16">
        <v>66.580976863753193</v>
      </c>
      <c r="AP588" s="15">
        <v>5393</v>
      </c>
      <c r="AQ588" s="15"/>
      <c r="AR588" s="15">
        <v>5388</v>
      </c>
      <c r="AS588" s="16">
        <v>40.562999999616302</v>
      </c>
      <c r="AT588" s="16"/>
      <c r="AU588" s="16"/>
    </row>
    <row r="589" spans="1:47" x14ac:dyDescent="0.25">
      <c r="A589" s="6">
        <v>16073</v>
      </c>
      <c r="B589" s="6" t="s">
        <v>605</v>
      </c>
      <c r="C589" s="7">
        <v>852</v>
      </c>
      <c r="D589" s="7">
        <v>7810.26</v>
      </c>
      <c r="E589" s="7">
        <v>8318.9699999999993</v>
      </c>
      <c r="F589" s="7">
        <v>3667.05</v>
      </c>
      <c r="G589" s="7">
        <v>3948.15</v>
      </c>
      <c r="H589" s="7">
        <v>1426.5</v>
      </c>
      <c r="I589" s="7">
        <v>1495</v>
      </c>
      <c r="J589" s="7">
        <v>1462</v>
      </c>
      <c r="K589" s="7">
        <v>1532.61</v>
      </c>
      <c r="L589" s="7">
        <v>297.11</v>
      </c>
      <c r="M589" s="7">
        <v>306.05</v>
      </c>
      <c r="N589" s="7">
        <v>703.25</v>
      </c>
      <c r="O589" s="7">
        <v>792.44</v>
      </c>
      <c r="P589" s="7">
        <v>274.35000000000002</v>
      </c>
      <c r="Q589" s="7">
        <v>271.05</v>
      </c>
      <c r="R589" s="15">
        <v>567</v>
      </c>
      <c r="S589" s="15"/>
      <c r="T589" s="15">
        <v>567</v>
      </c>
      <c r="U589" s="16">
        <v>83.347301113649905</v>
      </c>
      <c r="V589" s="16"/>
      <c r="W589" s="16">
        <v>83.893095037659506</v>
      </c>
      <c r="X589" s="15">
        <v>66</v>
      </c>
      <c r="Y589" s="15"/>
      <c r="Z589" s="15">
        <v>66</v>
      </c>
      <c r="AA589" s="16">
        <v>74.242424242424207</v>
      </c>
      <c r="AB589" s="16"/>
      <c r="AC589" s="16">
        <v>74.242424242424207</v>
      </c>
      <c r="AD589" s="16">
        <v>66.6666666666667</v>
      </c>
      <c r="AE589" s="16"/>
      <c r="AF589" s="16">
        <v>66.6666666666667</v>
      </c>
      <c r="AG589" s="16">
        <v>62.121212121212103</v>
      </c>
      <c r="AH589" s="16"/>
      <c r="AI589" s="16">
        <v>62.121212121212103</v>
      </c>
      <c r="AJ589" s="15">
        <v>39</v>
      </c>
      <c r="AK589" s="15"/>
      <c r="AL589" s="15">
        <v>39</v>
      </c>
      <c r="AM589" s="16">
        <v>56.410256410256402</v>
      </c>
      <c r="AN589" s="16"/>
      <c r="AO589" s="16">
        <v>56.410256410256402</v>
      </c>
      <c r="AP589" s="15">
        <v>592</v>
      </c>
      <c r="AQ589" s="15"/>
      <c r="AR589" s="15">
        <v>592</v>
      </c>
      <c r="AS589" s="16">
        <v>31.615999999921801</v>
      </c>
      <c r="AT589" s="16"/>
      <c r="AU589" s="16">
        <v>30.793999999994401</v>
      </c>
    </row>
    <row r="590" spans="1:47" x14ac:dyDescent="0.25">
      <c r="A590" s="6">
        <v>16075</v>
      </c>
      <c r="B590" s="6" t="s">
        <v>606</v>
      </c>
      <c r="C590" s="7">
        <v>2066</v>
      </c>
      <c r="D590" s="7">
        <v>7065.18</v>
      </c>
      <c r="E590" s="7">
        <v>7470.09</v>
      </c>
      <c r="F590" s="7">
        <v>3117.99</v>
      </c>
      <c r="G590" s="7">
        <v>3280.23</v>
      </c>
      <c r="H590" s="7">
        <v>1488.94</v>
      </c>
      <c r="I590" s="7">
        <v>1583.59</v>
      </c>
      <c r="J590" s="7">
        <v>1291.07</v>
      </c>
      <c r="K590" s="7">
        <v>1308.73</v>
      </c>
      <c r="L590" s="7">
        <v>290.14</v>
      </c>
      <c r="M590" s="7">
        <v>318.23</v>
      </c>
      <c r="N590" s="7">
        <v>636.14</v>
      </c>
      <c r="O590" s="7">
        <v>749.17</v>
      </c>
      <c r="P590" s="7">
        <v>264.51</v>
      </c>
      <c r="Q590" s="7">
        <v>265.68</v>
      </c>
      <c r="R590" s="15">
        <v>873</v>
      </c>
      <c r="S590" s="15"/>
      <c r="T590" s="15"/>
      <c r="U590" s="16">
        <v>74.570582320564299</v>
      </c>
      <c r="V590" s="16"/>
      <c r="W590" s="16"/>
      <c r="X590" s="15">
        <v>105</v>
      </c>
      <c r="Y590" s="15"/>
      <c r="Z590" s="15">
        <v>105</v>
      </c>
      <c r="AA590" s="16">
        <v>85.714285714285694</v>
      </c>
      <c r="AB590" s="16"/>
      <c r="AC590" s="16">
        <v>85.714285714285694</v>
      </c>
      <c r="AD590" s="16">
        <v>65.714285714285694</v>
      </c>
      <c r="AE590" s="16"/>
      <c r="AF590" s="16">
        <v>65.714285714285694</v>
      </c>
      <c r="AG590" s="16">
        <v>69.523809523809504</v>
      </c>
      <c r="AH590" s="16"/>
      <c r="AI590" s="16">
        <v>69.523809523809504</v>
      </c>
      <c r="AJ590" s="15">
        <v>83</v>
      </c>
      <c r="AK590" s="15"/>
      <c r="AL590" s="15"/>
      <c r="AM590" s="16">
        <v>59.036144578313298</v>
      </c>
      <c r="AN590" s="16"/>
      <c r="AO590" s="16"/>
      <c r="AP590" s="15">
        <v>955</v>
      </c>
      <c r="AQ590" s="15"/>
      <c r="AR590" s="15">
        <v>952</v>
      </c>
      <c r="AS590" s="16">
        <v>51.690999999642401</v>
      </c>
      <c r="AT590" s="16"/>
      <c r="AU590" s="16"/>
    </row>
    <row r="591" spans="1:47" x14ac:dyDescent="0.25">
      <c r="A591" s="6">
        <v>16077</v>
      </c>
      <c r="B591" s="6" t="s">
        <v>607</v>
      </c>
      <c r="C591" s="7">
        <v>630</v>
      </c>
      <c r="D591" s="7">
        <v>7989.88</v>
      </c>
      <c r="E591" s="7">
        <v>8487.07</v>
      </c>
      <c r="F591" s="7">
        <v>3617.07</v>
      </c>
      <c r="G591" s="7">
        <v>3835.46</v>
      </c>
      <c r="H591" s="7">
        <v>1352.55</v>
      </c>
      <c r="I591" s="7">
        <v>1478.82</v>
      </c>
      <c r="J591" s="7">
        <v>1916.46</v>
      </c>
      <c r="K591" s="7">
        <v>1996.32</v>
      </c>
      <c r="L591" s="7">
        <v>514.77</v>
      </c>
      <c r="M591" s="7">
        <v>536.15</v>
      </c>
      <c r="N591" s="7">
        <v>348.01</v>
      </c>
      <c r="O591" s="7">
        <v>377.43</v>
      </c>
      <c r="P591" s="7">
        <v>251.77</v>
      </c>
      <c r="Q591" s="7">
        <v>274.5</v>
      </c>
      <c r="R591" s="15">
        <v>2103</v>
      </c>
      <c r="S591" s="15"/>
      <c r="T591" s="15"/>
      <c r="U591" s="16">
        <v>78.587164220575701</v>
      </c>
      <c r="V591" s="16"/>
      <c r="W591" s="16"/>
      <c r="X591" s="15">
        <v>232</v>
      </c>
      <c r="Y591" s="15"/>
      <c r="Z591" s="15">
        <v>232</v>
      </c>
      <c r="AA591" s="16">
        <v>78.448275862068996</v>
      </c>
      <c r="AB591" s="16"/>
      <c r="AC591" s="16">
        <v>78.448275862068996</v>
      </c>
      <c r="AD591" s="16">
        <v>69.396551724137893</v>
      </c>
      <c r="AE591" s="16"/>
      <c r="AF591" s="16">
        <v>69.396551724137893</v>
      </c>
      <c r="AG591" s="16">
        <v>78.448275862068996</v>
      </c>
      <c r="AH591" s="16"/>
      <c r="AI591" s="16">
        <v>78.448275862068996</v>
      </c>
      <c r="AJ591" s="15">
        <v>166</v>
      </c>
      <c r="AK591" s="15"/>
      <c r="AL591" s="15"/>
      <c r="AM591" s="16">
        <v>57.2289156626506</v>
      </c>
      <c r="AN591" s="16"/>
      <c r="AO591" s="16"/>
      <c r="AP591" s="15">
        <v>2241</v>
      </c>
      <c r="AQ591" s="15"/>
      <c r="AR591" s="15">
        <v>2237</v>
      </c>
      <c r="AS591" s="16">
        <v>29.8239999997895</v>
      </c>
      <c r="AT591" s="16"/>
      <c r="AU591" s="16"/>
    </row>
    <row r="592" spans="1:47" x14ac:dyDescent="0.25">
      <c r="A592" s="6">
        <v>16079</v>
      </c>
      <c r="B592" s="6" t="s">
        <v>608</v>
      </c>
      <c r="C592" s="7">
        <v>1789</v>
      </c>
      <c r="D592" s="7">
        <v>8959.82</v>
      </c>
      <c r="E592" s="7">
        <v>9552.18</v>
      </c>
      <c r="F592" s="7">
        <v>4147.21</v>
      </c>
      <c r="G592" s="7">
        <v>4435.18</v>
      </c>
      <c r="H592" s="7">
        <v>1726.49</v>
      </c>
      <c r="I592" s="7">
        <v>1756.53</v>
      </c>
      <c r="J592" s="7">
        <v>1980.04</v>
      </c>
      <c r="K592" s="7">
        <v>2148.2399999999998</v>
      </c>
      <c r="L592" s="7">
        <v>661.18</v>
      </c>
      <c r="M592" s="7">
        <v>742.8</v>
      </c>
      <c r="N592" s="7">
        <v>157.15</v>
      </c>
      <c r="O592" s="7">
        <v>178.66</v>
      </c>
      <c r="P592" s="7">
        <v>304.56</v>
      </c>
      <c r="Q592" s="7">
        <v>312.81</v>
      </c>
      <c r="R592" s="15">
        <v>635</v>
      </c>
      <c r="S592" s="15"/>
      <c r="T592" s="15">
        <v>635</v>
      </c>
      <c r="U592" s="16">
        <v>81.998499663553304</v>
      </c>
      <c r="V592" s="16"/>
      <c r="W592" s="16">
        <v>82.535461056379305</v>
      </c>
      <c r="X592" s="15">
        <v>71</v>
      </c>
      <c r="Y592" s="15"/>
      <c r="Z592" s="15">
        <v>71</v>
      </c>
      <c r="AA592" s="16">
        <v>63.380281690140798</v>
      </c>
      <c r="AB592" s="16"/>
      <c r="AC592" s="16">
        <v>63.380281690140798</v>
      </c>
      <c r="AD592" s="16">
        <v>52.112676056338003</v>
      </c>
      <c r="AE592" s="16"/>
      <c r="AF592" s="16">
        <v>52.112676056338003</v>
      </c>
      <c r="AG592" s="16">
        <v>54.9295774647887</v>
      </c>
      <c r="AH592" s="16"/>
      <c r="AI592" s="16">
        <v>54.9295774647887</v>
      </c>
      <c r="AJ592" s="15">
        <v>60</v>
      </c>
      <c r="AK592" s="15"/>
      <c r="AL592" s="15">
        <v>60</v>
      </c>
      <c r="AM592" s="16">
        <v>46.6666666666667</v>
      </c>
      <c r="AN592" s="16"/>
      <c r="AO592" s="16">
        <v>46.6666666666667</v>
      </c>
      <c r="AP592" s="15">
        <v>688</v>
      </c>
      <c r="AQ592" s="15"/>
      <c r="AR592" s="15">
        <v>688</v>
      </c>
      <c r="AS592" s="16"/>
      <c r="AT592" s="16"/>
      <c r="AU592" s="16"/>
    </row>
    <row r="593" spans="1:47" x14ac:dyDescent="0.25">
      <c r="A593" s="6">
        <v>16081</v>
      </c>
      <c r="B593" s="6" t="s">
        <v>609</v>
      </c>
      <c r="C593" s="7">
        <v>629</v>
      </c>
      <c r="D593" s="7">
        <v>10209.66</v>
      </c>
      <c r="E593" s="7">
        <v>9933.85</v>
      </c>
      <c r="F593" s="7">
        <v>4293.1000000000004</v>
      </c>
      <c r="G593" s="7">
        <v>3529.47</v>
      </c>
      <c r="H593" s="7">
        <v>1715.65</v>
      </c>
      <c r="I593" s="7">
        <v>1793.35</v>
      </c>
      <c r="J593" s="7">
        <v>3165.43</v>
      </c>
      <c r="K593" s="7">
        <v>3487.35</v>
      </c>
      <c r="L593" s="7">
        <v>411.46</v>
      </c>
      <c r="M593" s="7">
        <v>414.89</v>
      </c>
      <c r="N593" s="7">
        <v>277.01</v>
      </c>
      <c r="O593" s="7">
        <v>334.48</v>
      </c>
      <c r="P593" s="7">
        <v>264.64999999999998</v>
      </c>
      <c r="Q593" s="7">
        <v>271.10000000000002</v>
      </c>
      <c r="R593" s="15">
        <v>1813</v>
      </c>
      <c r="S593" s="15"/>
      <c r="T593" s="15"/>
      <c r="U593" s="16">
        <v>79.036625398301098</v>
      </c>
      <c r="V593" s="16"/>
      <c r="W593" s="16"/>
      <c r="X593" s="15">
        <v>246</v>
      </c>
      <c r="Y593" s="15"/>
      <c r="Z593" s="15"/>
      <c r="AA593" s="16">
        <v>75.203252032520297</v>
      </c>
      <c r="AB593" s="16"/>
      <c r="AC593" s="16"/>
      <c r="AD593" s="16">
        <v>58.943089430894297</v>
      </c>
      <c r="AE593" s="16"/>
      <c r="AF593" s="16"/>
      <c r="AG593" s="16">
        <v>70.325203252032495</v>
      </c>
      <c r="AH593" s="16"/>
      <c r="AI593" s="16"/>
      <c r="AJ593" s="15">
        <v>138</v>
      </c>
      <c r="AK593" s="15"/>
      <c r="AL593" s="15">
        <v>138</v>
      </c>
      <c r="AM593" s="16">
        <v>44.202898550724598</v>
      </c>
      <c r="AN593" s="16"/>
      <c r="AO593" s="16">
        <v>44.202898550724598</v>
      </c>
      <c r="AP593" s="15">
        <v>1903</v>
      </c>
      <c r="AQ593" s="15"/>
      <c r="AR593" s="15">
        <v>1900</v>
      </c>
      <c r="AS593" s="16">
        <v>68.973999999463601</v>
      </c>
      <c r="AT593" s="16"/>
      <c r="AU593" s="16"/>
    </row>
    <row r="594" spans="1:47" x14ac:dyDescent="0.25">
      <c r="A594" s="6">
        <v>16083</v>
      </c>
      <c r="B594" s="6" t="s">
        <v>610</v>
      </c>
      <c r="C594" s="7">
        <v>8158</v>
      </c>
      <c r="D594" s="7">
        <v>7583.14</v>
      </c>
      <c r="E594" s="7">
        <v>8435.5400000000009</v>
      </c>
      <c r="F594" s="7">
        <v>3210.23</v>
      </c>
      <c r="G594" s="7">
        <v>3572.85</v>
      </c>
      <c r="H594" s="7">
        <v>1400.13</v>
      </c>
      <c r="I594" s="7">
        <v>1507.33</v>
      </c>
      <c r="J594" s="7">
        <v>1761.89</v>
      </c>
      <c r="K594" s="7">
        <v>1988.48</v>
      </c>
      <c r="L594" s="7">
        <v>422.15</v>
      </c>
      <c r="M594" s="7">
        <v>474.46</v>
      </c>
      <c r="N594" s="7">
        <v>466.78</v>
      </c>
      <c r="O594" s="7">
        <v>570.99</v>
      </c>
      <c r="P594" s="7">
        <v>326.94</v>
      </c>
      <c r="Q594" s="7">
        <v>327.71</v>
      </c>
      <c r="R594" s="15">
        <v>661</v>
      </c>
      <c r="S594" s="15"/>
      <c r="T594" s="15"/>
      <c r="U594" s="16">
        <v>80.620059002085199</v>
      </c>
      <c r="V594" s="16"/>
      <c r="W594" s="16"/>
      <c r="X594" s="15">
        <v>39</v>
      </c>
      <c r="Y594" s="15"/>
      <c r="Z594" s="15">
        <v>39</v>
      </c>
      <c r="AA594" s="16">
        <v>92.307692307692307</v>
      </c>
      <c r="AB594" s="16"/>
      <c r="AC594" s="16">
        <v>92.307692307692307</v>
      </c>
      <c r="AD594" s="16">
        <v>66.6666666666667</v>
      </c>
      <c r="AE594" s="16"/>
      <c r="AF594" s="16">
        <v>66.6666666666667</v>
      </c>
      <c r="AG594" s="16">
        <v>82.051282051282001</v>
      </c>
      <c r="AH594" s="16"/>
      <c r="AI594" s="16">
        <v>82.051282051282001</v>
      </c>
      <c r="AJ594" s="15">
        <v>46</v>
      </c>
      <c r="AK594" s="15"/>
      <c r="AL594" s="15">
        <v>46</v>
      </c>
      <c r="AM594" s="16">
        <v>65.2173913043478</v>
      </c>
      <c r="AN594" s="16"/>
      <c r="AO594" s="16">
        <v>65.2173913043478</v>
      </c>
      <c r="AP594" s="15">
        <v>704</v>
      </c>
      <c r="AQ594" s="15"/>
      <c r="AR594" s="15">
        <v>703</v>
      </c>
      <c r="AS594" s="16">
        <v>53.406999999657302</v>
      </c>
      <c r="AT594" s="16"/>
      <c r="AU594" s="16"/>
    </row>
    <row r="595" spans="1:47" x14ac:dyDescent="0.25">
      <c r="A595" s="6">
        <v>16085</v>
      </c>
      <c r="B595" s="6" t="s">
        <v>611</v>
      </c>
      <c r="C595" s="7">
        <v>1205</v>
      </c>
      <c r="D595" s="7">
        <v>7483.65</v>
      </c>
      <c r="E595" s="7">
        <v>7621.01</v>
      </c>
      <c r="F595" s="7">
        <v>3025.67</v>
      </c>
      <c r="G595" s="7">
        <v>2822.98</v>
      </c>
      <c r="H595" s="7">
        <v>1331.1</v>
      </c>
      <c r="I595" s="7">
        <v>1384.7</v>
      </c>
      <c r="J595" s="7">
        <v>2361.4299999999998</v>
      </c>
      <c r="K595" s="7">
        <v>2605.29</v>
      </c>
      <c r="L595" s="7">
        <v>261.02999999999997</v>
      </c>
      <c r="M595" s="7">
        <v>262.43</v>
      </c>
      <c r="N595" s="7">
        <v>267.58999999999997</v>
      </c>
      <c r="O595" s="7">
        <v>293.48</v>
      </c>
      <c r="P595" s="7">
        <v>159.66</v>
      </c>
      <c r="Q595" s="7">
        <v>161.5</v>
      </c>
      <c r="R595" s="15">
        <v>8243</v>
      </c>
      <c r="S595" s="15"/>
      <c r="T595" s="15"/>
      <c r="U595" s="16">
        <v>77.567246165970403</v>
      </c>
      <c r="V595" s="16"/>
      <c r="W595" s="16"/>
      <c r="X595" s="15">
        <v>811</v>
      </c>
      <c r="Y595" s="15"/>
      <c r="Z595" s="15"/>
      <c r="AA595" s="16">
        <v>86.189889025894004</v>
      </c>
      <c r="AB595" s="16"/>
      <c r="AC595" s="16"/>
      <c r="AD595" s="16">
        <v>59.802712700369902</v>
      </c>
      <c r="AE595" s="16"/>
      <c r="AF595" s="16"/>
      <c r="AG595" s="16">
        <v>76.325524044389695</v>
      </c>
      <c r="AH595" s="16"/>
      <c r="AI595" s="16"/>
      <c r="AJ595" s="15">
        <v>623</v>
      </c>
      <c r="AK595" s="15"/>
      <c r="AL595" s="15">
        <v>623</v>
      </c>
      <c r="AM595" s="16">
        <v>58.587479935794498</v>
      </c>
      <c r="AN595" s="16"/>
      <c r="AO595" s="16">
        <v>58.587479935794498</v>
      </c>
      <c r="AP595" s="15">
        <v>8750</v>
      </c>
      <c r="AQ595" s="15"/>
      <c r="AR595" s="15">
        <v>8741</v>
      </c>
      <c r="AS595" s="16">
        <v>42.773999999742998</v>
      </c>
      <c r="AT595" s="16"/>
      <c r="AU595" s="16"/>
    </row>
    <row r="596" spans="1:47" x14ac:dyDescent="0.25">
      <c r="A596" s="6">
        <v>16087</v>
      </c>
      <c r="B596" s="6" t="s">
        <v>612</v>
      </c>
      <c r="C596" s="7">
        <v>1266</v>
      </c>
      <c r="D596" s="7">
        <v>8265.85</v>
      </c>
      <c r="E596" s="7">
        <v>8501.1</v>
      </c>
      <c r="F596" s="7">
        <v>3686.08</v>
      </c>
      <c r="G596" s="7">
        <v>3511.1</v>
      </c>
      <c r="H596" s="7">
        <v>1207.55</v>
      </c>
      <c r="I596" s="7">
        <v>1265.55</v>
      </c>
      <c r="J596" s="7">
        <v>2220.48</v>
      </c>
      <c r="K596" s="7">
        <v>2408.0700000000002</v>
      </c>
      <c r="L596" s="7">
        <v>404.01</v>
      </c>
      <c r="M596" s="7">
        <v>457.29</v>
      </c>
      <c r="N596" s="7">
        <v>518.75</v>
      </c>
      <c r="O596" s="7">
        <v>638.62</v>
      </c>
      <c r="P596" s="7">
        <v>246.38</v>
      </c>
      <c r="Q596" s="7">
        <v>243.11</v>
      </c>
      <c r="R596" s="15">
        <v>1243</v>
      </c>
      <c r="S596" s="15"/>
      <c r="T596" s="15"/>
      <c r="U596" s="16">
        <v>79.562581820906104</v>
      </c>
      <c r="V596" s="16"/>
      <c r="W596" s="16"/>
      <c r="X596" s="15">
        <v>82</v>
      </c>
      <c r="Y596" s="15"/>
      <c r="Z596" s="15">
        <v>82</v>
      </c>
      <c r="AA596" s="16">
        <v>85.365853658536594</v>
      </c>
      <c r="AB596" s="16"/>
      <c r="AC596" s="16">
        <v>85.365853658536594</v>
      </c>
      <c r="AD596" s="16">
        <v>58.536585365853703</v>
      </c>
      <c r="AE596" s="16"/>
      <c r="AF596" s="16">
        <v>58.536585365853703</v>
      </c>
      <c r="AG596" s="16">
        <v>81.707317073170699</v>
      </c>
      <c r="AH596" s="16"/>
      <c r="AI596" s="16">
        <v>81.707317073170699</v>
      </c>
      <c r="AJ596" s="15">
        <v>124</v>
      </c>
      <c r="AK596" s="15"/>
      <c r="AL596" s="15">
        <v>124</v>
      </c>
      <c r="AM596" s="16">
        <v>63.709677419354797</v>
      </c>
      <c r="AN596" s="16"/>
      <c r="AO596" s="16">
        <v>63.709677419354797</v>
      </c>
      <c r="AP596" s="15">
        <v>1308</v>
      </c>
      <c r="AQ596" s="15"/>
      <c r="AR596" s="15">
        <v>1307</v>
      </c>
      <c r="AS596" s="16">
        <v>26.4239999998827</v>
      </c>
      <c r="AT596" s="16"/>
      <c r="AU596" s="16"/>
    </row>
    <row r="597" spans="1:47" x14ac:dyDescent="0.25">
      <c r="A597" s="6">
        <v>17001</v>
      </c>
      <c r="B597" s="6" t="s">
        <v>613</v>
      </c>
      <c r="C597" s="7">
        <v>10499</v>
      </c>
      <c r="D597" s="7">
        <v>8480.31</v>
      </c>
      <c r="E597" s="7">
        <v>8930.17</v>
      </c>
      <c r="F597" s="7">
        <v>3991.92</v>
      </c>
      <c r="G597" s="7">
        <v>4234.21</v>
      </c>
      <c r="H597" s="7">
        <v>2419.04</v>
      </c>
      <c r="I597" s="7">
        <v>2482.34</v>
      </c>
      <c r="J597" s="7">
        <v>1356.24</v>
      </c>
      <c r="K597" s="7">
        <v>1458.28</v>
      </c>
      <c r="L597" s="7">
        <v>336.7</v>
      </c>
      <c r="M597" s="7">
        <v>366.63</v>
      </c>
      <c r="N597" s="7">
        <v>106.16</v>
      </c>
      <c r="O597" s="7">
        <v>115.56</v>
      </c>
      <c r="P597" s="7">
        <v>296.88</v>
      </c>
      <c r="Q597" s="7">
        <v>300.33</v>
      </c>
      <c r="R597" s="15">
        <v>1283</v>
      </c>
      <c r="S597" s="15"/>
      <c r="T597" s="15">
        <v>1283</v>
      </c>
      <c r="U597" s="16">
        <v>69.186855278744503</v>
      </c>
      <c r="V597" s="16"/>
      <c r="W597" s="16">
        <v>69.639920521744699</v>
      </c>
      <c r="X597" s="15">
        <v>159</v>
      </c>
      <c r="Y597" s="15"/>
      <c r="Z597" s="15">
        <v>159</v>
      </c>
      <c r="AA597" s="16">
        <v>89.308176100628899</v>
      </c>
      <c r="AB597" s="16"/>
      <c r="AC597" s="16">
        <v>89.308176100628899</v>
      </c>
      <c r="AD597" s="16">
        <v>59.748427672955998</v>
      </c>
      <c r="AE597" s="16"/>
      <c r="AF597" s="16">
        <v>59.748427672955998</v>
      </c>
      <c r="AG597" s="16">
        <v>83.018867924528294</v>
      </c>
      <c r="AH597" s="16"/>
      <c r="AI597" s="16">
        <v>83.018867924528294</v>
      </c>
      <c r="AJ597" s="15">
        <v>109</v>
      </c>
      <c r="AK597" s="15"/>
      <c r="AL597" s="15">
        <v>109</v>
      </c>
      <c r="AM597" s="16">
        <v>52.293577981651403</v>
      </c>
      <c r="AN597" s="16"/>
      <c r="AO597" s="16">
        <v>52.293577981651403</v>
      </c>
      <c r="AP597" s="15">
        <v>1368</v>
      </c>
      <c r="AQ597" s="15"/>
      <c r="AR597" s="15">
        <v>1368</v>
      </c>
      <c r="AS597" s="16">
        <v>36.9729999997653</v>
      </c>
      <c r="AT597" s="16"/>
      <c r="AU597" s="16">
        <v>36.010999999940402</v>
      </c>
    </row>
    <row r="598" spans="1:47" x14ac:dyDescent="0.25">
      <c r="A598" s="6">
        <v>17003</v>
      </c>
      <c r="B598" s="6" t="s">
        <v>614</v>
      </c>
      <c r="C598" s="7">
        <v>1157</v>
      </c>
      <c r="D598" s="7">
        <v>8128.8</v>
      </c>
      <c r="E598" s="7">
        <v>9033.92</v>
      </c>
      <c r="F598" s="7">
        <v>4046.94</v>
      </c>
      <c r="G598" s="7">
        <v>4713.26</v>
      </c>
      <c r="H598" s="7">
        <v>1859.66</v>
      </c>
      <c r="I598" s="7">
        <v>1952.59</v>
      </c>
      <c r="J598" s="7">
        <v>1462.46</v>
      </c>
      <c r="K598" s="7">
        <v>1573.8</v>
      </c>
      <c r="L598" s="7">
        <v>327.9</v>
      </c>
      <c r="M598" s="7">
        <v>355.89</v>
      </c>
      <c r="N598" s="7">
        <v>93.78</v>
      </c>
      <c r="O598" s="7">
        <v>104.41</v>
      </c>
      <c r="P598" s="7">
        <v>305.17</v>
      </c>
      <c r="Q598" s="7">
        <v>299.38</v>
      </c>
      <c r="R598" s="15">
        <v>10586</v>
      </c>
      <c r="S598" s="15">
        <v>181</v>
      </c>
      <c r="T598" s="15">
        <v>10405</v>
      </c>
      <c r="U598" s="16">
        <v>53.159522791522797</v>
      </c>
      <c r="V598" s="16">
        <v>58.040072256854799</v>
      </c>
      <c r="W598" s="16">
        <v>53.351800623442898</v>
      </c>
      <c r="X598" s="15">
        <v>1304</v>
      </c>
      <c r="Y598" s="15">
        <v>33</v>
      </c>
      <c r="Z598" s="15">
        <v>1271</v>
      </c>
      <c r="AA598" s="16">
        <v>90.414110429447902</v>
      </c>
      <c r="AB598" s="16">
        <v>93.939393939393895</v>
      </c>
      <c r="AC598" s="16">
        <v>90.322580645161295</v>
      </c>
      <c r="AD598" s="16">
        <v>75.460122699386503</v>
      </c>
      <c r="AE598" s="16">
        <v>72.727272727272705</v>
      </c>
      <c r="AF598" s="16">
        <v>75.531077891424104</v>
      </c>
      <c r="AG598" s="16">
        <v>86.733128834355796</v>
      </c>
      <c r="AH598" s="16">
        <v>90.909090909090907</v>
      </c>
      <c r="AI598" s="16">
        <v>86.624704956727001</v>
      </c>
      <c r="AJ598" s="15">
        <v>849</v>
      </c>
      <c r="AK598" s="15">
        <v>16</v>
      </c>
      <c r="AL598" s="15">
        <v>833</v>
      </c>
      <c r="AM598" s="16">
        <v>64.664310954063595</v>
      </c>
      <c r="AN598" s="16">
        <v>75</v>
      </c>
      <c r="AO598" s="16">
        <v>64.465786314525801</v>
      </c>
      <c r="AP598" s="15">
        <v>10990</v>
      </c>
      <c r="AQ598" s="15">
        <v>190</v>
      </c>
      <c r="AR598" s="15">
        <v>10800</v>
      </c>
      <c r="AS598" s="16">
        <v>75.502999999560402</v>
      </c>
      <c r="AT598" s="16"/>
      <c r="AU598" s="16">
        <v>73.346999999135704</v>
      </c>
    </row>
    <row r="599" spans="1:47" x14ac:dyDescent="0.25">
      <c r="A599" s="6">
        <v>17005</v>
      </c>
      <c r="B599" s="6" t="s">
        <v>615</v>
      </c>
      <c r="C599" s="7">
        <v>2731</v>
      </c>
      <c r="D599" s="7">
        <v>8238.39</v>
      </c>
      <c r="E599" s="7">
        <v>8624.36</v>
      </c>
      <c r="F599" s="7">
        <v>3853.87</v>
      </c>
      <c r="G599" s="7">
        <v>4119.33</v>
      </c>
      <c r="H599" s="7">
        <v>1846.52</v>
      </c>
      <c r="I599" s="7">
        <v>1857.39</v>
      </c>
      <c r="J599" s="7">
        <v>1754.59</v>
      </c>
      <c r="K599" s="7">
        <v>1838.36</v>
      </c>
      <c r="L599" s="7">
        <v>383.05</v>
      </c>
      <c r="M599" s="7">
        <v>400.18</v>
      </c>
      <c r="N599" s="7">
        <v>143.61000000000001</v>
      </c>
      <c r="O599" s="7">
        <v>155.09</v>
      </c>
      <c r="P599" s="7">
        <v>261.48</v>
      </c>
      <c r="Q599" s="7">
        <v>259.07</v>
      </c>
      <c r="R599" s="15">
        <v>1199</v>
      </c>
      <c r="S599" s="15">
        <v>257</v>
      </c>
      <c r="T599" s="15">
        <v>942</v>
      </c>
      <c r="U599" s="16">
        <v>82.174963836654996</v>
      </c>
      <c r="V599" s="16">
        <v>83.692954424334403</v>
      </c>
      <c r="W599" s="16">
        <v>80.532047999137404</v>
      </c>
      <c r="X599" s="15">
        <v>199</v>
      </c>
      <c r="Y599" s="15">
        <v>59</v>
      </c>
      <c r="Z599" s="15">
        <v>140</v>
      </c>
      <c r="AA599" s="16">
        <v>85.929648241205996</v>
      </c>
      <c r="AB599" s="16">
        <v>89.830508474576305</v>
      </c>
      <c r="AC599" s="16">
        <v>84.285714285714306</v>
      </c>
      <c r="AD599" s="16">
        <v>61.809045226130699</v>
      </c>
      <c r="AE599" s="16">
        <v>71.186440677966104</v>
      </c>
      <c r="AF599" s="16">
        <v>57.857142857142897</v>
      </c>
      <c r="AG599" s="16">
        <v>63.819095477386902</v>
      </c>
      <c r="AH599" s="16">
        <v>76.271186440677994</v>
      </c>
      <c r="AI599" s="16">
        <v>58.571428571428598</v>
      </c>
      <c r="AJ599" s="15">
        <v>95</v>
      </c>
      <c r="AK599" s="15">
        <v>27</v>
      </c>
      <c r="AL599" s="15">
        <v>68</v>
      </c>
      <c r="AM599" s="16">
        <v>57.894736842105303</v>
      </c>
      <c r="AN599" s="16">
        <v>74.074074074074105</v>
      </c>
      <c r="AO599" s="16">
        <v>51.470588235294102</v>
      </c>
      <c r="AP599" s="15">
        <v>1215</v>
      </c>
      <c r="AQ599" s="15">
        <v>251</v>
      </c>
      <c r="AR599" s="15">
        <v>964</v>
      </c>
      <c r="AS599" s="16">
        <v>84.148999999277294</v>
      </c>
      <c r="AT599" s="16"/>
      <c r="AU599" s="16">
        <v>87.764999999664695</v>
      </c>
    </row>
    <row r="600" spans="1:47" x14ac:dyDescent="0.25">
      <c r="A600" s="6">
        <v>17007</v>
      </c>
      <c r="B600" s="6" t="s">
        <v>616</v>
      </c>
      <c r="C600" s="7">
        <v>4879</v>
      </c>
      <c r="D600" s="7">
        <v>9106.76</v>
      </c>
      <c r="E600" s="7">
        <v>9524.1</v>
      </c>
      <c r="F600" s="7">
        <v>4149.16</v>
      </c>
      <c r="G600" s="7">
        <v>4511.66</v>
      </c>
      <c r="H600" s="7">
        <v>2239.1799999999998</v>
      </c>
      <c r="I600" s="7">
        <v>2312.7199999999998</v>
      </c>
      <c r="J600" s="7">
        <v>1535.79</v>
      </c>
      <c r="K600" s="7">
        <v>1519.37</v>
      </c>
      <c r="L600" s="7">
        <v>489.75</v>
      </c>
      <c r="M600" s="7">
        <v>481.64</v>
      </c>
      <c r="N600" s="7">
        <v>434.11</v>
      </c>
      <c r="O600" s="7">
        <v>446.5</v>
      </c>
      <c r="P600" s="7">
        <v>261.22000000000003</v>
      </c>
      <c r="Q600" s="7">
        <v>258.48</v>
      </c>
      <c r="R600" s="15">
        <v>2764</v>
      </c>
      <c r="S600" s="15">
        <v>48</v>
      </c>
      <c r="T600" s="15">
        <v>2716</v>
      </c>
      <c r="U600" s="16">
        <v>50.432755579113099</v>
      </c>
      <c r="V600" s="16">
        <v>50.931259114027903</v>
      </c>
      <c r="W600" s="16">
        <v>50.685683652579598</v>
      </c>
      <c r="X600" s="15">
        <v>352</v>
      </c>
      <c r="Y600" s="15"/>
      <c r="Z600" s="15"/>
      <c r="AA600" s="16">
        <v>71.022727272727295</v>
      </c>
      <c r="AB600" s="16"/>
      <c r="AC600" s="16"/>
      <c r="AD600" s="16">
        <v>61.647727272727302</v>
      </c>
      <c r="AE600" s="16"/>
      <c r="AF600" s="16"/>
      <c r="AG600" s="16">
        <v>67.613636363636402</v>
      </c>
      <c r="AH600" s="16"/>
      <c r="AI600" s="16"/>
      <c r="AJ600" s="15">
        <v>219</v>
      </c>
      <c r="AK600" s="15"/>
      <c r="AL600" s="15"/>
      <c r="AM600" s="16">
        <v>64.840182648401793</v>
      </c>
      <c r="AN600" s="16"/>
      <c r="AO600" s="16"/>
      <c r="AP600" s="15">
        <v>2842</v>
      </c>
      <c r="AQ600" s="15">
        <v>48</v>
      </c>
      <c r="AR600" s="15">
        <v>2794</v>
      </c>
      <c r="AS600" s="16">
        <v>68.014999999664695</v>
      </c>
      <c r="AT600" s="16"/>
      <c r="AU600" s="16"/>
    </row>
    <row r="601" spans="1:47" x14ac:dyDescent="0.25">
      <c r="A601" s="6">
        <v>17009</v>
      </c>
      <c r="B601" s="6" t="s">
        <v>617</v>
      </c>
      <c r="C601" s="7">
        <v>727</v>
      </c>
      <c r="D601" s="7">
        <v>8204.7199999999993</v>
      </c>
      <c r="E601" s="7">
        <v>8690.7800000000007</v>
      </c>
      <c r="F601" s="7">
        <v>3771</v>
      </c>
      <c r="G601" s="7">
        <v>4063.68</v>
      </c>
      <c r="H601" s="7">
        <v>2237.38</v>
      </c>
      <c r="I601" s="7">
        <v>2252.7800000000002</v>
      </c>
      <c r="J601" s="7">
        <v>1639.94</v>
      </c>
      <c r="K601" s="7">
        <v>1774.9</v>
      </c>
      <c r="L601" s="7">
        <v>255.25</v>
      </c>
      <c r="M601" s="7">
        <v>278.16000000000003</v>
      </c>
      <c r="N601" s="7">
        <v>129.38999999999999</v>
      </c>
      <c r="O601" s="7">
        <v>147.74</v>
      </c>
      <c r="P601" s="7">
        <v>194.27</v>
      </c>
      <c r="Q601" s="7">
        <v>197.65</v>
      </c>
      <c r="R601" s="15">
        <v>4987</v>
      </c>
      <c r="S601" s="15"/>
      <c r="T601" s="15"/>
      <c r="U601" s="16">
        <v>82.228895691328006</v>
      </c>
      <c r="V601" s="16"/>
      <c r="W601" s="16"/>
      <c r="X601" s="15">
        <v>709</v>
      </c>
      <c r="Y601" s="15"/>
      <c r="Z601" s="15"/>
      <c r="AA601" s="16">
        <v>86.036671368124104</v>
      </c>
      <c r="AB601" s="16"/>
      <c r="AC601" s="16"/>
      <c r="AD601" s="16">
        <v>61.071932299012701</v>
      </c>
      <c r="AE601" s="16"/>
      <c r="AF601" s="16"/>
      <c r="AG601" s="16">
        <v>83.074753173483799</v>
      </c>
      <c r="AH601" s="16"/>
      <c r="AI601" s="16"/>
      <c r="AJ601" s="15">
        <v>431</v>
      </c>
      <c r="AK601" s="15"/>
      <c r="AL601" s="15"/>
      <c r="AM601" s="16">
        <v>60.788863109048698</v>
      </c>
      <c r="AN601" s="16"/>
      <c r="AO601" s="16"/>
      <c r="AP601" s="15">
        <v>5250</v>
      </c>
      <c r="AQ601" s="15">
        <v>31</v>
      </c>
      <c r="AR601" s="15">
        <v>5219</v>
      </c>
      <c r="AS601" s="16">
        <v>64.318999999202802</v>
      </c>
      <c r="AT601" s="16"/>
      <c r="AU601" s="16"/>
    </row>
    <row r="602" spans="1:47" x14ac:dyDescent="0.25">
      <c r="A602" s="6">
        <v>17011</v>
      </c>
      <c r="B602" s="6" t="s">
        <v>618</v>
      </c>
      <c r="C602" s="7">
        <v>5468</v>
      </c>
      <c r="D602" s="7">
        <v>8523.57</v>
      </c>
      <c r="E602" s="7">
        <v>8989.16</v>
      </c>
      <c r="F602" s="7">
        <v>4227.78</v>
      </c>
      <c r="G602" s="7">
        <v>4485.8599999999997</v>
      </c>
      <c r="H602" s="7">
        <v>1895.71</v>
      </c>
      <c r="I602" s="7">
        <v>1943.48</v>
      </c>
      <c r="J602" s="7">
        <v>1823.74</v>
      </c>
      <c r="K602" s="7">
        <v>1958.68</v>
      </c>
      <c r="L602" s="7">
        <v>269.17</v>
      </c>
      <c r="M602" s="7">
        <v>276.14999999999998</v>
      </c>
      <c r="N602" s="7">
        <v>134.49</v>
      </c>
      <c r="O602" s="7">
        <v>150.88</v>
      </c>
      <c r="P602" s="7">
        <v>195.46</v>
      </c>
      <c r="Q602" s="7">
        <v>193.72</v>
      </c>
      <c r="R602" s="15">
        <v>728</v>
      </c>
      <c r="S602" s="15"/>
      <c r="T602" s="15"/>
      <c r="U602" s="16">
        <v>77.689426615708101</v>
      </c>
      <c r="V602" s="16"/>
      <c r="W602" s="16"/>
      <c r="X602" s="15">
        <v>73</v>
      </c>
      <c r="Y602" s="15"/>
      <c r="Z602" s="15">
        <v>73</v>
      </c>
      <c r="AA602" s="16">
        <v>83.561643835616394</v>
      </c>
      <c r="AB602" s="16"/>
      <c r="AC602" s="16">
        <v>83.561643835616394</v>
      </c>
      <c r="AD602" s="16">
        <v>68.493150684931507</v>
      </c>
      <c r="AE602" s="16"/>
      <c r="AF602" s="16">
        <v>68.493150684931507</v>
      </c>
      <c r="AG602" s="16">
        <v>78.082191780821901</v>
      </c>
      <c r="AH602" s="16"/>
      <c r="AI602" s="16">
        <v>78.082191780821901</v>
      </c>
      <c r="AJ602" s="15">
        <v>76</v>
      </c>
      <c r="AK602" s="15"/>
      <c r="AL602" s="15">
        <v>76</v>
      </c>
      <c r="AM602" s="16">
        <v>67.105263157894697</v>
      </c>
      <c r="AN602" s="16"/>
      <c r="AO602" s="16">
        <v>67.105263157894697</v>
      </c>
      <c r="AP602" s="15">
        <v>754</v>
      </c>
      <c r="AQ602" s="15"/>
      <c r="AR602" s="15">
        <v>753</v>
      </c>
      <c r="AS602" s="16">
        <v>69.316999999806299</v>
      </c>
      <c r="AT602" s="16"/>
      <c r="AU602" s="16"/>
    </row>
    <row r="603" spans="1:47" x14ac:dyDescent="0.25">
      <c r="A603" s="6">
        <v>17013</v>
      </c>
      <c r="B603" s="6" t="s">
        <v>619</v>
      </c>
      <c r="C603" s="7">
        <v>902</v>
      </c>
      <c r="D603" s="7">
        <v>8112.51</v>
      </c>
      <c r="E603" s="7">
        <v>8568.09</v>
      </c>
      <c r="F603" s="7">
        <v>4061.9</v>
      </c>
      <c r="G603" s="7">
        <v>4454.1400000000003</v>
      </c>
      <c r="H603" s="7">
        <v>1668.11</v>
      </c>
      <c r="I603" s="7">
        <v>1638.12</v>
      </c>
      <c r="J603" s="7">
        <v>1778.36</v>
      </c>
      <c r="K603" s="7">
        <v>1859.86</v>
      </c>
      <c r="L603" s="7">
        <v>298.18</v>
      </c>
      <c r="M603" s="7">
        <v>311.05</v>
      </c>
      <c r="N603" s="7">
        <v>68.739999999999995</v>
      </c>
      <c r="O603" s="7">
        <v>70.72</v>
      </c>
      <c r="P603" s="7">
        <v>226.31</v>
      </c>
      <c r="Q603" s="7">
        <v>223.44</v>
      </c>
      <c r="R603" s="15">
        <v>5530</v>
      </c>
      <c r="S603" s="15"/>
      <c r="T603" s="15"/>
      <c r="U603" s="16">
        <v>77.168473032122606</v>
      </c>
      <c r="V603" s="16"/>
      <c r="W603" s="16"/>
      <c r="X603" s="15">
        <v>593</v>
      </c>
      <c r="Y603" s="15"/>
      <c r="Z603" s="15">
        <v>593</v>
      </c>
      <c r="AA603" s="16">
        <v>80.438448566610504</v>
      </c>
      <c r="AB603" s="16"/>
      <c r="AC603" s="16">
        <v>80.438448566610504</v>
      </c>
      <c r="AD603" s="16">
        <v>68.634064080944299</v>
      </c>
      <c r="AE603" s="16"/>
      <c r="AF603" s="16">
        <v>68.634064080944299</v>
      </c>
      <c r="AG603" s="16">
        <v>74.030354131534594</v>
      </c>
      <c r="AH603" s="16"/>
      <c r="AI603" s="16">
        <v>74.030354131534594</v>
      </c>
      <c r="AJ603" s="15">
        <v>424</v>
      </c>
      <c r="AK603" s="15"/>
      <c r="AL603" s="15"/>
      <c r="AM603" s="16">
        <v>62.735849056603797</v>
      </c>
      <c r="AN603" s="16"/>
      <c r="AO603" s="16"/>
      <c r="AP603" s="15">
        <v>5720</v>
      </c>
      <c r="AQ603" s="15"/>
      <c r="AR603" s="15">
        <v>5712</v>
      </c>
      <c r="AS603" s="16">
        <v>76.700999999418897</v>
      </c>
      <c r="AT603" s="16"/>
      <c r="AU603" s="16"/>
    </row>
    <row r="604" spans="1:47" x14ac:dyDescent="0.25">
      <c r="A604" s="6">
        <v>17015</v>
      </c>
      <c r="B604" s="6" t="s">
        <v>620</v>
      </c>
      <c r="C604" s="7">
        <v>2762</v>
      </c>
      <c r="D604" s="7">
        <v>7842.79</v>
      </c>
      <c r="E604" s="7">
        <v>8287.4</v>
      </c>
      <c r="F604" s="7">
        <v>3760.86</v>
      </c>
      <c r="G604" s="7">
        <v>4020.33</v>
      </c>
      <c r="H604" s="7">
        <v>1922.84</v>
      </c>
      <c r="I604" s="7">
        <v>1978.4</v>
      </c>
      <c r="J604" s="7">
        <v>1380</v>
      </c>
      <c r="K604" s="7">
        <v>1459.63</v>
      </c>
      <c r="L604" s="7">
        <v>319.43</v>
      </c>
      <c r="M604" s="7">
        <v>334.26</v>
      </c>
      <c r="N604" s="7">
        <v>222.21</v>
      </c>
      <c r="O604" s="7">
        <v>256.77999999999997</v>
      </c>
      <c r="P604" s="7">
        <v>237.69</v>
      </c>
      <c r="Q604" s="7">
        <v>236.46</v>
      </c>
      <c r="R604" s="15">
        <v>911</v>
      </c>
      <c r="S604" s="15"/>
      <c r="T604" s="15"/>
      <c r="U604" s="16">
        <v>88.420258644832501</v>
      </c>
      <c r="V604" s="16"/>
      <c r="W604" s="16"/>
      <c r="X604" s="15">
        <v>136</v>
      </c>
      <c r="Y604" s="15"/>
      <c r="Z604" s="15">
        <v>136</v>
      </c>
      <c r="AA604" s="16">
        <v>80.882352941176507</v>
      </c>
      <c r="AB604" s="16"/>
      <c r="AC604" s="16">
        <v>80.882352941176507</v>
      </c>
      <c r="AD604" s="16">
        <v>54.411764705882298</v>
      </c>
      <c r="AE604" s="16"/>
      <c r="AF604" s="16">
        <v>54.411764705882298</v>
      </c>
      <c r="AG604" s="16">
        <v>80.147058823529406</v>
      </c>
      <c r="AH604" s="16"/>
      <c r="AI604" s="16">
        <v>80.147058823529406</v>
      </c>
      <c r="AJ604" s="15">
        <v>77</v>
      </c>
      <c r="AK604" s="15"/>
      <c r="AL604" s="15">
        <v>77</v>
      </c>
      <c r="AM604" s="16">
        <v>62.337662337662302</v>
      </c>
      <c r="AN604" s="16"/>
      <c r="AO604" s="16">
        <v>62.337662337662302</v>
      </c>
      <c r="AP604" s="15">
        <v>936</v>
      </c>
      <c r="AQ604" s="15"/>
      <c r="AR604" s="15">
        <v>935</v>
      </c>
      <c r="AS604" s="16">
        <v>78.678999999538107</v>
      </c>
      <c r="AT604" s="16"/>
      <c r="AU604" s="16"/>
    </row>
    <row r="605" spans="1:47" x14ac:dyDescent="0.25">
      <c r="A605" s="6">
        <v>17017</v>
      </c>
      <c r="B605" s="6" t="s">
        <v>621</v>
      </c>
      <c r="C605" s="7">
        <v>1858</v>
      </c>
      <c r="D605" s="7">
        <v>8147.8</v>
      </c>
      <c r="E605" s="7">
        <v>8708.43</v>
      </c>
      <c r="F605" s="7">
        <v>3855.33</v>
      </c>
      <c r="G605" s="7">
        <v>4239.45</v>
      </c>
      <c r="H605" s="7">
        <v>1985.21</v>
      </c>
      <c r="I605" s="7">
        <v>1987.36</v>
      </c>
      <c r="J605" s="7">
        <v>1660.56</v>
      </c>
      <c r="K605" s="7">
        <v>1792.31</v>
      </c>
      <c r="L605" s="7">
        <v>191.35</v>
      </c>
      <c r="M605" s="7">
        <v>206.99</v>
      </c>
      <c r="N605" s="7">
        <v>157.44</v>
      </c>
      <c r="O605" s="7">
        <v>185.8</v>
      </c>
      <c r="P605" s="7">
        <v>301.13</v>
      </c>
      <c r="Q605" s="7">
        <v>299.76</v>
      </c>
      <c r="R605" s="15">
        <v>2816</v>
      </c>
      <c r="S605" s="15"/>
      <c r="T605" s="15"/>
      <c r="U605" s="16">
        <v>82.547743771996807</v>
      </c>
      <c r="V605" s="16"/>
      <c r="W605" s="16"/>
      <c r="X605" s="15">
        <v>323</v>
      </c>
      <c r="Y605" s="15"/>
      <c r="Z605" s="15"/>
      <c r="AA605" s="16">
        <v>91.021671826625393</v>
      </c>
      <c r="AB605" s="16"/>
      <c r="AC605" s="16"/>
      <c r="AD605" s="16">
        <v>70.278637770897802</v>
      </c>
      <c r="AE605" s="16"/>
      <c r="AF605" s="16"/>
      <c r="AG605" s="16">
        <v>84.829721362229094</v>
      </c>
      <c r="AH605" s="16"/>
      <c r="AI605" s="16"/>
      <c r="AJ605" s="15">
        <v>219</v>
      </c>
      <c r="AK605" s="15"/>
      <c r="AL605" s="15"/>
      <c r="AM605" s="16">
        <v>56.164383561643803</v>
      </c>
      <c r="AN605" s="16"/>
      <c r="AO605" s="16"/>
      <c r="AP605" s="15">
        <v>2900</v>
      </c>
      <c r="AQ605" s="15">
        <v>14</v>
      </c>
      <c r="AR605" s="15">
        <v>2886</v>
      </c>
      <c r="AS605" s="16">
        <v>52.868999999947803</v>
      </c>
      <c r="AT605" s="16"/>
      <c r="AU605" s="16"/>
    </row>
    <row r="606" spans="1:47" x14ac:dyDescent="0.25">
      <c r="A606" s="6">
        <v>17019</v>
      </c>
      <c r="B606" s="6" t="s">
        <v>622</v>
      </c>
      <c r="C606" s="7">
        <v>13909</v>
      </c>
      <c r="D606" s="7">
        <v>8241.51</v>
      </c>
      <c r="E606" s="7">
        <v>8503.7099999999991</v>
      </c>
      <c r="F606" s="7">
        <v>3979.14</v>
      </c>
      <c r="G606" s="7">
        <v>4182.62</v>
      </c>
      <c r="H606" s="7">
        <v>2442.0500000000002</v>
      </c>
      <c r="I606" s="7">
        <v>2501.19</v>
      </c>
      <c r="J606" s="7">
        <v>1176.25</v>
      </c>
      <c r="K606" s="7">
        <v>1177.3699999999999</v>
      </c>
      <c r="L606" s="7">
        <v>206.78</v>
      </c>
      <c r="M606" s="7">
        <v>206.74</v>
      </c>
      <c r="N606" s="7">
        <v>188.89</v>
      </c>
      <c r="O606" s="7">
        <v>190.86</v>
      </c>
      <c r="P606" s="7">
        <v>242.42</v>
      </c>
      <c r="Q606" s="7">
        <v>238.54</v>
      </c>
      <c r="R606" s="15">
        <v>1872</v>
      </c>
      <c r="S606" s="15"/>
      <c r="T606" s="15"/>
      <c r="U606" s="16">
        <v>86.100507977168206</v>
      </c>
      <c r="V606" s="16"/>
      <c r="W606" s="16"/>
      <c r="X606" s="15">
        <v>235</v>
      </c>
      <c r="Y606" s="15"/>
      <c r="Z606" s="15">
        <v>235</v>
      </c>
      <c r="AA606" s="16">
        <v>82.978723404255305</v>
      </c>
      <c r="AB606" s="16"/>
      <c r="AC606" s="16">
        <v>82.978723404255305</v>
      </c>
      <c r="AD606" s="16">
        <v>63.404255319148902</v>
      </c>
      <c r="AE606" s="16"/>
      <c r="AF606" s="16">
        <v>63.404255319148902</v>
      </c>
      <c r="AG606" s="16">
        <v>77.872340425531902</v>
      </c>
      <c r="AH606" s="16"/>
      <c r="AI606" s="16">
        <v>77.872340425531902</v>
      </c>
      <c r="AJ606" s="15">
        <v>128</v>
      </c>
      <c r="AK606" s="15"/>
      <c r="AL606" s="15">
        <v>128</v>
      </c>
      <c r="AM606" s="16">
        <v>57.03125</v>
      </c>
      <c r="AN606" s="16"/>
      <c r="AO606" s="16">
        <v>57.03125</v>
      </c>
      <c r="AP606" s="15">
        <v>1946</v>
      </c>
      <c r="AQ606" s="15"/>
      <c r="AR606" s="15">
        <v>1944</v>
      </c>
      <c r="AS606" s="16">
        <v>62.649999999906903</v>
      </c>
      <c r="AT606" s="16"/>
      <c r="AU606" s="16"/>
    </row>
    <row r="607" spans="1:47" x14ac:dyDescent="0.25">
      <c r="A607" s="6">
        <v>17021</v>
      </c>
      <c r="B607" s="6" t="s">
        <v>623</v>
      </c>
      <c r="C607" s="7">
        <v>5794</v>
      </c>
      <c r="D607" s="7">
        <v>8959.9500000000007</v>
      </c>
      <c r="E607" s="7">
        <v>9823.9500000000007</v>
      </c>
      <c r="F607" s="7">
        <v>4217.62</v>
      </c>
      <c r="G607" s="7">
        <v>4863.28</v>
      </c>
      <c r="H607" s="7">
        <v>2234.63</v>
      </c>
      <c r="I607" s="7">
        <v>2265.7199999999998</v>
      </c>
      <c r="J607" s="7">
        <v>1940.73</v>
      </c>
      <c r="K607" s="7">
        <v>2094.3000000000002</v>
      </c>
      <c r="L607" s="7">
        <v>228.16</v>
      </c>
      <c r="M607" s="7">
        <v>243.46</v>
      </c>
      <c r="N607" s="7">
        <v>110.51</v>
      </c>
      <c r="O607" s="7">
        <v>129.61000000000001</v>
      </c>
      <c r="P607" s="7">
        <v>244.24</v>
      </c>
      <c r="Q607" s="7">
        <v>243.23</v>
      </c>
      <c r="R607" s="15">
        <v>14303</v>
      </c>
      <c r="S607" s="15">
        <v>1136</v>
      </c>
      <c r="T607" s="15">
        <v>13167</v>
      </c>
      <c r="U607" s="16">
        <v>84.7727471600071</v>
      </c>
      <c r="V607" s="16">
        <v>81.3983034535771</v>
      </c>
      <c r="W607" s="16">
        <v>85.043132820572396</v>
      </c>
      <c r="X607" s="15">
        <v>1641</v>
      </c>
      <c r="Y607" s="15">
        <v>232</v>
      </c>
      <c r="Z607" s="15">
        <v>1409</v>
      </c>
      <c r="AA607" s="16">
        <v>88.543570993296797</v>
      </c>
      <c r="AB607" s="16">
        <v>85.344827586206904</v>
      </c>
      <c r="AC607" s="16">
        <v>89.070262597586904</v>
      </c>
      <c r="AD607" s="16">
        <v>65.752589884216903</v>
      </c>
      <c r="AE607" s="16">
        <v>60.775862068965502</v>
      </c>
      <c r="AF607" s="16">
        <v>66.572036905606794</v>
      </c>
      <c r="AG607" s="16">
        <v>81.170018281535604</v>
      </c>
      <c r="AH607" s="16">
        <v>72.844827586206904</v>
      </c>
      <c r="AI607" s="16">
        <v>82.540809084457095</v>
      </c>
      <c r="AJ607" s="15">
        <v>1206</v>
      </c>
      <c r="AK607" s="15">
        <v>100</v>
      </c>
      <c r="AL607" s="15">
        <v>1106</v>
      </c>
      <c r="AM607" s="16">
        <v>75.207296849087896</v>
      </c>
      <c r="AN607" s="16">
        <v>62</v>
      </c>
      <c r="AO607" s="16">
        <v>76.401446654611206</v>
      </c>
      <c r="AP607" s="15">
        <v>15688</v>
      </c>
      <c r="AQ607" s="15">
        <v>1210</v>
      </c>
      <c r="AR607" s="15">
        <v>14478</v>
      </c>
      <c r="AS607" s="16">
        <v>52.653999999631203</v>
      </c>
      <c r="AT607" s="16">
        <v>84.145999999716906</v>
      </c>
      <c r="AU607" s="16">
        <v>50.041999999899403</v>
      </c>
    </row>
    <row r="608" spans="1:47" x14ac:dyDescent="0.25">
      <c r="A608" s="6">
        <v>17023</v>
      </c>
      <c r="B608" s="6" t="s">
        <v>624</v>
      </c>
      <c r="C608" s="7">
        <v>2570</v>
      </c>
      <c r="D608" s="7">
        <v>8499.31</v>
      </c>
      <c r="E608" s="7">
        <v>9189.5300000000007</v>
      </c>
      <c r="F608" s="7">
        <v>4216.33</v>
      </c>
      <c r="G608" s="7">
        <v>4697.82</v>
      </c>
      <c r="H608" s="7">
        <v>1987.24</v>
      </c>
      <c r="I608" s="7">
        <v>2080.5</v>
      </c>
      <c r="J608" s="7">
        <v>1743.06</v>
      </c>
      <c r="K608" s="7">
        <v>1829.22</v>
      </c>
      <c r="L608" s="7">
        <v>185.18</v>
      </c>
      <c r="M608" s="7">
        <v>199.62</v>
      </c>
      <c r="N608" s="7">
        <v>117.73</v>
      </c>
      <c r="O608" s="7">
        <v>131.66999999999999</v>
      </c>
      <c r="P608" s="7">
        <v>244.81</v>
      </c>
      <c r="Q608" s="7">
        <v>243.59</v>
      </c>
      <c r="R608" s="15">
        <v>5841</v>
      </c>
      <c r="S608" s="15"/>
      <c r="T608" s="15"/>
      <c r="U608" s="16">
        <v>84.471049743742299</v>
      </c>
      <c r="V608" s="16"/>
      <c r="W608" s="16"/>
      <c r="X608" s="15">
        <v>723</v>
      </c>
      <c r="Y608" s="15"/>
      <c r="Z608" s="15"/>
      <c r="AA608" s="16">
        <v>86.168741355463396</v>
      </c>
      <c r="AB608" s="16"/>
      <c r="AC608" s="16"/>
      <c r="AD608" s="16">
        <v>64.315352697095406</v>
      </c>
      <c r="AE608" s="16"/>
      <c r="AF608" s="16"/>
      <c r="AG608" s="16">
        <v>80.636237897648698</v>
      </c>
      <c r="AH608" s="16"/>
      <c r="AI608" s="16"/>
      <c r="AJ608" s="15">
        <v>474</v>
      </c>
      <c r="AK608" s="15"/>
      <c r="AL608" s="15"/>
      <c r="AM608" s="16">
        <v>65.822784810126606</v>
      </c>
      <c r="AN608" s="16"/>
      <c r="AO608" s="16"/>
      <c r="AP608" s="15">
        <v>6045</v>
      </c>
      <c r="AQ608" s="15">
        <v>12</v>
      </c>
      <c r="AR608" s="15">
        <v>6033</v>
      </c>
      <c r="AS608" s="16">
        <v>91.783999999985099</v>
      </c>
      <c r="AT608" s="16"/>
      <c r="AU608" s="16"/>
    </row>
    <row r="609" spans="1:47" x14ac:dyDescent="0.25">
      <c r="A609" s="6">
        <v>17025</v>
      </c>
      <c r="B609" s="6" t="s">
        <v>625</v>
      </c>
      <c r="C609" s="7">
        <v>2376</v>
      </c>
      <c r="D609" s="7">
        <v>9672.5</v>
      </c>
      <c r="E609" s="7">
        <v>11114.18</v>
      </c>
      <c r="F609" s="7">
        <v>4387.62</v>
      </c>
      <c r="G609" s="7">
        <v>5569.82</v>
      </c>
      <c r="H609" s="7">
        <v>2250.15</v>
      </c>
      <c r="I609" s="7">
        <v>2261.81</v>
      </c>
      <c r="J609" s="7">
        <v>2053.5700000000002</v>
      </c>
      <c r="K609" s="7">
        <v>2225.85</v>
      </c>
      <c r="L609" s="7">
        <v>415.74</v>
      </c>
      <c r="M609" s="7">
        <v>450.98</v>
      </c>
      <c r="N609" s="7">
        <v>232.52</v>
      </c>
      <c r="O609" s="7">
        <v>273.3</v>
      </c>
      <c r="P609" s="7">
        <v>348.76</v>
      </c>
      <c r="Q609" s="7">
        <v>350.96</v>
      </c>
      <c r="R609" s="15">
        <v>2613</v>
      </c>
      <c r="S609" s="15"/>
      <c r="T609" s="15"/>
      <c r="U609" s="16">
        <v>84.798915532955803</v>
      </c>
      <c r="V609" s="16"/>
      <c r="W609" s="16"/>
      <c r="X609" s="15">
        <v>293</v>
      </c>
      <c r="Y609" s="15"/>
      <c r="Z609" s="15">
        <v>293</v>
      </c>
      <c r="AA609" s="16">
        <v>84.300341296928295</v>
      </c>
      <c r="AB609" s="16"/>
      <c r="AC609" s="16">
        <v>84.300341296928295</v>
      </c>
      <c r="AD609" s="16">
        <v>63.822525597269603</v>
      </c>
      <c r="AE609" s="16"/>
      <c r="AF609" s="16">
        <v>63.822525597269603</v>
      </c>
      <c r="AG609" s="16">
        <v>78.839590443686006</v>
      </c>
      <c r="AH609" s="16"/>
      <c r="AI609" s="16">
        <v>78.839590443686006</v>
      </c>
      <c r="AJ609" s="15">
        <v>232</v>
      </c>
      <c r="AK609" s="15"/>
      <c r="AL609" s="15">
        <v>232</v>
      </c>
      <c r="AM609" s="16">
        <v>61.2068965517241</v>
      </c>
      <c r="AN609" s="16"/>
      <c r="AO609" s="16">
        <v>61.2068965517241</v>
      </c>
      <c r="AP609" s="15">
        <v>2704</v>
      </c>
      <c r="AQ609" s="15"/>
      <c r="AR609" s="15">
        <v>2703</v>
      </c>
      <c r="AS609" s="16">
        <v>76.958999999798806</v>
      </c>
      <c r="AT609" s="16"/>
      <c r="AU609" s="16"/>
    </row>
    <row r="610" spans="1:47" x14ac:dyDescent="0.25">
      <c r="A610" s="6">
        <v>17027</v>
      </c>
      <c r="B610" s="6" t="s">
        <v>626</v>
      </c>
      <c r="C610" s="7">
        <v>4355</v>
      </c>
      <c r="D610" s="7">
        <v>8573.0400000000009</v>
      </c>
      <c r="E610" s="7">
        <v>9025.2800000000007</v>
      </c>
      <c r="F610" s="7">
        <v>3917.57</v>
      </c>
      <c r="G610" s="7">
        <v>4259.26</v>
      </c>
      <c r="H610" s="7">
        <v>2069.8000000000002</v>
      </c>
      <c r="I610" s="7">
        <v>2067.31</v>
      </c>
      <c r="J610" s="7">
        <v>1541.08</v>
      </c>
      <c r="K610" s="7">
        <v>1610.03</v>
      </c>
      <c r="L610" s="7">
        <v>446.08</v>
      </c>
      <c r="M610" s="7">
        <v>466.14</v>
      </c>
      <c r="N610" s="7">
        <v>348.25</v>
      </c>
      <c r="O610" s="7">
        <v>379.49</v>
      </c>
      <c r="P610" s="7">
        <v>252.4</v>
      </c>
      <c r="Q610" s="7">
        <v>247.69</v>
      </c>
      <c r="R610" s="15">
        <v>2407</v>
      </c>
      <c r="S610" s="15"/>
      <c r="T610" s="15"/>
      <c r="U610" s="16">
        <v>81.190263634057999</v>
      </c>
      <c r="V610" s="16"/>
      <c r="W610" s="16"/>
      <c r="X610" s="15">
        <v>278</v>
      </c>
      <c r="Y610" s="15"/>
      <c r="Z610" s="15">
        <v>278</v>
      </c>
      <c r="AA610" s="16">
        <v>87.410071942445995</v>
      </c>
      <c r="AB610" s="16"/>
      <c r="AC610" s="16">
        <v>87.410071942445995</v>
      </c>
      <c r="AD610" s="16">
        <v>68.345323741007206</v>
      </c>
      <c r="AE610" s="16"/>
      <c r="AF610" s="16">
        <v>68.345323741007206</v>
      </c>
      <c r="AG610" s="16">
        <v>76.258992805755398</v>
      </c>
      <c r="AH610" s="16"/>
      <c r="AI610" s="16">
        <v>76.258992805755398</v>
      </c>
      <c r="AJ610" s="15">
        <v>202</v>
      </c>
      <c r="AK610" s="15"/>
      <c r="AL610" s="15">
        <v>202</v>
      </c>
      <c r="AM610" s="16">
        <v>64.356435643564396</v>
      </c>
      <c r="AN610" s="16"/>
      <c r="AO610" s="16">
        <v>64.356435643564396</v>
      </c>
      <c r="AP610" s="15">
        <v>2476</v>
      </c>
      <c r="AQ610" s="15"/>
      <c r="AR610" s="15">
        <v>2475</v>
      </c>
      <c r="AS610" s="16">
        <v>120.314999999478</v>
      </c>
      <c r="AT610" s="16"/>
      <c r="AU610" s="16"/>
    </row>
    <row r="611" spans="1:47" x14ac:dyDescent="0.25">
      <c r="A611" s="6">
        <v>17029</v>
      </c>
      <c r="B611" s="6" t="s">
        <v>627</v>
      </c>
      <c r="C611" s="7">
        <v>6221</v>
      </c>
      <c r="D611" s="7">
        <v>9080.92</v>
      </c>
      <c r="E611" s="7">
        <v>9846.09</v>
      </c>
      <c r="F611" s="7">
        <v>4576.8599999999997</v>
      </c>
      <c r="G611" s="7">
        <v>5132.9799999999996</v>
      </c>
      <c r="H611" s="7">
        <v>2096.88</v>
      </c>
      <c r="I611" s="7">
        <v>2125.67</v>
      </c>
      <c r="J611" s="7">
        <v>1672.49</v>
      </c>
      <c r="K611" s="7">
        <v>1800.29</v>
      </c>
      <c r="L611" s="7">
        <v>333.92</v>
      </c>
      <c r="M611" s="7">
        <v>358.85</v>
      </c>
      <c r="N611" s="7">
        <v>152.96</v>
      </c>
      <c r="O611" s="7">
        <v>179.38</v>
      </c>
      <c r="P611" s="7">
        <v>260.68</v>
      </c>
      <c r="Q611" s="7">
        <v>258.64</v>
      </c>
      <c r="R611" s="15">
        <v>4414</v>
      </c>
      <c r="S611" s="15"/>
      <c r="T611" s="15"/>
      <c r="U611" s="16">
        <v>86.343434149381096</v>
      </c>
      <c r="V611" s="16"/>
      <c r="W611" s="16"/>
      <c r="X611" s="15">
        <v>487</v>
      </c>
      <c r="Y611" s="15"/>
      <c r="Z611" s="15"/>
      <c r="AA611" s="16">
        <v>81.724845995893205</v>
      </c>
      <c r="AB611" s="16"/>
      <c r="AC611" s="16"/>
      <c r="AD611" s="16">
        <v>70.225872689938399</v>
      </c>
      <c r="AE611" s="16"/>
      <c r="AF611" s="16"/>
      <c r="AG611" s="16">
        <v>80.082135523613999</v>
      </c>
      <c r="AH611" s="16"/>
      <c r="AI611" s="16"/>
      <c r="AJ611" s="15">
        <v>381</v>
      </c>
      <c r="AK611" s="15"/>
      <c r="AL611" s="15">
        <v>381</v>
      </c>
      <c r="AM611" s="16">
        <v>66.404199475065596</v>
      </c>
      <c r="AN611" s="16"/>
      <c r="AO611" s="16">
        <v>66.404199475065596</v>
      </c>
      <c r="AP611" s="15">
        <v>4547</v>
      </c>
      <c r="AQ611" s="15">
        <v>29</v>
      </c>
      <c r="AR611" s="15">
        <v>4518</v>
      </c>
      <c r="AS611" s="16">
        <v>49.788999999873297</v>
      </c>
      <c r="AT611" s="16"/>
      <c r="AU611" s="16"/>
    </row>
    <row r="612" spans="1:47" x14ac:dyDescent="0.25">
      <c r="A612" s="6">
        <v>17031</v>
      </c>
      <c r="B612" s="6" t="s">
        <v>628</v>
      </c>
      <c r="C612" s="7">
        <v>451631</v>
      </c>
      <c r="D612" s="7">
        <v>11144.6</v>
      </c>
      <c r="E612" s="7">
        <v>10640.85</v>
      </c>
      <c r="F612" s="7">
        <v>5316.02</v>
      </c>
      <c r="G612" s="7">
        <v>5086</v>
      </c>
      <c r="H612" s="7">
        <v>2884.71</v>
      </c>
      <c r="I612" s="7">
        <v>2740.79</v>
      </c>
      <c r="J612" s="7">
        <v>1342.68</v>
      </c>
      <c r="K612" s="7">
        <v>1292.51</v>
      </c>
      <c r="L612" s="7">
        <v>1008.47</v>
      </c>
      <c r="M612" s="7">
        <v>968.67</v>
      </c>
      <c r="N612" s="7">
        <v>317.7</v>
      </c>
      <c r="O612" s="7">
        <v>283.5</v>
      </c>
      <c r="P612" s="7">
        <v>227.73</v>
      </c>
      <c r="Q612" s="7">
        <v>224.93</v>
      </c>
      <c r="R612" s="15">
        <v>6332</v>
      </c>
      <c r="S612" s="15">
        <v>44</v>
      </c>
      <c r="T612" s="15">
        <v>6288</v>
      </c>
      <c r="U612" s="16">
        <v>84.100879099148898</v>
      </c>
      <c r="V612" s="16">
        <v>75.821700937784499</v>
      </c>
      <c r="W612" s="16">
        <v>84.662650863421405</v>
      </c>
      <c r="X612" s="15">
        <v>766</v>
      </c>
      <c r="Y612" s="15"/>
      <c r="Z612" s="15"/>
      <c r="AA612" s="16">
        <v>86.684073107049599</v>
      </c>
      <c r="AB612" s="16"/>
      <c r="AC612" s="16"/>
      <c r="AD612" s="16">
        <v>69.321148825065293</v>
      </c>
      <c r="AE612" s="16"/>
      <c r="AF612" s="16"/>
      <c r="AG612" s="16">
        <v>79.895561357702306</v>
      </c>
      <c r="AH612" s="16"/>
      <c r="AI612" s="16"/>
      <c r="AJ612" s="15">
        <v>490</v>
      </c>
      <c r="AK612" s="15"/>
      <c r="AL612" s="15"/>
      <c r="AM612" s="16">
        <v>67.551020408163296</v>
      </c>
      <c r="AN612" s="16"/>
      <c r="AO612" s="16"/>
      <c r="AP612" s="15">
        <v>6574</v>
      </c>
      <c r="AQ612" s="15">
        <v>47</v>
      </c>
      <c r="AR612" s="15">
        <v>6527</v>
      </c>
      <c r="AS612" s="16">
        <v>84.534999999217703</v>
      </c>
      <c r="AT612" s="16"/>
      <c r="AU612" s="16"/>
    </row>
    <row r="613" spans="1:47" x14ac:dyDescent="0.25">
      <c r="A613" s="6">
        <v>17033</v>
      </c>
      <c r="B613" s="6" t="s">
        <v>629</v>
      </c>
      <c r="C613" s="7">
        <v>3187</v>
      </c>
      <c r="D613" s="7">
        <v>8043.83</v>
      </c>
      <c r="E613" s="7">
        <v>8975.57</v>
      </c>
      <c r="F613" s="7">
        <v>3566.72</v>
      </c>
      <c r="G613" s="7">
        <v>4209.3599999999997</v>
      </c>
      <c r="H613" s="7">
        <v>1625.76</v>
      </c>
      <c r="I613" s="7">
        <v>1713.42</v>
      </c>
      <c r="J613" s="7">
        <v>2278.33</v>
      </c>
      <c r="K613" s="7">
        <v>2455.23</v>
      </c>
      <c r="L613" s="7">
        <v>175.56</v>
      </c>
      <c r="M613" s="7">
        <v>191.62</v>
      </c>
      <c r="N613" s="7">
        <v>101.52</v>
      </c>
      <c r="O613" s="7">
        <v>115.63</v>
      </c>
      <c r="P613" s="7">
        <v>295.14</v>
      </c>
      <c r="Q613" s="7">
        <v>292.58</v>
      </c>
      <c r="R613" s="15">
        <v>476678</v>
      </c>
      <c r="S613" s="15">
        <v>94708</v>
      </c>
      <c r="T613" s="15">
        <v>381970</v>
      </c>
      <c r="U613" s="16">
        <v>75.276866461185904</v>
      </c>
      <c r="V613" s="16">
        <v>67.876208782510304</v>
      </c>
      <c r="W613" s="16">
        <v>76.135247729425501</v>
      </c>
      <c r="X613" s="15">
        <v>58312</v>
      </c>
      <c r="Y613" s="15">
        <v>17557</v>
      </c>
      <c r="Z613" s="15">
        <v>40755</v>
      </c>
      <c r="AA613" s="16">
        <v>82.706818493620503</v>
      </c>
      <c r="AB613" s="16">
        <v>79.916842285128396</v>
      </c>
      <c r="AC613" s="16">
        <v>83.908722856091302</v>
      </c>
      <c r="AD613" s="16">
        <v>63.359171354095203</v>
      </c>
      <c r="AE613" s="16">
        <v>58.478099903172499</v>
      </c>
      <c r="AF613" s="16">
        <v>65.4619065145381</v>
      </c>
      <c r="AG613" s="16">
        <v>79.974962271916596</v>
      </c>
      <c r="AH613" s="16">
        <v>75.673520533120694</v>
      </c>
      <c r="AI613" s="16">
        <v>81.827996564838699</v>
      </c>
      <c r="AJ613" s="15">
        <v>37479</v>
      </c>
      <c r="AK613" s="15">
        <v>8917</v>
      </c>
      <c r="AL613" s="15">
        <v>28562</v>
      </c>
      <c r="AM613" s="16">
        <v>62.362923237012701</v>
      </c>
      <c r="AN613" s="16">
        <v>62.778961534148301</v>
      </c>
      <c r="AO613" s="16">
        <v>62.233036902177702</v>
      </c>
      <c r="AP613" s="15">
        <v>514899</v>
      </c>
      <c r="AQ613" s="15">
        <v>103677</v>
      </c>
      <c r="AR613" s="15">
        <v>411222</v>
      </c>
      <c r="AS613" s="16">
        <v>60.336999999824897</v>
      </c>
      <c r="AT613" s="16">
        <v>91.195999999530599</v>
      </c>
      <c r="AU613" s="16">
        <v>55.776999999768996</v>
      </c>
    </row>
    <row r="614" spans="1:47" x14ac:dyDescent="0.25">
      <c r="A614" s="6">
        <v>17035</v>
      </c>
      <c r="B614" s="6" t="s">
        <v>630</v>
      </c>
      <c r="C614" s="7">
        <v>1672</v>
      </c>
      <c r="D614" s="7">
        <v>8509.57</v>
      </c>
      <c r="E614" s="7">
        <v>9342.36</v>
      </c>
      <c r="F614" s="7">
        <v>4048.99</v>
      </c>
      <c r="G614" s="7">
        <v>4711.08</v>
      </c>
      <c r="H614" s="7">
        <v>2123.4899999999998</v>
      </c>
      <c r="I614" s="7">
        <v>2117.59</v>
      </c>
      <c r="J614" s="7">
        <v>1617.31</v>
      </c>
      <c r="K614" s="7">
        <v>1742.89</v>
      </c>
      <c r="L614" s="7">
        <v>315.39</v>
      </c>
      <c r="M614" s="7">
        <v>340.23</v>
      </c>
      <c r="N614" s="7">
        <v>138.86000000000001</v>
      </c>
      <c r="O614" s="7">
        <v>167.39</v>
      </c>
      <c r="P614" s="7">
        <v>274.27</v>
      </c>
      <c r="Q614" s="7">
        <v>273.60000000000002</v>
      </c>
      <c r="R614" s="15">
        <v>3251</v>
      </c>
      <c r="S614" s="15"/>
      <c r="T614" s="15"/>
      <c r="U614" s="16">
        <v>87.0036808120134</v>
      </c>
      <c r="V614" s="16"/>
      <c r="W614" s="16"/>
      <c r="X614" s="15">
        <v>410</v>
      </c>
      <c r="Y614" s="15"/>
      <c r="Z614" s="15"/>
      <c r="AA614" s="16">
        <v>78.292682926829301</v>
      </c>
      <c r="AB614" s="16"/>
      <c r="AC614" s="16"/>
      <c r="AD614" s="16">
        <v>60.243902439024403</v>
      </c>
      <c r="AE614" s="16"/>
      <c r="AF614" s="16"/>
      <c r="AG614" s="16">
        <v>82.195121951219505</v>
      </c>
      <c r="AH614" s="16"/>
      <c r="AI614" s="16"/>
      <c r="AJ614" s="15">
        <v>251</v>
      </c>
      <c r="AK614" s="15"/>
      <c r="AL614" s="15"/>
      <c r="AM614" s="16">
        <v>62.549800796812697</v>
      </c>
      <c r="AN614" s="16"/>
      <c r="AO614" s="16"/>
      <c r="AP614" s="15">
        <v>3315</v>
      </c>
      <c r="AQ614" s="15"/>
      <c r="AR614" s="15">
        <v>3311</v>
      </c>
      <c r="AS614" s="16">
        <v>68.307999999262407</v>
      </c>
      <c r="AT614" s="16"/>
      <c r="AU614" s="16"/>
    </row>
    <row r="615" spans="1:47" x14ac:dyDescent="0.25">
      <c r="A615" s="6">
        <v>17037</v>
      </c>
      <c r="B615" s="6" t="s">
        <v>631</v>
      </c>
      <c r="C615" s="7">
        <v>10123</v>
      </c>
      <c r="D615" s="7">
        <v>9505.64</v>
      </c>
      <c r="E615" s="7">
        <v>9587.9</v>
      </c>
      <c r="F615" s="7">
        <v>4562.99</v>
      </c>
      <c r="G615" s="7">
        <v>4716.91</v>
      </c>
      <c r="H615" s="7">
        <v>2540.73</v>
      </c>
      <c r="I615" s="7">
        <v>2542.6</v>
      </c>
      <c r="J615" s="7">
        <v>1462.45</v>
      </c>
      <c r="K615" s="7">
        <v>1410.19</v>
      </c>
      <c r="L615" s="7">
        <v>383.37</v>
      </c>
      <c r="M615" s="7">
        <v>369.37</v>
      </c>
      <c r="N615" s="7">
        <v>297.94</v>
      </c>
      <c r="O615" s="7">
        <v>292.8</v>
      </c>
      <c r="P615" s="7">
        <v>258.44</v>
      </c>
      <c r="Q615" s="7">
        <v>254.19</v>
      </c>
      <c r="R615" s="15">
        <v>1691</v>
      </c>
      <c r="S615" s="15"/>
      <c r="T615" s="15"/>
      <c r="U615" s="16">
        <v>76.812980581620195</v>
      </c>
      <c r="V615" s="16"/>
      <c r="W615" s="16"/>
      <c r="X615" s="15">
        <v>214</v>
      </c>
      <c r="Y615" s="15"/>
      <c r="Z615" s="15">
        <v>214</v>
      </c>
      <c r="AA615" s="16">
        <v>88.317757009345797</v>
      </c>
      <c r="AB615" s="16"/>
      <c r="AC615" s="16">
        <v>88.317757009345797</v>
      </c>
      <c r="AD615" s="16">
        <v>66.822429906542098</v>
      </c>
      <c r="AE615" s="16"/>
      <c r="AF615" s="16">
        <v>66.822429906542098</v>
      </c>
      <c r="AG615" s="16">
        <v>82.242990654205599</v>
      </c>
      <c r="AH615" s="16"/>
      <c r="AI615" s="16">
        <v>82.242990654205599</v>
      </c>
      <c r="AJ615" s="15">
        <v>140</v>
      </c>
      <c r="AK615" s="15"/>
      <c r="AL615" s="15">
        <v>140</v>
      </c>
      <c r="AM615" s="16">
        <v>62.857142857142897</v>
      </c>
      <c r="AN615" s="16"/>
      <c r="AO615" s="16">
        <v>62.857142857142897</v>
      </c>
      <c r="AP615" s="15">
        <v>1735</v>
      </c>
      <c r="AQ615" s="15"/>
      <c r="AR615" s="15">
        <v>1733</v>
      </c>
      <c r="AS615" s="16">
        <v>63.450999999884502</v>
      </c>
      <c r="AT615" s="16"/>
      <c r="AU615" s="16"/>
    </row>
    <row r="616" spans="1:47" x14ac:dyDescent="0.25">
      <c r="A616" s="6">
        <v>17039</v>
      </c>
      <c r="B616" s="6" t="s">
        <v>632</v>
      </c>
      <c r="C616" s="7">
        <v>2222</v>
      </c>
      <c r="D616" s="7">
        <v>8829.5499999999993</v>
      </c>
      <c r="E616" s="7">
        <v>9036.7000000000007</v>
      </c>
      <c r="F616" s="7">
        <v>4235.8100000000004</v>
      </c>
      <c r="G616" s="7">
        <v>4294.92</v>
      </c>
      <c r="H616" s="7">
        <v>2089.31</v>
      </c>
      <c r="I616" s="7">
        <v>2091.52</v>
      </c>
      <c r="J616" s="7">
        <v>1856.81</v>
      </c>
      <c r="K616" s="7">
        <v>1979.32</v>
      </c>
      <c r="L616" s="7">
        <v>261.29000000000002</v>
      </c>
      <c r="M616" s="7">
        <v>266.32</v>
      </c>
      <c r="N616" s="7">
        <v>118.16</v>
      </c>
      <c r="O616" s="7">
        <v>136.80000000000001</v>
      </c>
      <c r="P616" s="7">
        <v>260.95</v>
      </c>
      <c r="Q616" s="7">
        <v>258.11</v>
      </c>
      <c r="R616" s="15">
        <v>10281</v>
      </c>
      <c r="S616" s="15">
        <v>104</v>
      </c>
      <c r="T616" s="15">
        <v>10177</v>
      </c>
      <c r="U616" s="16">
        <v>82.235334105781902</v>
      </c>
      <c r="V616" s="16">
        <v>76.9378199798754</v>
      </c>
      <c r="W616" s="16">
        <v>82.761739222047098</v>
      </c>
      <c r="X616" s="15">
        <v>1209</v>
      </c>
      <c r="Y616" s="15">
        <v>27</v>
      </c>
      <c r="Z616" s="15">
        <v>1182</v>
      </c>
      <c r="AA616" s="16">
        <v>88.916459884201799</v>
      </c>
      <c r="AB616" s="16">
        <v>88.8888888888889</v>
      </c>
      <c r="AC616" s="16">
        <v>88.917089678511005</v>
      </c>
      <c r="AD616" s="16">
        <v>67.080231596360605</v>
      </c>
      <c r="AE616" s="16">
        <v>74.074074074074105</v>
      </c>
      <c r="AF616" s="16">
        <v>66.920473773265698</v>
      </c>
      <c r="AG616" s="16">
        <v>85.1943755169562</v>
      </c>
      <c r="AH616" s="16">
        <v>77.7777777777778</v>
      </c>
      <c r="AI616" s="16">
        <v>85.3637901861252</v>
      </c>
      <c r="AJ616" s="15">
        <v>840</v>
      </c>
      <c r="AK616" s="15"/>
      <c r="AL616" s="15"/>
      <c r="AM616" s="16">
        <v>62.857142857142897</v>
      </c>
      <c r="AN616" s="16"/>
      <c r="AO616" s="16"/>
      <c r="AP616" s="15">
        <v>10872</v>
      </c>
      <c r="AQ616" s="15">
        <v>109</v>
      </c>
      <c r="AR616" s="15">
        <v>10763</v>
      </c>
      <c r="AS616" s="16">
        <v>71.0959999999031</v>
      </c>
      <c r="AT616" s="16"/>
      <c r="AU616" s="16"/>
    </row>
    <row r="617" spans="1:47" x14ac:dyDescent="0.25">
      <c r="A617" s="6">
        <v>17041</v>
      </c>
      <c r="B617" s="6" t="s">
        <v>633</v>
      </c>
      <c r="C617" s="7">
        <v>2201</v>
      </c>
      <c r="D617" s="7">
        <v>8082.88</v>
      </c>
      <c r="E617" s="7">
        <v>8531.86</v>
      </c>
      <c r="F617" s="7">
        <v>3980.76</v>
      </c>
      <c r="G617" s="7">
        <v>4316.09</v>
      </c>
      <c r="H617" s="7">
        <v>2208.84</v>
      </c>
      <c r="I617" s="7">
        <v>2224.0300000000002</v>
      </c>
      <c r="J617" s="7">
        <v>1136.1500000000001</v>
      </c>
      <c r="K617" s="7">
        <v>1186.3800000000001</v>
      </c>
      <c r="L617" s="7">
        <v>236.37</v>
      </c>
      <c r="M617" s="7">
        <v>247.03</v>
      </c>
      <c r="N617" s="7">
        <v>263.64</v>
      </c>
      <c r="O617" s="7">
        <v>299.52</v>
      </c>
      <c r="P617" s="7">
        <v>255.35</v>
      </c>
      <c r="Q617" s="7">
        <v>252.41</v>
      </c>
      <c r="R617" s="15">
        <v>2255</v>
      </c>
      <c r="S617" s="15"/>
      <c r="T617" s="15"/>
      <c r="U617" s="16">
        <v>86.030290101015595</v>
      </c>
      <c r="V617" s="16"/>
      <c r="W617" s="16"/>
      <c r="X617" s="15">
        <v>294</v>
      </c>
      <c r="Y617" s="15"/>
      <c r="Z617" s="15">
        <v>294</v>
      </c>
      <c r="AA617" s="16">
        <v>87.414965986394506</v>
      </c>
      <c r="AB617" s="16"/>
      <c r="AC617" s="16">
        <v>87.414965986394506</v>
      </c>
      <c r="AD617" s="16">
        <v>59.183673469387799</v>
      </c>
      <c r="AE617" s="16"/>
      <c r="AF617" s="16">
        <v>59.183673469387799</v>
      </c>
      <c r="AG617" s="16">
        <v>84.013605442176896</v>
      </c>
      <c r="AH617" s="16"/>
      <c r="AI617" s="16">
        <v>84.013605442176896</v>
      </c>
      <c r="AJ617" s="15">
        <v>190</v>
      </c>
      <c r="AK617" s="15"/>
      <c r="AL617" s="15">
        <v>190</v>
      </c>
      <c r="AM617" s="16">
        <v>65.263157894736906</v>
      </c>
      <c r="AN617" s="16"/>
      <c r="AO617" s="16">
        <v>65.263157894736906</v>
      </c>
      <c r="AP617" s="15">
        <v>2366</v>
      </c>
      <c r="AQ617" s="15"/>
      <c r="AR617" s="15">
        <v>2361</v>
      </c>
      <c r="AS617" s="16">
        <v>63.938999999780201</v>
      </c>
      <c r="AT617" s="16"/>
      <c r="AU617" s="16"/>
    </row>
    <row r="618" spans="1:47" x14ac:dyDescent="0.25">
      <c r="A618" s="6">
        <v>17043</v>
      </c>
      <c r="B618" s="6" t="s">
        <v>634</v>
      </c>
      <c r="C618" s="7">
        <v>95659</v>
      </c>
      <c r="D618" s="7">
        <v>9769.02</v>
      </c>
      <c r="E618" s="7">
        <v>9781.59</v>
      </c>
      <c r="F618" s="7">
        <v>4413.63</v>
      </c>
      <c r="G618" s="7">
        <v>4680.95</v>
      </c>
      <c r="H618" s="7">
        <v>2871.24</v>
      </c>
      <c r="I618" s="7">
        <v>2713.15</v>
      </c>
      <c r="J618" s="7">
        <v>1279.53</v>
      </c>
      <c r="K618" s="7">
        <v>1231.75</v>
      </c>
      <c r="L618" s="7">
        <v>611.55999999999995</v>
      </c>
      <c r="M618" s="7">
        <v>589.6</v>
      </c>
      <c r="N618" s="7">
        <v>374.82</v>
      </c>
      <c r="O618" s="7">
        <v>355.54</v>
      </c>
      <c r="P618" s="7">
        <v>216.32</v>
      </c>
      <c r="Q618" s="7">
        <v>212.44</v>
      </c>
      <c r="R618" s="15">
        <v>2235</v>
      </c>
      <c r="S618" s="15"/>
      <c r="T618" s="15"/>
      <c r="U618" s="16">
        <v>81.121238644124304</v>
      </c>
      <c r="V618" s="16"/>
      <c r="W618" s="16"/>
      <c r="X618" s="15">
        <v>281</v>
      </c>
      <c r="Y618" s="15"/>
      <c r="Z618" s="15"/>
      <c r="AA618" s="16">
        <v>92.526690391459098</v>
      </c>
      <c r="AB618" s="16"/>
      <c r="AC618" s="16"/>
      <c r="AD618" s="16">
        <v>69.395017793594306</v>
      </c>
      <c r="AE618" s="16"/>
      <c r="AF618" s="16"/>
      <c r="AG618" s="16">
        <v>87.900355871886106</v>
      </c>
      <c r="AH618" s="16"/>
      <c r="AI618" s="16"/>
      <c r="AJ618" s="15">
        <v>157</v>
      </c>
      <c r="AK618" s="15"/>
      <c r="AL618" s="15">
        <v>157</v>
      </c>
      <c r="AM618" s="16">
        <v>67.515923566878996</v>
      </c>
      <c r="AN618" s="16"/>
      <c r="AO618" s="16">
        <v>67.515923566878996</v>
      </c>
      <c r="AP618" s="15">
        <v>2404</v>
      </c>
      <c r="AQ618" s="15"/>
      <c r="AR618" s="15">
        <v>2401</v>
      </c>
      <c r="AS618" s="16">
        <v>69.175999999977606</v>
      </c>
      <c r="AT618" s="16"/>
      <c r="AU618" s="16"/>
    </row>
    <row r="619" spans="1:47" x14ac:dyDescent="0.25">
      <c r="A619" s="6">
        <v>17045</v>
      </c>
      <c r="B619" s="6" t="s">
        <v>635</v>
      </c>
      <c r="C619" s="7">
        <v>2888</v>
      </c>
      <c r="D619" s="7">
        <v>9699.76</v>
      </c>
      <c r="E619" s="7">
        <v>10286.01</v>
      </c>
      <c r="F619" s="7">
        <v>4798.16</v>
      </c>
      <c r="G619" s="7">
        <v>5154.96</v>
      </c>
      <c r="H619" s="7">
        <v>1853</v>
      </c>
      <c r="I619" s="7">
        <v>1908.99</v>
      </c>
      <c r="J619" s="7">
        <v>2401.1</v>
      </c>
      <c r="K619" s="7">
        <v>2542.94</v>
      </c>
      <c r="L619" s="7">
        <v>233.99</v>
      </c>
      <c r="M619" s="7">
        <v>252.01</v>
      </c>
      <c r="N619" s="7">
        <v>133.78</v>
      </c>
      <c r="O619" s="7">
        <v>150.26</v>
      </c>
      <c r="P619" s="7">
        <v>296.64999999999998</v>
      </c>
      <c r="Q619" s="7">
        <v>290.95</v>
      </c>
      <c r="R619" s="15">
        <v>99585</v>
      </c>
      <c r="S619" s="15">
        <v>1745</v>
      </c>
      <c r="T619" s="15">
        <v>97840</v>
      </c>
      <c r="U619" s="16">
        <v>78.434111606240506</v>
      </c>
      <c r="V619" s="16">
        <v>73.230011362627295</v>
      </c>
      <c r="W619" s="16">
        <v>78.930223448445702</v>
      </c>
      <c r="X619" s="15">
        <v>10900</v>
      </c>
      <c r="Y619" s="15">
        <v>409</v>
      </c>
      <c r="Z619" s="15">
        <v>10491</v>
      </c>
      <c r="AA619" s="16">
        <v>86.724770642201804</v>
      </c>
      <c r="AB619" s="16">
        <v>84.596577017114896</v>
      </c>
      <c r="AC619" s="16">
        <v>86.807739967591303</v>
      </c>
      <c r="AD619" s="16">
        <v>69.862385321100902</v>
      </c>
      <c r="AE619" s="16">
        <v>62.347188264058701</v>
      </c>
      <c r="AF619" s="16">
        <v>70.155371270612903</v>
      </c>
      <c r="AG619" s="16">
        <v>84.385321100917395</v>
      </c>
      <c r="AH619" s="16">
        <v>75.305623471882598</v>
      </c>
      <c r="AI619" s="16">
        <v>84.739300352683301</v>
      </c>
      <c r="AJ619" s="15">
        <v>8412</v>
      </c>
      <c r="AK619" s="15">
        <v>215</v>
      </c>
      <c r="AL619" s="15">
        <v>8197</v>
      </c>
      <c r="AM619" s="16">
        <v>66.559676652401293</v>
      </c>
      <c r="AN619" s="16">
        <v>63.720930232558104</v>
      </c>
      <c r="AO619" s="16">
        <v>66.634134439429104</v>
      </c>
      <c r="AP619" s="15">
        <v>108716</v>
      </c>
      <c r="AQ619" s="15">
        <v>1943</v>
      </c>
      <c r="AR619" s="15">
        <v>106773</v>
      </c>
      <c r="AS619" s="16">
        <v>54.0539999995381</v>
      </c>
      <c r="AT619" s="16">
        <v>87.517999999225097</v>
      </c>
      <c r="AU619" s="16">
        <v>52.365999999921797</v>
      </c>
    </row>
    <row r="620" spans="1:47" x14ac:dyDescent="0.25">
      <c r="A620" s="6">
        <v>17047</v>
      </c>
      <c r="B620" s="6" t="s">
        <v>636</v>
      </c>
      <c r="C620" s="7">
        <v>1353</v>
      </c>
      <c r="D620" s="7">
        <v>8013.32</v>
      </c>
      <c r="E620" s="7">
        <v>8767.59</v>
      </c>
      <c r="F620" s="7">
        <v>3853.82</v>
      </c>
      <c r="G620" s="7">
        <v>4378.95</v>
      </c>
      <c r="H620" s="7">
        <v>1786.08</v>
      </c>
      <c r="I620" s="7">
        <v>1826.81</v>
      </c>
      <c r="J620" s="7">
        <v>1777.08</v>
      </c>
      <c r="K620" s="7">
        <v>1924.39</v>
      </c>
      <c r="L620" s="7">
        <v>296.33999999999997</v>
      </c>
      <c r="M620" s="7">
        <v>322.38</v>
      </c>
      <c r="N620" s="7">
        <v>61.12</v>
      </c>
      <c r="O620" s="7">
        <v>67.86</v>
      </c>
      <c r="P620" s="7">
        <v>267.2</v>
      </c>
      <c r="Q620" s="7">
        <v>276.08</v>
      </c>
      <c r="R620" s="15">
        <v>2898</v>
      </c>
      <c r="S620" s="15"/>
      <c r="T620" s="15"/>
      <c r="U620" s="16">
        <v>84.660865901243895</v>
      </c>
      <c r="V620" s="16"/>
      <c r="W620" s="16"/>
      <c r="X620" s="15">
        <v>367</v>
      </c>
      <c r="Y620" s="15"/>
      <c r="Z620" s="15"/>
      <c r="AA620" s="16">
        <v>81.198910081743904</v>
      </c>
      <c r="AB620" s="16"/>
      <c r="AC620" s="16"/>
      <c r="AD620" s="16">
        <v>52.316076294277899</v>
      </c>
      <c r="AE620" s="16"/>
      <c r="AF620" s="16"/>
      <c r="AG620" s="16">
        <v>75.476839237057206</v>
      </c>
      <c r="AH620" s="16"/>
      <c r="AI620" s="16"/>
      <c r="AJ620" s="15">
        <v>228</v>
      </c>
      <c r="AK620" s="15"/>
      <c r="AL620" s="15"/>
      <c r="AM620" s="16">
        <v>62.280701754386001</v>
      </c>
      <c r="AN620" s="16"/>
      <c r="AO620" s="16"/>
      <c r="AP620" s="15">
        <v>3025</v>
      </c>
      <c r="AQ620" s="15"/>
      <c r="AR620" s="15">
        <v>3018</v>
      </c>
      <c r="AS620" s="16">
        <v>86.702999999746694</v>
      </c>
      <c r="AT620" s="16"/>
      <c r="AU620" s="16"/>
    </row>
    <row r="621" spans="1:47" x14ac:dyDescent="0.25">
      <c r="A621" s="6">
        <v>17049</v>
      </c>
      <c r="B621" s="6" t="s">
        <v>637</v>
      </c>
      <c r="C621" s="7">
        <v>4792</v>
      </c>
      <c r="D621" s="7">
        <v>8292.7000000000007</v>
      </c>
      <c r="E621" s="7">
        <v>9119.58</v>
      </c>
      <c r="F621" s="7">
        <v>3822.45</v>
      </c>
      <c r="G621" s="7">
        <v>4524.32</v>
      </c>
      <c r="H621" s="7">
        <v>2376.8200000000002</v>
      </c>
      <c r="I621" s="7">
        <v>2359.83</v>
      </c>
      <c r="J621" s="7">
        <v>1468.09</v>
      </c>
      <c r="K621" s="7">
        <v>1583.52</v>
      </c>
      <c r="L621" s="7">
        <v>268.43</v>
      </c>
      <c r="M621" s="7">
        <v>288.8</v>
      </c>
      <c r="N621" s="7">
        <v>49.87</v>
      </c>
      <c r="O621" s="7">
        <v>59.04</v>
      </c>
      <c r="P621" s="7">
        <v>305.47000000000003</v>
      </c>
      <c r="Q621" s="7">
        <v>306.7</v>
      </c>
      <c r="R621" s="15">
        <v>1369</v>
      </c>
      <c r="S621" s="15"/>
      <c r="T621" s="15"/>
      <c r="U621" s="16">
        <v>84.447341966803407</v>
      </c>
      <c r="V621" s="16"/>
      <c r="W621" s="16"/>
      <c r="X621" s="15">
        <v>171</v>
      </c>
      <c r="Y621" s="15"/>
      <c r="Z621" s="15">
        <v>171</v>
      </c>
      <c r="AA621" s="16">
        <v>85.964912280701796</v>
      </c>
      <c r="AB621" s="16"/>
      <c r="AC621" s="16">
        <v>85.964912280701796</v>
      </c>
      <c r="AD621" s="16">
        <v>54.970760233918099</v>
      </c>
      <c r="AE621" s="16"/>
      <c r="AF621" s="16">
        <v>54.970760233918099</v>
      </c>
      <c r="AG621" s="16">
        <v>83.040935672514607</v>
      </c>
      <c r="AH621" s="16"/>
      <c r="AI621" s="16">
        <v>83.040935672514607</v>
      </c>
      <c r="AJ621" s="15">
        <v>96</v>
      </c>
      <c r="AK621" s="15"/>
      <c r="AL621" s="15">
        <v>96</v>
      </c>
      <c r="AM621" s="16">
        <v>55.2083333333333</v>
      </c>
      <c r="AN621" s="16"/>
      <c r="AO621" s="16">
        <v>55.2083333333333</v>
      </c>
      <c r="AP621" s="15">
        <v>1411</v>
      </c>
      <c r="AQ621" s="15"/>
      <c r="AR621" s="15">
        <v>1409</v>
      </c>
      <c r="AS621" s="16">
        <v>79.729999999515698</v>
      </c>
      <c r="AT621" s="16"/>
      <c r="AU621" s="16"/>
    </row>
    <row r="622" spans="1:47" x14ac:dyDescent="0.25">
      <c r="A622" s="6">
        <v>17051</v>
      </c>
      <c r="B622" s="6" t="s">
        <v>638</v>
      </c>
      <c r="C622" s="7">
        <v>3337</v>
      </c>
      <c r="D622" s="7">
        <v>8585.2199999999993</v>
      </c>
      <c r="E622" s="7">
        <v>9773.08</v>
      </c>
      <c r="F622" s="7">
        <v>4066.41</v>
      </c>
      <c r="G622" s="7">
        <v>5082.25</v>
      </c>
      <c r="H622" s="7">
        <v>2153.5300000000002</v>
      </c>
      <c r="I622" s="7">
        <v>2153.29</v>
      </c>
      <c r="J622" s="7">
        <v>1688</v>
      </c>
      <c r="K622" s="7">
        <v>1823.77</v>
      </c>
      <c r="L622" s="7">
        <v>307.74</v>
      </c>
      <c r="M622" s="7">
        <v>333.35</v>
      </c>
      <c r="N622" s="7">
        <v>89.21</v>
      </c>
      <c r="O622" s="7">
        <v>105.71</v>
      </c>
      <c r="P622" s="7">
        <v>276.39999999999998</v>
      </c>
      <c r="Q622" s="7">
        <v>274.91000000000003</v>
      </c>
      <c r="R622" s="15">
        <v>4844</v>
      </c>
      <c r="S622" s="15"/>
      <c r="T622" s="15"/>
      <c r="U622" s="16">
        <v>80.024971259212506</v>
      </c>
      <c r="V622" s="16"/>
      <c r="W622" s="16"/>
      <c r="X622" s="15">
        <v>564</v>
      </c>
      <c r="Y622" s="15"/>
      <c r="Z622" s="15">
        <v>564</v>
      </c>
      <c r="AA622" s="16">
        <v>88.475177304964504</v>
      </c>
      <c r="AB622" s="16"/>
      <c r="AC622" s="16">
        <v>88.475177304964504</v>
      </c>
      <c r="AD622" s="16">
        <v>67.198581560283699</v>
      </c>
      <c r="AE622" s="16"/>
      <c r="AF622" s="16">
        <v>67.198581560283699</v>
      </c>
      <c r="AG622" s="16">
        <v>82.624113475177296</v>
      </c>
      <c r="AH622" s="16"/>
      <c r="AI622" s="16">
        <v>82.624113475177296</v>
      </c>
      <c r="AJ622" s="15">
        <v>363</v>
      </c>
      <c r="AK622" s="15"/>
      <c r="AL622" s="15"/>
      <c r="AM622" s="16">
        <v>71.349862258953195</v>
      </c>
      <c r="AN622" s="16"/>
      <c r="AO622" s="16"/>
      <c r="AP622" s="15">
        <v>4990</v>
      </c>
      <c r="AQ622" s="15"/>
      <c r="AR622" s="15">
        <v>4988</v>
      </c>
      <c r="AS622" s="16">
        <v>72.229999999515698</v>
      </c>
      <c r="AT622" s="16"/>
      <c r="AU622" s="16"/>
    </row>
    <row r="623" spans="1:47" x14ac:dyDescent="0.25">
      <c r="A623" s="6">
        <v>17053</v>
      </c>
      <c r="B623" s="6" t="s">
        <v>639</v>
      </c>
      <c r="C623" s="7">
        <v>2075</v>
      </c>
      <c r="D623" s="7">
        <v>9751.07</v>
      </c>
      <c r="E623" s="7">
        <v>9620.2800000000007</v>
      </c>
      <c r="F623" s="7">
        <v>4964.71</v>
      </c>
      <c r="G623" s="7">
        <v>4757.21</v>
      </c>
      <c r="H623" s="7">
        <v>1864.1</v>
      </c>
      <c r="I623" s="7">
        <v>1909.1</v>
      </c>
      <c r="J623" s="7">
        <v>2259.36</v>
      </c>
      <c r="K623" s="7">
        <v>2268.92</v>
      </c>
      <c r="L623" s="7">
        <v>134.02000000000001</v>
      </c>
      <c r="M623" s="7">
        <v>138.07</v>
      </c>
      <c r="N623" s="7">
        <v>320.75</v>
      </c>
      <c r="O623" s="7">
        <v>331.66</v>
      </c>
      <c r="P623" s="7">
        <v>222.49</v>
      </c>
      <c r="Q623" s="7">
        <v>222.07</v>
      </c>
      <c r="R623" s="15">
        <v>3381</v>
      </c>
      <c r="S623" s="15"/>
      <c r="T623" s="15"/>
      <c r="U623" s="16">
        <v>83.068475060106707</v>
      </c>
      <c r="V623" s="16"/>
      <c r="W623" s="16"/>
      <c r="X623" s="15">
        <v>421</v>
      </c>
      <c r="Y623" s="15"/>
      <c r="Z623" s="15">
        <v>421</v>
      </c>
      <c r="AA623" s="16">
        <v>83.610451306413296</v>
      </c>
      <c r="AB623" s="16"/>
      <c r="AC623" s="16">
        <v>83.610451306413296</v>
      </c>
      <c r="AD623" s="16">
        <v>69.833729216151994</v>
      </c>
      <c r="AE623" s="16"/>
      <c r="AF623" s="16">
        <v>69.833729216151994</v>
      </c>
      <c r="AG623" s="16">
        <v>78.384798099762506</v>
      </c>
      <c r="AH623" s="16"/>
      <c r="AI623" s="16">
        <v>78.384798099762506</v>
      </c>
      <c r="AJ623" s="15">
        <v>287</v>
      </c>
      <c r="AK623" s="15"/>
      <c r="AL623" s="15"/>
      <c r="AM623" s="16">
        <v>58.188153310104497</v>
      </c>
      <c r="AN623" s="16"/>
      <c r="AO623" s="16"/>
      <c r="AP623" s="15">
        <v>3445</v>
      </c>
      <c r="AQ623" s="15"/>
      <c r="AR623" s="15">
        <v>3442</v>
      </c>
      <c r="AS623" s="16">
        <v>110.910999999382</v>
      </c>
      <c r="AT623" s="16"/>
      <c r="AU623" s="16"/>
    </row>
    <row r="624" spans="1:47" x14ac:dyDescent="0.25">
      <c r="A624" s="6">
        <v>17055</v>
      </c>
      <c r="B624" s="6" t="s">
        <v>640</v>
      </c>
      <c r="C624" s="7">
        <v>6250</v>
      </c>
      <c r="D624" s="7">
        <v>9311.0300000000007</v>
      </c>
      <c r="E624" s="7">
        <v>9923.16</v>
      </c>
      <c r="F624" s="7">
        <v>4514.7</v>
      </c>
      <c r="G624" s="7">
        <v>5001.3599999999997</v>
      </c>
      <c r="H624" s="7">
        <v>2257.3000000000002</v>
      </c>
      <c r="I624" s="7">
        <v>2206.06</v>
      </c>
      <c r="J624" s="7">
        <v>1704.73</v>
      </c>
      <c r="K624" s="7">
        <v>1845.33</v>
      </c>
      <c r="L624" s="7">
        <v>386.26</v>
      </c>
      <c r="M624" s="7">
        <v>417.52</v>
      </c>
      <c r="N624" s="7">
        <v>132.31</v>
      </c>
      <c r="O624" s="7">
        <v>145.12</v>
      </c>
      <c r="P624" s="7">
        <v>302.41000000000003</v>
      </c>
      <c r="Q624" s="7">
        <v>299.61</v>
      </c>
      <c r="R624" s="15">
        <v>2083</v>
      </c>
      <c r="S624" s="15"/>
      <c r="T624" s="15"/>
      <c r="U624" s="16">
        <v>86.621392732479805</v>
      </c>
      <c r="V624" s="16"/>
      <c r="W624" s="16"/>
      <c r="X624" s="15">
        <v>261</v>
      </c>
      <c r="Y624" s="15"/>
      <c r="Z624" s="15"/>
      <c r="AA624" s="16">
        <v>91.954022988505699</v>
      </c>
      <c r="AB624" s="16"/>
      <c r="AC624" s="16"/>
      <c r="AD624" s="16">
        <v>67.816091954022994</v>
      </c>
      <c r="AE624" s="16"/>
      <c r="AF624" s="16"/>
      <c r="AG624" s="16">
        <v>89.272030651340998</v>
      </c>
      <c r="AH624" s="16"/>
      <c r="AI624" s="16"/>
      <c r="AJ624" s="15">
        <v>150</v>
      </c>
      <c r="AK624" s="15"/>
      <c r="AL624" s="15">
        <v>150</v>
      </c>
      <c r="AM624" s="16">
        <v>63.3333333333333</v>
      </c>
      <c r="AN624" s="16"/>
      <c r="AO624" s="16">
        <v>63.3333333333333</v>
      </c>
      <c r="AP624" s="15">
        <v>2214</v>
      </c>
      <c r="AQ624" s="15"/>
      <c r="AR624" s="15">
        <v>2212</v>
      </c>
      <c r="AS624" s="16">
        <v>57.169999999925501</v>
      </c>
      <c r="AT624" s="16"/>
      <c r="AU624" s="16"/>
    </row>
    <row r="625" spans="1:47" x14ac:dyDescent="0.25">
      <c r="A625" s="6">
        <v>17057</v>
      </c>
      <c r="B625" s="6" t="s">
        <v>641</v>
      </c>
      <c r="C625" s="7">
        <v>5005</v>
      </c>
      <c r="D625" s="7">
        <v>8501.0300000000007</v>
      </c>
      <c r="E625" s="7">
        <v>9019.2199999999993</v>
      </c>
      <c r="F625" s="7">
        <v>4116.4399999999996</v>
      </c>
      <c r="G625" s="7">
        <v>4394.01</v>
      </c>
      <c r="H625" s="7">
        <v>1794.28</v>
      </c>
      <c r="I625" s="7">
        <v>1830.25</v>
      </c>
      <c r="J625" s="7">
        <v>1752.86</v>
      </c>
      <c r="K625" s="7">
        <v>1886.52</v>
      </c>
      <c r="L625" s="7">
        <v>314.24</v>
      </c>
      <c r="M625" s="7">
        <v>339.86</v>
      </c>
      <c r="N625" s="7">
        <v>268.26</v>
      </c>
      <c r="O625" s="7">
        <v>315.3</v>
      </c>
      <c r="P625" s="7">
        <v>260.11</v>
      </c>
      <c r="Q625" s="7">
        <v>256.23</v>
      </c>
      <c r="R625" s="15">
        <v>6386</v>
      </c>
      <c r="S625" s="15"/>
      <c r="T625" s="15"/>
      <c r="U625" s="16">
        <v>79.045569921379993</v>
      </c>
      <c r="V625" s="16"/>
      <c r="W625" s="16"/>
      <c r="X625" s="15">
        <v>952</v>
      </c>
      <c r="Y625" s="15"/>
      <c r="Z625" s="15"/>
      <c r="AA625" s="16">
        <v>84.453781512605005</v>
      </c>
      <c r="AB625" s="16"/>
      <c r="AC625" s="16"/>
      <c r="AD625" s="16">
        <v>60.609243697479002</v>
      </c>
      <c r="AE625" s="16"/>
      <c r="AF625" s="16"/>
      <c r="AG625" s="16">
        <v>78.676470588235304</v>
      </c>
      <c r="AH625" s="16"/>
      <c r="AI625" s="16"/>
      <c r="AJ625" s="15">
        <v>564</v>
      </c>
      <c r="AK625" s="15"/>
      <c r="AL625" s="15"/>
      <c r="AM625" s="16">
        <v>54.4326241134752</v>
      </c>
      <c r="AN625" s="16"/>
      <c r="AO625" s="16"/>
      <c r="AP625" s="15">
        <v>7211</v>
      </c>
      <c r="AQ625" s="15"/>
      <c r="AR625" s="15">
        <v>7204</v>
      </c>
      <c r="AS625" s="16">
        <v>83.573999999091001</v>
      </c>
      <c r="AT625" s="16"/>
      <c r="AU625" s="16"/>
    </row>
    <row r="626" spans="1:47" x14ac:dyDescent="0.25">
      <c r="A626" s="6">
        <v>17059</v>
      </c>
      <c r="B626" s="6" t="s">
        <v>642</v>
      </c>
      <c r="C626" s="7">
        <v>965</v>
      </c>
      <c r="D626" s="7">
        <v>8886.8799999999992</v>
      </c>
      <c r="E626" s="7">
        <v>9903.68</v>
      </c>
      <c r="F626" s="7">
        <v>3951.91</v>
      </c>
      <c r="G626" s="7">
        <v>4774.4799999999996</v>
      </c>
      <c r="H626" s="7">
        <v>2160.85</v>
      </c>
      <c r="I626" s="7">
        <v>2170.11</v>
      </c>
      <c r="J626" s="7">
        <v>1859.93</v>
      </c>
      <c r="K626" s="7">
        <v>2015.54</v>
      </c>
      <c r="L626" s="7">
        <v>341.07</v>
      </c>
      <c r="M626" s="7">
        <v>371.64</v>
      </c>
      <c r="N626" s="7">
        <v>184.72</v>
      </c>
      <c r="O626" s="7">
        <v>203.02</v>
      </c>
      <c r="P626" s="7">
        <v>334.48</v>
      </c>
      <c r="Q626" s="7">
        <v>330.32</v>
      </c>
      <c r="R626" s="15">
        <v>5094</v>
      </c>
      <c r="S626" s="15"/>
      <c r="T626" s="15"/>
      <c r="U626" s="16">
        <v>49.421706168758803</v>
      </c>
      <c r="V626" s="16"/>
      <c r="W626" s="16"/>
      <c r="X626" s="15">
        <v>629</v>
      </c>
      <c r="Y626" s="15"/>
      <c r="Z626" s="15">
        <v>629</v>
      </c>
      <c r="AA626" s="16">
        <v>88.8712241653418</v>
      </c>
      <c r="AB626" s="16"/>
      <c r="AC626" s="16">
        <v>88.8712241653418</v>
      </c>
      <c r="AD626" s="16">
        <v>71.860095389507194</v>
      </c>
      <c r="AE626" s="16"/>
      <c r="AF626" s="16">
        <v>71.860095389507194</v>
      </c>
      <c r="AG626" s="16">
        <v>83.147853736089004</v>
      </c>
      <c r="AH626" s="16"/>
      <c r="AI626" s="16">
        <v>83.147853736089004</v>
      </c>
      <c r="AJ626" s="15">
        <v>398</v>
      </c>
      <c r="AK626" s="15"/>
      <c r="AL626" s="15">
        <v>398</v>
      </c>
      <c r="AM626" s="16">
        <v>59.045226130653298</v>
      </c>
      <c r="AN626" s="16"/>
      <c r="AO626" s="16">
        <v>59.045226130653298</v>
      </c>
      <c r="AP626" s="15">
        <v>5250</v>
      </c>
      <c r="AQ626" s="15"/>
      <c r="AR626" s="15">
        <v>5243</v>
      </c>
      <c r="AS626" s="16">
        <v>85.917999999597697</v>
      </c>
      <c r="AT626" s="16"/>
      <c r="AU626" s="16"/>
    </row>
    <row r="627" spans="1:47" x14ac:dyDescent="0.25">
      <c r="A627" s="6">
        <v>17061</v>
      </c>
      <c r="B627" s="6" t="s">
        <v>643</v>
      </c>
      <c r="C627" s="7">
        <v>2249</v>
      </c>
      <c r="D627" s="7">
        <v>9277.2199999999993</v>
      </c>
      <c r="E627" s="7">
        <v>10012.11</v>
      </c>
      <c r="F627" s="7">
        <v>4367.84</v>
      </c>
      <c r="G627" s="7">
        <v>4905.6000000000004</v>
      </c>
      <c r="H627" s="7">
        <v>1905.55</v>
      </c>
      <c r="I627" s="7">
        <v>1902.79</v>
      </c>
      <c r="J627" s="7">
        <v>2151</v>
      </c>
      <c r="K627" s="7">
        <v>2302.2399999999998</v>
      </c>
      <c r="L627" s="7">
        <v>375.86</v>
      </c>
      <c r="M627" s="7">
        <v>406.54</v>
      </c>
      <c r="N627" s="7">
        <v>160.38999999999999</v>
      </c>
      <c r="O627" s="7">
        <v>182.71</v>
      </c>
      <c r="P627" s="7">
        <v>322.07</v>
      </c>
      <c r="Q627" s="7">
        <v>320.5</v>
      </c>
      <c r="R627" s="15">
        <v>994</v>
      </c>
      <c r="S627" s="15"/>
      <c r="T627" s="15"/>
      <c r="U627" s="16">
        <v>86.734108319043798</v>
      </c>
      <c r="V627" s="16"/>
      <c r="W627" s="16"/>
      <c r="X627" s="15">
        <v>139</v>
      </c>
      <c r="Y627" s="15"/>
      <c r="Z627" s="15">
        <v>139</v>
      </c>
      <c r="AA627" s="16">
        <v>88.489208633093497</v>
      </c>
      <c r="AB627" s="16"/>
      <c r="AC627" s="16">
        <v>88.489208633093497</v>
      </c>
      <c r="AD627" s="16">
        <v>60.431654676259001</v>
      </c>
      <c r="AE627" s="16"/>
      <c r="AF627" s="16">
        <v>60.431654676259001</v>
      </c>
      <c r="AG627" s="16">
        <v>84.172661870503603</v>
      </c>
      <c r="AH627" s="16"/>
      <c r="AI627" s="16">
        <v>84.172661870503603</v>
      </c>
      <c r="AJ627" s="15">
        <v>91</v>
      </c>
      <c r="AK627" s="15"/>
      <c r="AL627" s="15">
        <v>91</v>
      </c>
      <c r="AM627" s="16">
        <v>48.3516483516484</v>
      </c>
      <c r="AN627" s="16"/>
      <c r="AO627" s="16">
        <v>48.3516483516484</v>
      </c>
      <c r="AP627" s="15">
        <v>1018</v>
      </c>
      <c r="AQ627" s="15"/>
      <c r="AR627" s="15">
        <v>1015</v>
      </c>
      <c r="AS627" s="16">
        <v>106.062999999151</v>
      </c>
      <c r="AT627" s="16"/>
      <c r="AU627" s="16"/>
    </row>
    <row r="628" spans="1:47" x14ac:dyDescent="0.25">
      <c r="A628" s="6">
        <v>17063</v>
      </c>
      <c r="B628" s="6" t="s">
        <v>644</v>
      </c>
      <c r="C628" s="7">
        <v>4756</v>
      </c>
      <c r="D628" s="7">
        <v>9974.8799999999992</v>
      </c>
      <c r="E628" s="7">
        <v>10261.700000000001</v>
      </c>
      <c r="F628" s="7">
        <v>4657.3999999999996</v>
      </c>
      <c r="G628" s="7">
        <v>5039.91</v>
      </c>
      <c r="H628" s="7">
        <v>2568.34</v>
      </c>
      <c r="I628" s="7">
        <v>2574.2199999999998</v>
      </c>
      <c r="J628" s="7">
        <v>1812.12</v>
      </c>
      <c r="K628" s="7">
        <v>1744.17</v>
      </c>
      <c r="L628" s="7">
        <v>445.93</v>
      </c>
      <c r="M628" s="7">
        <v>429.31</v>
      </c>
      <c r="N628" s="7">
        <v>245.8</v>
      </c>
      <c r="O628" s="7">
        <v>232.34</v>
      </c>
      <c r="P628" s="7">
        <v>236.58</v>
      </c>
      <c r="Q628" s="7">
        <v>235.18</v>
      </c>
      <c r="R628" s="15">
        <v>2266</v>
      </c>
      <c r="S628" s="15"/>
      <c r="T628" s="15"/>
      <c r="U628" s="16">
        <v>87.152146718387698</v>
      </c>
      <c r="V628" s="16"/>
      <c r="W628" s="16"/>
      <c r="X628" s="15">
        <v>312</v>
      </c>
      <c r="Y628" s="15"/>
      <c r="Z628" s="15">
        <v>312</v>
      </c>
      <c r="AA628" s="16">
        <v>80.128205128205096</v>
      </c>
      <c r="AB628" s="16"/>
      <c r="AC628" s="16">
        <v>80.128205128205096</v>
      </c>
      <c r="AD628" s="16">
        <v>52.884615384615401</v>
      </c>
      <c r="AE628" s="16"/>
      <c r="AF628" s="16">
        <v>52.884615384615401</v>
      </c>
      <c r="AG628" s="16">
        <v>81.089743589743605</v>
      </c>
      <c r="AH628" s="16"/>
      <c r="AI628" s="16">
        <v>81.089743589743605</v>
      </c>
      <c r="AJ628" s="15">
        <v>180</v>
      </c>
      <c r="AK628" s="15"/>
      <c r="AL628" s="15"/>
      <c r="AM628" s="16">
        <v>56.1111111111111</v>
      </c>
      <c r="AN628" s="16"/>
      <c r="AO628" s="16"/>
      <c r="AP628" s="15">
        <v>2330</v>
      </c>
      <c r="AQ628" s="15"/>
      <c r="AR628" s="15">
        <v>2327</v>
      </c>
      <c r="AS628" s="16">
        <v>109.469999999739</v>
      </c>
      <c r="AT628" s="16"/>
      <c r="AU628" s="16"/>
    </row>
    <row r="629" spans="1:47" x14ac:dyDescent="0.25">
      <c r="A629" s="6">
        <v>17065</v>
      </c>
      <c r="B629" s="6" t="s">
        <v>645</v>
      </c>
      <c r="C629" s="7">
        <v>1349</v>
      </c>
      <c r="D629" s="7">
        <v>7881.29</v>
      </c>
      <c r="E629" s="7">
        <v>9194.9</v>
      </c>
      <c r="F629" s="7">
        <v>3597.54</v>
      </c>
      <c r="G629" s="7">
        <v>4698.79</v>
      </c>
      <c r="H629" s="7">
        <v>1860.85</v>
      </c>
      <c r="I629" s="7">
        <v>1884.3</v>
      </c>
      <c r="J629" s="7">
        <v>1764.42</v>
      </c>
      <c r="K629" s="7">
        <v>1914.21</v>
      </c>
      <c r="L629" s="7">
        <v>230.85</v>
      </c>
      <c r="M629" s="7">
        <v>250.16</v>
      </c>
      <c r="N629" s="7">
        <v>157.76</v>
      </c>
      <c r="O629" s="7">
        <v>180.68</v>
      </c>
      <c r="P629" s="7">
        <v>289.7</v>
      </c>
      <c r="Q629" s="7">
        <v>287.33999999999997</v>
      </c>
      <c r="R629" s="15">
        <v>4855</v>
      </c>
      <c r="S629" s="15"/>
      <c r="T629" s="15"/>
      <c r="U629" s="16">
        <v>77.287352909590098</v>
      </c>
      <c r="V629" s="16"/>
      <c r="W629" s="16"/>
      <c r="X629" s="15">
        <v>621</v>
      </c>
      <c r="Y629" s="15"/>
      <c r="Z629" s="15"/>
      <c r="AA629" s="16">
        <v>81.9645732689211</v>
      </c>
      <c r="AB629" s="16"/>
      <c r="AC629" s="16"/>
      <c r="AD629" s="16">
        <v>66.988727858293103</v>
      </c>
      <c r="AE629" s="16"/>
      <c r="AF629" s="16"/>
      <c r="AG629" s="16">
        <v>77.7777777777778</v>
      </c>
      <c r="AH629" s="16"/>
      <c r="AI629" s="16"/>
      <c r="AJ629" s="15">
        <v>436</v>
      </c>
      <c r="AK629" s="15"/>
      <c r="AL629" s="15"/>
      <c r="AM629" s="16">
        <v>67.660550458715605</v>
      </c>
      <c r="AN629" s="16"/>
      <c r="AO629" s="16"/>
      <c r="AP629" s="15">
        <v>5036</v>
      </c>
      <c r="AQ629" s="15">
        <v>11</v>
      </c>
      <c r="AR629" s="15">
        <v>5025</v>
      </c>
      <c r="AS629" s="16">
        <v>74.615999999456093</v>
      </c>
      <c r="AT629" s="16"/>
      <c r="AU629" s="16"/>
    </row>
    <row r="630" spans="1:47" x14ac:dyDescent="0.25">
      <c r="A630" s="6">
        <v>17067</v>
      </c>
      <c r="B630" s="6" t="s">
        <v>646</v>
      </c>
      <c r="C630" s="7">
        <v>3279</v>
      </c>
      <c r="D630" s="7">
        <v>8046.73</v>
      </c>
      <c r="E630" s="7">
        <v>8503.44</v>
      </c>
      <c r="F630" s="7">
        <v>3787.31</v>
      </c>
      <c r="G630" s="7">
        <v>4041.08</v>
      </c>
      <c r="H630" s="7">
        <v>1820.71</v>
      </c>
      <c r="I630" s="7">
        <v>1837.8</v>
      </c>
      <c r="J630" s="7">
        <v>1735.49</v>
      </c>
      <c r="K630" s="7">
        <v>1868.82</v>
      </c>
      <c r="L630" s="7">
        <v>347.98</v>
      </c>
      <c r="M630" s="7">
        <v>377.88</v>
      </c>
      <c r="N630" s="7">
        <v>138.54</v>
      </c>
      <c r="O630" s="7">
        <v>161.08000000000001</v>
      </c>
      <c r="P630" s="7">
        <v>222</v>
      </c>
      <c r="Q630" s="7">
        <v>223.21</v>
      </c>
      <c r="R630" s="15">
        <v>1351</v>
      </c>
      <c r="S630" s="15"/>
      <c r="T630" s="15"/>
      <c r="U630" s="16">
        <v>80.771593707080001</v>
      </c>
      <c r="V630" s="16"/>
      <c r="W630" s="16"/>
      <c r="X630" s="15">
        <v>156</v>
      </c>
      <c r="Y630" s="15"/>
      <c r="Z630" s="15"/>
      <c r="AA630" s="16">
        <v>81.410256410256395</v>
      </c>
      <c r="AB630" s="16"/>
      <c r="AC630" s="16"/>
      <c r="AD630" s="16">
        <v>60.897435897435898</v>
      </c>
      <c r="AE630" s="16"/>
      <c r="AF630" s="16"/>
      <c r="AG630" s="16">
        <v>78.846153846153797</v>
      </c>
      <c r="AH630" s="16"/>
      <c r="AI630" s="16"/>
      <c r="AJ630" s="15">
        <v>109</v>
      </c>
      <c r="AK630" s="15"/>
      <c r="AL630" s="15">
        <v>109</v>
      </c>
      <c r="AM630" s="16">
        <v>53.211009174311897</v>
      </c>
      <c r="AN630" s="16"/>
      <c r="AO630" s="16">
        <v>53.211009174311897</v>
      </c>
      <c r="AP630" s="15">
        <v>1383</v>
      </c>
      <c r="AQ630" s="15"/>
      <c r="AR630" s="15">
        <v>1380</v>
      </c>
      <c r="AS630" s="16">
        <v>112.455999999307</v>
      </c>
      <c r="AT630" s="16"/>
      <c r="AU630" s="16"/>
    </row>
    <row r="631" spans="1:47" x14ac:dyDescent="0.25">
      <c r="A631" s="6">
        <v>17069</v>
      </c>
      <c r="B631" s="6" t="s">
        <v>647</v>
      </c>
      <c r="C631" s="7">
        <v>835</v>
      </c>
      <c r="D631" s="7">
        <v>9042.7999999999993</v>
      </c>
      <c r="E631" s="7">
        <v>10354.69</v>
      </c>
      <c r="F631" s="7">
        <v>4464.34</v>
      </c>
      <c r="G631" s="7">
        <v>5562.84</v>
      </c>
      <c r="H631" s="7">
        <v>1785.52</v>
      </c>
      <c r="I631" s="7">
        <v>1799.34</v>
      </c>
      <c r="J631" s="7">
        <v>2022.26</v>
      </c>
      <c r="K631" s="7">
        <v>2201.54</v>
      </c>
      <c r="L631" s="7">
        <v>235.77</v>
      </c>
      <c r="M631" s="7">
        <v>255.81</v>
      </c>
      <c r="N631" s="7">
        <v>94.82</v>
      </c>
      <c r="O631" s="7">
        <v>105.53</v>
      </c>
      <c r="P631" s="7">
        <v>395.47</v>
      </c>
      <c r="Q631" s="7">
        <v>393.38</v>
      </c>
      <c r="R631" s="15">
        <v>3320</v>
      </c>
      <c r="S631" s="15"/>
      <c r="T631" s="15"/>
      <c r="U631" s="16">
        <v>75.239139711169003</v>
      </c>
      <c r="V631" s="16"/>
      <c r="W631" s="16"/>
      <c r="X631" s="15">
        <v>368</v>
      </c>
      <c r="Y631" s="15"/>
      <c r="Z631" s="15">
        <v>368</v>
      </c>
      <c r="AA631" s="16">
        <v>89.402173913043498</v>
      </c>
      <c r="AB631" s="16"/>
      <c r="AC631" s="16">
        <v>89.402173913043498</v>
      </c>
      <c r="AD631" s="16">
        <v>66.847826086956502</v>
      </c>
      <c r="AE631" s="16"/>
      <c r="AF631" s="16">
        <v>66.847826086956502</v>
      </c>
      <c r="AG631" s="16">
        <v>85.597826086956502</v>
      </c>
      <c r="AH631" s="16"/>
      <c r="AI631" s="16">
        <v>85.597826086956502</v>
      </c>
      <c r="AJ631" s="15">
        <v>266</v>
      </c>
      <c r="AK631" s="15"/>
      <c r="AL631" s="15">
        <v>266</v>
      </c>
      <c r="AM631" s="16">
        <v>60.902255639097703</v>
      </c>
      <c r="AN631" s="16"/>
      <c r="AO631" s="16">
        <v>60.902255639097703</v>
      </c>
      <c r="AP631" s="15">
        <v>3453</v>
      </c>
      <c r="AQ631" s="15"/>
      <c r="AR631" s="15">
        <v>3447</v>
      </c>
      <c r="AS631" s="16">
        <v>62.5369999995455</v>
      </c>
      <c r="AT631" s="16"/>
      <c r="AU631" s="16"/>
    </row>
    <row r="632" spans="1:47" x14ac:dyDescent="0.25">
      <c r="A632" s="6">
        <v>17071</v>
      </c>
      <c r="B632" s="6" t="s">
        <v>648</v>
      </c>
      <c r="C632" s="7">
        <v>1159</v>
      </c>
      <c r="D632" s="7">
        <v>8153.32</v>
      </c>
      <c r="E632" s="7">
        <v>8671.4500000000007</v>
      </c>
      <c r="F632" s="7">
        <v>3777.03</v>
      </c>
      <c r="G632" s="7">
        <v>4038.03</v>
      </c>
      <c r="H632" s="7">
        <v>1696.33</v>
      </c>
      <c r="I632" s="7">
        <v>1771.23</v>
      </c>
      <c r="J632" s="7">
        <v>2007.68</v>
      </c>
      <c r="K632" s="7">
        <v>2151.66</v>
      </c>
      <c r="L632" s="7">
        <v>197.03</v>
      </c>
      <c r="M632" s="7">
        <v>213.65</v>
      </c>
      <c r="N632" s="7">
        <v>188.93</v>
      </c>
      <c r="O632" s="7">
        <v>207.85</v>
      </c>
      <c r="P632" s="7">
        <v>254.8</v>
      </c>
      <c r="Q632" s="7">
        <v>257.04000000000002</v>
      </c>
      <c r="R632" s="15">
        <v>866</v>
      </c>
      <c r="S632" s="15"/>
      <c r="T632" s="15">
        <v>866</v>
      </c>
      <c r="U632" s="16">
        <v>87.100359532149298</v>
      </c>
      <c r="V632" s="16"/>
      <c r="W632" s="16">
        <v>87.670730094561094</v>
      </c>
      <c r="X632" s="15">
        <v>131</v>
      </c>
      <c r="Y632" s="15"/>
      <c r="Z632" s="15">
        <v>131</v>
      </c>
      <c r="AA632" s="16">
        <v>87.022900763358805</v>
      </c>
      <c r="AB632" s="16"/>
      <c r="AC632" s="16">
        <v>87.022900763358805</v>
      </c>
      <c r="AD632" s="16">
        <v>48.8549618320611</v>
      </c>
      <c r="AE632" s="16"/>
      <c r="AF632" s="16">
        <v>48.8549618320611</v>
      </c>
      <c r="AG632" s="16">
        <v>65.6488549618321</v>
      </c>
      <c r="AH632" s="16"/>
      <c r="AI632" s="16">
        <v>65.6488549618321</v>
      </c>
      <c r="AJ632" s="15">
        <v>79</v>
      </c>
      <c r="AK632" s="15"/>
      <c r="AL632" s="15">
        <v>79</v>
      </c>
      <c r="AM632" s="16">
        <v>49.367088607594901</v>
      </c>
      <c r="AN632" s="16"/>
      <c r="AO632" s="16">
        <v>49.367088607594901</v>
      </c>
      <c r="AP632" s="15">
        <v>877</v>
      </c>
      <c r="AQ632" s="15"/>
      <c r="AR632" s="15">
        <v>877</v>
      </c>
      <c r="AS632" s="16">
        <v>172.66999999992501</v>
      </c>
      <c r="AT632" s="16"/>
      <c r="AU632" s="16">
        <v>168.180999999866</v>
      </c>
    </row>
    <row r="633" spans="1:47" x14ac:dyDescent="0.25">
      <c r="A633" s="6">
        <v>17073</v>
      </c>
      <c r="B633" s="6" t="s">
        <v>649</v>
      </c>
      <c r="C633" s="7">
        <v>7240</v>
      </c>
      <c r="D633" s="7">
        <v>8219.56</v>
      </c>
      <c r="E633" s="7">
        <v>8591.49</v>
      </c>
      <c r="F633" s="7">
        <v>3816.72</v>
      </c>
      <c r="G633" s="7">
        <v>4032.78</v>
      </c>
      <c r="H633" s="7">
        <v>2009.59</v>
      </c>
      <c r="I633" s="7">
        <v>2052.75</v>
      </c>
      <c r="J633" s="7">
        <v>1551.74</v>
      </c>
      <c r="K633" s="7">
        <v>1610.72</v>
      </c>
      <c r="L633" s="7">
        <v>351.61</v>
      </c>
      <c r="M633" s="7">
        <v>364.4</v>
      </c>
      <c r="N633" s="7">
        <v>292.05</v>
      </c>
      <c r="O633" s="7">
        <v>333.88</v>
      </c>
      <c r="P633" s="7">
        <v>195.85</v>
      </c>
      <c r="Q633" s="7">
        <v>194.28</v>
      </c>
      <c r="R633" s="15">
        <v>1171</v>
      </c>
      <c r="S633" s="15"/>
      <c r="T633" s="15">
        <v>1171</v>
      </c>
      <c r="U633" s="16">
        <v>65.585095486705001</v>
      </c>
      <c r="V633" s="16"/>
      <c r="W633" s="16">
        <v>66.014574859689503</v>
      </c>
      <c r="X633" s="15">
        <v>125</v>
      </c>
      <c r="Y633" s="15"/>
      <c r="Z633" s="15">
        <v>125</v>
      </c>
      <c r="AA633" s="16">
        <v>84</v>
      </c>
      <c r="AB633" s="16"/>
      <c r="AC633" s="16">
        <v>84</v>
      </c>
      <c r="AD633" s="16">
        <v>64</v>
      </c>
      <c r="AE633" s="16"/>
      <c r="AF633" s="16">
        <v>64</v>
      </c>
      <c r="AG633" s="16">
        <v>84</v>
      </c>
      <c r="AH633" s="16"/>
      <c r="AI633" s="16">
        <v>84</v>
      </c>
      <c r="AJ633" s="15">
        <v>87</v>
      </c>
      <c r="AK633" s="15"/>
      <c r="AL633" s="15">
        <v>87</v>
      </c>
      <c r="AM633" s="16">
        <v>65.517241379310306</v>
      </c>
      <c r="AN633" s="16"/>
      <c r="AO633" s="16">
        <v>65.517241379310306</v>
      </c>
      <c r="AP633" s="15">
        <v>1227</v>
      </c>
      <c r="AQ633" s="15"/>
      <c r="AR633" s="15">
        <v>1227</v>
      </c>
      <c r="AS633" s="16">
        <v>60.074999999720603</v>
      </c>
      <c r="AT633" s="16"/>
      <c r="AU633" s="16">
        <v>58.512999999802602</v>
      </c>
    </row>
    <row r="634" spans="1:47" x14ac:dyDescent="0.25">
      <c r="A634" s="6">
        <v>17075</v>
      </c>
      <c r="B634" s="6" t="s">
        <v>650</v>
      </c>
      <c r="C634" s="7">
        <v>4653</v>
      </c>
      <c r="D634" s="7">
        <v>8955.91</v>
      </c>
      <c r="E634" s="7">
        <v>9247.2199999999993</v>
      </c>
      <c r="F634" s="7">
        <v>4136.41</v>
      </c>
      <c r="G634" s="7">
        <v>4289.67</v>
      </c>
      <c r="H634" s="7">
        <v>1834.33</v>
      </c>
      <c r="I634" s="7">
        <v>1855.58</v>
      </c>
      <c r="J634" s="7">
        <v>2150.64</v>
      </c>
      <c r="K634" s="7">
        <v>2223.23</v>
      </c>
      <c r="L634" s="7">
        <v>193.32</v>
      </c>
      <c r="M634" s="7">
        <v>203.17</v>
      </c>
      <c r="N634" s="7">
        <v>371.58</v>
      </c>
      <c r="O634" s="7">
        <v>406</v>
      </c>
      <c r="P634" s="7">
        <v>265.86</v>
      </c>
      <c r="Q634" s="7">
        <v>263.92</v>
      </c>
      <c r="R634" s="15">
        <v>7352</v>
      </c>
      <c r="S634" s="15">
        <v>48</v>
      </c>
      <c r="T634" s="15">
        <v>7304</v>
      </c>
      <c r="U634" s="16">
        <v>84.159396419221295</v>
      </c>
      <c r="V634" s="16">
        <v>75.737246207566798</v>
      </c>
      <c r="W634" s="16">
        <v>84.722127988514302</v>
      </c>
      <c r="X634" s="15">
        <v>855</v>
      </c>
      <c r="Y634" s="15"/>
      <c r="Z634" s="15"/>
      <c r="AA634" s="16">
        <v>88.538011695906405</v>
      </c>
      <c r="AB634" s="16"/>
      <c r="AC634" s="16"/>
      <c r="AD634" s="16">
        <v>69.473684210526301</v>
      </c>
      <c r="AE634" s="16"/>
      <c r="AF634" s="16"/>
      <c r="AG634" s="16">
        <v>86.432748538011694</v>
      </c>
      <c r="AH634" s="16"/>
      <c r="AI634" s="16"/>
      <c r="AJ634" s="15">
        <v>630</v>
      </c>
      <c r="AK634" s="15"/>
      <c r="AL634" s="15"/>
      <c r="AM634" s="16">
        <v>62.063492063492099</v>
      </c>
      <c r="AN634" s="16"/>
      <c r="AO634" s="16"/>
      <c r="AP634" s="15">
        <v>7615</v>
      </c>
      <c r="AQ634" s="15">
        <v>48</v>
      </c>
      <c r="AR634" s="15">
        <v>7567</v>
      </c>
      <c r="AS634" s="16">
        <v>64.383999999612598</v>
      </c>
      <c r="AT634" s="16"/>
      <c r="AU634" s="16"/>
    </row>
    <row r="635" spans="1:47" x14ac:dyDescent="0.25">
      <c r="A635" s="6">
        <v>17077</v>
      </c>
      <c r="B635" s="6" t="s">
        <v>651</v>
      </c>
      <c r="C635" s="7">
        <v>5577</v>
      </c>
      <c r="D635" s="7">
        <v>9213.1200000000008</v>
      </c>
      <c r="E635" s="7">
        <v>9746.48</v>
      </c>
      <c r="F635" s="7">
        <v>4273.91</v>
      </c>
      <c r="G635" s="7">
        <v>4572.08</v>
      </c>
      <c r="H635" s="7">
        <v>2215.84</v>
      </c>
      <c r="I635" s="7">
        <v>2247.5100000000002</v>
      </c>
      <c r="J635" s="7">
        <v>1833.32</v>
      </c>
      <c r="K635" s="7">
        <v>1985.28</v>
      </c>
      <c r="L635" s="7">
        <v>381.12</v>
      </c>
      <c r="M635" s="7">
        <v>412.15</v>
      </c>
      <c r="N635" s="7">
        <v>198.9</v>
      </c>
      <c r="O635" s="7">
        <v>221.78</v>
      </c>
      <c r="P635" s="7">
        <v>308.17</v>
      </c>
      <c r="Q635" s="7">
        <v>305.89</v>
      </c>
      <c r="R635" s="15">
        <v>4679</v>
      </c>
      <c r="S635" s="15"/>
      <c r="T635" s="15"/>
      <c r="U635" s="16">
        <v>80.252758764787004</v>
      </c>
      <c r="V635" s="16"/>
      <c r="W635" s="16"/>
      <c r="X635" s="15">
        <v>568</v>
      </c>
      <c r="Y635" s="15"/>
      <c r="Z635" s="15"/>
      <c r="AA635" s="16">
        <v>84.330985915493002</v>
      </c>
      <c r="AB635" s="16"/>
      <c r="AC635" s="16"/>
      <c r="AD635" s="16">
        <v>57.042253521126803</v>
      </c>
      <c r="AE635" s="16"/>
      <c r="AF635" s="16"/>
      <c r="AG635" s="16">
        <v>82.394366197183103</v>
      </c>
      <c r="AH635" s="16"/>
      <c r="AI635" s="16"/>
      <c r="AJ635" s="15">
        <v>373</v>
      </c>
      <c r="AK635" s="15"/>
      <c r="AL635" s="15"/>
      <c r="AM635" s="16">
        <v>61.930294906166203</v>
      </c>
      <c r="AN635" s="16"/>
      <c r="AO635" s="16"/>
      <c r="AP635" s="15">
        <v>4859</v>
      </c>
      <c r="AQ635" s="15">
        <v>27</v>
      </c>
      <c r="AR635" s="15">
        <v>4832</v>
      </c>
      <c r="AS635" s="16">
        <v>65.978999999351799</v>
      </c>
      <c r="AT635" s="16"/>
      <c r="AU635" s="16"/>
    </row>
    <row r="636" spans="1:47" x14ac:dyDescent="0.25">
      <c r="A636" s="6">
        <v>17079</v>
      </c>
      <c r="B636" s="6" t="s">
        <v>652</v>
      </c>
      <c r="C636" s="7">
        <v>1638</v>
      </c>
      <c r="D636" s="7">
        <v>8126.74</v>
      </c>
      <c r="E636" s="7">
        <v>8916.48</v>
      </c>
      <c r="F636" s="7">
        <v>3544.84</v>
      </c>
      <c r="G636" s="7">
        <v>4205.8599999999997</v>
      </c>
      <c r="H636" s="7">
        <v>2370.81</v>
      </c>
      <c r="I636" s="7">
        <v>2361.67</v>
      </c>
      <c r="J636" s="7">
        <v>1523.1</v>
      </c>
      <c r="K636" s="7">
        <v>1635.28</v>
      </c>
      <c r="L636" s="7">
        <v>222.16</v>
      </c>
      <c r="M636" s="7">
        <v>241.3</v>
      </c>
      <c r="N636" s="7">
        <v>73.819999999999993</v>
      </c>
      <c r="O636" s="7">
        <v>84.03</v>
      </c>
      <c r="P636" s="7">
        <v>404.78</v>
      </c>
      <c r="Q636" s="7">
        <v>405.07</v>
      </c>
      <c r="R636" s="15">
        <v>5717</v>
      </c>
      <c r="S636" s="15">
        <v>355</v>
      </c>
      <c r="T636" s="15">
        <v>5362</v>
      </c>
      <c r="U636" s="16">
        <v>85.155236583553204</v>
      </c>
      <c r="V636" s="16">
        <v>83.595354721255305</v>
      </c>
      <c r="W636" s="16">
        <v>85.369454304124602</v>
      </c>
      <c r="X636" s="15">
        <v>761</v>
      </c>
      <c r="Y636" s="15">
        <v>67</v>
      </c>
      <c r="Z636" s="15">
        <v>694</v>
      </c>
      <c r="AA636" s="16">
        <v>82.785808147174805</v>
      </c>
      <c r="AB636" s="16">
        <v>85.074626865671604</v>
      </c>
      <c r="AC636" s="16">
        <v>82.564841498559105</v>
      </c>
      <c r="AD636" s="16">
        <v>70.170827858081495</v>
      </c>
      <c r="AE636" s="16">
        <v>77.611940298507506</v>
      </c>
      <c r="AF636" s="16">
        <v>69.452449567723306</v>
      </c>
      <c r="AG636" s="16">
        <v>78.975032851511202</v>
      </c>
      <c r="AH636" s="16">
        <v>82.089552238805993</v>
      </c>
      <c r="AI636" s="16">
        <v>78.674351585014406</v>
      </c>
      <c r="AJ636" s="15">
        <v>469</v>
      </c>
      <c r="AK636" s="15">
        <v>40</v>
      </c>
      <c r="AL636" s="15">
        <v>429</v>
      </c>
      <c r="AM636" s="16">
        <v>62.473347547974399</v>
      </c>
      <c r="AN636" s="16">
        <v>65</v>
      </c>
      <c r="AO636" s="16">
        <v>62.237762237762198</v>
      </c>
      <c r="AP636" s="15">
        <v>5981</v>
      </c>
      <c r="AQ636" s="15">
        <v>367</v>
      </c>
      <c r="AR636" s="15">
        <v>5614</v>
      </c>
      <c r="AS636" s="16">
        <v>72.344999999739201</v>
      </c>
      <c r="AT636" s="16">
        <v>48.316999999806299</v>
      </c>
      <c r="AU636" s="16">
        <v>73.512999999336898</v>
      </c>
    </row>
    <row r="637" spans="1:47" x14ac:dyDescent="0.25">
      <c r="A637" s="6">
        <v>17081</v>
      </c>
      <c r="B637" s="6" t="s">
        <v>653</v>
      </c>
      <c r="C637" s="7">
        <v>5683</v>
      </c>
      <c r="D637" s="7">
        <v>9317.06</v>
      </c>
      <c r="E637" s="7">
        <v>10032.950000000001</v>
      </c>
      <c r="F637" s="7">
        <v>4360.83</v>
      </c>
      <c r="G637" s="7">
        <v>4904.0600000000004</v>
      </c>
      <c r="H637" s="7">
        <v>2671.63</v>
      </c>
      <c r="I637" s="7">
        <v>2673.39</v>
      </c>
      <c r="J637" s="7">
        <v>1331.8</v>
      </c>
      <c r="K637" s="7">
        <v>1435.87</v>
      </c>
      <c r="L637" s="7">
        <v>356.65</v>
      </c>
      <c r="M637" s="7">
        <v>384.56</v>
      </c>
      <c r="N637" s="7">
        <v>263.2</v>
      </c>
      <c r="O637" s="7">
        <v>306.61</v>
      </c>
      <c r="P637" s="7">
        <v>328.55</v>
      </c>
      <c r="Q637" s="7">
        <v>324.87</v>
      </c>
      <c r="R637" s="15">
        <v>1665</v>
      </c>
      <c r="S637" s="15"/>
      <c r="T637" s="15"/>
      <c r="U637" s="16">
        <v>74.473232005103796</v>
      </c>
      <c r="V637" s="16"/>
      <c r="W637" s="16"/>
      <c r="X637" s="15">
        <v>241</v>
      </c>
      <c r="Y637" s="15"/>
      <c r="Z637" s="15">
        <v>241</v>
      </c>
      <c r="AA637" s="16">
        <v>87.136929460580902</v>
      </c>
      <c r="AB637" s="16"/>
      <c r="AC637" s="16">
        <v>87.136929460580902</v>
      </c>
      <c r="AD637" s="16">
        <v>67.634854771784205</v>
      </c>
      <c r="AE637" s="16"/>
      <c r="AF637" s="16">
        <v>67.634854771784205</v>
      </c>
      <c r="AG637" s="16">
        <v>78.008298755186701</v>
      </c>
      <c r="AH637" s="16"/>
      <c r="AI637" s="16">
        <v>78.008298755186701</v>
      </c>
      <c r="AJ637" s="15">
        <v>135</v>
      </c>
      <c r="AK637" s="15"/>
      <c r="AL637" s="15">
        <v>135</v>
      </c>
      <c r="AM637" s="16">
        <v>64.4444444444444</v>
      </c>
      <c r="AN637" s="16"/>
      <c r="AO637" s="16">
        <v>64.4444444444444</v>
      </c>
      <c r="AP637" s="15">
        <v>1697</v>
      </c>
      <c r="AQ637" s="15"/>
      <c r="AR637" s="15">
        <v>1696</v>
      </c>
      <c r="AS637" s="16">
        <v>80.239999999292195</v>
      </c>
      <c r="AT637" s="16"/>
      <c r="AU637" s="16"/>
    </row>
    <row r="638" spans="1:47" x14ac:dyDescent="0.25">
      <c r="A638" s="6">
        <v>17083</v>
      </c>
      <c r="B638" s="6" t="s">
        <v>654</v>
      </c>
      <c r="C638" s="7">
        <v>3845</v>
      </c>
      <c r="D638" s="7">
        <v>9629.33</v>
      </c>
      <c r="E638" s="7">
        <v>10268.36</v>
      </c>
      <c r="F638" s="7">
        <v>4840.29</v>
      </c>
      <c r="G638" s="7">
        <v>5383.11</v>
      </c>
      <c r="H638" s="7">
        <v>1971.53</v>
      </c>
      <c r="I638" s="7">
        <v>1949.52</v>
      </c>
      <c r="J638" s="7">
        <v>1928.43</v>
      </c>
      <c r="K638" s="7">
        <v>2010.64</v>
      </c>
      <c r="L638" s="7">
        <v>413.28</v>
      </c>
      <c r="M638" s="7">
        <v>431.97</v>
      </c>
      <c r="N638" s="7">
        <v>192.28</v>
      </c>
      <c r="O638" s="7">
        <v>214.59</v>
      </c>
      <c r="P638" s="7">
        <v>288.17</v>
      </c>
      <c r="Q638" s="7">
        <v>284.51</v>
      </c>
      <c r="R638" s="15">
        <v>5775</v>
      </c>
      <c r="S638" s="15">
        <v>174</v>
      </c>
      <c r="T638" s="15">
        <v>5601</v>
      </c>
      <c r="U638" s="16">
        <v>77.382453546271506</v>
      </c>
      <c r="V638" s="16">
        <v>64.195608705018003</v>
      </c>
      <c r="W638" s="16">
        <v>78.105770072300203</v>
      </c>
      <c r="X638" s="15">
        <v>823</v>
      </c>
      <c r="Y638" s="15">
        <v>41</v>
      </c>
      <c r="Z638" s="15">
        <v>782</v>
      </c>
      <c r="AA638" s="16">
        <v>87.727825030376707</v>
      </c>
      <c r="AB638" s="16">
        <v>78.048780487804905</v>
      </c>
      <c r="AC638" s="16">
        <v>88.235294117647101</v>
      </c>
      <c r="AD638" s="16">
        <v>59.173754556500597</v>
      </c>
      <c r="AE638" s="16">
        <v>58.536585365853703</v>
      </c>
      <c r="AF638" s="16">
        <v>59.207161125319701</v>
      </c>
      <c r="AG638" s="16">
        <v>79.829890643985394</v>
      </c>
      <c r="AH638" s="16">
        <v>73.170731707317103</v>
      </c>
      <c r="AI638" s="16">
        <v>80.1790281329923</v>
      </c>
      <c r="AJ638" s="15">
        <v>477</v>
      </c>
      <c r="AK638" s="15"/>
      <c r="AL638" s="15"/>
      <c r="AM638" s="16">
        <v>70.440251572327</v>
      </c>
      <c r="AN638" s="16"/>
      <c r="AO638" s="16"/>
      <c r="AP638" s="15">
        <v>6038</v>
      </c>
      <c r="AQ638" s="15">
        <v>178</v>
      </c>
      <c r="AR638" s="15">
        <v>5860</v>
      </c>
      <c r="AS638" s="16">
        <v>79.801999999210196</v>
      </c>
      <c r="AT638" s="16"/>
      <c r="AU638" s="16">
        <v>78.471999999135704</v>
      </c>
    </row>
    <row r="639" spans="1:47" x14ac:dyDescent="0.25">
      <c r="A639" s="6">
        <v>17085</v>
      </c>
      <c r="B639" s="6" t="s">
        <v>655</v>
      </c>
      <c r="C639" s="7">
        <v>3018</v>
      </c>
      <c r="D639" s="7">
        <v>7707.53</v>
      </c>
      <c r="E639" s="7">
        <v>8077.24</v>
      </c>
      <c r="F639" s="7">
        <v>3455.41</v>
      </c>
      <c r="G639" s="7">
        <v>3615.94</v>
      </c>
      <c r="H639" s="7">
        <v>1804.2</v>
      </c>
      <c r="I639" s="7">
        <v>1859.45</v>
      </c>
      <c r="J639" s="7">
        <v>1789.6</v>
      </c>
      <c r="K639" s="7">
        <v>1890.59</v>
      </c>
      <c r="L639" s="7">
        <v>238.56</v>
      </c>
      <c r="M639" s="7">
        <v>254.28</v>
      </c>
      <c r="N639" s="7">
        <v>218.5</v>
      </c>
      <c r="O639" s="7">
        <v>255.18</v>
      </c>
      <c r="P639" s="7">
        <v>168.02</v>
      </c>
      <c r="Q639" s="7">
        <v>170.6</v>
      </c>
      <c r="R639" s="15">
        <v>3871</v>
      </c>
      <c r="S639" s="15"/>
      <c r="T639" s="15"/>
      <c r="U639" s="16">
        <v>89.124789617086606</v>
      </c>
      <c r="V639" s="16"/>
      <c r="W639" s="16"/>
      <c r="X639" s="15">
        <v>583</v>
      </c>
      <c r="Y639" s="15"/>
      <c r="Z639" s="15">
        <v>583</v>
      </c>
      <c r="AA639" s="16">
        <v>86.277873070325896</v>
      </c>
      <c r="AB639" s="16"/>
      <c r="AC639" s="16">
        <v>86.277873070325896</v>
      </c>
      <c r="AD639" s="16">
        <v>59.691252144082299</v>
      </c>
      <c r="AE639" s="16"/>
      <c r="AF639" s="16">
        <v>59.691252144082299</v>
      </c>
      <c r="AG639" s="16">
        <v>85.591766723842198</v>
      </c>
      <c r="AH639" s="16"/>
      <c r="AI639" s="16">
        <v>85.591766723842198</v>
      </c>
      <c r="AJ639" s="15">
        <v>312</v>
      </c>
      <c r="AK639" s="15"/>
      <c r="AL639" s="15">
        <v>312</v>
      </c>
      <c r="AM639" s="16">
        <v>67.307692307692307</v>
      </c>
      <c r="AN639" s="16"/>
      <c r="AO639" s="16">
        <v>67.307692307692307</v>
      </c>
      <c r="AP639" s="15">
        <v>4035</v>
      </c>
      <c r="AQ639" s="15"/>
      <c r="AR639" s="15">
        <v>4030</v>
      </c>
      <c r="AS639" s="16">
        <v>87.953999999910593</v>
      </c>
      <c r="AT639" s="16"/>
      <c r="AU639" s="16"/>
    </row>
    <row r="640" spans="1:47" x14ac:dyDescent="0.25">
      <c r="A640" s="6">
        <v>17087</v>
      </c>
      <c r="B640" s="6" t="s">
        <v>656</v>
      </c>
      <c r="C640" s="7">
        <v>2044</v>
      </c>
      <c r="D640" s="7">
        <v>8167.7</v>
      </c>
      <c r="E640" s="7">
        <v>9158.3799999999992</v>
      </c>
      <c r="F640" s="7">
        <v>3621.25</v>
      </c>
      <c r="G640" s="7">
        <v>4381.58</v>
      </c>
      <c r="H640" s="7">
        <v>2383.29</v>
      </c>
      <c r="I640" s="7">
        <v>2456.66</v>
      </c>
      <c r="J640" s="7">
        <v>1271.9000000000001</v>
      </c>
      <c r="K640" s="7">
        <v>1389.35</v>
      </c>
      <c r="L640" s="7">
        <v>362.33</v>
      </c>
      <c r="M640" s="7">
        <v>394.65</v>
      </c>
      <c r="N640" s="7">
        <v>178.71</v>
      </c>
      <c r="O640" s="7">
        <v>203.05</v>
      </c>
      <c r="P640" s="7">
        <v>302.08</v>
      </c>
      <c r="Q640" s="7">
        <v>298.89999999999998</v>
      </c>
      <c r="R640" s="15">
        <v>3104</v>
      </c>
      <c r="S640" s="15"/>
      <c r="T640" s="15"/>
      <c r="U640" s="16">
        <v>77.134984503271895</v>
      </c>
      <c r="V640" s="16"/>
      <c r="W640" s="16"/>
      <c r="X640" s="15">
        <v>324</v>
      </c>
      <c r="Y640" s="15"/>
      <c r="Z640" s="15"/>
      <c r="AA640" s="16">
        <v>90.740740740740705</v>
      </c>
      <c r="AB640" s="16"/>
      <c r="AC640" s="16"/>
      <c r="AD640" s="16">
        <v>69.753086419753103</v>
      </c>
      <c r="AE640" s="16"/>
      <c r="AF640" s="16"/>
      <c r="AG640" s="16">
        <v>84.876543209876502</v>
      </c>
      <c r="AH640" s="16"/>
      <c r="AI640" s="16"/>
      <c r="AJ640" s="15">
        <v>229</v>
      </c>
      <c r="AK640" s="15"/>
      <c r="AL640" s="15"/>
      <c r="AM640" s="16">
        <v>74.672489082969406</v>
      </c>
      <c r="AN640" s="16"/>
      <c r="AO640" s="16"/>
      <c r="AP640" s="15">
        <v>4599</v>
      </c>
      <c r="AQ640" s="15"/>
      <c r="AR640" s="15">
        <v>4596</v>
      </c>
      <c r="AS640" s="16">
        <v>48.537999999709399</v>
      </c>
      <c r="AT640" s="16"/>
      <c r="AU640" s="16"/>
    </row>
    <row r="641" spans="1:47" x14ac:dyDescent="0.25">
      <c r="A641" s="6">
        <v>17089</v>
      </c>
      <c r="B641" s="6" t="s">
        <v>657</v>
      </c>
      <c r="C641" s="7">
        <v>34508</v>
      </c>
      <c r="D641" s="7">
        <v>10233.85</v>
      </c>
      <c r="E641" s="7">
        <v>10229.6</v>
      </c>
      <c r="F641" s="7">
        <v>4630.92</v>
      </c>
      <c r="G641" s="7">
        <v>4888.96</v>
      </c>
      <c r="H641" s="7">
        <v>3001.12</v>
      </c>
      <c r="I641" s="7">
        <v>2848.4</v>
      </c>
      <c r="J641" s="7">
        <v>1298.96</v>
      </c>
      <c r="K641" s="7">
        <v>1248.79</v>
      </c>
      <c r="L641" s="7">
        <v>628.77</v>
      </c>
      <c r="M641" s="7">
        <v>605.1</v>
      </c>
      <c r="N641" s="7">
        <v>448.07</v>
      </c>
      <c r="O641" s="7">
        <v>423.2</v>
      </c>
      <c r="P641" s="7">
        <v>225.72</v>
      </c>
      <c r="Q641" s="7">
        <v>220</v>
      </c>
      <c r="R641" s="15">
        <v>2089</v>
      </c>
      <c r="S641" s="15"/>
      <c r="T641" s="15"/>
      <c r="U641" s="16">
        <v>84.401144804383193</v>
      </c>
      <c r="V641" s="16"/>
      <c r="W641" s="16"/>
      <c r="X641" s="15">
        <v>328</v>
      </c>
      <c r="Y641" s="15"/>
      <c r="Z641" s="15"/>
      <c r="AA641" s="16">
        <v>87.804878048780495</v>
      </c>
      <c r="AB641" s="16"/>
      <c r="AC641" s="16"/>
      <c r="AD641" s="16">
        <v>64.634146341463406</v>
      </c>
      <c r="AE641" s="16"/>
      <c r="AF641" s="16"/>
      <c r="AG641" s="16">
        <v>86.280487804878007</v>
      </c>
      <c r="AH641" s="16"/>
      <c r="AI641" s="16"/>
      <c r="AJ641" s="15">
        <v>191</v>
      </c>
      <c r="AK641" s="15"/>
      <c r="AL641" s="15"/>
      <c r="AM641" s="16">
        <v>71.727748691099507</v>
      </c>
      <c r="AN641" s="16"/>
      <c r="AO641" s="16"/>
      <c r="AP641" s="15">
        <v>2159</v>
      </c>
      <c r="AQ641" s="15"/>
      <c r="AR641" s="15">
        <v>2154</v>
      </c>
      <c r="AS641" s="16">
        <v>76.558999999426305</v>
      </c>
      <c r="AT641" s="16"/>
      <c r="AU641" s="16"/>
    </row>
    <row r="642" spans="1:47" x14ac:dyDescent="0.25">
      <c r="A642" s="6">
        <v>17091</v>
      </c>
      <c r="B642" s="6" t="s">
        <v>658</v>
      </c>
      <c r="C642" s="7">
        <v>13940</v>
      </c>
      <c r="D642" s="7">
        <v>10806.52</v>
      </c>
      <c r="E642" s="7">
        <v>10950.54</v>
      </c>
      <c r="F642" s="7">
        <v>5294.94</v>
      </c>
      <c r="G642" s="7">
        <v>5411.3</v>
      </c>
      <c r="H642" s="7">
        <v>2592.91</v>
      </c>
      <c r="I642" s="7">
        <v>2642.33</v>
      </c>
      <c r="J642" s="7">
        <v>1654.1</v>
      </c>
      <c r="K642" s="7">
        <v>1653.83</v>
      </c>
      <c r="L642" s="7">
        <v>510.81</v>
      </c>
      <c r="M642" s="7">
        <v>503.12</v>
      </c>
      <c r="N642" s="7">
        <v>483.83</v>
      </c>
      <c r="O642" s="7">
        <v>470.31</v>
      </c>
      <c r="P642" s="7">
        <v>268.60000000000002</v>
      </c>
      <c r="Q642" s="7">
        <v>266.87</v>
      </c>
      <c r="R642" s="15">
        <v>35637</v>
      </c>
      <c r="S642" s="15">
        <v>1072</v>
      </c>
      <c r="T642" s="15">
        <v>34565</v>
      </c>
      <c r="U642" s="16">
        <v>78.812095261397801</v>
      </c>
      <c r="V642" s="16">
        <v>75.502842238250906</v>
      </c>
      <c r="W642" s="16">
        <v>79.238109006474204</v>
      </c>
      <c r="X642" s="15">
        <v>4406</v>
      </c>
      <c r="Y642" s="15">
        <v>260</v>
      </c>
      <c r="Z642" s="15">
        <v>4146</v>
      </c>
      <c r="AA642" s="16">
        <v>86.336813436223295</v>
      </c>
      <c r="AB642" s="16">
        <v>85.384615384615401</v>
      </c>
      <c r="AC642" s="16">
        <v>86.396526772793095</v>
      </c>
      <c r="AD642" s="16">
        <v>67.907399001361796</v>
      </c>
      <c r="AE642" s="16">
        <v>63.076923076923102</v>
      </c>
      <c r="AF642" s="16">
        <v>68.210323203087299</v>
      </c>
      <c r="AG642" s="16">
        <v>82.569223785746701</v>
      </c>
      <c r="AH642" s="16">
        <v>85.769230769230802</v>
      </c>
      <c r="AI642" s="16">
        <v>82.368547998070397</v>
      </c>
      <c r="AJ642" s="15">
        <v>3146</v>
      </c>
      <c r="AK642" s="15">
        <v>119</v>
      </c>
      <c r="AL642" s="15">
        <v>3027</v>
      </c>
      <c r="AM642" s="16">
        <v>63.986013986014001</v>
      </c>
      <c r="AN642" s="16">
        <v>57.983193277310903</v>
      </c>
      <c r="AO642" s="16">
        <v>64.222001982160606</v>
      </c>
      <c r="AP642" s="15">
        <v>38781</v>
      </c>
      <c r="AQ642" s="15">
        <v>1162</v>
      </c>
      <c r="AR642" s="15">
        <v>37619</v>
      </c>
      <c r="AS642" s="16">
        <v>64.222999999299603</v>
      </c>
      <c r="AT642" s="16">
        <v>87.460999999195295</v>
      </c>
      <c r="AU642" s="16">
        <v>62.451999999582803</v>
      </c>
    </row>
    <row r="643" spans="1:47" x14ac:dyDescent="0.25">
      <c r="A643" s="6">
        <v>17093</v>
      </c>
      <c r="B643" s="6" t="s">
        <v>659</v>
      </c>
      <c r="C643" s="7">
        <v>8192</v>
      </c>
      <c r="D643" s="7">
        <v>10114.290000000001</v>
      </c>
      <c r="E643" s="7">
        <v>9893.27</v>
      </c>
      <c r="F643" s="7">
        <v>4701.28</v>
      </c>
      <c r="G643" s="7">
        <v>4714.2700000000004</v>
      </c>
      <c r="H643" s="7">
        <v>2779.28</v>
      </c>
      <c r="I643" s="7">
        <v>2664.38</v>
      </c>
      <c r="J643" s="7">
        <v>1388.62</v>
      </c>
      <c r="K643" s="7">
        <v>1333.8</v>
      </c>
      <c r="L643" s="7">
        <v>541.42999999999995</v>
      </c>
      <c r="M643" s="7">
        <v>520.32000000000005</v>
      </c>
      <c r="N643" s="7">
        <v>473.49</v>
      </c>
      <c r="O643" s="7">
        <v>436.06</v>
      </c>
      <c r="P643" s="7">
        <v>236.9</v>
      </c>
      <c r="Q643" s="7">
        <v>232.65</v>
      </c>
      <c r="R643" s="15">
        <v>14199</v>
      </c>
      <c r="S643" s="15">
        <v>1276</v>
      </c>
      <c r="T643" s="15">
        <v>12923</v>
      </c>
      <c r="U643" s="16">
        <v>77.127514539829505</v>
      </c>
      <c r="V643" s="16">
        <v>69.309539021354396</v>
      </c>
      <c r="W643" s="16">
        <v>77.804198764503695</v>
      </c>
      <c r="X643" s="15">
        <v>1992</v>
      </c>
      <c r="Y643" s="15">
        <v>269</v>
      </c>
      <c r="Z643" s="15">
        <v>1723</v>
      </c>
      <c r="AA643" s="16">
        <v>85.140562248996005</v>
      </c>
      <c r="AB643" s="16">
        <v>73.605947955390306</v>
      </c>
      <c r="AC643" s="16">
        <v>86.941381311665694</v>
      </c>
      <c r="AD643" s="16">
        <v>63.253012048192801</v>
      </c>
      <c r="AE643" s="16">
        <v>56.877323420074397</v>
      </c>
      <c r="AF643" s="16">
        <v>64.248403946604796</v>
      </c>
      <c r="AG643" s="16">
        <v>81.777108433734895</v>
      </c>
      <c r="AH643" s="16">
        <v>72.118959107806702</v>
      </c>
      <c r="AI643" s="16">
        <v>83.284968078932096</v>
      </c>
      <c r="AJ643" s="15">
        <v>1159</v>
      </c>
      <c r="AK643" s="15">
        <v>110</v>
      </c>
      <c r="AL643" s="15">
        <v>1049</v>
      </c>
      <c r="AM643" s="16">
        <v>64.020707506471098</v>
      </c>
      <c r="AN643" s="16">
        <v>60</v>
      </c>
      <c r="AO643" s="16">
        <v>64.442326024785501</v>
      </c>
      <c r="AP643" s="15">
        <v>14834</v>
      </c>
      <c r="AQ643" s="15">
        <v>1286</v>
      </c>
      <c r="AR643" s="15">
        <v>13548</v>
      </c>
      <c r="AS643" s="16">
        <v>75.543999999761596</v>
      </c>
      <c r="AT643" s="16">
        <v>120.503999999724</v>
      </c>
      <c r="AU643" s="16">
        <v>71.570999999530599</v>
      </c>
    </row>
    <row r="644" spans="1:47" x14ac:dyDescent="0.25">
      <c r="A644" s="6">
        <v>17095</v>
      </c>
      <c r="B644" s="6" t="s">
        <v>660</v>
      </c>
      <c r="C644" s="7">
        <v>7317</v>
      </c>
      <c r="D644" s="7">
        <v>8988.16</v>
      </c>
      <c r="E644" s="7">
        <v>9601.0300000000007</v>
      </c>
      <c r="F644" s="7">
        <v>4434.79</v>
      </c>
      <c r="G644" s="7">
        <v>4759.18</v>
      </c>
      <c r="H644" s="7">
        <v>2126.73</v>
      </c>
      <c r="I644" s="7">
        <v>2203.14</v>
      </c>
      <c r="J644" s="7">
        <v>1358.04</v>
      </c>
      <c r="K644" s="7">
        <v>1463.18</v>
      </c>
      <c r="L644" s="7">
        <v>403.87</v>
      </c>
      <c r="M644" s="7">
        <v>438.57</v>
      </c>
      <c r="N644" s="7">
        <v>393.61</v>
      </c>
      <c r="O644" s="7">
        <v>464.65</v>
      </c>
      <c r="P644" s="7">
        <v>272.98</v>
      </c>
      <c r="Q644" s="7">
        <v>271.77999999999997</v>
      </c>
      <c r="R644" s="15">
        <v>8500</v>
      </c>
      <c r="S644" s="15">
        <v>164</v>
      </c>
      <c r="T644" s="15">
        <v>8336</v>
      </c>
      <c r="U644" s="16">
        <v>81.289555204980104</v>
      </c>
      <c r="V644" s="16">
        <v>72.707749638739699</v>
      </c>
      <c r="W644" s="16">
        <v>81.864749192117998</v>
      </c>
      <c r="X644" s="15">
        <v>1184</v>
      </c>
      <c r="Y644" s="15">
        <v>37</v>
      </c>
      <c r="Z644" s="15">
        <v>1147</v>
      </c>
      <c r="AA644" s="16">
        <v>88.091216216216196</v>
      </c>
      <c r="AB644" s="16">
        <v>89.189189189189193</v>
      </c>
      <c r="AC644" s="16">
        <v>88.055797733217105</v>
      </c>
      <c r="AD644" s="16">
        <v>69.425675675675706</v>
      </c>
      <c r="AE644" s="16">
        <v>67.567567567567593</v>
      </c>
      <c r="AF644" s="16">
        <v>69.485614646905006</v>
      </c>
      <c r="AG644" s="16">
        <v>86.655405405405403</v>
      </c>
      <c r="AH644" s="16">
        <v>89.189189189189193</v>
      </c>
      <c r="AI644" s="16">
        <v>86.573670444638196</v>
      </c>
      <c r="AJ644" s="15">
        <v>835</v>
      </c>
      <c r="AK644" s="15">
        <v>25</v>
      </c>
      <c r="AL644" s="15">
        <v>810</v>
      </c>
      <c r="AM644" s="16">
        <v>63.233532934131702</v>
      </c>
      <c r="AN644" s="16">
        <v>80</v>
      </c>
      <c r="AO644" s="16">
        <v>62.716049382716101</v>
      </c>
      <c r="AP644" s="15">
        <v>9135</v>
      </c>
      <c r="AQ644" s="15">
        <v>172</v>
      </c>
      <c r="AR644" s="15">
        <v>8963</v>
      </c>
      <c r="AS644" s="16">
        <v>62.421999999787701</v>
      </c>
      <c r="AT644" s="16"/>
      <c r="AU644" s="16"/>
    </row>
    <row r="645" spans="1:47" x14ac:dyDescent="0.25">
      <c r="A645" s="6">
        <v>17097</v>
      </c>
      <c r="B645" s="6" t="s">
        <v>661</v>
      </c>
      <c r="C645" s="7">
        <v>69472</v>
      </c>
      <c r="D645" s="7">
        <v>9957.9599999999991</v>
      </c>
      <c r="E645" s="7">
        <v>9944.1299999999992</v>
      </c>
      <c r="F645" s="7">
        <v>4385.3100000000004</v>
      </c>
      <c r="G645" s="7">
        <v>4605.67</v>
      </c>
      <c r="H645" s="7">
        <v>2905.42</v>
      </c>
      <c r="I645" s="7">
        <v>2775.82</v>
      </c>
      <c r="J645" s="7">
        <v>1386.07</v>
      </c>
      <c r="K645" s="7">
        <v>1343.77</v>
      </c>
      <c r="L645" s="7">
        <v>661.17</v>
      </c>
      <c r="M645" s="7">
        <v>637.97</v>
      </c>
      <c r="N645" s="7">
        <v>396.98</v>
      </c>
      <c r="O645" s="7">
        <v>364.6</v>
      </c>
      <c r="P645" s="7">
        <v>221.85</v>
      </c>
      <c r="Q645" s="7">
        <v>217.89</v>
      </c>
      <c r="R645" s="15">
        <v>7425</v>
      </c>
      <c r="S645" s="15">
        <v>195</v>
      </c>
      <c r="T645" s="15">
        <v>7230</v>
      </c>
      <c r="U645" s="16">
        <v>77.253392061128494</v>
      </c>
      <c r="V645" s="16">
        <v>75.049926944227096</v>
      </c>
      <c r="W645" s="16">
        <v>77.653920092955005</v>
      </c>
      <c r="X645" s="15">
        <v>845</v>
      </c>
      <c r="Y645" s="15">
        <v>39</v>
      </c>
      <c r="Z645" s="15">
        <v>806</v>
      </c>
      <c r="AA645" s="16">
        <v>88.165680473372802</v>
      </c>
      <c r="AB645" s="16">
        <v>89.743589743589794</v>
      </c>
      <c r="AC645" s="16">
        <v>88.089330024813904</v>
      </c>
      <c r="AD645" s="16">
        <v>69.704142011834307</v>
      </c>
      <c r="AE645" s="16">
        <v>58.974358974358999</v>
      </c>
      <c r="AF645" s="16">
        <v>70.223325062034704</v>
      </c>
      <c r="AG645" s="16">
        <v>83.905325443787007</v>
      </c>
      <c r="AH645" s="16">
        <v>89.743589743589794</v>
      </c>
      <c r="AI645" s="16">
        <v>83.622828784119093</v>
      </c>
      <c r="AJ645" s="15">
        <v>612</v>
      </c>
      <c r="AK645" s="15">
        <v>20</v>
      </c>
      <c r="AL645" s="15">
        <v>592</v>
      </c>
      <c r="AM645" s="16">
        <v>71.568627450980401</v>
      </c>
      <c r="AN645" s="16">
        <v>90</v>
      </c>
      <c r="AO645" s="16">
        <v>70.945945945945894</v>
      </c>
      <c r="AP645" s="15">
        <v>7713</v>
      </c>
      <c r="AQ645" s="15">
        <v>192</v>
      </c>
      <c r="AR645" s="15">
        <v>7521</v>
      </c>
      <c r="AS645" s="16">
        <v>78.092999999411404</v>
      </c>
      <c r="AT645" s="16"/>
      <c r="AU645" s="16">
        <v>75.170999999158099</v>
      </c>
    </row>
    <row r="646" spans="1:47" x14ac:dyDescent="0.25">
      <c r="A646" s="6">
        <v>17099</v>
      </c>
      <c r="B646" s="6" t="s">
        <v>662</v>
      </c>
      <c r="C646" s="7">
        <v>16089</v>
      </c>
      <c r="D646" s="7">
        <v>9258.41</v>
      </c>
      <c r="E646" s="7">
        <v>9696.76</v>
      </c>
      <c r="F646" s="7">
        <v>4696.9399999999996</v>
      </c>
      <c r="G646" s="7">
        <v>4987.5</v>
      </c>
      <c r="H646" s="7">
        <v>2276.92</v>
      </c>
      <c r="I646" s="7">
        <v>2298.79</v>
      </c>
      <c r="J646" s="7">
        <v>1623.34</v>
      </c>
      <c r="K646" s="7">
        <v>1718.53</v>
      </c>
      <c r="L646" s="7">
        <v>279.16000000000003</v>
      </c>
      <c r="M646" s="7">
        <v>287.05</v>
      </c>
      <c r="N646" s="7">
        <v>164.78</v>
      </c>
      <c r="O646" s="7">
        <v>182.39</v>
      </c>
      <c r="P646" s="7">
        <v>241.7</v>
      </c>
      <c r="Q646" s="7">
        <v>241.88</v>
      </c>
      <c r="R646" s="15">
        <v>72179</v>
      </c>
      <c r="S646" s="15">
        <v>2914</v>
      </c>
      <c r="T646" s="15">
        <v>69265</v>
      </c>
      <c r="U646" s="16">
        <v>78.775447929474893</v>
      </c>
      <c r="V646" s="16">
        <v>70.868563893861193</v>
      </c>
      <c r="W646" s="16">
        <v>79.362899257180402</v>
      </c>
      <c r="X646" s="15">
        <v>7577</v>
      </c>
      <c r="Y646" s="15">
        <v>580</v>
      </c>
      <c r="Z646" s="15">
        <v>6997</v>
      </c>
      <c r="AA646" s="16">
        <v>85.693546258413605</v>
      </c>
      <c r="AB646" s="16">
        <v>84.137931034482804</v>
      </c>
      <c r="AC646" s="16">
        <v>85.822495355152199</v>
      </c>
      <c r="AD646" s="16">
        <v>66.517091197043698</v>
      </c>
      <c r="AE646" s="16">
        <v>60.172413793103502</v>
      </c>
      <c r="AF646" s="16">
        <v>67.043018436472806</v>
      </c>
      <c r="AG646" s="16">
        <v>82.235713343011795</v>
      </c>
      <c r="AH646" s="16">
        <v>81.379310344827601</v>
      </c>
      <c r="AI646" s="16">
        <v>82.306702872659699</v>
      </c>
      <c r="AJ646" s="15">
        <v>6111</v>
      </c>
      <c r="AK646" s="15">
        <v>279</v>
      </c>
      <c r="AL646" s="15">
        <v>5832</v>
      </c>
      <c r="AM646" s="16">
        <v>67.092128947798997</v>
      </c>
      <c r="AN646" s="16">
        <v>65.591397849462396</v>
      </c>
      <c r="AO646" s="16">
        <v>67.163923182441707</v>
      </c>
      <c r="AP646" s="15">
        <v>78025</v>
      </c>
      <c r="AQ646" s="15">
        <v>3157</v>
      </c>
      <c r="AR646" s="15">
        <v>74868</v>
      </c>
      <c r="AS646" s="16">
        <v>57.9709999999031</v>
      </c>
      <c r="AT646" s="16">
        <v>100.76999999955299</v>
      </c>
      <c r="AU646" s="16">
        <v>55.406999999657302</v>
      </c>
    </row>
    <row r="647" spans="1:47" x14ac:dyDescent="0.25">
      <c r="A647" s="6">
        <v>17101</v>
      </c>
      <c r="B647" s="6" t="s">
        <v>663</v>
      </c>
      <c r="C647" s="7">
        <v>2368</v>
      </c>
      <c r="D647" s="7">
        <v>9495.93</v>
      </c>
      <c r="E647" s="7">
        <v>11129.92</v>
      </c>
      <c r="F647" s="7">
        <v>5032.37</v>
      </c>
      <c r="G647" s="7">
        <v>6231.22</v>
      </c>
      <c r="H647" s="7">
        <v>1647.04</v>
      </c>
      <c r="I647" s="7">
        <v>1859.77</v>
      </c>
      <c r="J647" s="7">
        <v>1928.09</v>
      </c>
      <c r="K647" s="7">
        <v>2078.9699999999998</v>
      </c>
      <c r="L647" s="7">
        <v>525.74</v>
      </c>
      <c r="M647" s="7">
        <v>571.73</v>
      </c>
      <c r="N647" s="7">
        <v>90.98</v>
      </c>
      <c r="O647" s="7">
        <v>103.64</v>
      </c>
      <c r="P647" s="7">
        <v>309.38</v>
      </c>
      <c r="Q647" s="7">
        <v>315.41000000000003</v>
      </c>
      <c r="R647" s="15">
        <v>16210</v>
      </c>
      <c r="S647" s="15">
        <v>67</v>
      </c>
      <c r="T647" s="15">
        <v>16143</v>
      </c>
      <c r="U647" s="16">
        <v>79.987585920333601</v>
      </c>
      <c r="V647" s="16">
        <v>72.622868951402594</v>
      </c>
      <c r="W647" s="16">
        <v>80.515704913921894</v>
      </c>
      <c r="X647" s="15">
        <v>1853</v>
      </c>
      <c r="Y647" s="15">
        <v>14</v>
      </c>
      <c r="Z647" s="15">
        <v>1839</v>
      </c>
      <c r="AA647" s="16">
        <v>82.406907717215304</v>
      </c>
      <c r="AB647" s="16">
        <v>85.714285714285694</v>
      </c>
      <c r="AC647" s="16">
        <v>82.381729200652501</v>
      </c>
      <c r="AD647" s="16">
        <v>65.569347004856994</v>
      </c>
      <c r="AE647" s="16"/>
      <c r="AF647" s="16"/>
      <c r="AG647" s="16">
        <v>77.064220183486199</v>
      </c>
      <c r="AH647" s="16"/>
      <c r="AI647" s="16"/>
      <c r="AJ647" s="15">
        <v>1282</v>
      </c>
      <c r="AK647" s="15"/>
      <c r="AL647" s="15"/>
      <c r="AM647" s="16">
        <v>62.948517940717601</v>
      </c>
      <c r="AN647" s="16"/>
      <c r="AO647" s="16"/>
      <c r="AP647" s="15">
        <v>16754</v>
      </c>
      <c r="AQ647" s="15">
        <v>67</v>
      </c>
      <c r="AR647" s="15">
        <v>16687</v>
      </c>
      <c r="AS647" s="16">
        <v>82.070999999530599</v>
      </c>
      <c r="AT647" s="16"/>
      <c r="AU647" s="16"/>
    </row>
    <row r="648" spans="1:47" x14ac:dyDescent="0.25">
      <c r="A648" s="6">
        <v>17103</v>
      </c>
      <c r="B648" s="6" t="s">
        <v>664</v>
      </c>
      <c r="C648" s="7">
        <v>5077</v>
      </c>
      <c r="D648" s="7">
        <v>8642.0499999999993</v>
      </c>
      <c r="E648" s="7">
        <v>9063.5400000000009</v>
      </c>
      <c r="F648" s="7">
        <v>4161.59</v>
      </c>
      <c r="G648" s="7">
        <v>4406.5600000000004</v>
      </c>
      <c r="H648" s="7">
        <v>1864.32</v>
      </c>
      <c r="I648" s="7">
        <v>1871.66</v>
      </c>
      <c r="J648" s="7">
        <v>1894.58</v>
      </c>
      <c r="K648" s="7">
        <v>2017.97</v>
      </c>
      <c r="L648" s="7">
        <v>182.8</v>
      </c>
      <c r="M648" s="7">
        <v>193.61</v>
      </c>
      <c r="N648" s="7">
        <v>324.76</v>
      </c>
      <c r="O648" s="7">
        <v>360.51</v>
      </c>
      <c r="P648" s="7">
        <v>201.96</v>
      </c>
      <c r="Q648" s="7">
        <v>199.67</v>
      </c>
      <c r="R648" s="15">
        <v>2396</v>
      </c>
      <c r="S648" s="15"/>
      <c r="T648" s="15"/>
      <c r="U648" s="16">
        <v>88.556795336864198</v>
      </c>
      <c r="V648" s="16"/>
      <c r="W648" s="16"/>
      <c r="X648" s="15">
        <v>315</v>
      </c>
      <c r="Y648" s="15"/>
      <c r="Z648" s="15"/>
      <c r="AA648" s="16">
        <v>65.714285714285694</v>
      </c>
      <c r="AB648" s="16"/>
      <c r="AC648" s="16"/>
      <c r="AD648" s="16">
        <v>61.269841269841301</v>
      </c>
      <c r="AE648" s="16"/>
      <c r="AF648" s="16"/>
      <c r="AG648" s="16">
        <v>73.650793650793702</v>
      </c>
      <c r="AH648" s="16"/>
      <c r="AI648" s="16"/>
      <c r="AJ648" s="15">
        <v>175</v>
      </c>
      <c r="AK648" s="15"/>
      <c r="AL648" s="15"/>
      <c r="AM648" s="16">
        <v>56</v>
      </c>
      <c r="AN648" s="16"/>
      <c r="AO648" s="16"/>
      <c r="AP648" s="15">
        <v>2453</v>
      </c>
      <c r="AQ648" s="15">
        <v>24</v>
      </c>
      <c r="AR648" s="15">
        <v>2429</v>
      </c>
      <c r="AS648" s="16">
        <v>111.034999999218</v>
      </c>
      <c r="AT648" s="16"/>
      <c r="AU648" s="16"/>
    </row>
    <row r="649" spans="1:47" x14ac:dyDescent="0.25">
      <c r="A649" s="6">
        <v>17105</v>
      </c>
      <c r="B649" s="6" t="s">
        <v>665</v>
      </c>
      <c r="C649" s="7">
        <v>4622</v>
      </c>
      <c r="D649" s="7">
        <v>8917.0400000000009</v>
      </c>
      <c r="E649" s="7">
        <v>9274.75</v>
      </c>
      <c r="F649" s="7">
        <v>4171.3</v>
      </c>
      <c r="G649" s="7">
        <v>4405.66</v>
      </c>
      <c r="H649" s="7">
        <v>2480.9299999999998</v>
      </c>
      <c r="I649" s="7">
        <v>2483.4</v>
      </c>
      <c r="J649" s="7">
        <v>1455.62</v>
      </c>
      <c r="K649" s="7">
        <v>1528.9</v>
      </c>
      <c r="L649" s="7">
        <v>295.73</v>
      </c>
      <c r="M649" s="7">
        <v>297.87</v>
      </c>
      <c r="N649" s="7">
        <v>270.52999999999997</v>
      </c>
      <c r="O649" s="7">
        <v>311.58</v>
      </c>
      <c r="P649" s="7">
        <v>249.75</v>
      </c>
      <c r="Q649" s="7">
        <v>249.9</v>
      </c>
      <c r="R649" s="15">
        <v>5175</v>
      </c>
      <c r="S649" s="15">
        <v>56</v>
      </c>
      <c r="T649" s="15">
        <v>5119</v>
      </c>
      <c r="U649" s="16">
        <v>76.138233882983499</v>
      </c>
      <c r="V649" s="16">
        <v>77.172427698057007</v>
      </c>
      <c r="W649" s="16">
        <v>76.560226409378799</v>
      </c>
      <c r="X649" s="15">
        <v>654</v>
      </c>
      <c r="Y649" s="15">
        <v>16</v>
      </c>
      <c r="Z649" s="15">
        <v>638</v>
      </c>
      <c r="AA649" s="16">
        <v>89.755351681957194</v>
      </c>
      <c r="AB649" s="16">
        <v>87.5</v>
      </c>
      <c r="AC649" s="16">
        <v>89.811912225705299</v>
      </c>
      <c r="AD649" s="16">
        <v>66.055045871559599</v>
      </c>
      <c r="AE649" s="16"/>
      <c r="AF649" s="16"/>
      <c r="AG649" s="16">
        <v>81.498470948012198</v>
      </c>
      <c r="AH649" s="16"/>
      <c r="AI649" s="16"/>
      <c r="AJ649" s="15">
        <v>431</v>
      </c>
      <c r="AK649" s="15"/>
      <c r="AL649" s="15"/>
      <c r="AM649" s="16">
        <v>62.6450116009281</v>
      </c>
      <c r="AN649" s="16"/>
      <c r="AO649" s="16"/>
      <c r="AP649" s="15">
        <v>5386</v>
      </c>
      <c r="AQ649" s="15">
        <v>56</v>
      </c>
      <c r="AR649" s="15">
        <v>5330</v>
      </c>
      <c r="AS649" s="16">
        <v>67.886999999173</v>
      </c>
      <c r="AT649" s="16"/>
      <c r="AU649" s="16"/>
    </row>
    <row r="650" spans="1:47" x14ac:dyDescent="0.25">
      <c r="A650" s="6">
        <v>17107</v>
      </c>
      <c r="B650" s="6" t="s">
        <v>666</v>
      </c>
      <c r="C650" s="7">
        <v>4302</v>
      </c>
      <c r="D650" s="7">
        <v>9265.5</v>
      </c>
      <c r="E650" s="7">
        <v>9406</v>
      </c>
      <c r="F650" s="7">
        <v>4594.51</v>
      </c>
      <c r="G650" s="7">
        <v>4506.51</v>
      </c>
      <c r="H650" s="7">
        <v>1993.34</v>
      </c>
      <c r="I650" s="7">
        <v>2009.04</v>
      </c>
      <c r="J650" s="7">
        <v>2058.9899999999998</v>
      </c>
      <c r="K650" s="7">
        <v>2220.81</v>
      </c>
      <c r="L650" s="7">
        <v>195.34</v>
      </c>
      <c r="M650" s="7">
        <v>209.9</v>
      </c>
      <c r="N650" s="7">
        <v>214.66</v>
      </c>
      <c r="O650" s="7">
        <v>247.23</v>
      </c>
      <c r="P650" s="7">
        <v>234.23</v>
      </c>
      <c r="Q650" s="7">
        <v>233.96</v>
      </c>
      <c r="R650" s="15">
        <v>4673</v>
      </c>
      <c r="S650" s="15"/>
      <c r="T650" s="15"/>
      <c r="U650" s="16">
        <v>81.505184433914295</v>
      </c>
      <c r="V650" s="16"/>
      <c r="W650" s="16"/>
      <c r="X650" s="15">
        <v>522</v>
      </c>
      <c r="Y650" s="15"/>
      <c r="Z650" s="15"/>
      <c r="AA650" s="16">
        <v>90.038314176245194</v>
      </c>
      <c r="AB650" s="16"/>
      <c r="AC650" s="16"/>
      <c r="AD650" s="16">
        <v>66.283524904214602</v>
      </c>
      <c r="AE650" s="16"/>
      <c r="AF650" s="16"/>
      <c r="AG650" s="16">
        <v>87.164750957854395</v>
      </c>
      <c r="AH650" s="16"/>
      <c r="AI650" s="16"/>
      <c r="AJ650" s="15">
        <v>389</v>
      </c>
      <c r="AK650" s="15"/>
      <c r="AL650" s="15">
        <v>389</v>
      </c>
      <c r="AM650" s="16">
        <v>70.951156812339306</v>
      </c>
      <c r="AN650" s="16"/>
      <c r="AO650" s="16">
        <v>70.951156812339306</v>
      </c>
      <c r="AP650" s="15">
        <v>4816</v>
      </c>
      <c r="AQ650" s="15">
        <v>18</v>
      </c>
      <c r="AR650" s="15">
        <v>4798</v>
      </c>
      <c r="AS650" s="16">
        <v>54.601999999955297</v>
      </c>
      <c r="AT650" s="16"/>
      <c r="AU650" s="16"/>
    </row>
    <row r="651" spans="1:47" x14ac:dyDescent="0.25">
      <c r="A651" s="6">
        <v>17109</v>
      </c>
      <c r="B651" s="6" t="s">
        <v>667</v>
      </c>
      <c r="C651" s="7">
        <v>4168</v>
      </c>
      <c r="D651" s="7">
        <v>7614.95</v>
      </c>
      <c r="E651" s="7">
        <v>8104.42</v>
      </c>
      <c r="F651" s="7">
        <v>3532.8</v>
      </c>
      <c r="G651" s="7">
        <v>3770.51</v>
      </c>
      <c r="H651" s="7">
        <v>1796.2</v>
      </c>
      <c r="I651" s="7">
        <v>1846.2</v>
      </c>
      <c r="J651" s="7">
        <v>1527.16</v>
      </c>
      <c r="K651" s="7">
        <v>1649.65</v>
      </c>
      <c r="L651" s="7">
        <v>244.22</v>
      </c>
      <c r="M651" s="7">
        <v>264.88</v>
      </c>
      <c r="N651" s="7">
        <v>302.94</v>
      </c>
      <c r="O651" s="7">
        <v>357.47</v>
      </c>
      <c r="P651" s="7">
        <v>218.03</v>
      </c>
      <c r="Q651" s="7">
        <v>216.93</v>
      </c>
      <c r="R651" s="15">
        <v>4323</v>
      </c>
      <c r="S651" s="15"/>
      <c r="T651" s="15"/>
      <c r="U651" s="16">
        <v>86.467926492292804</v>
      </c>
      <c r="V651" s="16"/>
      <c r="W651" s="16"/>
      <c r="X651" s="15">
        <v>550</v>
      </c>
      <c r="Y651" s="15"/>
      <c r="Z651" s="15"/>
      <c r="AA651" s="16">
        <v>92.545454545454504</v>
      </c>
      <c r="AB651" s="16"/>
      <c r="AC651" s="16"/>
      <c r="AD651" s="16">
        <v>72.181818181818201</v>
      </c>
      <c r="AE651" s="16"/>
      <c r="AF651" s="16"/>
      <c r="AG651" s="16">
        <v>87.090909090909093</v>
      </c>
      <c r="AH651" s="16"/>
      <c r="AI651" s="16"/>
      <c r="AJ651" s="15">
        <v>333</v>
      </c>
      <c r="AK651" s="15"/>
      <c r="AL651" s="15"/>
      <c r="AM651" s="16">
        <v>72.372372372372396</v>
      </c>
      <c r="AN651" s="16"/>
      <c r="AO651" s="16"/>
      <c r="AP651" s="15">
        <v>4478</v>
      </c>
      <c r="AQ651" s="15">
        <v>22</v>
      </c>
      <c r="AR651" s="15">
        <v>4456</v>
      </c>
      <c r="AS651" s="16">
        <v>63.2039999999106</v>
      </c>
      <c r="AT651" s="16"/>
      <c r="AU651" s="16"/>
    </row>
    <row r="652" spans="1:47" x14ac:dyDescent="0.25">
      <c r="A652" s="6">
        <v>17111</v>
      </c>
      <c r="B652" s="6" t="s">
        <v>668</v>
      </c>
      <c r="C652" s="7">
        <v>34896</v>
      </c>
      <c r="D652" s="7">
        <v>10079.200000000001</v>
      </c>
      <c r="E652" s="7">
        <v>10235.620000000001</v>
      </c>
      <c r="F652" s="7">
        <v>4520.71</v>
      </c>
      <c r="G652" s="7">
        <v>4850.47</v>
      </c>
      <c r="H652" s="7">
        <v>2850.58</v>
      </c>
      <c r="I652" s="7">
        <v>2804.8</v>
      </c>
      <c r="J652" s="7">
        <v>1324.87</v>
      </c>
      <c r="K652" s="7">
        <v>1276.4100000000001</v>
      </c>
      <c r="L652" s="7">
        <v>671.21</v>
      </c>
      <c r="M652" s="7">
        <v>644.89</v>
      </c>
      <c r="N652" s="7">
        <v>490.55</v>
      </c>
      <c r="O652" s="7">
        <v>445.92</v>
      </c>
      <c r="P652" s="7">
        <v>235.39</v>
      </c>
      <c r="Q652" s="7">
        <v>231.07</v>
      </c>
      <c r="R652" s="15">
        <v>4220</v>
      </c>
      <c r="S652" s="15"/>
      <c r="T652" s="15"/>
      <c r="U652" s="16">
        <v>83.310559662088096</v>
      </c>
      <c r="V652" s="16"/>
      <c r="W652" s="16"/>
      <c r="X652" s="15">
        <v>408</v>
      </c>
      <c r="Y652" s="15"/>
      <c r="Z652" s="15"/>
      <c r="AA652" s="16">
        <v>84.068627450980401</v>
      </c>
      <c r="AB652" s="16"/>
      <c r="AC652" s="16"/>
      <c r="AD652" s="16">
        <v>73.284313725490193</v>
      </c>
      <c r="AE652" s="16"/>
      <c r="AF652" s="16"/>
      <c r="AG652" s="16">
        <v>76.715686274509807</v>
      </c>
      <c r="AH652" s="16"/>
      <c r="AI652" s="16"/>
      <c r="AJ652" s="15">
        <v>327</v>
      </c>
      <c r="AK652" s="15"/>
      <c r="AL652" s="15"/>
      <c r="AM652" s="16">
        <v>55.6574923547401</v>
      </c>
      <c r="AN652" s="16"/>
      <c r="AO652" s="16"/>
      <c r="AP652" s="15">
        <v>4419</v>
      </c>
      <c r="AQ652" s="15">
        <v>34</v>
      </c>
      <c r="AR652" s="15">
        <v>4385</v>
      </c>
      <c r="AS652" s="16">
        <v>71.4119999995455</v>
      </c>
      <c r="AT652" s="16"/>
      <c r="AU652" s="16"/>
    </row>
    <row r="653" spans="1:47" x14ac:dyDescent="0.25">
      <c r="A653" s="6">
        <v>17113</v>
      </c>
      <c r="B653" s="6" t="s">
        <v>669</v>
      </c>
      <c r="C653" s="7">
        <v>14193</v>
      </c>
      <c r="D653" s="7">
        <v>8073.29</v>
      </c>
      <c r="E653" s="7">
        <v>8487.25</v>
      </c>
      <c r="F653" s="7">
        <v>3479.04</v>
      </c>
      <c r="G653" s="7">
        <v>3894.06</v>
      </c>
      <c r="H653" s="7">
        <v>2690.06</v>
      </c>
      <c r="I653" s="7">
        <v>2661.82</v>
      </c>
      <c r="J653" s="7">
        <v>1107.4000000000001</v>
      </c>
      <c r="K653" s="7">
        <v>1124.1099999999999</v>
      </c>
      <c r="L653" s="7">
        <v>335.18</v>
      </c>
      <c r="M653" s="7">
        <v>334.71</v>
      </c>
      <c r="N653" s="7">
        <v>203.99</v>
      </c>
      <c r="O653" s="7">
        <v>218.7</v>
      </c>
      <c r="P653" s="7">
        <v>251.69</v>
      </c>
      <c r="Q653" s="7">
        <v>250.58</v>
      </c>
      <c r="R653" s="15">
        <v>35848</v>
      </c>
      <c r="S653" s="15">
        <v>118</v>
      </c>
      <c r="T653" s="15">
        <v>35730</v>
      </c>
      <c r="U653" s="16">
        <v>83.151691053208395</v>
      </c>
      <c r="V653" s="16">
        <v>81.461579569635305</v>
      </c>
      <c r="W653" s="16">
        <v>83.6803142012634</v>
      </c>
      <c r="X653" s="15">
        <v>4363</v>
      </c>
      <c r="Y653" s="15">
        <v>24</v>
      </c>
      <c r="Z653" s="15">
        <v>4339</v>
      </c>
      <c r="AA653" s="16">
        <v>85.766674306669699</v>
      </c>
      <c r="AB653" s="16">
        <v>100</v>
      </c>
      <c r="AC653" s="16">
        <v>85.687946531458905</v>
      </c>
      <c r="AD653" s="16">
        <v>66.238826495530603</v>
      </c>
      <c r="AE653" s="16">
        <v>62.5</v>
      </c>
      <c r="AF653" s="16">
        <v>66.259506798801596</v>
      </c>
      <c r="AG653" s="16">
        <v>82.053632821453107</v>
      </c>
      <c r="AH653" s="16">
        <v>83.3333333333333</v>
      </c>
      <c r="AI653" s="16">
        <v>82.046554505646498</v>
      </c>
      <c r="AJ653" s="15">
        <v>3430</v>
      </c>
      <c r="AK653" s="15"/>
      <c r="AL653" s="15"/>
      <c r="AM653" s="16">
        <v>64.839650145772595</v>
      </c>
      <c r="AN653" s="16"/>
      <c r="AO653" s="16"/>
      <c r="AP653" s="15">
        <v>38403</v>
      </c>
      <c r="AQ653" s="15">
        <v>134</v>
      </c>
      <c r="AR653" s="15">
        <v>38269</v>
      </c>
      <c r="AS653" s="16">
        <v>65.001999999396503</v>
      </c>
      <c r="AT653" s="16"/>
      <c r="AU653" s="16"/>
    </row>
    <row r="654" spans="1:47" x14ac:dyDescent="0.25">
      <c r="A654" s="6">
        <v>17115</v>
      </c>
      <c r="B654" s="6" t="s">
        <v>670</v>
      </c>
      <c r="C654" s="7">
        <v>15387</v>
      </c>
      <c r="D654" s="7">
        <v>8636.84</v>
      </c>
      <c r="E654" s="7">
        <v>9532.94</v>
      </c>
      <c r="F654" s="7">
        <v>4092.87</v>
      </c>
      <c r="G654" s="7">
        <v>4784.13</v>
      </c>
      <c r="H654" s="7">
        <v>2487.15</v>
      </c>
      <c r="I654" s="7">
        <v>2537.31</v>
      </c>
      <c r="J654" s="7">
        <v>1495.49</v>
      </c>
      <c r="K654" s="7">
        <v>1619.65</v>
      </c>
      <c r="L654" s="7">
        <v>235.23</v>
      </c>
      <c r="M654" s="7">
        <v>251.18</v>
      </c>
      <c r="N654" s="7">
        <v>101.51</v>
      </c>
      <c r="O654" s="7">
        <v>116.35</v>
      </c>
      <c r="P654" s="7">
        <v>232.36</v>
      </c>
      <c r="Q654" s="7">
        <v>229.54</v>
      </c>
      <c r="R654" s="15">
        <v>14525</v>
      </c>
      <c r="S654" s="15">
        <v>389</v>
      </c>
      <c r="T654" s="15">
        <v>14136</v>
      </c>
      <c r="U654" s="16">
        <v>85.187474070461306</v>
      </c>
      <c r="V654" s="16">
        <v>81.692536054227503</v>
      </c>
      <c r="W654" s="16">
        <v>85.656426771819298</v>
      </c>
      <c r="X654" s="15">
        <v>1635</v>
      </c>
      <c r="Y654" s="15">
        <v>80</v>
      </c>
      <c r="Z654" s="15">
        <v>1555</v>
      </c>
      <c r="AA654" s="16">
        <v>89.602446483180401</v>
      </c>
      <c r="AB654" s="16">
        <v>86.25</v>
      </c>
      <c r="AC654" s="16">
        <v>89.774919614147905</v>
      </c>
      <c r="AD654" s="16">
        <v>72.293577981651396</v>
      </c>
      <c r="AE654" s="16">
        <v>76.25</v>
      </c>
      <c r="AF654" s="16">
        <v>72.090032154340804</v>
      </c>
      <c r="AG654" s="16">
        <v>85.565749235474001</v>
      </c>
      <c r="AH654" s="16">
        <v>75</v>
      </c>
      <c r="AI654" s="16">
        <v>86.109324758842405</v>
      </c>
      <c r="AJ654" s="15">
        <v>1217</v>
      </c>
      <c r="AK654" s="15">
        <v>42</v>
      </c>
      <c r="AL654" s="15">
        <v>1175</v>
      </c>
      <c r="AM654" s="16">
        <v>73.952341824157799</v>
      </c>
      <c r="AN654" s="16">
        <v>64.285714285714306</v>
      </c>
      <c r="AO654" s="16">
        <v>74.297872340425499</v>
      </c>
      <c r="AP654" s="15">
        <v>15266</v>
      </c>
      <c r="AQ654" s="15">
        <v>422</v>
      </c>
      <c r="AR654" s="15">
        <v>14844</v>
      </c>
      <c r="AS654" s="16">
        <v>52.8919999999925</v>
      </c>
      <c r="AT654" s="16">
        <v>48.4079999998212</v>
      </c>
      <c r="AU654" s="16">
        <v>52.090999999549197</v>
      </c>
    </row>
    <row r="655" spans="1:47" x14ac:dyDescent="0.25">
      <c r="A655" s="6">
        <v>17117</v>
      </c>
      <c r="B655" s="6" t="s">
        <v>671</v>
      </c>
      <c r="C655" s="7">
        <v>6866</v>
      </c>
      <c r="D655" s="7">
        <v>8729.7800000000007</v>
      </c>
      <c r="E655" s="7">
        <v>9260.15</v>
      </c>
      <c r="F655" s="7">
        <v>4078.5</v>
      </c>
      <c r="G655" s="7">
        <v>4478.71</v>
      </c>
      <c r="H655" s="7">
        <v>2093.29</v>
      </c>
      <c r="I655" s="7">
        <v>2099.2199999999998</v>
      </c>
      <c r="J655" s="7">
        <v>1844.52</v>
      </c>
      <c r="K655" s="7">
        <v>1940.02</v>
      </c>
      <c r="L655" s="7">
        <v>311.76</v>
      </c>
      <c r="M655" s="7">
        <v>326.86</v>
      </c>
      <c r="N655" s="7">
        <v>151.03</v>
      </c>
      <c r="O655" s="7">
        <v>166.18</v>
      </c>
      <c r="P655" s="7">
        <v>271.45999999999998</v>
      </c>
      <c r="Q655" s="7">
        <v>269.36</v>
      </c>
      <c r="R655" s="15">
        <v>15689</v>
      </c>
      <c r="S655" s="15">
        <v>1327</v>
      </c>
      <c r="T655" s="15">
        <v>14362</v>
      </c>
      <c r="U655" s="16">
        <v>87.531107184366803</v>
      </c>
      <c r="V655" s="16">
        <v>85.132160011840099</v>
      </c>
      <c r="W655" s="16">
        <v>87.690294178020693</v>
      </c>
      <c r="X655" s="15">
        <v>2028</v>
      </c>
      <c r="Y655" s="15">
        <v>319</v>
      </c>
      <c r="Z655" s="15">
        <v>1709</v>
      </c>
      <c r="AA655" s="16">
        <v>86.7357001972387</v>
      </c>
      <c r="AB655" s="16">
        <v>84.639498432601897</v>
      </c>
      <c r="AC655" s="16">
        <v>87.126974839087197</v>
      </c>
      <c r="AD655" s="16">
        <v>66.715976331360906</v>
      </c>
      <c r="AE655" s="16">
        <v>69.278996865203794</v>
      </c>
      <c r="AF655" s="16">
        <v>66.237565827969604</v>
      </c>
      <c r="AG655" s="16">
        <v>81.065088757396495</v>
      </c>
      <c r="AH655" s="16">
        <v>75.862068965517196</v>
      </c>
      <c r="AI655" s="16">
        <v>82.036278525453497</v>
      </c>
      <c r="AJ655" s="15">
        <v>1268</v>
      </c>
      <c r="AK655" s="15">
        <v>142</v>
      </c>
      <c r="AL655" s="15">
        <v>1126</v>
      </c>
      <c r="AM655" s="16">
        <v>67.0347003154574</v>
      </c>
      <c r="AN655" s="16">
        <v>63.380281690140798</v>
      </c>
      <c r="AO655" s="16">
        <v>67.495559502664307</v>
      </c>
      <c r="AP655" s="15">
        <v>16598</v>
      </c>
      <c r="AQ655" s="15">
        <v>1373</v>
      </c>
      <c r="AR655" s="15">
        <v>15225</v>
      </c>
      <c r="AS655" s="16">
        <v>69.635999999940395</v>
      </c>
      <c r="AT655" s="16">
        <v>94.343999999575303</v>
      </c>
      <c r="AU655" s="16">
        <v>67.558999999426305</v>
      </c>
    </row>
    <row r="656" spans="1:47" x14ac:dyDescent="0.25">
      <c r="A656" s="6">
        <v>17119</v>
      </c>
      <c r="B656" s="6" t="s">
        <v>672</v>
      </c>
      <c r="C656" s="7">
        <v>28617</v>
      </c>
      <c r="D656" s="7">
        <v>9065.42</v>
      </c>
      <c r="E656" s="7">
        <v>9651.7800000000007</v>
      </c>
      <c r="F656" s="7">
        <v>4215.66</v>
      </c>
      <c r="G656" s="7">
        <v>4696.1499999999996</v>
      </c>
      <c r="H656" s="7">
        <v>2406.1</v>
      </c>
      <c r="I656" s="7">
        <v>2414.25</v>
      </c>
      <c r="J656" s="7">
        <v>1450.2</v>
      </c>
      <c r="K656" s="7">
        <v>1509.75</v>
      </c>
      <c r="L656" s="7">
        <v>381.5</v>
      </c>
      <c r="M656" s="7">
        <v>398.41</v>
      </c>
      <c r="N656" s="7">
        <v>346.09</v>
      </c>
      <c r="O656" s="7">
        <v>372.99</v>
      </c>
      <c r="P656" s="7">
        <v>259.81</v>
      </c>
      <c r="Q656" s="7">
        <v>255.9</v>
      </c>
      <c r="R656" s="15">
        <v>6956</v>
      </c>
      <c r="S656" s="15"/>
      <c r="T656" s="15"/>
      <c r="U656" s="16">
        <v>83.616334092076499</v>
      </c>
      <c r="V656" s="16"/>
      <c r="W656" s="16"/>
      <c r="X656" s="15">
        <v>932</v>
      </c>
      <c r="Y656" s="15"/>
      <c r="Z656" s="15"/>
      <c r="AA656" s="16">
        <v>88.733905579399107</v>
      </c>
      <c r="AB656" s="16"/>
      <c r="AC656" s="16"/>
      <c r="AD656" s="16">
        <v>65.665236051502106</v>
      </c>
      <c r="AE656" s="16"/>
      <c r="AF656" s="16"/>
      <c r="AG656" s="16">
        <v>85.085836909871205</v>
      </c>
      <c r="AH656" s="16"/>
      <c r="AI656" s="16"/>
      <c r="AJ656" s="15">
        <v>572</v>
      </c>
      <c r="AK656" s="15"/>
      <c r="AL656" s="15"/>
      <c r="AM656" s="16">
        <v>69.055944055944096</v>
      </c>
      <c r="AN656" s="16"/>
      <c r="AO656" s="16"/>
      <c r="AP656" s="15">
        <v>7159</v>
      </c>
      <c r="AQ656" s="15">
        <v>26</v>
      </c>
      <c r="AR656" s="15">
        <v>7133</v>
      </c>
      <c r="AS656" s="16">
        <v>70.856999999843495</v>
      </c>
      <c r="AT656" s="16"/>
      <c r="AU656" s="16"/>
    </row>
    <row r="657" spans="1:47" x14ac:dyDescent="0.25">
      <c r="A657" s="6">
        <v>17121</v>
      </c>
      <c r="B657" s="6" t="s">
        <v>673</v>
      </c>
      <c r="C657" s="7">
        <v>7196</v>
      </c>
      <c r="D657" s="7">
        <v>10571</v>
      </c>
      <c r="E657" s="7">
        <v>11470.2</v>
      </c>
      <c r="F657" s="7">
        <v>5611.95</v>
      </c>
      <c r="G657" s="7">
        <v>6322.62</v>
      </c>
      <c r="H657" s="7">
        <v>2418.27</v>
      </c>
      <c r="I657" s="7">
        <v>2432.61</v>
      </c>
      <c r="J657" s="7">
        <v>1641.25</v>
      </c>
      <c r="K657" s="7">
        <v>1773.99</v>
      </c>
      <c r="L657" s="7">
        <v>398.48</v>
      </c>
      <c r="M657" s="7">
        <v>423.99</v>
      </c>
      <c r="N657" s="7">
        <v>115.33</v>
      </c>
      <c r="O657" s="7">
        <v>131.31</v>
      </c>
      <c r="P657" s="7">
        <v>401.12</v>
      </c>
      <c r="Q657" s="7">
        <v>397.68</v>
      </c>
      <c r="R657" s="15">
        <v>29209</v>
      </c>
      <c r="S657" s="15">
        <v>1132</v>
      </c>
      <c r="T657" s="15">
        <v>28077</v>
      </c>
      <c r="U657" s="16">
        <v>82.894263824665103</v>
      </c>
      <c r="V657" s="16">
        <v>78.602667175135394</v>
      </c>
      <c r="W657" s="16">
        <v>83.3471418807747</v>
      </c>
      <c r="X657" s="15">
        <v>4068</v>
      </c>
      <c r="Y657" s="15">
        <v>252</v>
      </c>
      <c r="Z657" s="15">
        <v>3816</v>
      </c>
      <c r="AA657" s="16">
        <v>83.628318584070797</v>
      </c>
      <c r="AB657" s="16">
        <v>82.539682539682502</v>
      </c>
      <c r="AC657" s="16">
        <v>83.700209643605902</v>
      </c>
      <c r="AD657" s="16">
        <v>65.830875122910498</v>
      </c>
      <c r="AE657" s="16">
        <v>57.936507936507901</v>
      </c>
      <c r="AF657" s="16">
        <v>66.352201257861594</v>
      </c>
      <c r="AG657" s="16">
        <v>83.308751229105198</v>
      </c>
      <c r="AH657" s="16">
        <v>73.015873015872998</v>
      </c>
      <c r="AI657" s="16">
        <v>83.988469601677195</v>
      </c>
      <c r="AJ657" s="15">
        <v>2477</v>
      </c>
      <c r="AK657" s="15">
        <v>124</v>
      </c>
      <c r="AL657" s="15">
        <v>2353</v>
      </c>
      <c r="AM657" s="16">
        <v>66.532095276544197</v>
      </c>
      <c r="AN657" s="16">
        <v>61.290322580645203</v>
      </c>
      <c r="AO657" s="16">
        <v>66.808329791755199</v>
      </c>
      <c r="AP657" s="15">
        <v>30800</v>
      </c>
      <c r="AQ657" s="15">
        <v>1178</v>
      </c>
      <c r="AR657" s="15">
        <v>29622</v>
      </c>
      <c r="AS657" s="16">
        <v>62.018999999854699</v>
      </c>
      <c r="AT657" s="16">
        <v>76.424999999813707</v>
      </c>
      <c r="AU657" s="16">
        <v>60.590999999549197</v>
      </c>
    </row>
    <row r="658" spans="1:47" x14ac:dyDescent="0.25">
      <c r="A658" s="6">
        <v>17123</v>
      </c>
      <c r="B658" s="6" t="s">
        <v>674</v>
      </c>
      <c r="C658" s="7">
        <v>1852</v>
      </c>
      <c r="D658" s="7">
        <v>8716.6</v>
      </c>
      <c r="E658" s="7">
        <v>9237.58</v>
      </c>
      <c r="F658" s="7">
        <v>4273.41</v>
      </c>
      <c r="G658" s="7">
        <v>4668.68</v>
      </c>
      <c r="H658" s="7">
        <v>2221.34</v>
      </c>
      <c r="I658" s="7">
        <v>2236.63</v>
      </c>
      <c r="J658" s="7">
        <v>1322.6</v>
      </c>
      <c r="K658" s="7">
        <v>1400.54</v>
      </c>
      <c r="L658" s="7">
        <v>319.76</v>
      </c>
      <c r="M658" s="7">
        <v>328.45</v>
      </c>
      <c r="N658" s="7">
        <v>365.48</v>
      </c>
      <c r="O658" s="7">
        <v>390.25</v>
      </c>
      <c r="P658" s="7">
        <v>208.25</v>
      </c>
      <c r="Q658" s="7">
        <v>204.47</v>
      </c>
      <c r="R658" s="15">
        <v>7323</v>
      </c>
      <c r="S658" s="15">
        <v>166</v>
      </c>
      <c r="T658" s="15">
        <v>7157</v>
      </c>
      <c r="U658" s="16">
        <v>75.2697089282306</v>
      </c>
      <c r="V658" s="16">
        <v>60.5134800284536</v>
      </c>
      <c r="W658" s="16">
        <v>75.965859798442196</v>
      </c>
      <c r="X658" s="15">
        <v>994</v>
      </c>
      <c r="Y658" s="15">
        <v>36</v>
      </c>
      <c r="Z658" s="15">
        <v>958</v>
      </c>
      <c r="AA658" s="16">
        <v>80.784708249497001</v>
      </c>
      <c r="AB658" s="16">
        <v>77.7777777777778</v>
      </c>
      <c r="AC658" s="16">
        <v>80.897703549060495</v>
      </c>
      <c r="AD658" s="16">
        <v>60.4627766599598</v>
      </c>
      <c r="AE658" s="16">
        <v>61.1111111111111</v>
      </c>
      <c r="AF658" s="16">
        <v>60.438413361169097</v>
      </c>
      <c r="AG658" s="16">
        <v>74.044265593561406</v>
      </c>
      <c r="AH658" s="16">
        <v>63.8888888888889</v>
      </c>
      <c r="AI658" s="16">
        <v>74.4258872651357</v>
      </c>
      <c r="AJ658" s="15">
        <v>585</v>
      </c>
      <c r="AK658" s="15">
        <v>18</v>
      </c>
      <c r="AL658" s="15">
        <v>567</v>
      </c>
      <c r="AM658" s="16">
        <v>64.4444444444444</v>
      </c>
      <c r="AN658" s="16">
        <v>72.2222222222222</v>
      </c>
      <c r="AO658" s="16">
        <v>64.197530864197503</v>
      </c>
      <c r="AP658" s="15">
        <v>7523</v>
      </c>
      <c r="AQ658" s="15">
        <v>171</v>
      </c>
      <c r="AR658" s="15">
        <v>7352</v>
      </c>
      <c r="AS658" s="16">
        <v>130.15899999998501</v>
      </c>
      <c r="AT658" s="16"/>
      <c r="AU658" s="16">
        <v>127.169999999925</v>
      </c>
    </row>
    <row r="659" spans="1:47" x14ac:dyDescent="0.25">
      <c r="A659" s="6">
        <v>17125</v>
      </c>
      <c r="B659" s="6" t="s">
        <v>675</v>
      </c>
      <c r="C659" s="7">
        <v>2218</v>
      </c>
      <c r="D659" s="7">
        <v>10051.879999999999</v>
      </c>
      <c r="E659" s="7">
        <v>10302.69</v>
      </c>
      <c r="F659" s="7">
        <v>4530.92</v>
      </c>
      <c r="G659" s="7">
        <v>4452.76</v>
      </c>
      <c r="H659" s="7">
        <v>1815.3</v>
      </c>
      <c r="I659" s="7">
        <v>1836.08</v>
      </c>
      <c r="J659" s="7">
        <v>2689.63</v>
      </c>
      <c r="K659" s="7">
        <v>2900.97</v>
      </c>
      <c r="L659" s="7">
        <v>347.6</v>
      </c>
      <c r="M659" s="7">
        <v>375.49</v>
      </c>
      <c r="N659" s="7">
        <v>435.28</v>
      </c>
      <c r="O659" s="7">
        <v>504.74</v>
      </c>
      <c r="P659" s="7">
        <v>237.78</v>
      </c>
      <c r="Q659" s="7">
        <v>236.81</v>
      </c>
      <c r="R659" s="15">
        <v>1867</v>
      </c>
      <c r="S659" s="15"/>
      <c r="T659" s="15"/>
      <c r="U659" s="16">
        <v>83.067283491729995</v>
      </c>
      <c r="V659" s="16"/>
      <c r="W659" s="16"/>
      <c r="X659" s="15">
        <v>211</v>
      </c>
      <c r="Y659" s="15"/>
      <c r="Z659" s="15"/>
      <c r="AA659" s="16">
        <v>84.360189573459706</v>
      </c>
      <c r="AB659" s="16"/>
      <c r="AC659" s="16"/>
      <c r="AD659" s="16">
        <v>67.772511848341196</v>
      </c>
      <c r="AE659" s="16"/>
      <c r="AF659" s="16"/>
      <c r="AG659" s="16">
        <v>82.464454976303301</v>
      </c>
      <c r="AH659" s="16"/>
      <c r="AI659" s="16"/>
      <c r="AJ659" s="15">
        <v>147</v>
      </c>
      <c r="AK659" s="15"/>
      <c r="AL659" s="15"/>
      <c r="AM659" s="16">
        <v>61.224489795918402</v>
      </c>
      <c r="AN659" s="16"/>
      <c r="AO659" s="16"/>
      <c r="AP659" s="15">
        <v>1930</v>
      </c>
      <c r="AQ659" s="15"/>
      <c r="AR659" s="15">
        <v>1928</v>
      </c>
      <c r="AS659" s="16">
        <v>69.744999999180394</v>
      </c>
      <c r="AT659" s="16"/>
      <c r="AU659" s="16"/>
    </row>
    <row r="660" spans="1:47" x14ac:dyDescent="0.25">
      <c r="A660" s="6">
        <v>17127</v>
      </c>
      <c r="B660" s="6" t="s">
        <v>676</v>
      </c>
      <c r="C660" s="7">
        <v>2439</v>
      </c>
      <c r="D660" s="7">
        <v>8927.07</v>
      </c>
      <c r="E660" s="7">
        <v>10415.799999999999</v>
      </c>
      <c r="F660" s="7">
        <v>4305.3900000000003</v>
      </c>
      <c r="G660" s="7">
        <v>5320.05</v>
      </c>
      <c r="H660" s="7">
        <v>2191.13</v>
      </c>
      <c r="I660" s="7">
        <v>2435.5300000000002</v>
      </c>
      <c r="J660" s="7">
        <v>1514.95</v>
      </c>
      <c r="K660" s="7">
        <v>1666.96</v>
      </c>
      <c r="L660" s="7">
        <v>376.73</v>
      </c>
      <c r="M660" s="7">
        <v>413.03</v>
      </c>
      <c r="N660" s="7">
        <v>250.95</v>
      </c>
      <c r="O660" s="7">
        <v>294.74</v>
      </c>
      <c r="P660" s="7">
        <v>288.31</v>
      </c>
      <c r="Q660" s="7">
        <v>284.89</v>
      </c>
      <c r="R660" s="15">
        <v>2255</v>
      </c>
      <c r="S660" s="15"/>
      <c r="T660" s="15"/>
      <c r="U660" s="16">
        <v>81.329201935039407</v>
      </c>
      <c r="V660" s="16"/>
      <c r="W660" s="16"/>
      <c r="X660" s="15">
        <v>304</v>
      </c>
      <c r="Y660" s="15"/>
      <c r="Z660" s="15">
        <v>304</v>
      </c>
      <c r="AA660" s="16">
        <v>88.486842105263193</v>
      </c>
      <c r="AB660" s="16"/>
      <c r="AC660" s="16">
        <v>88.486842105263193</v>
      </c>
      <c r="AD660" s="16">
        <v>63.4868421052632</v>
      </c>
      <c r="AE660" s="16"/>
      <c r="AF660" s="16">
        <v>63.4868421052632</v>
      </c>
      <c r="AG660" s="16">
        <v>85.526315789473699</v>
      </c>
      <c r="AH660" s="16"/>
      <c r="AI660" s="16">
        <v>85.526315789473699</v>
      </c>
      <c r="AJ660" s="15">
        <v>190</v>
      </c>
      <c r="AK660" s="15"/>
      <c r="AL660" s="15">
        <v>190</v>
      </c>
      <c r="AM660" s="16">
        <v>65.263157894736906</v>
      </c>
      <c r="AN660" s="16"/>
      <c r="AO660" s="16">
        <v>65.263157894736906</v>
      </c>
      <c r="AP660" s="15">
        <v>2312</v>
      </c>
      <c r="AQ660" s="15"/>
      <c r="AR660" s="15">
        <v>2310</v>
      </c>
      <c r="AS660" s="16">
        <v>61.224999999627499</v>
      </c>
      <c r="AT660" s="16"/>
      <c r="AU660" s="16"/>
    </row>
    <row r="661" spans="1:47" x14ac:dyDescent="0.25">
      <c r="A661" s="6">
        <v>17129</v>
      </c>
      <c r="B661" s="6" t="s">
        <v>677</v>
      </c>
      <c r="C661" s="7">
        <v>1859</v>
      </c>
      <c r="D661" s="7">
        <v>8079.66</v>
      </c>
      <c r="E661" s="7">
        <v>8541.01</v>
      </c>
      <c r="F661" s="7">
        <v>3566.45</v>
      </c>
      <c r="G661" s="7">
        <v>3889.67</v>
      </c>
      <c r="H661" s="7">
        <v>2579.21</v>
      </c>
      <c r="I661" s="7">
        <v>2611.9699999999998</v>
      </c>
      <c r="J661" s="7">
        <v>1221.31</v>
      </c>
      <c r="K661" s="7">
        <v>1300.1300000000001</v>
      </c>
      <c r="L661" s="7">
        <v>228.39</v>
      </c>
      <c r="M661" s="7">
        <v>242.7</v>
      </c>
      <c r="N661" s="7">
        <v>213.67</v>
      </c>
      <c r="O661" s="7">
        <v>232.51</v>
      </c>
      <c r="P661" s="7">
        <v>224.15</v>
      </c>
      <c r="Q661" s="7">
        <v>222.45</v>
      </c>
      <c r="R661" s="15">
        <v>2470</v>
      </c>
      <c r="S661" s="15">
        <v>106</v>
      </c>
      <c r="T661" s="15">
        <v>2364</v>
      </c>
      <c r="U661" s="16">
        <v>74.8645404538089</v>
      </c>
      <c r="V661" s="16">
        <v>72.773224496753301</v>
      </c>
      <c r="W661" s="16">
        <v>75.182277509659798</v>
      </c>
      <c r="X661" s="15">
        <v>341</v>
      </c>
      <c r="Y661" s="15">
        <v>20</v>
      </c>
      <c r="Z661" s="15">
        <v>321</v>
      </c>
      <c r="AA661" s="16">
        <v>86.8035190615836</v>
      </c>
      <c r="AB661" s="16">
        <v>95</v>
      </c>
      <c r="AC661" s="16">
        <v>86.292834890965693</v>
      </c>
      <c r="AD661" s="16">
        <v>56.011730205278603</v>
      </c>
      <c r="AE661" s="16"/>
      <c r="AF661" s="16"/>
      <c r="AG661" s="16">
        <v>87.096774193548399</v>
      </c>
      <c r="AH661" s="16">
        <v>90</v>
      </c>
      <c r="AI661" s="16">
        <v>86.9158878504673</v>
      </c>
      <c r="AJ661" s="15">
        <v>210</v>
      </c>
      <c r="AK661" s="15"/>
      <c r="AL661" s="15"/>
      <c r="AM661" s="16">
        <v>65.714285714285694</v>
      </c>
      <c r="AN661" s="16"/>
      <c r="AO661" s="16"/>
      <c r="AP661" s="15">
        <v>2520</v>
      </c>
      <c r="AQ661" s="15">
        <v>107</v>
      </c>
      <c r="AR661" s="15">
        <v>2413</v>
      </c>
      <c r="AS661" s="16">
        <v>113.960999999195</v>
      </c>
      <c r="AT661" s="16"/>
      <c r="AU661" s="16"/>
    </row>
    <row r="662" spans="1:47" x14ac:dyDescent="0.25">
      <c r="A662" s="6">
        <v>17131</v>
      </c>
      <c r="B662" s="6" t="s">
        <v>678</v>
      </c>
      <c r="C662" s="7">
        <v>2676</v>
      </c>
      <c r="D662" s="7">
        <v>7947.26</v>
      </c>
      <c r="E662" s="7">
        <v>8510.8799999999992</v>
      </c>
      <c r="F662" s="7">
        <v>3566.71</v>
      </c>
      <c r="G662" s="7">
        <v>3971.7</v>
      </c>
      <c r="H662" s="7">
        <v>2042.81</v>
      </c>
      <c r="I662" s="7">
        <v>2099.7600000000002</v>
      </c>
      <c r="J662" s="7">
        <v>1681.99</v>
      </c>
      <c r="K662" s="7">
        <v>1751.44</v>
      </c>
      <c r="L662" s="7">
        <v>332.83</v>
      </c>
      <c r="M662" s="7">
        <v>348.6</v>
      </c>
      <c r="N662" s="7">
        <v>131.18</v>
      </c>
      <c r="O662" s="7">
        <v>150.63</v>
      </c>
      <c r="P662" s="7">
        <v>205.27</v>
      </c>
      <c r="Q662" s="7">
        <v>203.23</v>
      </c>
      <c r="R662" s="15">
        <v>1887</v>
      </c>
      <c r="S662" s="15"/>
      <c r="T662" s="15"/>
      <c r="U662" s="16">
        <v>87.199758481678003</v>
      </c>
      <c r="V662" s="16"/>
      <c r="W662" s="16"/>
      <c r="X662" s="15">
        <v>221</v>
      </c>
      <c r="Y662" s="15"/>
      <c r="Z662" s="15"/>
      <c r="AA662" s="16">
        <v>88.235294117647101</v>
      </c>
      <c r="AB662" s="16"/>
      <c r="AC662" s="16"/>
      <c r="AD662" s="16">
        <v>64.705882352941202</v>
      </c>
      <c r="AE662" s="16"/>
      <c r="AF662" s="16"/>
      <c r="AG662" s="16">
        <v>83.257918552036202</v>
      </c>
      <c r="AH662" s="16"/>
      <c r="AI662" s="16"/>
      <c r="AJ662" s="15">
        <v>182</v>
      </c>
      <c r="AK662" s="15"/>
      <c r="AL662" s="15"/>
      <c r="AM662" s="16">
        <v>71.978021978021999</v>
      </c>
      <c r="AN662" s="16"/>
      <c r="AO662" s="16"/>
      <c r="AP662" s="15">
        <v>1980</v>
      </c>
      <c r="AQ662" s="15"/>
      <c r="AR662" s="15">
        <v>1975</v>
      </c>
      <c r="AS662" s="16">
        <v>51.7369999997318</v>
      </c>
      <c r="AT662" s="16"/>
      <c r="AU662" s="16"/>
    </row>
    <row r="663" spans="1:47" x14ac:dyDescent="0.25">
      <c r="A663" s="6">
        <v>17133</v>
      </c>
      <c r="B663" s="6" t="s">
        <v>679</v>
      </c>
      <c r="C663" s="7">
        <v>3265</v>
      </c>
      <c r="D663" s="7">
        <v>9037.73</v>
      </c>
      <c r="E663" s="7">
        <v>9976.58</v>
      </c>
      <c r="F663" s="7">
        <v>4097.1099999999997</v>
      </c>
      <c r="G663" s="7">
        <v>4956.1899999999996</v>
      </c>
      <c r="H663" s="7">
        <v>2820.14</v>
      </c>
      <c r="I663" s="7">
        <v>2798.44</v>
      </c>
      <c r="J663" s="7">
        <v>1183.03</v>
      </c>
      <c r="K663" s="7">
        <v>1238.26</v>
      </c>
      <c r="L663" s="7">
        <v>450.07</v>
      </c>
      <c r="M663" s="7">
        <v>477.52</v>
      </c>
      <c r="N663" s="7">
        <v>258.73</v>
      </c>
      <c r="O663" s="7">
        <v>283.58999999999997</v>
      </c>
      <c r="P663" s="7">
        <v>223.92</v>
      </c>
      <c r="Q663" s="7">
        <v>222.02</v>
      </c>
      <c r="R663" s="15">
        <v>2718</v>
      </c>
      <c r="S663" s="15"/>
      <c r="T663" s="15"/>
      <c r="U663" s="16">
        <v>81.2261392169262</v>
      </c>
      <c r="V663" s="16"/>
      <c r="W663" s="16"/>
      <c r="X663" s="15">
        <v>311</v>
      </c>
      <c r="Y663" s="15"/>
      <c r="Z663" s="15">
        <v>311</v>
      </c>
      <c r="AA663" s="16">
        <v>85.209003215434095</v>
      </c>
      <c r="AB663" s="16"/>
      <c r="AC663" s="16">
        <v>85.209003215434095</v>
      </c>
      <c r="AD663" s="16">
        <v>71.382636655948502</v>
      </c>
      <c r="AE663" s="16"/>
      <c r="AF663" s="16">
        <v>71.382636655948502</v>
      </c>
      <c r="AG663" s="16">
        <v>81.9935691318328</v>
      </c>
      <c r="AH663" s="16"/>
      <c r="AI663" s="16">
        <v>81.9935691318328</v>
      </c>
      <c r="AJ663" s="15">
        <v>207</v>
      </c>
      <c r="AK663" s="15"/>
      <c r="AL663" s="15">
        <v>207</v>
      </c>
      <c r="AM663" s="16">
        <v>58.937198067632799</v>
      </c>
      <c r="AN663" s="16"/>
      <c r="AO663" s="16">
        <v>58.937198067632799</v>
      </c>
      <c r="AP663" s="15">
        <v>2829</v>
      </c>
      <c r="AQ663" s="15"/>
      <c r="AR663" s="15">
        <v>2828</v>
      </c>
      <c r="AS663" s="16">
        <v>64.367999999783905</v>
      </c>
      <c r="AT663" s="16"/>
      <c r="AU663" s="16"/>
    </row>
    <row r="664" spans="1:47" x14ac:dyDescent="0.25">
      <c r="A664" s="6">
        <v>17135</v>
      </c>
      <c r="B664" s="6" t="s">
        <v>680</v>
      </c>
      <c r="C664" s="7">
        <v>4712</v>
      </c>
      <c r="D664" s="7">
        <v>8244.25</v>
      </c>
      <c r="E664" s="7">
        <v>9060.67</v>
      </c>
      <c r="F664" s="7">
        <v>3930.71</v>
      </c>
      <c r="G664" s="7">
        <v>4564.21</v>
      </c>
      <c r="H664" s="7">
        <v>1949.63</v>
      </c>
      <c r="I664" s="7">
        <v>1960.56</v>
      </c>
      <c r="J664" s="7">
        <v>1785.24</v>
      </c>
      <c r="K664" s="7">
        <v>1926.31</v>
      </c>
      <c r="L664" s="7">
        <v>221.27</v>
      </c>
      <c r="M664" s="7">
        <v>234.1</v>
      </c>
      <c r="N664" s="7">
        <v>151.44</v>
      </c>
      <c r="O664" s="7">
        <v>169.58</v>
      </c>
      <c r="P664" s="7">
        <v>230.69</v>
      </c>
      <c r="Q664" s="7">
        <v>228.28</v>
      </c>
      <c r="R664" s="15">
        <v>3293</v>
      </c>
      <c r="S664" s="15"/>
      <c r="T664" s="15"/>
      <c r="U664" s="16">
        <v>77.722029451185506</v>
      </c>
      <c r="V664" s="16"/>
      <c r="W664" s="16"/>
      <c r="X664" s="15">
        <v>396</v>
      </c>
      <c r="Y664" s="15"/>
      <c r="Z664" s="15">
        <v>396</v>
      </c>
      <c r="AA664" s="16">
        <v>90.151515151515198</v>
      </c>
      <c r="AB664" s="16"/>
      <c r="AC664" s="16">
        <v>90.151515151515198</v>
      </c>
      <c r="AD664" s="16">
        <v>67.929292929292899</v>
      </c>
      <c r="AE664" s="16"/>
      <c r="AF664" s="16">
        <v>67.929292929292899</v>
      </c>
      <c r="AG664" s="16">
        <v>87.373737373737399</v>
      </c>
      <c r="AH664" s="16"/>
      <c r="AI664" s="16">
        <v>87.373737373737399</v>
      </c>
      <c r="AJ664" s="15">
        <v>265</v>
      </c>
      <c r="AK664" s="15"/>
      <c r="AL664" s="15">
        <v>265</v>
      </c>
      <c r="AM664" s="16">
        <v>67.547169811320799</v>
      </c>
      <c r="AN664" s="16"/>
      <c r="AO664" s="16">
        <v>67.547169811320799</v>
      </c>
      <c r="AP664" s="15">
        <v>3512</v>
      </c>
      <c r="AQ664" s="15"/>
      <c r="AR664" s="15">
        <v>3508</v>
      </c>
      <c r="AS664" s="16">
        <v>80.551999999210196</v>
      </c>
      <c r="AT664" s="16"/>
      <c r="AU664" s="16"/>
    </row>
    <row r="665" spans="1:47" x14ac:dyDescent="0.25">
      <c r="A665" s="6">
        <v>17137</v>
      </c>
      <c r="B665" s="6" t="s">
        <v>681</v>
      </c>
      <c r="C665" s="7">
        <v>5256</v>
      </c>
      <c r="D665" s="7">
        <v>8516.77</v>
      </c>
      <c r="E665" s="7">
        <v>9168.67</v>
      </c>
      <c r="F665" s="7">
        <v>4222.95</v>
      </c>
      <c r="G665" s="7">
        <v>4658.08</v>
      </c>
      <c r="H665" s="7">
        <v>2085.1</v>
      </c>
      <c r="I665" s="7">
        <v>2146.85</v>
      </c>
      <c r="J665" s="7">
        <v>1489.03</v>
      </c>
      <c r="K665" s="7">
        <v>1604.69</v>
      </c>
      <c r="L665" s="7">
        <v>271.66000000000003</v>
      </c>
      <c r="M665" s="7">
        <v>288.73</v>
      </c>
      <c r="N665" s="7">
        <v>164.44</v>
      </c>
      <c r="O665" s="7">
        <v>185.65</v>
      </c>
      <c r="P665" s="7">
        <v>289.68</v>
      </c>
      <c r="Q665" s="7">
        <v>288.58</v>
      </c>
      <c r="R665" s="15">
        <v>4763</v>
      </c>
      <c r="S665" s="15"/>
      <c r="T665" s="15"/>
      <c r="U665" s="16">
        <v>85.395234608403399</v>
      </c>
      <c r="V665" s="16"/>
      <c r="W665" s="16"/>
      <c r="X665" s="15">
        <v>573</v>
      </c>
      <c r="Y665" s="15"/>
      <c r="Z665" s="15"/>
      <c r="AA665" s="16">
        <v>88.656195462478195</v>
      </c>
      <c r="AB665" s="16"/>
      <c r="AC665" s="16"/>
      <c r="AD665" s="16">
        <v>62.478184991273999</v>
      </c>
      <c r="AE665" s="16"/>
      <c r="AF665" s="16"/>
      <c r="AG665" s="16">
        <v>72.0767888307155</v>
      </c>
      <c r="AH665" s="16"/>
      <c r="AI665" s="16"/>
      <c r="AJ665" s="15">
        <v>351</v>
      </c>
      <c r="AK665" s="15"/>
      <c r="AL665" s="15"/>
      <c r="AM665" s="16">
        <v>71.509971509971507</v>
      </c>
      <c r="AN665" s="16"/>
      <c r="AO665" s="16"/>
      <c r="AP665" s="15">
        <v>4882</v>
      </c>
      <c r="AQ665" s="15"/>
      <c r="AR665" s="15">
        <v>4873</v>
      </c>
      <c r="AS665" s="16">
        <v>79.592999999411404</v>
      </c>
      <c r="AT665" s="16"/>
      <c r="AU665" s="16"/>
    </row>
    <row r="666" spans="1:47" x14ac:dyDescent="0.25">
      <c r="A666" s="6">
        <v>17139</v>
      </c>
      <c r="B666" s="6" t="s">
        <v>682</v>
      </c>
      <c r="C666" s="7">
        <v>1920</v>
      </c>
      <c r="D666" s="7">
        <v>8473.81</v>
      </c>
      <c r="E666" s="7">
        <v>9247.15</v>
      </c>
      <c r="F666" s="7">
        <v>3901.25</v>
      </c>
      <c r="G666" s="7">
        <v>4473.38</v>
      </c>
      <c r="H666" s="7">
        <v>2328.15</v>
      </c>
      <c r="I666" s="7">
        <v>2359.25</v>
      </c>
      <c r="J666" s="7">
        <v>1587.87</v>
      </c>
      <c r="K666" s="7">
        <v>1718.13</v>
      </c>
      <c r="L666" s="7">
        <v>271.33999999999997</v>
      </c>
      <c r="M666" s="7">
        <v>293.23</v>
      </c>
      <c r="N666" s="7">
        <v>167.85</v>
      </c>
      <c r="O666" s="7">
        <v>188.85</v>
      </c>
      <c r="P666" s="7">
        <v>227.38</v>
      </c>
      <c r="Q666" s="7">
        <v>224.74</v>
      </c>
      <c r="R666" s="15">
        <v>5328</v>
      </c>
      <c r="S666" s="15">
        <v>96</v>
      </c>
      <c r="T666" s="15">
        <v>5232</v>
      </c>
      <c r="U666" s="16">
        <v>83.746680251968499</v>
      </c>
      <c r="V666" s="16">
        <v>89.194747255067895</v>
      </c>
      <c r="W666" s="16">
        <v>84.075811225791497</v>
      </c>
      <c r="X666" s="15">
        <v>621</v>
      </c>
      <c r="Y666" s="15">
        <v>15</v>
      </c>
      <c r="Z666" s="15">
        <v>606</v>
      </c>
      <c r="AA666" s="16">
        <v>85.829307568437997</v>
      </c>
      <c r="AB666" s="16">
        <v>86.6666666666667</v>
      </c>
      <c r="AC666" s="16">
        <v>85.808580858085804</v>
      </c>
      <c r="AD666" s="16">
        <v>64.412238325281805</v>
      </c>
      <c r="AE666" s="16">
        <v>86.6666666666667</v>
      </c>
      <c r="AF666" s="16">
        <v>63.861386138613902</v>
      </c>
      <c r="AG666" s="16">
        <v>78.904991948470197</v>
      </c>
      <c r="AH666" s="16"/>
      <c r="AI666" s="16"/>
      <c r="AJ666" s="15">
        <v>469</v>
      </c>
      <c r="AK666" s="15"/>
      <c r="AL666" s="15"/>
      <c r="AM666" s="16">
        <v>59.914712153518103</v>
      </c>
      <c r="AN666" s="16"/>
      <c r="AO666" s="16"/>
      <c r="AP666" s="15">
        <v>5495</v>
      </c>
      <c r="AQ666" s="15">
        <v>93</v>
      </c>
      <c r="AR666" s="15">
        <v>5402</v>
      </c>
      <c r="AS666" s="16">
        <v>84.173999999649794</v>
      </c>
      <c r="AT666" s="16"/>
      <c r="AU666" s="16"/>
    </row>
    <row r="667" spans="1:47" x14ac:dyDescent="0.25">
      <c r="A667" s="6">
        <v>17141</v>
      </c>
      <c r="B667" s="6" t="s">
        <v>683</v>
      </c>
      <c r="C667" s="7">
        <v>6237</v>
      </c>
      <c r="D667" s="7">
        <v>8782.42</v>
      </c>
      <c r="E667" s="7">
        <v>9044.85</v>
      </c>
      <c r="F667" s="7">
        <v>4177.58</v>
      </c>
      <c r="G667" s="7">
        <v>4315.6000000000004</v>
      </c>
      <c r="H667" s="7">
        <v>1977.69</v>
      </c>
      <c r="I667" s="7">
        <v>2009.76</v>
      </c>
      <c r="J667" s="7">
        <v>1772.25</v>
      </c>
      <c r="K667" s="7">
        <v>1837.59</v>
      </c>
      <c r="L667" s="7">
        <v>305.27999999999997</v>
      </c>
      <c r="M667" s="7">
        <v>303.02</v>
      </c>
      <c r="N667" s="7">
        <v>304.66000000000003</v>
      </c>
      <c r="O667" s="7">
        <v>330.4</v>
      </c>
      <c r="P667" s="7">
        <v>243.17</v>
      </c>
      <c r="Q667" s="7">
        <v>244.12</v>
      </c>
      <c r="R667" s="15">
        <v>1958</v>
      </c>
      <c r="S667" s="15"/>
      <c r="T667" s="15"/>
      <c r="U667" s="16">
        <v>87.715204566612996</v>
      </c>
      <c r="V667" s="16"/>
      <c r="W667" s="16"/>
      <c r="X667" s="15">
        <v>227</v>
      </c>
      <c r="Y667" s="15"/>
      <c r="Z667" s="15"/>
      <c r="AA667" s="16">
        <v>90.748898678414093</v>
      </c>
      <c r="AB667" s="16"/>
      <c r="AC667" s="16"/>
      <c r="AD667" s="16">
        <v>64.317180616740103</v>
      </c>
      <c r="AE667" s="16"/>
      <c r="AF667" s="16"/>
      <c r="AG667" s="16">
        <v>85.903083700440504</v>
      </c>
      <c r="AH667" s="16"/>
      <c r="AI667" s="16"/>
      <c r="AJ667" s="15">
        <v>153</v>
      </c>
      <c r="AK667" s="15"/>
      <c r="AL667" s="15">
        <v>153</v>
      </c>
      <c r="AM667" s="16">
        <v>64.052287581699304</v>
      </c>
      <c r="AN667" s="16"/>
      <c r="AO667" s="16">
        <v>64.052287581699304</v>
      </c>
      <c r="AP667" s="15">
        <v>2035</v>
      </c>
      <c r="AQ667" s="15"/>
      <c r="AR667" s="15">
        <v>2030</v>
      </c>
      <c r="AS667" s="16">
        <v>75.763999999500797</v>
      </c>
      <c r="AT667" s="16"/>
      <c r="AU667" s="16"/>
    </row>
    <row r="668" spans="1:47" x14ac:dyDescent="0.25">
      <c r="A668" s="6">
        <v>17143</v>
      </c>
      <c r="B668" s="6" t="s">
        <v>684</v>
      </c>
      <c r="C668" s="7">
        <v>19259</v>
      </c>
      <c r="D668" s="7">
        <v>8507.5</v>
      </c>
      <c r="E668" s="7">
        <v>9092.18</v>
      </c>
      <c r="F668" s="7">
        <v>4125.96</v>
      </c>
      <c r="G668" s="7">
        <v>4573.5600000000004</v>
      </c>
      <c r="H668" s="7">
        <v>2187.23</v>
      </c>
      <c r="I668" s="7">
        <v>2207.4699999999998</v>
      </c>
      <c r="J668" s="7">
        <v>1197.44</v>
      </c>
      <c r="K668" s="7">
        <v>1258.22</v>
      </c>
      <c r="L668" s="7">
        <v>413.65</v>
      </c>
      <c r="M668" s="7">
        <v>435.73</v>
      </c>
      <c r="N668" s="7">
        <v>319.64999999999998</v>
      </c>
      <c r="O668" s="7">
        <v>353.92</v>
      </c>
      <c r="P668" s="7">
        <v>263.08</v>
      </c>
      <c r="Q668" s="7">
        <v>258.60000000000002</v>
      </c>
      <c r="R668" s="15">
        <v>6338</v>
      </c>
      <c r="S668" s="15"/>
      <c r="T668" s="15"/>
      <c r="U668" s="16">
        <v>81.4870240488696</v>
      </c>
      <c r="V668" s="16"/>
      <c r="W668" s="16"/>
      <c r="X668" s="15">
        <v>788</v>
      </c>
      <c r="Y668" s="15"/>
      <c r="Z668" s="15"/>
      <c r="AA668" s="16">
        <v>88.705583756345206</v>
      </c>
      <c r="AB668" s="16"/>
      <c r="AC668" s="16"/>
      <c r="AD668" s="16">
        <v>67.512690355329994</v>
      </c>
      <c r="AE668" s="16"/>
      <c r="AF668" s="16"/>
      <c r="AG668" s="16">
        <v>84.390862944162393</v>
      </c>
      <c r="AH668" s="16"/>
      <c r="AI668" s="16"/>
      <c r="AJ668" s="15">
        <v>530</v>
      </c>
      <c r="AK668" s="15"/>
      <c r="AL668" s="15">
        <v>530</v>
      </c>
      <c r="AM668" s="16">
        <v>67.169811320754704</v>
      </c>
      <c r="AN668" s="16"/>
      <c r="AO668" s="16">
        <v>67.169811320754704</v>
      </c>
      <c r="AP668" s="15">
        <v>6637</v>
      </c>
      <c r="AQ668" s="15">
        <v>11</v>
      </c>
      <c r="AR668" s="15">
        <v>6626</v>
      </c>
      <c r="AS668" s="16">
        <v>61.0019999998622</v>
      </c>
      <c r="AT668" s="16"/>
      <c r="AU668" s="16"/>
    </row>
    <row r="669" spans="1:47" x14ac:dyDescent="0.25">
      <c r="A669" s="6">
        <v>17145</v>
      </c>
      <c r="B669" s="6" t="s">
        <v>685</v>
      </c>
      <c r="C669" s="7">
        <v>3410</v>
      </c>
      <c r="D669" s="7">
        <v>10580.78</v>
      </c>
      <c r="E669" s="7">
        <v>11316.3</v>
      </c>
      <c r="F669" s="7">
        <v>5144.2700000000004</v>
      </c>
      <c r="G669" s="7">
        <v>5595.95</v>
      </c>
      <c r="H669" s="7">
        <v>1978.89</v>
      </c>
      <c r="I669" s="7">
        <v>1986.03</v>
      </c>
      <c r="J669" s="7">
        <v>2669.25</v>
      </c>
      <c r="K669" s="7">
        <v>2891.6</v>
      </c>
      <c r="L669" s="7">
        <v>324.19</v>
      </c>
      <c r="M669" s="7">
        <v>351.58</v>
      </c>
      <c r="N669" s="7">
        <v>201.51</v>
      </c>
      <c r="O669" s="7">
        <v>233.79</v>
      </c>
      <c r="P669" s="7">
        <v>263.75</v>
      </c>
      <c r="Q669" s="7">
        <v>257.83999999999997</v>
      </c>
      <c r="R669" s="15">
        <v>19741</v>
      </c>
      <c r="S669" s="15">
        <v>1680</v>
      </c>
      <c r="T669" s="15">
        <v>18061</v>
      </c>
      <c r="U669" s="16">
        <v>81.440790209054597</v>
      </c>
      <c r="V669" s="16">
        <v>78.4760587036495</v>
      </c>
      <c r="W669" s="16">
        <v>81.653699175394706</v>
      </c>
      <c r="X669" s="15">
        <v>2272</v>
      </c>
      <c r="Y669" s="15">
        <v>390</v>
      </c>
      <c r="Z669" s="15">
        <v>1882</v>
      </c>
      <c r="AA669" s="16">
        <v>87.103873239436595</v>
      </c>
      <c r="AB669" s="16">
        <v>82.820512820512803</v>
      </c>
      <c r="AC669" s="16">
        <v>87.991498405951106</v>
      </c>
      <c r="AD669" s="16">
        <v>68.970070422535201</v>
      </c>
      <c r="AE669" s="16">
        <v>63.846153846153797</v>
      </c>
      <c r="AF669" s="16">
        <v>70.031880977683301</v>
      </c>
      <c r="AG669" s="16">
        <v>84.154929577464799</v>
      </c>
      <c r="AH669" s="16">
        <v>73.846153846153896</v>
      </c>
      <c r="AI669" s="16">
        <v>86.291179596174302</v>
      </c>
      <c r="AJ669" s="15">
        <v>1635</v>
      </c>
      <c r="AK669" s="15">
        <v>191</v>
      </c>
      <c r="AL669" s="15">
        <v>1444</v>
      </c>
      <c r="AM669" s="16">
        <v>65.382262996941904</v>
      </c>
      <c r="AN669" s="16">
        <v>62.303664921466002</v>
      </c>
      <c r="AO669" s="16">
        <v>65.789473684210506</v>
      </c>
      <c r="AP669" s="15">
        <v>20563</v>
      </c>
      <c r="AQ669" s="15">
        <v>1708</v>
      </c>
      <c r="AR669" s="15">
        <v>18855</v>
      </c>
      <c r="AS669" s="16">
        <v>58.026999999768996</v>
      </c>
      <c r="AT669" s="16">
        <v>95.586999999359307</v>
      </c>
      <c r="AU669" s="16">
        <v>54.865999999921797</v>
      </c>
    </row>
    <row r="670" spans="1:47" x14ac:dyDescent="0.25">
      <c r="A670" s="6">
        <v>17147</v>
      </c>
      <c r="B670" s="6" t="s">
        <v>686</v>
      </c>
      <c r="C670" s="7">
        <v>2197</v>
      </c>
      <c r="D670" s="7">
        <v>8873.61</v>
      </c>
      <c r="E670" s="7">
        <v>8502.9599999999991</v>
      </c>
      <c r="F670" s="7">
        <v>4181.08</v>
      </c>
      <c r="G670" s="7">
        <v>3727</v>
      </c>
      <c r="H670" s="7">
        <v>2124.62</v>
      </c>
      <c r="I670" s="7">
        <v>2163.96</v>
      </c>
      <c r="J670" s="7">
        <v>1978.43</v>
      </c>
      <c r="K670" s="7">
        <v>2008.42</v>
      </c>
      <c r="L670" s="7">
        <v>188.07</v>
      </c>
      <c r="M670" s="7">
        <v>191.75</v>
      </c>
      <c r="N670" s="7">
        <v>174.57</v>
      </c>
      <c r="O670" s="7">
        <v>180.98</v>
      </c>
      <c r="P670" s="7">
        <v>222.96</v>
      </c>
      <c r="Q670" s="7">
        <v>221.48</v>
      </c>
      <c r="R670" s="15">
        <v>3458</v>
      </c>
      <c r="S670" s="15">
        <v>48</v>
      </c>
      <c r="T670" s="15">
        <v>3410</v>
      </c>
      <c r="U670" s="16">
        <v>85.409688709442804</v>
      </c>
      <c r="V670" s="16">
        <v>78.185190157976805</v>
      </c>
      <c r="W670" s="16">
        <v>85.975789235966303</v>
      </c>
      <c r="X670" s="15">
        <v>453</v>
      </c>
      <c r="Y670" s="15"/>
      <c r="Z670" s="15"/>
      <c r="AA670" s="16">
        <v>83.002207505518797</v>
      </c>
      <c r="AB670" s="16"/>
      <c r="AC670" s="16"/>
      <c r="AD670" s="16">
        <v>63.355408388520999</v>
      </c>
      <c r="AE670" s="16"/>
      <c r="AF670" s="16"/>
      <c r="AG670" s="16">
        <v>72.626931567328896</v>
      </c>
      <c r="AH670" s="16"/>
      <c r="AI670" s="16"/>
      <c r="AJ670" s="15">
        <v>303</v>
      </c>
      <c r="AK670" s="15"/>
      <c r="AL670" s="15"/>
      <c r="AM670" s="16">
        <v>61.716171617161699</v>
      </c>
      <c r="AN670" s="16"/>
      <c r="AO670" s="16"/>
      <c r="AP670" s="15">
        <v>3676</v>
      </c>
      <c r="AQ670" s="15">
        <v>50</v>
      </c>
      <c r="AR670" s="15">
        <v>3626</v>
      </c>
      <c r="AS670" s="16">
        <v>99.655999999493403</v>
      </c>
      <c r="AT670" s="16"/>
      <c r="AU670" s="16"/>
    </row>
    <row r="671" spans="1:47" x14ac:dyDescent="0.25">
      <c r="A671" s="6">
        <v>17149</v>
      </c>
      <c r="B671" s="6" t="s">
        <v>687</v>
      </c>
      <c r="C671" s="7">
        <v>2854</v>
      </c>
      <c r="D671" s="7">
        <v>8320.2900000000009</v>
      </c>
      <c r="E671" s="7">
        <v>8782.25</v>
      </c>
      <c r="F671" s="7">
        <v>3937.93</v>
      </c>
      <c r="G671" s="7">
        <v>4192.6099999999997</v>
      </c>
      <c r="H671" s="7">
        <v>1878.42</v>
      </c>
      <c r="I671" s="7">
        <v>1881.53</v>
      </c>
      <c r="J671" s="7">
        <v>1838.51</v>
      </c>
      <c r="K671" s="7">
        <v>1995.38</v>
      </c>
      <c r="L671" s="7">
        <v>210.47</v>
      </c>
      <c r="M671" s="7">
        <v>228.5</v>
      </c>
      <c r="N671" s="7">
        <v>180.56</v>
      </c>
      <c r="O671" s="7">
        <v>208.9</v>
      </c>
      <c r="P671" s="7">
        <v>289.20999999999998</v>
      </c>
      <c r="Q671" s="7">
        <v>289.17</v>
      </c>
      <c r="R671" s="15">
        <v>2218</v>
      </c>
      <c r="S671" s="15"/>
      <c r="T671" s="15"/>
      <c r="U671" s="16">
        <v>86.0965876634544</v>
      </c>
      <c r="V671" s="16"/>
      <c r="W671" s="16"/>
      <c r="X671" s="15">
        <v>273</v>
      </c>
      <c r="Y671" s="15"/>
      <c r="Z671" s="15"/>
      <c r="AA671" s="16">
        <v>87.545787545787505</v>
      </c>
      <c r="AB671" s="16"/>
      <c r="AC671" s="16"/>
      <c r="AD671" s="16">
        <v>59.706959706959701</v>
      </c>
      <c r="AE671" s="16"/>
      <c r="AF671" s="16"/>
      <c r="AG671" s="16">
        <v>81.3186813186813</v>
      </c>
      <c r="AH671" s="16"/>
      <c r="AI671" s="16"/>
      <c r="AJ671" s="15">
        <v>171</v>
      </c>
      <c r="AK671" s="15"/>
      <c r="AL671" s="15"/>
      <c r="AM671" s="16">
        <v>72.514619883040893</v>
      </c>
      <c r="AN671" s="16"/>
      <c r="AO671" s="16"/>
      <c r="AP671" s="15">
        <v>2356</v>
      </c>
      <c r="AQ671" s="15"/>
      <c r="AR671" s="15">
        <v>2353</v>
      </c>
      <c r="AS671" s="16">
        <v>65.235999999567895</v>
      </c>
      <c r="AT671" s="16"/>
      <c r="AU671" s="16"/>
    </row>
    <row r="672" spans="1:47" x14ac:dyDescent="0.25">
      <c r="A672" s="6">
        <v>17151</v>
      </c>
      <c r="B672" s="6" t="s">
        <v>688</v>
      </c>
      <c r="C672" s="7">
        <v>571</v>
      </c>
      <c r="D672" s="7">
        <v>8586.1</v>
      </c>
      <c r="E672" s="7">
        <v>9896.1299999999992</v>
      </c>
      <c r="F672" s="7">
        <v>4070.57</v>
      </c>
      <c r="G672" s="7">
        <v>5088.3100000000004</v>
      </c>
      <c r="H672" s="7">
        <v>2206.06</v>
      </c>
      <c r="I672" s="7">
        <v>2319.69</v>
      </c>
      <c r="J672" s="7">
        <v>1559.07</v>
      </c>
      <c r="K672" s="7">
        <v>1709.76</v>
      </c>
      <c r="L672" s="7">
        <v>297.07</v>
      </c>
      <c r="M672" s="7">
        <v>319.77</v>
      </c>
      <c r="N672" s="7"/>
      <c r="O672" s="7"/>
      <c r="P672" s="7">
        <v>291.41000000000003</v>
      </c>
      <c r="Q672" s="7">
        <v>297.66000000000003</v>
      </c>
      <c r="R672" s="15">
        <v>2876</v>
      </c>
      <c r="S672" s="15"/>
      <c r="T672" s="15">
        <v>2876</v>
      </c>
      <c r="U672" s="16">
        <v>77.196334559996302</v>
      </c>
      <c r="V672" s="16"/>
      <c r="W672" s="16">
        <v>77.701849313272007</v>
      </c>
      <c r="X672" s="15">
        <v>419</v>
      </c>
      <c r="Y672" s="15"/>
      <c r="Z672" s="15">
        <v>419</v>
      </c>
      <c r="AA672" s="16">
        <v>90.692124105011899</v>
      </c>
      <c r="AB672" s="16"/>
      <c r="AC672" s="16">
        <v>90.692124105011899</v>
      </c>
      <c r="AD672" s="16">
        <v>67.5417661097852</v>
      </c>
      <c r="AE672" s="16"/>
      <c r="AF672" s="16">
        <v>67.5417661097852</v>
      </c>
      <c r="AG672" s="16">
        <v>87.828162291169406</v>
      </c>
      <c r="AH672" s="16"/>
      <c r="AI672" s="16">
        <v>87.828162291169406</v>
      </c>
      <c r="AJ672" s="15">
        <v>236</v>
      </c>
      <c r="AK672" s="15"/>
      <c r="AL672" s="15">
        <v>236</v>
      </c>
      <c r="AM672" s="16">
        <v>67.372881355932194</v>
      </c>
      <c r="AN672" s="16"/>
      <c r="AO672" s="16">
        <v>67.372881355932194</v>
      </c>
      <c r="AP672" s="15">
        <v>2983</v>
      </c>
      <c r="AQ672" s="15"/>
      <c r="AR672" s="15">
        <v>2983</v>
      </c>
      <c r="AS672" s="16">
        <v>79.266999999992507</v>
      </c>
      <c r="AT672" s="16"/>
      <c r="AU672" s="16">
        <v>77.205999999307096</v>
      </c>
    </row>
    <row r="673" spans="1:47" x14ac:dyDescent="0.25">
      <c r="A673" s="6">
        <v>17153</v>
      </c>
      <c r="B673" s="6" t="s">
        <v>689</v>
      </c>
      <c r="C673" s="7">
        <v>924</v>
      </c>
      <c r="D673" s="7">
        <v>8018.24</v>
      </c>
      <c r="E673" s="7">
        <v>9071.68</v>
      </c>
      <c r="F673" s="7">
        <v>3859.6</v>
      </c>
      <c r="G673" s="7">
        <v>4620.21</v>
      </c>
      <c r="H673" s="7">
        <v>1970.25</v>
      </c>
      <c r="I673" s="7">
        <v>2081.8000000000002</v>
      </c>
      <c r="J673" s="7">
        <v>1441.93</v>
      </c>
      <c r="K673" s="7">
        <v>1567.88</v>
      </c>
      <c r="L673" s="7">
        <v>277.14</v>
      </c>
      <c r="M673" s="7">
        <v>300.44</v>
      </c>
      <c r="N673" s="7">
        <v>136.07</v>
      </c>
      <c r="O673" s="7">
        <v>162.66</v>
      </c>
      <c r="P673" s="7">
        <v>313.14</v>
      </c>
      <c r="Q673" s="7">
        <v>313.93</v>
      </c>
      <c r="R673" s="15">
        <v>593</v>
      </c>
      <c r="S673" s="15"/>
      <c r="T673" s="15"/>
      <c r="U673" s="16">
        <v>84.2193777397611</v>
      </c>
      <c r="V673" s="16"/>
      <c r="W673" s="16"/>
      <c r="X673" s="15">
        <v>85</v>
      </c>
      <c r="Y673" s="15"/>
      <c r="Z673" s="15"/>
      <c r="AA673" s="16">
        <v>88.235294117647101</v>
      </c>
      <c r="AB673" s="16"/>
      <c r="AC673" s="16"/>
      <c r="AD673" s="16">
        <v>57.647058823529399</v>
      </c>
      <c r="AE673" s="16"/>
      <c r="AF673" s="16"/>
      <c r="AG673" s="16">
        <v>77.647058823529406</v>
      </c>
      <c r="AH673" s="16"/>
      <c r="AI673" s="16"/>
      <c r="AJ673" s="15">
        <v>50</v>
      </c>
      <c r="AK673" s="15"/>
      <c r="AL673" s="15">
        <v>50</v>
      </c>
      <c r="AM673" s="16">
        <v>70</v>
      </c>
      <c r="AN673" s="16"/>
      <c r="AO673" s="16">
        <v>70</v>
      </c>
      <c r="AP673" s="15">
        <v>613</v>
      </c>
      <c r="AQ673" s="15"/>
      <c r="AR673" s="15">
        <v>608</v>
      </c>
      <c r="AS673" s="16">
        <v>129.61099999956801</v>
      </c>
      <c r="AT673" s="16"/>
      <c r="AU673" s="16"/>
    </row>
    <row r="674" spans="1:47" x14ac:dyDescent="0.25">
      <c r="A674" s="6">
        <v>17155</v>
      </c>
      <c r="B674" s="6" t="s">
        <v>690</v>
      </c>
      <c r="C674" s="7">
        <v>947</v>
      </c>
      <c r="D674" s="7">
        <v>8123.35</v>
      </c>
      <c r="E674" s="7">
        <v>8782.14</v>
      </c>
      <c r="F674" s="7">
        <v>4109.88</v>
      </c>
      <c r="G674" s="7">
        <v>4624.67</v>
      </c>
      <c r="H674" s="7">
        <v>1896.49</v>
      </c>
      <c r="I674" s="7">
        <v>1905.27</v>
      </c>
      <c r="J674" s="7">
        <v>1481.36</v>
      </c>
      <c r="K674" s="7">
        <v>1593.21</v>
      </c>
      <c r="L674" s="7">
        <v>257.70999999999998</v>
      </c>
      <c r="M674" s="7">
        <v>266.27</v>
      </c>
      <c r="N674" s="7">
        <v>182.49</v>
      </c>
      <c r="O674" s="7">
        <v>195.43</v>
      </c>
      <c r="P674" s="7">
        <v>199.24</v>
      </c>
      <c r="Q674" s="7">
        <v>198.34</v>
      </c>
      <c r="R674" s="15">
        <v>943</v>
      </c>
      <c r="S674" s="15">
        <v>242</v>
      </c>
      <c r="T674" s="15">
        <v>701</v>
      </c>
      <c r="U674" s="16">
        <v>82.050657271591604</v>
      </c>
      <c r="V674" s="16">
        <v>83.470966549595403</v>
      </c>
      <c r="W674" s="16">
        <v>79.883014154375502</v>
      </c>
      <c r="X674" s="15">
        <v>137</v>
      </c>
      <c r="Y674" s="15">
        <v>42</v>
      </c>
      <c r="Z674" s="15">
        <v>95</v>
      </c>
      <c r="AA674" s="16">
        <v>86.131386861313899</v>
      </c>
      <c r="AB674" s="16">
        <v>88.095238095238102</v>
      </c>
      <c r="AC674" s="16">
        <v>85.263157894736807</v>
      </c>
      <c r="AD674" s="16">
        <v>60.583941605839399</v>
      </c>
      <c r="AE674" s="16">
        <v>57.142857142857103</v>
      </c>
      <c r="AF674" s="16">
        <v>62.105263157894697</v>
      </c>
      <c r="AG674" s="16">
        <v>74.4525547445255</v>
      </c>
      <c r="AH674" s="16">
        <v>78.571428571428598</v>
      </c>
      <c r="AI674" s="16">
        <v>72.631578947368396</v>
      </c>
      <c r="AJ674" s="15">
        <v>87</v>
      </c>
      <c r="AK674" s="15">
        <v>26</v>
      </c>
      <c r="AL674" s="15">
        <v>61</v>
      </c>
      <c r="AM674" s="16">
        <v>67.816091954022994</v>
      </c>
      <c r="AN674" s="16">
        <v>65.384615384615401</v>
      </c>
      <c r="AO674" s="16">
        <v>68.852459016393396</v>
      </c>
      <c r="AP674" s="15">
        <v>968</v>
      </c>
      <c r="AQ674" s="15">
        <v>248</v>
      </c>
      <c r="AR674" s="15">
        <v>720</v>
      </c>
      <c r="AS674" s="16">
        <v>77.248999999836101</v>
      </c>
      <c r="AT674" s="16"/>
      <c r="AU674" s="16">
        <v>83.080999999307096</v>
      </c>
    </row>
    <row r="675" spans="1:47" x14ac:dyDescent="0.25">
      <c r="A675" s="6">
        <v>17157</v>
      </c>
      <c r="B675" s="6" t="s">
        <v>691</v>
      </c>
      <c r="C675" s="7">
        <v>4701</v>
      </c>
      <c r="D675" s="7">
        <v>8801.91</v>
      </c>
      <c r="E675" s="7">
        <v>9758</v>
      </c>
      <c r="F675" s="7">
        <v>3960.04</v>
      </c>
      <c r="G675" s="7">
        <v>4766.9799999999996</v>
      </c>
      <c r="H675" s="7">
        <v>1998.11</v>
      </c>
      <c r="I675" s="7">
        <v>1963.37</v>
      </c>
      <c r="J675" s="7">
        <v>2033.5</v>
      </c>
      <c r="K675" s="7">
        <v>2179.88</v>
      </c>
      <c r="L675" s="7">
        <v>457.17</v>
      </c>
      <c r="M675" s="7">
        <v>494.49</v>
      </c>
      <c r="N675" s="7">
        <v>116.78</v>
      </c>
      <c r="O675" s="7">
        <v>125.84</v>
      </c>
      <c r="P675" s="7">
        <v>244.23</v>
      </c>
      <c r="Q675" s="7">
        <v>241.71</v>
      </c>
      <c r="R675" s="15">
        <v>962</v>
      </c>
      <c r="S675" s="15"/>
      <c r="T675" s="15">
        <v>962</v>
      </c>
      <c r="U675" s="16">
        <v>80.827607670124493</v>
      </c>
      <c r="V675" s="16"/>
      <c r="W675" s="16">
        <v>81.356901559298393</v>
      </c>
      <c r="X675" s="15">
        <v>107</v>
      </c>
      <c r="Y675" s="15"/>
      <c r="Z675" s="15">
        <v>107</v>
      </c>
      <c r="AA675" s="16">
        <v>77.570093457943898</v>
      </c>
      <c r="AB675" s="16"/>
      <c r="AC675" s="16">
        <v>77.570093457943898</v>
      </c>
      <c r="AD675" s="16">
        <v>71.962616822429894</v>
      </c>
      <c r="AE675" s="16"/>
      <c r="AF675" s="16">
        <v>71.962616822429894</v>
      </c>
      <c r="AG675" s="16">
        <v>74.766355140186903</v>
      </c>
      <c r="AH675" s="16"/>
      <c r="AI675" s="16">
        <v>74.766355140186903</v>
      </c>
      <c r="AJ675" s="15">
        <v>82</v>
      </c>
      <c r="AK675" s="15"/>
      <c r="AL675" s="15">
        <v>82</v>
      </c>
      <c r="AM675" s="16">
        <v>63.414634146341498</v>
      </c>
      <c r="AN675" s="16"/>
      <c r="AO675" s="16">
        <v>63.414634146341498</v>
      </c>
      <c r="AP675" s="15">
        <v>990</v>
      </c>
      <c r="AQ675" s="15"/>
      <c r="AR675" s="15">
        <v>990</v>
      </c>
      <c r="AS675" s="16">
        <v>68.730999999679597</v>
      </c>
      <c r="AT675" s="16"/>
      <c r="AU675" s="16">
        <v>66.943999999202802</v>
      </c>
    </row>
    <row r="676" spans="1:47" x14ac:dyDescent="0.25">
      <c r="A676" s="6">
        <v>17159</v>
      </c>
      <c r="B676" s="6" t="s">
        <v>692</v>
      </c>
      <c r="C676" s="7">
        <v>2751</v>
      </c>
      <c r="D676" s="7">
        <v>8763.59</v>
      </c>
      <c r="E676" s="7">
        <v>9787.7800000000007</v>
      </c>
      <c r="F676" s="7">
        <v>4186.66</v>
      </c>
      <c r="G676" s="7">
        <v>4966.07</v>
      </c>
      <c r="H676" s="7">
        <v>2013.23</v>
      </c>
      <c r="I676" s="7">
        <v>2059.19</v>
      </c>
      <c r="J676" s="7">
        <v>1773.75</v>
      </c>
      <c r="K676" s="7">
        <v>1916.83</v>
      </c>
      <c r="L676" s="7">
        <v>419.73</v>
      </c>
      <c r="M676" s="7">
        <v>456.86</v>
      </c>
      <c r="N676" s="7">
        <v>99.21</v>
      </c>
      <c r="O676" s="7">
        <v>117.69</v>
      </c>
      <c r="P676" s="7">
        <v>296.68</v>
      </c>
      <c r="Q676" s="7">
        <v>298.37</v>
      </c>
      <c r="R676" s="15">
        <v>4752</v>
      </c>
      <c r="S676" s="15">
        <v>79</v>
      </c>
      <c r="T676" s="15">
        <v>4673</v>
      </c>
      <c r="U676" s="16">
        <v>59.9256523718308</v>
      </c>
      <c r="V676" s="16">
        <v>77.544405951751102</v>
      </c>
      <c r="W676" s="16">
        <v>59.948986554428402</v>
      </c>
      <c r="X676" s="15">
        <v>627</v>
      </c>
      <c r="Y676" s="15">
        <v>21</v>
      </c>
      <c r="Z676" s="15">
        <v>606</v>
      </c>
      <c r="AA676" s="16">
        <v>86.283891547049393</v>
      </c>
      <c r="AB676" s="16">
        <v>76.190476190476204</v>
      </c>
      <c r="AC676" s="16">
        <v>86.633663366336606</v>
      </c>
      <c r="AD676" s="16">
        <v>65.231259968102094</v>
      </c>
      <c r="AE676" s="16">
        <v>66.6666666666667</v>
      </c>
      <c r="AF676" s="16">
        <v>65.181518151815197</v>
      </c>
      <c r="AG676" s="16">
        <v>77.1929824561403</v>
      </c>
      <c r="AH676" s="16">
        <v>71.428571428571402</v>
      </c>
      <c r="AI676" s="16">
        <v>77.392739273927404</v>
      </c>
      <c r="AJ676" s="15">
        <v>367</v>
      </c>
      <c r="AK676" s="15"/>
      <c r="AL676" s="15"/>
      <c r="AM676" s="16">
        <v>61.3079019073569</v>
      </c>
      <c r="AN676" s="16"/>
      <c r="AO676" s="16"/>
      <c r="AP676" s="15">
        <v>4979</v>
      </c>
      <c r="AQ676" s="15">
        <v>82</v>
      </c>
      <c r="AR676" s="15">
        <v>4897</v>
      </c>
      <c r="AS676" s="16">
        <v>101.096999999136</v>
      </c>
      <c r="AT676" s="16"/>
      <c r="AU676" s="16"/>
    </row>
    <row r="677" spans="1:47" x14ac:dyDescent="0.25">
      <c r="A677" s="6">
        <v>17161</v>
      </c>
      <c r="B677" s="6" t="s">
        <v>693</v>
      </c>
      <c r="C677" s="7">
        <v>18499</v>
      </c>
      <c r="D677" s="7">
        <v>8321.39</v>
      </c>
      <c r="E677" s="7">
        <v>9005.51</v>
      </c>
      <c r="F677" s="7">
        <v>3739.63</v>
      </c>
      <c r="G677" s="7">
        <v>4286.7299999999996</v>
      </c>
      <c r="H677" s="7">
        <v>2460.21</v>
      </c>
      <c r="I677" s="7">
        <v>2511.09</v>
      </c>
      <c r="J677" s="7">
        <v>1195.74</v>
      </c>
      <c r="K677" s="7">
        <v>1236.02</v>
      </c>
      <c r="L677" s="7">
        <v>476.04</v>
      </c>
      <c r="M677" s="7">
        <v>492.98</v>
      </c>
      <c r="N677" s="7">
        <v>264.17</v>
      </c>
      <c r="O677" s="7">
        <v>294.93</v>
      </c>
      <c r="P677" s="7">
        <v>187.83</v>
      </c>
      <c r="Q677" s="7">
        <v>185.02</v>
      </c>
      <c r="R677" s="15">
        <v>2778</v>
      </c>
      <c r="S677" s="15"/>
      <c r="T677" s="15">
        <v>2778</v>
      </c>
      <c r="U677" s="16">
        <v>78.001046963747399</v>
      </c>
      <c r="V677" s="16"/>
      <c r="W677" s="16">
        <v>78.511831319453805</v>
      </c>
      <c r="X677" s="15">
        <v>362</v>
      </c>
      <c r="Y677" s="15"/>
      <c r="Z677" s="15">
        <v>362</v>
      </c>
      <c r="AA677" s="16">
        <v>82.596685082872895</v>
      </c>
      <c r="AB677" s="16"/>
      <c r="AC677" s="16">
        <v>82.596685082872895</v>
      </c>
      <c r="AD677" s="16">
        <v>58.839779005524903</v>
      </c>
      <c r="AE677" s="16"/>
      <c r="AF677" s="16">
        <v>58.839779005524903</v>
      </c>
      <c r="AG677" s="16">
        <v>73.480662983425404</v>
      </c>
      <c r="AH677" s="16"/>
      <c r="AI677" s="16">
        <v>73.480662983425404</v>
      </c>
      <c r="AJ677" s="15">
        <v>200</v>
      </c>
      <c r="AK677" s="15"/>
      <c r="AL677" s="15">
        <v>200</v>
      </c>
      <c r="AM677" s="16">
        <v>56</v>
      </c>
      <c r="AN677" s="16"/>
      <c r="AO677" s="16">
        <v>56</v>
      </c>
      <c r="AP677" s="15">
        <v>2867</v>
      </c>
      <c r="AQ677" s="15"/>
      <c r="AR677" s="15">
        <v>2867</v>
      </c>
      <c r="AS677" s="16">
        <v>96.242999999783905</v>
      </c>
      <c r="AT677" s="16"/>
      <c r="AU677" s="16">
        <v>93.740999999456093</v>
      </c>
    </row>
    <row r="678" spans="1:47" x14ac:dyDescent="0.25">
      <c r="A678" s="6">
        <v>17163</v>
      </c>
      <c r="B678" s="6" t="s">
        <v>694</v>
      </c>
      <c r="C678" s="7">
        <v>22178</v>
      </c>
      <c r="D678" s="7">
        <v>9093.56</v>
      </c>
      <c r="E678" s="7">
        <v>9783.86</v>
      </c>
      <c r="F678" s="7">
        <v>4411.9799999999996</v>
      </c>
      <c r="G678" s="7">
        <v>5010.01</v>
      </c>
      <c r="H678" s="7">
        <v>2435.7600000000002</v>
      </c>
      <c r="I678" s="7">
        <v>2435.12</v>
      </c>
      <c r="J678" s="7">
        <v>1206.57</v>
      </c>
      <c r="K678" s="7">
        <v>1257.0999999999999</v>
      </c>
      <c r="L678" s="7">
        <v>399.51</v>
      </c>
      <c r="M678" s="7">
        <v>417.44</v>
      </c>
      <c r="N678" s="7">
        <v>383.54</v>
      </c>
      <c r="O678" s="7">
        <v>406.24</v>
      </c>
      <c r="P678" s="7">
        <v>256.27</v>
      </c>
      <c r="Q678" s="7">
        <v>254.67</v>
      </c>
      <c r="R678" s="15">
        <v>18845</v>
      </c>
      <c r="S678" s="15">
        <v>819</v>
      </c>
      <c r="T678" s="15">
        <v>18026</v>
      </c>
      <c r="U678" s="16">
        <v>86.839786369028701</v>
      </c>
      <c r="V678" s="16">
        <v>85.020022211469595</v>
      </c>
      <c r="W678" s="16">
        <v>87.182425444315598</v>
      </c>
      <c r="X678" s="15">
        <v>2225</v>
      </c>
      <c r="Y678" s="15">
        <v>184</v>
      </c>
      <c r="Z678" s="15">
        <v>2041</v>
      </c>
      <c r="AA678" s="16">
        <v>89.123595505617999</v>
      </c>
      <c r="AB678" s="16">
        <v>87.5</v>
      </c>
      <c r="AC678" s="16">
        <v>89.269965703086697</v>
      </c>
      <c r="AD678" s="16">
        <v>70.382022471910105</v>
      </c>
      <c r="AE678" s="16">
        <v>64.130434782608702</v>
      </c>
      <c r="AF678" s="16">
        <v>70.945614894659499</v>
      </c>
      <c r="AG678" s="16">
        <v>88.269662921348299</v>
      </c>
      <c r="AH678" s="16">
        <v>80.978260869565204</v>
      </c>
      <c r="AI678" s="16">
        <v>88.926996570308702</v>
      </c>
      <c r="AJ678" s="15">
        <v>1483</v>
      </c>
      <c r="AK678" s="15">
        <v>77</v>
      </c>
      <c r="AL678" s="15">
        <v>1406</v>
      </c>
      <c r="AM678" s="16">
        <v>71.746459878624407</v>
      </c>
      <c r="AN678" s="16">
        <v>66.233766233766204</v>
      </c>
      <c r="AO678" s="16">
        <v>72.048364153627304</v>
      </c>
      <c r="AP678" s="15">
        <v>19721</v>
      </c>
      <c r="AQ678" s="15">
        <v>860</v>
      </c>
      <c r="AR678" s="15">
        <v>18861</v>
      </c>
      <c r="AS678" s="16">
        <v>55.454999999608802</v>
      </c>
      <c r="AT678" s="16">
        <v>93.6289999997243</v>
      </c>
      <c r="AU678" s="16">
        <v>53.131999999750398</v>
      </c>
    </row>
    <row r="679" spans="1:47" x14ac:dyDescent="0.25">
      <c r="A679" s="6">
        <v>17165</v>
      </c>
      <c r="B679" s="6" t="s">
        <v>695</v>
      </c>
      <c r="C679" s="7">
        <v>4165</v>
      </c>
      <c r="D679" s="7">
        <v>8752.82</v>
      </c>
      <c r="E679" s="7">
        <v>9661.18</v>
      </c>
      <c r="F679" s="7">
        <v>4121.67</v>
      </c>
      <c r="G679" s="7">
        <v>4787.54</v>
      </c>
      <c r="H679" s="7">
        <v>2014.69</v>
      </c>
      <c r="I679" s="7">
        <v>2057.42</v>
      </c>
      <c r="J679" s="7">
        <v>1828.06</v>
      </c>
      <c r="K679" s="7">
        <v>1981.76</v>
      </c>
      <c r="L679" s="7">
        <v>332.32</v>
      </c>
      <c r="M679" s="7">
        <v>361.31</v>
      </c>
      <c r="N679" s="7">
        <v>180.13</v>
      </c>
      <c r="O679" s="7">
        <v>203.54</v>
      </c>
      <c r="P679" s="7">
        <v>263.83</v>
      </c>
      <c r="Q679" s="7">
        <v>260.99</v>
      </c>
      <c r="R679" s="15">
        <v>22858</v>
      </c>
      <c r="S679" s="15">
        <v>4426</v>
      </c>
      <c r="T679" s="15">
        <v>18432</v>
      </c>
      <c r="U679" s="16">
        <v>81.303497065971399</v>
      </c>
      <c r="V679" s="16">
        <v>75.680535364431606</v>
      </c>
      <c r="W679" s="16">
        <v>81.647114033724804</v>
      </c>
      <c r="X679" s="15">
        <v>3246</v>
      </c>
      <c r="Y679" s="15">
        <v>912</v>
      </c>
      <c r="Z679" s="15">
        <v>2334</v>
      </c>
      <c r="AA679" s="16">
        <v>82.193468884781296</v>
      </c>
      <c r="AB679" s="16">
        <v>77.412280701754398</v>
      </c>
      <c r="AC679" s="16">
        <v>84.061696658097702</v>
      </c>
      <c r="AD679" s="16">
        <v>65.834873690696199</v>
      </c>
      <c r="AE679" s="16">
        <v>65.241228070175396</v>
      </c>
      <c r="AF679" s="16">
        <v>66.066838046272494</v>
      </c>
      <c r="AG679" s="16">
        <v>78.157732593961796</v>
      </c>
      <c r="AH679" s="16">
        <v>68.75</v>
      </c>
      <c r="AI679" s="16">
        <v>81.833761782347906</v>
      </c>
      <c r="AJ679" s="15">
        <v>1986</v>
      </c>
      <c r="AK679" s="15">
        <v>467</v>
      </c>
      <c r="AL679" s="15">
        <v>1519</v>
      </c>
      <c r="AM679" s="16">
        <v>61.782477341389701</v>
      </c>
      <c r="AN679" s="16">
        <v>62.098501070663801</v>
      </c>
      <c r="AO679" s="16">
        <v>61.685319289005903</v>
      </c>
      <c r="AP679" s="15">
        <v>24239</v>
      </c>
      <c r="AQ679" s="15">
        <v>4628</v>
      </c>
      <c r="AR679" s="15">
        <v>19611</v>
      </c>
      <c r="AS679" s="16">
        <v>68.198999999091001</v>
      </c>
      <c r="AT679" s="16">
        <v>88.028999999165507</v>
      </c>
      <c r="AU679" s="16">
        <v>66.7209999999031</v>
      </c>
    </row>
    <row r="680" spans="1:47" x14ac:dyDescent="0.25">
      <c r="A680" s="6">
        <v>17167</v>
      </c>
      <c r="B680" s="6" t="s">
        <v>696</v>
      </c>
      <c r="C680" s="7">
        <v>24340</v>
      </c>
      <c r="D680" s="7">
        <v>8537.06</v>
      </c>
      <c r="E680" s="7">
        <v>9068.83</v>
      </c>
      <c r="F680" s="7">
        <v>4050.58</v>
      </c>
      <c r="G680" s="7">
        <v>4412.37</v>
      </c>
      <c r="H680" s="7">
        <v>2537.9699999999998</v>
      </c>
      <c r="I680" s="7">
        <v>2600.39</v>
      </c>
      <c r="J680" s="7">
        <v>1112.97</v>
      </c>
      <c r="K680" s="7">
        <v>1183.78</v>
      </c>
      <c r="L680" s="7">
        <v>403.34</v>
      </c>
      <c r="M680" s="7">
        <v>426.71</v>
      </c>
      <c r="N680" s="7">
        <v>179.47</v>
      </c>
      <c r="O680" s="7">
        <v>194.34</v>
      </c>
      <c r="P680" s="7">
        <v>257.43</v>
      </c>
      <c r="Q680" s="7">
        <v>255.62</v>
      </c>
      <c r="R680" s="15">
        <v>4266</v>
      </c>
      <c r="S680" s="15">
        <v>102</v>
      </c>
      <c r="T680" s="15">
        <v>4164</v>
      </c>
      <c r="U680" s="16">
        <v>87.808069287760503</v>
      </c>
      <c r="V680" s="16">
        <v>85.301206653483007</v>
      </c>
      <c r="W680" s="16">
        <v>88.276606600922193</v>
      </c>
      <c r="X680" s="15">
        <v>577</v>
      </c>
      <c r="Y680" s="15">
        <v>19</v>
      </c>
      <c r="Z680" s="15">
        <v>558</v>
      </c>
      <c r="AA680" s="16">
        <v>86.655112651646405</v>
      </c>
      <c r="AB680" s="16">
        <v>100</v>
      </c>
      <c r="AC680" s="16">
        <v>86.200716845878105</v>
      </c>
      <c r="AD680" s="16">
        <v>59.445407279029503</v>
      </c>
      <c r="AE680" s="16">
        <v>63.157894736842103</v>
      </c>
      <c r="AF680" s="16">
        <v>59.318996415770599</v>
      </c>
      <c r="AG680" s="16">
        <v>87.868284228769497</v>
      </c>
      <c r="AH680" s="16">
        <v>100</v>
      </c>
      <c r="AI680" s="16">
        <v>87.455197132616505</v>
      </c>
      <c r="AJ680" s="15">
        <v>344</v>
      </c>
      <c r="AK680" s="15"/>
      <c r="AL680" s="15"/>
      <c r="AM680" s="16">
        <v>57.848837209302303</v>
      </c>
      <c r="AN680" s="16"/>
      <c r="AO680" s="16"/>
      <c r="AP680" s="15">
        <v>4446</v>
      </c>
      <c r="AQ680" s="15">
        <v>105</v>
      </c>
      <c r="AR680" s="15">
        <v>4341</v>
      </c>
      <c r="AS680" s="16">
        <v>112.367999999784</v>
      </c>
      <c r="AT680" s="16"/>
      <c r="AU680" s="16"/>
    </row>
    <row r="681" spans="1:47" x14ac:dyDescent="0.25">
      <c r="A681" s="6">
        <v>17169</v>
      </c>
      <c r="B681" s="6" t="s">
        <v>697</v>
      </c>
      <c r="C681" s="7">
        <v>1128</v>
      </c>
      <c r="D681" s="7">
        <v>8163.35</v>
      </c>
      <c r="E681" s="7">
        <v>8751.69</v>
      </c>
      <c r="F681" s="7">
        <v>3712.18</v>
      </c>
      <c r="G681" s="7">
        <v>4063.19</v>
      </c>
      <c r="H681" s="7">
        <v>1693.75</v>
      </c>
      <c r="I681" s="7">
        <v>1714.09</v>
      </c>
      <c r="J681" s="7">
        <v>2227.9499999999998</v>
      </c>
      <c r="K681" s="7">
        <v>2409.85</v>
      </c>
      <c r="L681" s="7">
        <v>140.29</v>
      </c>
      <c r="M681" s="7">
        <v>152.55000000000001</v>
      </c>
      <c r="N681" s="7">
        <v>139.13</v>
      </c>
      <c r="O681" s="7">
        <v>163.08000000000001</v>
      </c>
      <c r="P681" s="7">
        <v>283.82</v>
      </c>
      <c r="Q681" s="7">
        <v>283.26</v>
      </c>
      <c r="R681" s="15">
        <v>24807</v>
      </c>
      <c r="S681" s="15">
        <v>1265</v>
      </c>
      <c r="T681" s="15">
        <v>23542</v>
      </c>
      <c r="U681" s="16">
        <v>85.629488533142805</v>
      </c>
      <c r="V681" s="16">
        <v>82.794500837486595</v>
      </c>
      <c r="W681" s="16">
        <v>85.980417038847193</v>
      </c>
      <c r="X681" s="15">
        <v>2920</v>
      </c>
      <c r="Y681" s="15">
        <v>285</v>
      </c>
      <c r="Z681" s="15">
        <v>2635</v>
      </c>
      <c r="AA681" s="16">
        <v>86.609589041095902</v>
      </c>
      <c r="AB681" s="16">
        <v>79.298245614035096</v>
      </c>
      <c r="AC681" s="16">
        <v>87.4003795066414</v>
      </c>
      <c r="AD681" s="16">
        <v>66.917808219178099</v>
      </c>
      <c r="AE681" s="16">
        <v>60</v>
      </c>
      <c r="AF681" s="16">
        <v>67.6660341555977</v>
      </c>
      <c r="AG681" s="16">
        <v>77.739726027397296</v>
      </c>
      <c r="AH681" s="16">
        <v>66.6666666666667</v>
      </c>
      <c r="AI681" s="16">
        <v>78.937381404174602</v>
      </c>
      <c r="AJ681" s="15">
        <v>2096</v>
      </c>
      <c r="AK681" s="15">
        <v>138</v>
      </c>
      <c r="AL681" s="15">
        <v>1958</v>
      </c>
      <c r="AM681" s="16">
        <v>74.093511450381698</v>
      </c>
      <c r="AN681" s="16">
        <v>68.840579710144894</v>
      </c>
      <c r="AO681" s="16">
        <v>74.463738508682297</v>
      </c>
      <c r="AP681" s="15">
        <v>26069</v>
      </c>
      <c r="AQ681" s="15">
        <v>1311</v>
      </c>
      <c r="AR681" s="15">
        <v>24758</v>
      </c>
      <c r="AS681" s="16">
        <v>48.936999999918001</v>
      </c>
      <c r="AT681" s="16">
        <v>66.127999999560402</v>
      </c>
      <c r="AU681" s="16">
        <v>47.560999999754102</v>
      </c>
    </row>
    <row r="682" spans="1:47" x14ac:dyDescent="0.25">
      <c r="A682" s="6">
        <v>17171</v>
      </c>
      <c r="B682" s="6" t="s">
        <v>698</v>
      </c>
      <c r="C682" s="7">
        <v>813</v>
      </c>
      <c r="D682" s="7">
        <v>9157.26</v>
      </c>
      <c r="E682" s="7">
        <v>9820.01</v>
      </c>
      <c r="F682" s="7">
        <v>4913.84</v>
      </c>
      <c r="G682" s="7">
        <v>5346.1</v>
      </c>
      <c r="H682" s="7">
        <v>1997.39</v>
      </c>
      <c r="I682" s="7">
        <v>2055.41</v>
      </c>
      <c r="J682" s="7">
        <v>1639.31</v>
      </c>
      <c r="K682" s="7">
        <v>1768.94</v>
      </c>
      <c r="L682" s="7">
        <v>186.07</v>
      </c>
      <c r="M682" s="7">
        <v>199.1</v>
      </c>
      <c r="N682" s="7">
        <v>151.93</v>
      </c>
      <c r="O682" s="7">
        <v>173.09</v>
      </c>
      <c r="P682" s="7">
        <v>256.23</v>
      </c>
      <c r="Q682" s="7">
        <v>258.48</v>
      </c>
      <c r="R682" s="15">
        <v>1153</v>
      </c>
      <c r="S682" s="15"/>
      <c r="T682" s="15">
        <v>1153</v>
      </c>
      <c r="U682" s="16">
        <v>69.750594155187699</v>
      </c>
      <c r="V682" s="16"/>
      <c r="W682" s="16">
        <v>70.207351002467604</v>
      </c>
      <c r="X682" s="15">
        <v>113</v>
      </c>
      <c r="Y682" s="15"/>
      <c r="Z682" s="15">
        <v>113</v>
      </c>
      <c r="AA682" s="16">
        <v>91.150442477876098</v>
      </c>
      <c r="AB682" s="16"/>
      <c r="AC682" s="16">
        <v>91.150442477876098</v>
      </c>
      <c r="AD682" s="16">
        <v>73.451327433628293</v>
      </c>
      <c r="AE682" s="16"/>
      <c r="AF682" s="16">
        <v>73.451327433628293</v>
      </c>
      <c r="AG682" s="16">
        <v>87.610619469026503</v>
      </c>
      <c r="AH682" s="16"/>
      <c r="AI682" s="16">
        <v>87.610619469026503</v>
      </c>
      <c r="AJ682" s="15">
        <v>91</v>
      </c>
      <c r="AK682" s="15"/>
      <c r="AL682" s="15">
        <v>91</v>
      </c>
      <c r="AM682" s="16">
        <v>53.846153846153797</v>
      </c>
      <c r="AN682" s="16"/>
      <c r="AO682" s="16">
        <v>53.846153846153797</v>
      </c>
      <c r="AP682" s="15">
        <v>1208</v>
      </c>
      <c r="AQ682" s="15"/>
      <c r="AR682" s="15">
        <v>1208</v>
      </c>
      <c r="AS682" s="16">
        <v>65.838999999687104</v>
      </c>
      <c r="AT682" s="16"/>
      <c r="AU682" s="16">
        <v>64.126999999396503</v>
      </c>
    </row>
    <row r="683" spans="1:47" x14ac:dyDescent="0.25">
      <c r="A683" s="6">
        <v>17173</v>
      </c>
      <c r="B683" s="6" t="s">
        <v>699</v>
      </c>
      <c r="C683" s="7">
        <v>3634</v>
      </c>
      <c r="D683" s="7">
        <v>8814.6</v>
      </c>
      <c r="E683" s="7">
        <v>9554.51</v>
      </c>
      <c r="F683" s="7">
        <v>4305.5200000000004</v>
      </c>
      <c r="G683" s="7">
        <v>4875.04</v>
      </c>
      <c r="H683" s="7">
        <v>2357.75</v>
      </c>
      <c r="I683" s="7">
        <v>2369.9</v>
      </c>
      <c r="J683" s="7">
        <v>1593.89</v>
      </c>
      <c r="K683" s="7">
        <v>1724.56</v>
      </c>
      <c r="L683" s="7">
        <v>206.32</v>
      </c>
      <c r="M683" s="7">
        <v>222.66</v>
      </c>
      <c r="N683" s="7">
        <v>100.67</v>
      </c>
      <c r="O683" s="7">
        <v>113.28</v>
      </c>
      <c r="P683" s="7">
        <v>244.2</v>
      </c>
      <c r="Q683" s="7">
        <v>243.02</v>
      </c>
      <c r="R683" s="15">
        <v>820</v>
      </c>
      <c r="S683" s="15"/>
      <c r="T683" s="15"/>
      <c r="U683" s="16">
        <v>82.595878225421899</v>
      </c>
      <c r="V683" s="16"/>
      <c r="W683" s="16"/>
      <c r="X683" s="15">
        <v>104</v>
      </c>
      <c r="Y683" s="15"/>
      <c r="Z683" s="15">
        <v>104</v>
      </c>
      <c r="AA683" s="16">
        <v>87.5</v>
      </c>
      <c r="AB683" s="16"/>
      <c r="AC683" s="16">
        <v>87.5</v>
      </c>
      <c r="AD683" s="16">
        <v>65.384615384615401</v>
      </c>
      <c r="AE683" s="16"/>
      <c r="AF683" s="16">
        <v>65.384615384615401</v>
      </c>
      <c r="AG683" s="16">
        <v>83.653846153846203</v>
      </c>
      <c r="AH683" s="16"/>
      <c r="AI683" s="16">
        <v>83.653846153846203</v>
      </c>
      <c r="AJ683" s="15">
        <v>72</v>
      </c>
      <c r="AK683" s="15"/>
      <c r="AL683" s="15">
        <v>72</v>
      </c>
      <c r="AM683" s="16">
        <v>58.3333333333333</v>
      </c>
      <c r="AN683" s="16"/>
      <c r="AO683" s="16">
        <v>58.3333333333333</v>
      </c>
      <c r="AP683" s="15">
        <v>842</v>
      </c>
      <c r="AQ683" s="15"/>
      <c r="AR683" s="15">
        <v>841</v>
      </c>
      <c r="AS683" s="16">
        <v>82.274999999441206</v>
      </c>
      <c r="AT683" s="16"/>
      <c r="AU683" s="16"/>
    </row>
    <row r="684" spans="1:47" x14ac:dyDescent="0.25">
      <c r="A684" s="6">
        <v>17175</v>
      </c>
      <c r="B684" s="6" t="s">
        <v>700</v>
      </c>
      <c r="C684" s="7">
        <v>1009</v>
      </c>
      <c r="D684" s="7">
        <v>8957.41</v>
      </c>
      <c r="E684" s="7">
        <v>9378.2000000000007</v>
      </c>
      <c r="F684" s="7">
        <v>4308.13</v>
      </c>
      <c r="G684" s="7">
        <v>4605.33</v>
      </c>
      <c r="H684" s="7">
        <v>2057.46</v>
      </c>
      <c r="I684" s="7">
        <v>2031.99</v>
      </c>
      <c r="J684" s="7">
        <v>1480.48</v>
      </c>
      <c r="K684" s="7">
        <v>1547.68</v>
      </c>
      <c r="L684" s="7">
        <v>309.45999999999998</v>
      </c>
      <c r="M684" s="7">
        <v>323.29000000000002</v>
      </c>
      <c r="N684" s="7">
        <v>575.24</v>
      </c>
      <c r="O684" s="7">
        <v>639.39</v>
      </c>
      <c r="P684" s="7">
        <v>196.16</v>
      </c>
      <c r="Q684" s="7">
        <v>191.97</v>
      </c>
      <c r="R684" s="15">
        <v>3693</v>
      </c>
      <c r="S684" s="15"/>
      <c r="T684" s="15"/>
      <c r="U684" s="16">
        <v>84.640539341382095</v>
      </c>
      <c r="V684" s="16"/>
      <c r="W684" s="16"/>
      <c r="X684" s="15">
        <v>490</v>
      </c>
      <c r="Y684" s="15"/>
      <c r="Z684" s="15"/>
      <c r="AA684" s="16">
        <v>83.673469387755105</v>
      </c>
      <c r="AB684" s="16"/>
      <c r="AC684" s="16"/>
      <c r="AD684" s="16">
        <v>65.306122448979593</v>
      </c>
      <c r="AE684" s="16"/>
      <c r="AF684" s="16"/>
      <c r="AG684" s="16">
        <v>78.163265306122497</v>
      </c>
      <c r="AH684" s="16"/>
      <c r="AI684" s="16"/>
      <c r="AJ684" s="15">
        <v>306</v>
      </c>
      <c r="AK684" s="15"/>
      <c r="AL684" s="15"/>
      <c r="AM684" s="16">
        <v>63.398692810457497</v>
      </c>
      <c r="AN684" s="16"/>
      <c r="AO684" s="16"/>
      <c r="AP684" s="15">
        <v>3792</v>
      </c>
      <c r="AQ684" s="15"/>
      <c r="AR684" s="15">
        <v>3787</v>
      </c>
      <c r="AS684" s="16">
        <v>93.581999999470995</v>
      </c>
      <c r="AT684" s="16"/>
      <c r="AU684" s="16"/>
    </row>
    <row r="685" spans="1:47" x14ac:dyDescent="0.25">
      <c r="A685" s="6">
        <v>17177</v>
      </c>
      <c r="B685" s="6" t="s">
        <v>701</v>
      </c>
      <c r="C685" s="7">
        <v>6169</v>
      </c>
      <c r="D685" s="7">
        <v>7600.05</v>
      </c>
      <c r="E685" s="7">
        <v>8069.83</v>
      </c>
      <c r="F685" s="7">
        <v>3461.11</v>
      </c>
      <c r="G685" s="7">
        <v>3756.03</v>
      </c>
      <c r="H685" s="7">
        <v>1822.7</v>
      </c>
      <c r="I685" s="7">
        <v>1881.18</v>
      </c>
      <c r="J685" s="7">
        <v>1678.8</v>
      </c>
      <c r="K685" s="7">
        <v>1760.41</v>
      </c>
      <c r="L685" s="7">
        <v>209.57</v>
      </c>
      <c r="M685" s="7">
        <v>208.28</v>
      </c>
      <c r="N685" s="7">
        <v>205.64</v>
      </c>
      <c r="O685" s="7">
        <v>241.97</v>
      </c>
      <c r="P685" s="7">
        <v>229.86</v>
      </c>
      <c r="Q685" s="7">
        <v>227.14</v>
      </c>
      <c r="R685" s="15">
        <v>1036</v>
      </c>
      <c r="S685" s="15"/>
      <c r="T685" s="15"/>
      <c r="U685" s="16">
        <v>86.791408723533806</v>
      </c>
      <c r="V685" s="16"/>
      <c r="W685" s="16"/>
      <c r="X685" s="15">
        <v>121</v>
      </c>
      <c r="Y685" s="15"/>
      <c r="Z685" s="15">
        <v>121</v>
      </c>
      <c r="AA685" s="16">
        <v>88.429752066115697</v>
      </c>
      <c r="AB685" s="16"/>
      <c r="AC685" s="16">
        <v>88.429752066115697</v>
      </c>
      <c r="AD685" s="16">
        <v>66.115702479338907</v>
      </c>
      <c r="AE685" s="16"/>
      <c r="AF685" s="16">
        <v>66.115702479338907</v>
      </c>
      <c r="AG685" s="16">
        <v>84.297520661156994</v>
      </c>
      <c r="AH685" s="16"/>
      <c r="AI685" s="16">
        <v>84.297520661156994</v>
      </c>
      <c r="AJ685" s="15">
        <v>83</v>
      </c>
      <c r="AK685" s="15"/>
      <c r="AL685" s="15">
        <v>83</v>
      </c>
      <c r="AM685" s="16">
        <v>59.036144578313298</v>
      </c>
      <c r="AN685" s="16"/>
      <c r="AO685" s="16">
        <v>59.036144578313298</v>
      </c>
      <c r="AP685" s="15">
        <v>1073</v>
      </c>
      <c r="AQ685" s="15"/>
      <c r="AR685" s="15">
        <v>1070</v>
      </c>
      <c r="AS685" s="16">
        <v>54.006999999750398</v>
      </c>
      <c r="AT685" s="16"/>
      <c r="AU685" s="16"/>
    </row>
    <row r="686" spans="1:47" x14ac:dyDescent="0.25">
      <c r="A686" s="6">
        <v>17179</v>
      </c>
      <c r="B686" s="6" t="s">
        <v>702</v>
      </c>
      <c r="C686" s="7">
        <v>17430</v>
      </c>
      <c r="D686" s="7">
        <v>8646.9500000000007</v>
      </c>
      <c r="E686" s="7">
        <v>9214.0300000000007</v>
      </c>
      <c r="F686" s="7">
        <v>4188.34</v>
      </c>
      <c r="G686" s="7">
        <v>4613.68</v>
      </c>
      <c r="H686" s="7">
        <v>2256.84</v>
      </c>
      <c r="I686" s="7">
        <v>2284.84</v>
      </c>
      <c r="J686" s="7">
        <v>1213.4000000000001</v>
      </c>
      <c r="K686" s="7">
        <v>1275.53</v>
      </c>
      <c r="L686" s="7">
        <v>446.63</v>
      </c>
      <c r="M686" s="7">
        <v>469.93</v>
      </c>
      <c r="N686" s="7">
        <v>311.73</v>
      </c>
      <c r="O686" s="7">
        <v>343.03</v>
      </c>
      <c r="P686" s="7">
        <v>232.84</v>
      </c>
      <c r="Q686" s="7">
        <v>229.53</v>
      </c>
      <c r="R686" s="15">
        <v>6227</v>
      </c>
      <c r="S686" s="15">
        <v>241</v>
      </c>
      <c r="T686" s="15">
        <v>5986</v>
      </c>
      <c r="U686" s="16">
        <v>81.293860897890696</v>
      </c>
      <c r="V686" s="16">
        <v>82.482538479701503</v>
      </c>
      <c r="W686" s="16">
        <v>81.520820852402295</v>
      </c>
      <c r="X686" s="15">
        <v>703</v>
      </c>
      <c r="Y686" s="15">
        <v>62</v>
      </c>
      <c r="Z686" s="15">
        <v>641</v>
      </c>
      <c r="AA686" s="16">
        <v>91.465149359886198</v>
      </c>
      <c r="AB686" s="16">
        <v>87.096774193548399</v>
      </c>
      <c r="AC686" s="16">
        <v>91.887675507020305</v>
      </c>
      <c r="AD686" s="16">
        <v>69.1322901849218</v>
      </c>
      <c r="AE686" s="16">
        <v>59.677419354838698</v>
      </c>
      <c r="AF686" s="16">
        <v>70.046801872074894</v>
      </c>
      <c r="AG686" s="16">
        <v>84.779516358463695</v>
      </c>
      <c r="AH686" s="16">
        <v>82.258064516128997</v>
      </c>
      <c r="AI686" s="16">
        <v>85.023400936037405</v>
      </c>
      <c r="AJ686" s="15">
        <v>492</v>
      </c>
      <c r="AK686" s="15">
        <v>29</v>
      </c>
      <c r="AL686" s="15">
        <v>463</v>
      </c>
      <c r="AM686" s="16">
        <v>68.495934959349597</v>
      </c>
      <c r="AN686" s="16">
        <v>75.862068965517196</v>
      </c>
      <c r="AO686" s="16">
        <v>68.034557235421204</v>
      </c>
      <c r="AP686" s="15">
        <v>6474</v>
      </c>
      <c r="AQ686" s="15">
        <v>250</v>
      </c>
      <c r="AR686" s="15">
        <v>6224</v>
      </c>
      <c r="AS686" s="16">
        <v>59.2519999998622</v>
      </c>
      <c r="AT686" s="16"/>
      <c r="AU686" s="16">
        <v>56.7669999999925</v>
      </c>
    </row>
    <row r="687" spans="1:47" x14ac:dyDescent="0.25">
      <c r="A687" s="6">
        <v>17181</v>
      </c>
      <c r="B687" s="6" t="s">
        <v>703</v>
      </c>
      <c r="C687" s="7">
        <v>2814</v>
      </c>
      <c r="D687" s="7">
        <v>8554.57</v>
      </c>
      <c r="E687" s="7">
        <v>9529.5400000000009</v>
      </c>
      <c r="F687" s="7">
        <v>4317.34</v>
      </c>
      <c r="G687" s="7">
        <v>5055.5200000000004</v>
      </c>
      <c r="H687" s="7">
        <v>1968.79</v>
      </c>
      <c r="I687" s="7">
        <v>2036.86</v>
      </c>
      <c r="J687" s="7">
        <v>1502.94</v>
      </c>
      <c r="K687" s="7">
        <v>1626.52</v>
      </c>
      <c r="L687" s="7">
        <v>332.32</v>
      </c>
      <c r="M687" s="7">
        <v>360.99</v>
      </c>
      <c r="N687" s="7">
        <v>134.83000000000001</v>
      </c>
      <c r="O687" s="7">
        <v>154.58000000000001</v>
      </c>
      <c r="P687" s="7">
        <v>287.64</v>
      </c>
      <c r="Q687" s="7">
        <v>287.86</v>
      </c>
      <c r="R687" s="15">
        <v>17754</v>
      </c>
      <c r="S687" s="15"/>
      <c r="T687" s="15"/>
      <c r="U687" s="16">
        <v>80.965089070909002</v>
      </c>
      <c r="V687" s="16"/>
      <c r="W687" s="16"/>
      <c r="X687" s="15">
        <v>2102</v>
      </c>
      <c r="Y687" s="15"/>
      <c r="Z687" s="15"/>
      <c r="AA687" s="16">
        <v>89.248334919124602</v>
      </c>
      <c r="AB687" s="16"/>
      <c r="AC687" s="16"/>
      <c r="AD687" s="16">
        <v>68.601332064700301</v>
      </c>
      <c r="AE687" s="16"/>
      <c r="AF687" s="16"/>
      <c r="AG687" s="16">
        <v>87.059942911512806</v>
      </c>
      <c r="AH687" s="16"/>
      <c r="AI687" s="16"/>
      <c r="AJ687" s="15">
        <v>1440</v>
      </c>
      <c r="AK687" s="15"/>
      <c r="AL687" s="15"/>
      <c r="AM687" s="16">
        <v>66.3888888888889</v>
      </c>
      <c r="AN687" s="16"/>
      <c r="AO687" s="16"/>
      <c r="AP687" s="15">
        <v>18305</v>
      </c>
      <c r="AQ687" s="15">
        <v>33</v>
      </c>
      <c r="AR687" s="15">
        <v>18272</v>
      </c>
      <c r="AS687" s="16">
        <v>71.353999999351799</v>
      </c>
      <c r="AT687" s="16"/>
      <c r="AU687" s="16"/>
    </row>
    <row r="688" spans="1:47" x14ac:dyDescent="0.25">
      <c r="A688" s="6">
        <v>17183</v>
      </c>
      <c r="B688" s="6" t="s">
        <v>704</v>
      </c>
      <c r="C688" s="7">
        <v>8642</v>
      </c>
      <c r="D688" s="7">
        <v>8714.07</v>
      </c>
      <c r="E688" s="7">
        <v>9100.15</v>
      </c>
      <c r="F688" s="7">
        <v>4641.18</v>
      </c>
      <c r="G688" s="7">
        <v>4988.1400000000003</v>
      </c>
      <c r="H688" s="7">
        <v>2074.7800000000002</v>
      </c>
      <c r="I688" s="7">
        <v>2100.29</v>
      </c>
      <c r="J688" s="7">
        <v>1338.5</v>
      </c>
      <c r="K688" s="7">
        <v>1339.92</v>
      </c>
      <c r="L688" s="7">
        <v>213.29</v>
      </c>
      <c r="M688" s="7">
        <v>215.26</v>
      </c>
      <c r="N688" s="7">
        <v>184.66</v>
      </c>
      <c r="O688" s="7">
        <v>193.18</v>
      </c>
      <c r="P688" s="7">
        <v>259.55</v>
      </c>
      <c r="Q688" s="7">
        <v>257.38</v>
      </c>
      <c r="R688" s="15">
        <v>2888</v>
      </c>
      <c r="S688" s="15"/>
      <c r="T688" s="15"/>
      <c r="U688" s="16">
        <v>86.458117138494998</v>
      </c>
      <c r="V688" s="16"/>
      <c r="W688" s="16"/>
      <c r="X688" s="15">
        <v>382</v>
      </c>
      <c r="Y688" s="15"/>
      <c r="Z688" s="15"/>
      <c r="AA688" s="16">
        <v>87.958115183246093</v>
      </c>
      <c r="AB688" s="16"/>
      <c r="AC688" s="16"/>
      <c r="AD688" s="16">
        <v>68.324607329842905</v>
      </c>
      <c r="AE688" s="16"/>
      <c r="AF688" s="16"/>
      <c r="AG688" s="16">
        <v>81.413612565445007</v>
      </c>
      <c r="AH688" s="16"/>
      <c r="AI688" s="16"/>
      <c r="AJ688" s="15">
        <v>268</v>
      </c>
      <c r="AK688" s="15"/>
      <c r="AL688" s="15"/>
      <c r="AM688" s="16">
        <v>64.925373134328396</v>
      </c>
      <c r="AN688" s="16"/>
      <c r="AO688" s="16"/>
      <c r="AP688" s="15">
        <v>2944</v>
      </c>
      <c r="AQ688" s="15">
        <v>18</v>
      </c>
      <c r="AR688" s="15">
        <v>2926</v>
      </c>
      <c r="AS688" s="16">
        <v>89.388999999500797</v>
      </c>
      <c r="AT688" s="16"/>
      <c r="AU688" s="16"/>
    </row>
    <row r="689" spans="1:47" x14ac:dyDescent="0.25">
      <c r="A689" s="6">
        <v>17185</v>
      </c>
      <c r="B689" s="6" t="s">
        <v>705</v>
      </c>
      <c r="C689" s="7">
        <v>1911</v>
      </c>
      <c r="D689" s="7">
        <v>9111.27</v>
      </c>
      <c r="E689" s="7">
        <v>9643.7999999999993</v>
      </c>
      <c r="F689" s="7">
        <v>4548.88</v>
      </c>
      <c r="G689" s="7">
        <v>4791.3999999999996</v>
      </c>
      <c r="H689" s="7">
        <v>1614.9</v>
      </c>
      <c r="I689" s="7">
        <v>1664.54</v>
      </c>
      <c r="J689" s="7">
        <v>2333.77</v>
      </c>
      <c r="K689" s="7">
        <v>2528.66</v>
      </c>
      <c r="L689" s="7">
        <v>267.22000000000003</v>
      </c>
      <c r="M689" s="7">
        <v>292.24</v>
      </c>
      <c r="N689" s="7">
        <v>159.4</v>
      </c>
      <c r="O689" s="7">
        <v>180.29</v>
      </c>
      <c r="P689" s="7">
        <v>217.23</v>
      </c>
      <c r="Q689" s="7">
        <v>213.42</v>
      </c>
      <c r="R689" s="15">
        <v>8797</v>
      </c>
      <c r="S689" s="15">
        <v>533</v>
      </c>
      <c r="T689" s="15">
        <v>8264</v>
      </c>
      <c r="U689" s="16">
        <v>78.951908287333197</v>
      </c>
      <c r="V689" s="16">
        <v>80.195648646315107</v>
      </c>
      <c r="W689" s="16">
        <v>78.9839230488043</v>
      </c>
      <c r="X689" s="15">
        <v>1163</v>
      </c>
      <c r="Y689" s="15">
        <v>131</v>
      </c>
      <c r="Z689" s="15">
        <v>1032</v>
      </c>
      <c r="AA689" s="16">
        <v>83.147033533963906</v>
      </c>
      <c r="AB689" s="16">
        <v>78.625954198473295</v>
      </c>
      <c r="AC689" s="16">
        <v>83.720930232558104</v>
      </c>
      <c r="AD689" s="16">
        <v>58.211521926053301</v>
      </c>
      <c r="AE689" s="16">
        <v>61.068702290076303</v>
      </c>
      <c r="AF689" s="16">
        <v>57.848837209302303</v>
      </c>
      <c r="AG689" s="16">
        <v>78.331900257953606</v>
      </c>
      <c r="AH689" s="16">
        <v>71.755725190839698</v>
      </c>
      <c r="AI689" s="16">
        <v>79.1666666666667</v>
      </c>
      <c r="AJ689" s="15">
        <v>688</v>
      </c>
      <c r="AK689" s="15">
        <v>43</v>
      </c>
      <c r="AL689" s="15">
        <v>645</v>
      </c>
      <c r="AM689" s="16">
        <v>62.645348837209298</v>
      </c>
      <c r="AN689" s="16">
        <v>53.488372093023301</v>
      </c>
      <c r="AO689" s="16">
        <v>63.255813953488399</v>
      </c>
      <c r="AP689" s="15">
        <v>9433</v>
      </c>
      <c r="AQ689" s="15">
        <v>573</v>
      </c>
      <c r="AR689" s="15">
        <v>8860</v>
      </c>
      <c r="AS689" s="16">
        <v>88.926999999210196</v>
      </c>
      <c r="AT689" s="16">
        <v>144.93299999833101</v>
      </c>
      <c r="AU689" s="16">
        <v>84.780999999493403</v>
      </c>
    </row>
    <row r="690" spans="1:47" x14ac:dyDescent="0.25">
      <c r="A690" s="6">
        <v>17187</v>
      </c>
      <c r="B690" s="6" t="s">
        <v>706</v>
      </c>
      <c r="C690" s="7">
        <v>2305</v>
      </c>
      <c r="D690" s="7">
        <v>8571.5499999999993</v>
      </c>
      <c r="E690" s="7">
        <v>8917.39</v>
      </c>
      <c r="F690" s="7">
        <v>3958.64</v>
      </c>
      <c r="G690" s="7">
        <v>3995.71</v>
      </c>
      <c r="H690" s="7">
        <v>1891.21</v>
      </c>
      <c r="I690" s="7">
        <v>1950.96</v>
      </c>
      <c r="J690" s="7">
        <v>1729.58</v>
      </c>
      <c r="K690" s="7">
        <v>1866.79</v>
      </c>
      <c r="L690" s="7">
        <v>360.43</v>
      </c>
      <c r="M690" s="7">
        <v>392.45</v>
      </c>
      <c r="N690" s="7">
        <v>422.18</v>
      </c>
      <c r="O690" s="7">
        <v>498.96</v>
      </c>
      <c r="P690" s="7">
        <v>209.5</v>
      </c>
      <c r="Q690" s="7">
        <v>208.68</v>
      </c>
      <c r="R690" s="15">
        <v>1924</v>
      </c>
      <c r="S690" s="15"/>
      <c r="T690" s="15"/>
      <c r="U690" s="16">
        <v>90.669603370238306</v>
      </c>
      <c r="V690" s="16"/>
      <c r="W690" s="16"/>
      <c r="X690" s="15">
        <v>243</v>
      </c>
      <c r="Y690" s="15"/>
      <c r="Z690" s="15">
        <v>243</v>
      </c>
      <c r="AA690" s="16">
        <v>88.8888888888889</v>
      </c>
      <c r="AB690" s="16"/>
      <c r="AC690" s="16">
        <v>88.8888888888889</v>
      </c>
      <c r="AD690" s="16">
        <v>60.493827160493801</v>
      </c>
      <c r="AE690" s="16"/>
      <c r="AF690" s="16">
        <v>60.493827160493801</v>
      </c>
      <c r="AG690" s="16">
        <v>87.654320987654302</v>
      </c>
      <c r="AH690" s="16"/>
      <c r="AI690" s="16">
        <v>87.654320987654302</v>
      </c>
      <c r="AJ690" s="15">
        <v>150</v>
      </c>
      <c r="AK690" s="15"/>
      <c r="AL690" s="15">
        <v>150</v>
      </c>
      <c r="AM690" s="16">
        <v>52</v>
      </c>
      <c r="AN690" s="16"/>
      <c r="AO690" s="16">
        <v>52</v>
      </c>
      <c r="AP690" s="15">
        <v>1986</v>
      </c>
      <c r="AQ690" s="15"/>
      <c r="AR690" s="15">
        <v>1984</v>
      </c>
      <c r="AS690" s="16">
        <v>87.519999999552994</v>
      </c>
      <c r="AT690" s="16"/>
      <c r="AU690" s="16"/>
    </row>
    <row r="691" spans="1:47" x14ac:dyDescent="0.25">
      <c r="A691" s="6">
        <v>17189</v>
      </c>
      <c r="B691" s="6" t="s">
        <v>707</v>
      </c>
      <c r="C691" s="7">
        <v>2150</v>
      </c>
      <c r="D691" s="7">
        <v>8976.06</v>
      </c>
      <c r="E691" s="7">
        <v>9862.0499999999993</v>
      </c>
      <c r="F691" s="7">
        <v>4157.68</v>
      </c>
      <c r="G691" s="7">
        <v>4878.88</v>
      </c>
      <c r="H691" s="7">
        <v>2149.61</v>
      </c>
      <c r="I691" s="7">
        <v>2131.13</v>
      </c>
      <c r="J691" s="7">
        <v>2028.98</v>
      </c>
      <c r="K691" s="7">
        <v>2182.85</v>
      </c>
      <c r="L691" s="7">
        <v>254.5</v>
      </c>
      <c r="M691" s="7">
        <v>272.2</v>
      </c>
      <c r="N691" s="7">
        <v>107.38</v>
      </c>
      <c r="O691" s="7">
        <v>120.89</v>
      </c>
      <c r="P691" s="7">
        <v>288.98</v>
      </c>
      <c r="Q691" s="7">
        <v>289.06</v>
      </c>
      <c r="R691" s="15">
        <v>2331</v>
      </c>
      <c r="S691" s="15"/>
      <c r="T691" s="15"/>
      <c r="U691" s="16">
        <v>82.465227998957502</v>
      </c>
      <c r="V691" s="16"/>
      <c r="W691" s="16"/>
      <c r="X691" s="15">
        <v>256</v>
      </c>
      <c r="Y691" s="15"/>
      <c r="Z691" s="15"/>
      <c r="AA691" s="16">
        <v>86.328125</v>
      </c>
      <c r="AB691" s="16"/>
      <c r="AC691" s="16"/>
      <c r="AD691" s="16">
        <v>68.75</v>
      </c>
      <c r="AE691" s="16"/>
      <c r="AF691" s="16"/>
      <c r="AG691" s="16">
        <v>79.6875</v>
      </c>
      <c r="AH691" s="16"/>
      <c r="AI691" s="16"/>
      <c r="AJ691" s="15">
        <v>200</v>
      </c>
      <c r="AK691" s="15"/>
      <c r="AL691" s="15"/>
      <c r="AM691" s="16">
        <v>63</v>
      </c>
      <c r="AN691" s="16"/>
      <c r="AO691" s="16"/>
      <c r="AP691" s="15">
        <v>2419</v>
      </c>
      <c r="AQ691" s="15">
        <v>27</v>
      </c>
      <c r="AR691" s="15">
        <v>2392</v>
      </c>
      <c r="AS691" s="16">
        <v>70.809999999590204</v>
      </c>
      <c r="AT691" s="16"/>
      <c r="AU691" s="16"/>
    </row>
    <row r="692" spans="1:47" x14ac:dyDescent="0.25">
      <c r="A692" s="6">
        <v>17191</v>
      </c>
      <c r="B692" s="6" t="s">
        <v>708</v>
      </c>
      <c r="C692" s="7">
        <v>2978</v>
      </c>
      <c r="D692" s="7">
        <v>8541.74</v>
      </c>
      <c r="E692" s="7">
        <v>9399.7199999999993</v>
      </c>
      <c r="F692" s="7">
        <v>3926.66</v>
      </c>
      <c r="G692" s="7">
        <v>4612.51</v>
      </c>
      <c r="H692" s="7">
        <v>2230</v>
      </c>
      <c r="I692" s="7">
        <v>2222.2399999999998</v>
      </c>
      <c r="J692" s="7">
        <v>1763.33</v>
      </c>
      <c r="K692" s="7">
        <v>1909.27</v>
      </c>
      <c r="L692" s="7">
        <v>242.49</v>
      </c>
      <c r="M692" s="7">
        <v>263.39</v>
      </c>
      <c r="N692" s="7">
        <v>70.12</v>
      </c>
      <c r="O692" s="7">
        <v>78.88</v>
      </c>
      <c r="P692" s="7">
        <v>316.35000000000002</v>
      </c>
      <c r="Q692" s="7">
        <v>323.83999999999997</v>
      </c>
      <c r="R692" s="15">
        <v>2175</v>
      </c>
      <c r="S692" s="15"/>
      <c r="T692" s="15"/>
      <c r="U692" s="16">
        <v>81.327782401330595</v>
      </c>
      <c r="V692" s="16"/>
      <c r="W692" s="16"/>
      <c r="X692" s="15">
        <v>244</v>
      </c>
      <c r="Y692" s="15"/>
      <c r="Z692" s="15">
        <v>244</v>
      </c>
      <c r="AA692" s="16">
        <v>83.606557377049199</v>
      </c>
      <c r="AB692" s="16"/>
      <c r="AC692" s="16">
        <v>83.606557377049199</v>
      </c>
      <c r="AD692" s="16">
        <v>61.065573770491802</v>
      </c>
      <c r="AE692" s="16"/>
      <c r="AF692" s="16">
        <v>61.065573770491802</v>
      </c>
      <c r="AG692" s="16">
        <v>80.327868852459005</v>
      </c>
      <c r="AH692" s="16"/>
      <c r="AI692" s="16">
        <v>80.327868852459005</v>
      </c>
      <c r="AJ692" s="15">
        <v>168</v>
      </c>
      <c r="AK692" s="15"/>
      <c r="AL692" s="15">
        <v>168</v>
      </c>
      <c r="AM692" s="16">
        <v>69.642857142857096</v>
      </c>
      <c r="AN692" s="16"/>
      <c r="AO692" s="16">
        <v>69.642857142857096</v>
      </c>
      <c r="AP692" s="15">
        <v>2260</v>
      </c>
      <c r="AQ692" s="15"/>
      <c r="AR692" s="15">
        <v>2257</v>
      </c>
      <c r="AS692" s="16">
        <v>66.962999999523205</v>
      </c>
      <c r="AT692" s="16"/>
      <c r="AU692" s="16"/>
    </row>
    <row r="693" spans="1:47" x14ac:dyDescent="0.25">
      <c r="A693" s="6">
        <v>17193</v>
      </c>
      <c r="B693" s="6" t="s">
        <v>709</v>
      </c>
      <c r="C693" s="7">
        <v>2556</v>
      </c>
      <c r="D693" s="7">
        <v>8995.69</v>
      </c>
      <c r="E693" s="7">
        <v>10258.23</v>
      </c>
      <c r="F693" s="7">
        <v>4529.1400000000003</v>
      </c>
      <c r="G693" s="7">
        <v>5527.73</v>
      </c>
      <c r="H693" s="7">
        <v>2228.16</v>
      </c>
      <c r="I693" s="7">
        <v>2330.56</v>
      </c>
      <c r="J693" s="7">
        <v>1739.4</v>
      </c>
      <c r="K693" s="7">
        <v>1875.47</v>
      </c>
      <c r="L693" s="7">
        <v>197.31</v>
      </c>
      <c r="M693" s="7">
        <v>213.75</v>
      </c>
      <c r="N693" s="7">
        <v>101.83</v>
      </c>
      <c r="O693" s="7">
        <v>112.31</v>
      </c>
      <c r="P693" s="7">
        <v>207.96</v>
      </c>
      <c r="Q693" s="7">
        <v>204.89</v>
      </c>
      <c r="R693" s="15">
        <v>3010</v>
      </c>
      <c r="S693" s="15"/>
      <c r="T693" s="15"/>
      <c r="U693" s="16">
        <v>81.251493014944998</v>
      </c>
      <c r="V693" s="16"/>
      <c r="W693" s="16"/>
      <c r="X693" s="15">
        <v>380</v>
      </c>
      <c r="Y693" s="15"/>
      <c r="Z693" s="15">
        <v>380</v>
      </c>
      <c r="AA693" s="16">
        <v>93.684210526315795</v>
      </c>
      <c r="AB693" s="16"/>
      <c r="AC693" s="16">
        <v>93.684210526315795</v>
      </c>
      <c r="AD693" s="16">
        <v>68.947368421052602</v>
      </c>
      <c r="AE693" s="16"/>
      <c r="AF693" s="16">
        <v>68.947368421052602</v>
      </c>
      <c r="AG693" s="16">
        <v>85.789473684210506</v>
      </c>
      <c r="AH693" s="16"/>
      <c r="AI693" s="16">
        <v>85.789473684210506</v>
      </c>
      <c r="AJ693" s="15">
        <v>239</v>
      </c>
      <c r="AK693" s="15"/>
      <c r="AL693" s="15"/>
      <c r="AM693" s="16">
        <v>70.292887029288707</v>
      </c>
      <c r="AN693" s="16"/>
      <c r="AO693" s="16"/>
      <c r="AP693" s="15">
        <v>3074</v>
      </c>
      <c r="AQ693" s="15"/>
      <c r="AR693" s="15">
        <v>3072</v>
      </c>
      <c r="AS693" s="16">
        <v>82.675999999977606</v>
      </c>
      <c r="AT693" s="16"/>
      <c r="AU693" s="16"/>
    </row>
    <row r="694" spans="1:47" x14ac:dyDescent="0.25">
      <c r="A694" s="6">
        <v>17195</v>
      </c>
      <c r="B694" s="6" t="s">
        <v>710</v>
      </c>
      <c r="C694" s="7">
        <v>9087</v>
      </c>
      <c r="D694" s="7">
        <v>9107.9699999999993</v>
      </c>
      <c r="E694" s="7">
        <v>9856.56</v>
      </c>
      <c r="F694" s="7">
        <v>4508.49</v>
      </c>
      <c r="G694" s="7">
        <v>5016.38</v>
      </c>
      <c r="H694" s="7">
        <v>1898.64</v>
      </c>
      <c r="I694" s="7">
        <v>1941.91</v>
      </c>
      <c r="J694" s="7">
        <v>1870.46</v>
      </c>
      <c r="K694" s="7">
        <v>2007.52</v>
      </c>
      <c r="L694" s="7">
        <v>299.22000000000003</v>
      </c>
      <c r="M694" s="7">
        <v>320.66000000000003</v>
      </c>
      <c r="N694" s="7">
        <v>273.69</v>
      </c>
      <c r="O694" s="7">
        <v>311.19</v>
      </c>
      <c r="P694" s="7">
        <v>272.36</v>
      </c>
      <c r="Q694" s="7">
        <v>270</v>
      </c>
      <c r="R694" s="15">
        <v>2584</v>
      </c>
      <c r="S694" s="15"/>
      <c r="T694" s="15"/>
      <c r="U694" s="16">
        <v>85.133621352356499</v>
      </c>
      <c r="V694" s="16"/>
      <c r="W694" s="16"/>
      <c r="X694" s="15">
        <v>312</v>
      </c>
      <c r="Y694" s="15"/>
      <c r="Z694" s="15">
        <v>312</v>
      </c>
      <c r="AA694" s="16">
        <v>89.423076923076906</v>
      </c>
      <c r="AB694" s="16"/>
      <c r="AC694" s="16">
        <v>89.423076923076906</v>
      </c>
      <c r="AD694" s="16">
        <v>67.307692307692307</v>
      </c>
      <c r="AE694" s="16"/>
      <c r="AF694" s="16">
        <v>67.307692307692307</v>
      </c>
      <c r="AG694" s="16">
        <v>83.012820512820497</v>
      </c>
      <c r="AH694" s="16"/>
      <c r="AI694" s="16">
        <v>83.012820512820497</v>
      </c>
      <c r="AJ694" s="15">
        <v>208</v>
      </c>
      <c r="AK694" s="15"/>
      <c r="AL694" s="15">
        <v>208</v>
      </c>
      <c r="AM694" s="16">
        <v>54.807692307692299</v>
      </c>
      <c r="AN694" s="16"/>
      <c r="AO694" s="16">
        <v>54.807692307692299</v>
      </c>
      <c r="AP694" s="15">
        <v>2660</v>
      </c>
      <c r="AQ694" s="15"/>
      <c r="AR694" s="15">
        <v>2659</v>
      </c>
      <c r="AS694" s="16">
        <v>99.707999999634893</v>
      </c>
      <c r="AT694" s="16"/>
      <c r="AU694" s="16"/>
    </row>
    <row r="695" spans="1:47" x14ac:dyDescent="0.25">
      <c r="A695" s="6">
        <v>17197</v>
      </c>
      <c r="B695" s="6" t="s">
        <v>711</v>
      </c>
      <c r="C695" s="7">
        <v>55726</v>
      </c>
      <c r="D695" s="7">
        <v>10978.15</v>
      </c>
      <c r="E695" s="7">
        <v>10963.72</v>
      </c>
      <c r="F695" s="7">
        <v>5106.8500000000004</v>
      </c>
      <c r="G695" s="7">
        <v>5364.27</v>
      </c>
      <c r="H695" s="7">
        <v>3072.33</v>
      </c>
      <c r="I695" s="7">
        <v>2927.42</v>
      </c>
      <c r="J695" s="7">
        <v>1437.63</v>
      </c>
      <c r="K695" s="7">
        <v>1387.54</v>
      </c>
      <c r="L695" s="7">
        <v>726.44</v>
      </c>
      <c r="M695" s="7">
        <v>698.26</v>
      </c>
      <c r="N695" s="7">
        <v>389.18</v>
      </c>
      <c r="O695" s="7">
        <v>346.33</v>
      </c>
      <c r="P695" s="7">
        <v>249.11</v>
      </c>
      <c r="Q695" s="7">
        <v>245.59</v>
      </c>
      <c r="R695" s="15">
        <v>9134</v>
      </c>
      <c r="S695" s="15"/>
      <c r="T695" s="15"/>
      <c r="U695" s="16">
        <v>84.702916798831396</v>
      </c>
      <c r="V695" s="16"/>
      <c r="W695" s="16"/>
      <c r="X695" s="15">
        <v>1140</v>
      </c>
      <c r="Y695" s="15"/>
      <c r="Z695" s="15"/>
      <c r="AA695" s="16">
        <v>86.228070175438603</v>
      </c>
      <c r="AB695" s="16"/>
      <c r="AC695" s="16"/>
      <c r="AD695" s="16">
        <v>70.701754385964904</v>
      </c>
      <c r="AE695" s="16"/>
      <c r="AF695" s="16"/>
      <c r="AG695" s="16">
        <v>79.824561403508795</v>
      </c>
      <c r="AH695" s="16"/>
      <c r="AI695" s="16"/>
      <c r="AJ695" s="15">
        <v>678</v>
      </c>
      <c r="AK695" s="15"/>
      <c r="AL695" s="15"/>
      <c r="AM695" s="16">
        <v>67.256637168141594</v>
      </c>
      <c r="AN695" s="16"/>
      <c r="AO695" s="16"/>
      <c r="AP695" s="15">
        <v>9473</v>
      </c>
      <c r="AQ695" s="15">
        <v>36</v>
      </c>
      <c r="AR695" s="15">
        <v>9437</v>
      </c>
      <c r="AS695" s="16">
        <v>76.377999999560402</v>
      </c>
      <c r="AT695" s="16"/>
      <c r="AU695" s="16"/>
    </row>
    <row r="696" spans="1:47" x14ac:dyDescent="0.25">
      <c r="A696" s="6">
        <v>17199</v>
      </c>
      <c r="B696" s="6" t="s">
        <v>712</v>
      </c>
      <c r="C696" s="7">
        <v>10095</v>
      </c>
      <c r="D696" s="7">
        <v>8803.92</v>
      </c>
      <c r="E696" s="7">
        <v>9530.2999999999993</v>
      </c>
      <c r="F696" s="7">
        <v>4202.3999999999996</v>
      </c>
      <c r="G696" s="7">
        <v>4757.17</v>
      </c>
      <c r="H696" s="7">
        <v>2309.54</v>
      </c>
      <c r="I696" s="7">
        <v>2326.6999999999998</v>
      </c>
      <c r="J696" s="7">
        <v>1419.7</v>
      </c>
      <c r="K696" s="7">
        <v>1537.71</v>
      </c>
      <c r="L696" s="7">
        <v>367.29</v>
      </c>
      <c r="M696" s="7">
        <v>398.23</v>
      </c>
      <c r="N696" s="7">
        <v>201.06</v>
      </c>
      <c r="O696" s="7">
        <v>215.48</v>
      </c>
      <c r="P696" s="7">
        <v>290.17</v>
      </c>
      <c r="Q696" s="7">
        <v>286.19</v>
      </c>
      <c r="R696" s="15">
        <v>57565</v>
      </c>
      <c r="S696" s="15">
        <v>3672</v>
      </c>
      <c r="T696" s="15">
        <v>53893</v>
      </c>
      <c r="U696" s="16">
        <v>78.943780706523896</v>
      </c>
      <c r="V696" s="16">
        <v>74.314059902689394</v>
      </c>
      <c r="W696" s="16">
        <v>79.3522030622008</v>
      </c>
      <c r="X696" s="15">
        <v>8022</v>
      </c>
      <c r="Y696" s="15">
        <v>863</v>
      </c>
      <c r="Z696" s="15">
        <v>7159</v>
      </c>
      <c r="AA696" s="16">
        <v>84.043879331837402</v>
      </c>
      <c r="AB696" s="16">
        <v>82.039397450753199</v>
      </c>
      <c r="AC696" s="16">
        <v>84.285514736695106</v>
      </c>
      <c r="AD696" s="16">
        <v>63.001745200698103</v>
      </c>
      <c r="AE696" s="16">
        <v>56.778679026651197</v>
      </c>
      <c r="AF696" s="16">
        <v>63.751920659310002</v>
      </c>
      <c r="AG696" s="16">
        <v>81.600598354525104</v>
      </c>
      <c r="AH696" s="16">
        <v>75.898030127462306</v>
      </c>
      <c r="AI696" s="16">
        <v>82.288029054337201</v>
      </c>
      <c r="AJ696" s="15">
        <v>5188</v>
      </c>
      <c r="AK696" s="15">
        <v>409</v>
      </c>
      <c r="AL696" s="15">
        <v>4779</v>
      </c>
      <c r="AM696" s="16">
        <v>64.360061680801806</v>
      </c>
      <c r="AN696" s="16">
        <v>67.237163814180903</v>
      </c>
      <c r="AO696" s="16">
        <v>64.113831345469805</v>
      </c>
      <c r="AP696" s="15">
        <v>61373</v>
      </c>
      <c r="AQ696" s="15">
        <v>3953</v>
      </c>
      <c r="AR696" s="15">
        <v>57420</v>
      </c>
      <c r="AS696" s="16">
        <v>79.525999999605105</v>
      </c>
      <c r="AT696" s="16">
        <v>112.58299999963501</v>
      </c>
      <c r="AU696" s="16">
        <v>76.886999999173</v>
      </c>
    </row>
    <row r="697" spans="1:47" x14ac:dyDescent="0.25">
      <c r="A697" s="6">
        <v>17201</v>
      </c>
      <c r="B697" s="6" t="s">
        <v>713</v>
      </c>
      <c r="C697" s="7">
        <v>29606</v>
      </c>
      <c r="D697" s="7">
        <v>8891.26</v>
      </c>
      <c r="E697" s="7">
        <v>9213.2099999999991</v>
      </c>
      <c r="F697" s="7">
        <v>4115.68</v>
      </c>
      <c r="G697" s="7">
        <v>4375.33</v>
      </c>
      <c r="H697" s="7">
        <v>2034.85</v>
      </c>
      <c r="I697" s="7">
        <v>2109.77</v>
      </c>
      <c r="J697" s="7">
        <v>1631.35</v>
      </c>
      <c r="K697" s="7">
        <v>1616.53</v>
      </c>
      <c r="L697" s="7">
        <v>471.68</v>
      </c>
      <c r="M697" s="7">
        <v>462.46</v>
      </c>
      <c r="N697" s="7">
        <v>388.67</v>
      </c>
      <c r="O697" s="7">
        <v>400.74</v>
      </c>
      <c r="P697" s="7">
        <v>248.58</v>
      </c>
      <c r="Q697" s="7">
        <v>246.63</v>
      </c>
      <c r="R697" s="15">
        <v>10310</v>
      </c>
      <c r="S697" s="15">
        <v>168</v>
      </c>
      <c r="T697" s="15">
        <v>10142</v>
      </c>
      <c r="U697" s="16">
        <v>83.857346273266401</v>
      </c>
      <c r="V697" s="16">
        <v>83.173725316540498</v>
      </c>
      <c r="W697" s="16">
        <v>84.308918529412793</v>
      </c>
      <c r="X697" s="15">
        <v>1414</v>
      </c>
      <c r="Y697" s="15">
        <v>34</v>
      </c>
      <c r="Z697" s="15">
        <v>1380</v>
      </c>
      <c r="AA697" s="16">
        <v>84.229137199434206</v>
      </c>
      <c r="AB697" s="16">
        <v>73.529411764705898</v>
      </c>
      <c r="AC697" s="16">
        <v>84.492753623188406</v>
      </c>
      <c r="AD697" s="16">
        <v>65.417256011315402</v>
      </c>
      <c r="AE697" s="16">
        <v>73.529411764705898</v>
      </c>
      <c r="AF697" s="16">
        <v>65.2173913043478</v>
      </c>
      <c r="AG697" s="16">
        <v>79.985855728429996</v>
      </c>
      <c r="AH697" s="16">
        <v>73.529411764705898</v>
      </c>
      <c r="AI697" s="16">
        <v>80.144927536231904</v>
      </c>
      <c r="AJ697" s="15">
        <v>927</v>
      </c>
      <c r="AK697" s="15"/>
      <c r="AL697" s="15"/>
      <c r="AM697" s="16">
        <v>60.841423948220097</v>
      </c>
      <c r="AN697" s="16"/>
      <c r="AO697" s="16"/>
      <c r="AP697" s="15">
        <v>11133</v>
      </c>
      <c r="AQ697" s="15">
        <v>184</v>
      </c>
      <c r="AR697" s="15">
        <v>10949</v>
      </c>
      <c r="AS697" s="16">
        <v>80.634999999776497</v>
      </c>
      <c r="AT697" s="16"/>
      <c r="AU697" s="16">
        <v>79.068999999202802</v>
      </c>
    </row>
    <row r="698" spans="1:47" x14ac:dyDescent="0.25">
      <c r="A698" s="6">
        <v>17203</v>
      </c>
      <c r="B698" s="6" t="s">
        <v>714</v>
      </c>
      <c r="C698" s="7">
        <v>4228</v>
      </c>
      <c r="D698" s="7">
        <v>7924.89</v>
      </c>
      <c r="E698" s="7">
        <v>8282.76</v>
      </c>
      <c r="F698" s="7">
        <v>3734.16</v>
      </c>
      <c r="G698" s="7">
        <v>3992.22</v>
      </c>
      <c r="H698" s="7">
        <v>2057.58</v>
      </c>
      <c r="I698" s="7">
        <v>2051.63</v>
      </c>
      <c r="J698" s="7">
        <v>1469.99</v>
      </c>
      <c r="K698" s="7">
        <v>1539.86</v>
      </c>
      <c r="L698" s="7">
        <v>272.98</v>
      </c>
      <c r="M698" s="7">
        <v>282.08</v>
      </c>
      <c r="N698" s="7">
        <v>188.78</v>
      </c>
      <c r="O698" s="7">
        <v>212.89</v>
      </c>
      <c r="P698" s="7">
        <v>228.28</v>
      </c>
      <c r="Q698" s="7">
        <v>226.86</v>
      </c>
      <c r="R698" s="15">
        <v>30402</v>
      </c>
      <c r="S698" s="15">
        <v>1955</v>
      </c>
      <c r="T698" s="15">
        <v>28447</v>
      </c>
      <c r="U698" s="16">
        <v>81.474749093320099</v>
      </c>
      <c r="V698" s="16">
        <v>80.332034709017194</v>
      </c>
      <c r="W698" s="16">
        <v>81.644801535421806</v>
      </c>
      <c r="X698" s="15">
        <v>3907</v>
      </c>
      <c r="Y698" s="15">
        <v>476</v>
      </c>
      <c r="Z698" s="15">
        <v>3431</v>
      </c>
      <c r="AA698" s="16">
        <v>85.922702841054502</v>
      </c>
      <c r="AB698" s="16">
        <v>82.352941176470594</v>
      </c>
      <c r="AC698" s="16">
        <v>86.417953949285902</v>
      </c>
      <c r="AD698" s="16">
        <v>64.6275915024315</v>
      </c>
      <c r="AE698" s="16">
        <v>62.815126050420197</v>
      </c>
      <c r="AF698" s="16">
        <v>64.879044010492606</v>
      </c>
      <c r="AG698" s="16">
        <v>79.856667519836193</v>
      </c>
      <c r="AH698" s="16">
        <v>72.268907563025195</v>
      </c>
      <c r="AI698" s="16">
        <v>80.909355872923399</v>
      </c>
      <c r="AJ698" s="15">
        <v>2608</v>
      </c>
      <c r="AK698" s="15">
        <v>201</v>
      </c>
      <c r="AL698" s="15">
        <v>2407</v>
      </c>
      <c r="AM698" s="16">
        <v>63.266871165644197</v>
      </c>
      <c r="AN698" s="16">
        <v>61.691542288557201</v>
      </c>
      <c r="AO698" s="16">
        <v>63.398421271292101</v>
      </c>
      <c r="AP698" s="15">
        <v>32100</v>
      </c>
      <c r="AQ698" s="15">
        <v>2015</v>
      </c>
      <c r="AR698" s="15">
        <v>30085</v>
      </c>
      <c r="AS698" s="16">
        <v>62.313999999780201</v>
      </c>
      <c r="AT698" s="16">
        <v>87.457999999634893</v>
      </c>
      <c r="AU698" s="16">
        <v>60.318999999668399</v>
      </c>
    </row>
    <row r="699" spans="1:47" x14ac:dyDescent="0.25">
      <c r="A699" s="6">
        <v>18001</v>
      </c>
      <c r="B699" s="6" t="s">
        <v>715</v>
      </c>
      <c r="C699" s="7">
        <v>2525</v>
      </c>
      <c r="D699" s="7">
        <v>7596.11</v>
      </c>
      <c r="E699" s="7">
        <v>9048.07</v>
      </c>
      <c r="F699" s="7">
        <v>3733.77</v>
      </c>
      <c r="G699" s="7">
        <v>4480.45</v>
      </c>
      <c r="H699" s="7">
        <v>1763.08</v>
      </c>
      <c r="I699" s="7">
        <v>2310.9</v>
      </c>
      <c r="J699" s="7">
        <v>1390.87</v>
      </c>
      <c r="K699" s="7">
        <v>1475.98</v>
      </c>
      <c r="L699" s="7">
        <v>123.84</v>
      </c>
      <c r="M699" s="7">
        <v>132.19999999999999</v>
      </c>
      <c r="N699" s="7">
        <v>355.51</v>
      </c>
      <c r="O699" s="7">
        <v>409.57</v>
      </c>
      <c r="P699" s="7">
        <v>229.29</v>
      </c>
      <c r="Q699" s="7">
        <v>230.81</v>
      </c>
      <c r="R699" s="15">
        <v>4279</v>
      </c>
      <c r="S699" s="15"/>
      <c r="T699" s="15"/>
      <c r="U699" s="16">
        <v>85.393238254033506</v>
      </c>
      <c r="V699" s="16"/>
      <c r="W699" s="16"/>
      <c r="X699" s="15">
        <v>489</v>
      </c>
      <c r="Y699" s="15"/>
      <c r="Z699" s="15">
        <v>489</v>
      </c>
      <c r="AA699" s="16">
        <v>92.638036809815901</v>
      </c>
      <c r="AB699" s="16"/>
      <c r="AC699" s="16">
        <v>92.638036809815901</v>
      </c>
      <c r="AD699" s="16">
        <v>71.574642126789399</v>
      </c>
      <c r="AE699" s="16"/>
      <c r="AF699" s="16">
        <v>71.574642126789399</v>
      </c>
      <c r="AG699" s="16">
        <v>84.662576687116598</v>
      </c>
      <c r="AH699" s="16"/>
      <c r="AI699" s="16">
        <v>84.662576687116598</v>
      </c>
      <c r="AJ699" s="15">
        <v>324</v>
      </c>
      <c r="AK699" s="15"/>
      <c r="AL699" s="15"/>
      <c r="AM699" s="16">
        <v>65.740740740740705</v>
      </c>
      <c r="AN699" s="16"/>
      <c r="AO699" s="16"/>
      <c r="AP699" s="15">
        <v>4447</v>
      </c>
      <c r="AQ699" s="15"/>
      <c r="AR699" s="15">
        <v>4445</v>
      </c>
      <c r="AS699" s="16">
        <v>56.294999999925501</v>
      </c>
      <c r="AT699" s="16"/>
      <c r="AU699" s="16"/>
    </row>
    <row r="700" spans="1:47" x14ac:dyDescent="0.25">
      <c r="A700" s="6">
        <v>18003</v>
      </c>
      <c r="B700" s="6" t="s">
        <v>716</v>
      </c>
      <c r="C700" s="7">
        <v>21455</v>
      </c>
      <c r="D700" s="7">
        <v>8422.1299999999992</v>
      </c>
      <c r="E700" s="7">
        <v>9075.52</v>
      </c>
      <c r="F700" s="7">
        <v>4062.01</v>
      </c>
      <c r="G700" s="7">
        <v>4525</v>
      </c>
      <c r="H700" s="7">
        <v>2092.5100000000002</v>
      </c>
      <c r="I700" s="7">
        <v>2229.77</v>
      </c>
      <c r="J700" s="7">
        <v>1327.83</v>
      </c>
      <c r="K700" s="7">
        <v>1368.43</v>
      </c>
      <c r="L700" s="7">
        <v>292.72000000000003</v>
      </c>
      <c r="M700" s="7">
        <v>302.52999999999997</v>
      </c>
      <c r="N700" s="7">
        <v>393.2</v>
      </c>
      <c r="O700" s="7">
        <v>394.13</v>
      </c>
      <c r="P700" s="7">
        <v>250.32</v>
      </c>
      <c r="Q700" s="7">
        <v>249.98</v>
      </c>
      <c r="R700" s="15">
        <v>2550</v>
      </c>
      <c r="S700" s="15"/>
      <c r="T700" s="15"/>
      <c r="U700" s="16">
        <v>78.781169457889405</v>
      </c>
      <c r="V700" s="16"/>
      <c r="W700" s="16"/>
      <c r="X700" s="15">
        <v>297</v>
      </c>
      <c r="Y700" s="15"/>
      <c r="Z700" s="15">
        <v>297</v>
      </c>
      <c r="AA700" s="16">
        <v>87.542087542087501</v>
      </c>
      <c r="AB700" s="16"/>
      <c r="AC700" s="16">
        <v>87.542087542087501</v>
      </c>
      <c r="AD700" s="16">
        <v>67.676767676767696</v>
      </c>
      <c r="AE700" s="16"/>
      <c r="AF700" s="16">
        <v>67.676767676767696</v>
      </c>
      <c r="AG700" s="16">
        <v>78.451178451178507</v>
      </c>
      <c r="AH700" s="16"/>
      <c r="AI700" s="16">
        <v>78.451178451178507</v>
      </c>
      <c r="AJ700" s="15">
        <v>197</v>
      </c>
      <c r="AK700" s="15"/>
      <c r="AL700" s="15">
        <v>197</v>
      </c>
      <c r="AM700" s="16">
        <v>52.284263959390898</v>
      </c>
      <c r="AN700" s="16"/>
      <c r="AO700" s="16">
        <v>52.284263959390898</v>
      </c>
      <c r="AP700" s="15">
        <v>2696</v>
      </c>
      <c r="AQ700" s="15"/>
      <c r="AR700" s="15">
        <v>2692</v>
      </c>
      <c r="AS700" s="16">
        <v>80.214999999851003</v>
      </c>
      <c r="AT700" s="16"/>
      <c r="AU700" s="16"/>
    </row>
    <row r="701" spans="1:47" x14ac:dyDescent="0.25">
      <c r="A701" s="6">
        <v>18005</v>
      </c>
      <c r="B701" s="6" t="s">
        <v>717</v>
      </c>
      <c r="C701" s="7">
        <v>8370</v>
      </c>
      <c r="D701" s="7">
        <v>8839.57</v>
      </c>
      <c r="E701" s="7">
        <v>9400.39</v>
      </c>
      <c r="F701" s="7">
        <v>4239.76</v>
      </c>
      <c r="G701" s="7">
        <v>4555.0200000000004</v>
      </c>
      <c r="H701" s="7">
        <v>1921.12</v>
      </c>
      <c r="I701" s="7">
        <v>2183.5700000000002</v>
      </c>
      <c r="J701" s="7">
        <v>1502.72</v>
      </c>
      <c r="K701" s="7">
        <v>1515.88</v>
      </c>
      <c r="L701" s="7">
        <v>289.48</v>
      </c>
      <c r="M701" s="7">
        <v>292.76</v>
      </c>
      <c r="N701" s="7">
        <v>631.88</v>
      </c>
      <c r="O701" s="7">
        <v>584.23</v>
      </c>
      <c r="P701" s="7">
        <v>255.84</v>
      </c>
      <c r="Q701" s="7">
        <v>263.44</v>
      </c>
      <c r="R701" s="15">
        <v>21832</v>
      </c>
      <c r="S701" s="15">
        <v>1477</v>
      </c>
      <c r="T701" s="15">
        <v>20355</v>
      </c>
      <c r="U701" s="16">
        <v>78.219894879145798</v>
      </c>
      <c r="V701" s="16">
        <v>73.580997717659898</v>
      </c>
      <c r="W701" s="16">
        <v>78.621281664831599</v>
      </c>
      <c r="X701" s="15">
        <v>2477</v>
      </c>
      <c r="Y701" s="15">
        <v>321</v>
      </c>
      <c r="Z701" s="15">
        <v>2156</v>
      </c>
      <c r="AA701" s="16">
        <v>85.304804198627394</v>
      </c>
      <c r="AB701" s="16">
        <v>81.931464174454803</v>
      </c>
      <c r="AC701" s="16">
        <v>85.807050092764399</v>
      </c>
      <c r="AD701" s="16">
        <v>62.817924909164297</v>
      </c>
      <c r="AE701" s="16">
        <v>57.632398753894101</v>
      </c>
      <c r="AF701" s="16">
        <v>63.589981447124302</v>
      </c>
      <c r="AG701" s="16">
        <v>77.392006459426696</v>
      </c>
      <c r="AH701" s="16">
        <v>70.716510903426794</v>
      </c>
      <c r="AI701" s="16">
        <v>78.385899814471202</v>
      </c>
      <c r="AJ701" s="15">
        <v>1652</v>
      </c>
      <c r="AK701" s="15">
        <v>151</v>
      </c>
      <c r="AL701" s="15">
        <v>1501</v>
      </c>
      <c r="AM701" s="16">
        <v>57.142857142857103</v>
      </c>
      <c r="AN701" s="16">
        <v>50.993377483443702</v>
      </c>
      <c r="AO701" s="16">
        <v>57.761492338441002</v>
      </c>
      <c r="AP701" s="15">
        <v>23945</v>
      </c>
      <c r="AQ701" s="15">
        <v>1632</v>
      </c>
      <c r="AR701" s="15">
        <v>22313</v>
      </c>
      <c r="AS701" s="16">
        <v>56.1119999997318</v>
      </c>
      <c r="AT701" s="16">
        <v>85.242999999783905</v>
      </c>
      <c r="AU701" s="16">
        <v>53.863999999593901</v>
      </c>
    </row>
    <row r="702" spans="1:47" x14ac:dyDescent="0.25">
      <c r="A702" s="6">
        <v>18007</v>
      </c>
      <c r="B702" s="6" t="s">
        <v>718</v>
      </c>
      <c r="C702" s="7">
        <v>983</v>
      </c>
      <c r="D702" s="7">
        <v>9005.33</v>
      </c>
      <c r="E702" s="7">
        <v>9659.8799999999992</v>
      </c>
      <c r="F702" s="7">
        <v>4608.32</v>
      </c>
      <c r="G702" s="7">
        <v>5100.0200000000004</v>
      </c>
      <c r="H702" s="7">
        <v>2274.9899999999998</v>
      </c>
      <c r="I702" s="7">
        <v>2383.98</v>
      </c>
      <c r="J702" s="7">
        <v>1275.82</v>
      </c>
      <c r="K702" s="7">
        <v>1306.29</v>
      </c>
      <c r="L702" s="7">
        <v>282.89</v>
      </c>
      <c r="M702" s="7">
        <v>289.2</v>
      </c>
      <c r="N702" s="7">
        <v>287.27999999999997</v>
      </c>
      <c r="O702" s="7">
        <v>294.08999999999997</v>
      </c>
      <c r="P702" s="7">
        <v>282.05</v>
      </c>
      <c r="Q702" s="7">
        <v>287.95999999999998</v>
      </c>
      <c r="R702" s="15">
        <v>8485</v>
      </c>
      <c r="S702" s="15">
        <v>82</v>
      </c>
      <c r="T702" s="15">
        <v>8403</v>
      </c>
      <c r="U702" s="16">
        <v>83.9171173221646</v>
      </c>
      <c r="V702" s="16">
        <v>82.524830237384606</v>
      </c>
      <c r="W702" s="16">
        <v>84.416230122653403</v>
      </c>
      <c r="X702" s="15">
        <v>1139</v>
      </c>
      <c r="Y702" s="15">
        <v>15</v>
      </c>
      <c r="Z702" s="15">
        <v>1124</v>
      </c>
      <c r="AA702" s="16">
        <v>86.215978928884994</v>
      </c>
      <c r="AB702" s="16">
        <v>86.6666666666667</v>
      </c>
      <c r="AC702" s="16">
        <v>86.209964412811402</v>
      </c>
      <c r="AD702" s="16">
        <v>66.637401229148395</v>
      </c>
      <c r="AE702" s="16"/>
      <c r="AF702" s="16"/>
      <c r="AG702" s="16">
        <v>80.421422300263401</v>
      </c>
      <c r="AH702" s="16">
        <v>86.6666666666667</v>
      </c>
      <c r="AI702" s="16">
        <v>80.338078291814995</v>
      </c>
      <c r="AJ702" s="15">
        <v>730</v>
      </c>
      <c r="AK702" s="15"/>
      <c r="AL702" s="15"/>
      <c r="AM702" s="16">
        <v>63.835616438356197</v>
      </c>
      <c r="AN702" s="16"/>
      <c r="AO702" s="16"/>
      <c r="AP702" s="15">
        <v>8913</v>
      </c>
      <c r="AQ702" s="15">
        <v>91</v>
      </c>
      <c r="AR702" s="15">
        <v>8822</v>
      </c>
      <c r="AS702" s="16">
        <v>59.414999999571599</v>
      </c>
      <c r="AT702" s="16"/>
      <c r="AU702" s="16"/>
    </row>
    <row r="703" spans="1:47" x14ac:dyDescent="0.25">
      <c r="A703" s="6">
        <v>18009</v>
      </c>
      <c r="B703" s="6" t="s">
        <v>719</v>
      </c>
      <c r="C703" s="7">
        <v>1920</v>
      </c>
      <c r="D703" s="7">
        <v>9496.4699999999993</v>
      </c>
      <c r="E703" s="7">
        <v>10711.35</v>
      </c>
      <c r="F703" s="7">
        <v>4868.9799999999996</v>
      </c>
      <c r="G703" s="7">
        <v>5393.18</v>
      </c>
      <c r="H703" s="7">
        <v>1924.28</v>
      </c>
      <c r="I703" s="7">
        <v>2401.5500000000002</v>
      </c>
      <c r="J703" s="7">
        <v>1678.04</v>
      </c>
      <c r="K703" s="7">
        <v>1790.25</v>
      </c>
      <c r="L703" s="7">
        <v>305.77999999999997</v>
      </c>
      <c r="M703" s="7">
        <v>325.68</v>
      </c>
      <c r="N703" s="7">
        <v>404.53</v>
      </c>
      <c r="O703" s="7">
        <v>471.91</v>
      </c>
      <c r="P703" s="7">
        <v>321.37</v>
      </c>
      <c r="Q703" s="7">
        <v>322.04000000000002</v>
      </c>
      <c r="R703" s="15">
        <v>987</v>
      </c>
      <c r="S703" s="15"/>
      <c r="T703" s="15"/>
      <c r="U703" s="16">
        <v>82.821987393334197</v>
      </c>
      <c r="V703" s="16"/>
      <c r="W703" s="16"/>
      <c r="X703" s="15">
        <v>143</v>
      </c>
      <c r="Y703" s="15"/>
      <c r="Z703" s="15"/>
      <c r="AA703" s="16">
        <v>85.314685314685306</v>
      </c>
      <c r="AB703" s="16"/>
      <c r="AC703" s="16"/>
      <c r="AD703" s="16">
        <v>63.636363636363598</v>
      </c>
      <c r="AE703" s="16"/>
      <c r="AF703" s="16"/>
      <c r="AG703" s="16">
        <v>53.846153846153797</v>
      </c>
      <c r="AH703" s="16"/>
      <c r="AI703" s="16"/>
      <c r="AJ703" s="15">
        <v>97</v>
      </c>
      <c r="AK703" s="15"/>
      <c r="AL703" s="15">
        <v>97</v>
      </c>
      <c r="AM703" s="16">
        <v>62.886597938144298</v>
      </c>
      <c r="AN703" s="16"/>
      <c r="AO703" s="16">
        <v>62.886597938144298</v>
      </c>
      <c r="AP703" s="15">
        <v>1037</v>
      </c>
      <c r="AQ703" s="15"/>
      <c r="AR703" s="15">
        <v>1035</v>
      </c>
      <c r="AS703" s="16">
        <v>73.803999999538107</v>
      </c>
      <c r="AT703" s="16"/>
      <c r="AU703" s="16"/>
    </row>
    <row r="704" spans="1:47" x14ac:dyDescent="0.25">
      <c r="A704" s="6">
        <v>18011</v>
      </c>
      <c r="B704" s="6" t="s">
        <v>720</v>
      </c>
      <c r="C704" s="7">
        <v>4962</v>
      </c>
      <c r="D704" s="7">
        <v>8979.19</v>
      </c>
      <c r="E704" s="7">
        <v>9603.42</v>
      </c>
      <c r="F704" s="7">
        <v>4065.65</v>
      </c>
      <c r="G704" s="7">
        <v>4253.76</v>
      </c>
      <c r="H704" s="7">
        <v>2222.0300000000002</v>
      </c>
      <c r="I704" s="7">
        <v>2604.4299999999998</v>
      </c>
      <c r="J704" s="7">
        <v>1499.2</v>
      </c>
      <c r="K704" s="7">
        <v>1524.57</v>
      </c>
      <c r="L704" s="7">
        <v>429.53</v>
      </c>
      <c r="M704" s="7">
        <v>437.68</v>
      </c>
      <c r="N704" s="7">
        <v>444.65</v>
      </c>
      <c r="O704" s="7">
        <v>460</v>
      </c>
      <c r="P704" s="7">
        <v>314.12</v>
      </c>
      <c r="Q704" s="7">
        <v>312.89999999999998</v>
      </c>
      <c r="R704" s="15">
        <v>1964</v>
      </c>
      <c r="S704" s="15"/>
      <c r="T704" s="15"/>
      <c r="U704" s="16">
        <v>83.452162020741696</v>
      </c>
      <c r="V704" s="16"/>
      <c r="W704" s="16"/>
      <c r="X704" s="15">
        <v>289</v>
      </c>
      <c r="Y704" s="15"/>
      <c r="Z704" s="15"/>
      <c r="AA704" s="16">
        <v>83.3910034602076</v>
      </c>
      <c r="AB704" s="16"/>
      <c r="AC704" s="16"/>
      <c r="AD704" s="16">
        <v>66.089965397923905</v>
      </c>
      <c r="AE704" s="16"/>
      <c r="AF704" s="16"/>
      <c r="AG704" s="16">
        <v>48.096885813148802</v>
      </c>
      <c r="AH704" s="16"/>
      <c r="AI704" s="16"/>
      <c r="AJ704" s="15">
        <v>161</v>
      </c>
      <c r="AK704" s="15"/>
      <c r="AL704" s="15"/>
      <c r="AM704" s="16">
        <v>54.658385093167702</v>
      </c>
      <c r="AN704" s="16"/>
      <c r="AO704" s="16"/>
      <c r="AP704" s="15">
        <v>2026</v>
      </c>
      <c r="AQ704" s="15"/>
      <c r="AR704" s="15">
        <v>2023</v>
      </c>
      <c r="AS704" s="16">
        <v>109.53099999949301</v>
      </c>
      <c r="AT704" s="16"/>
      <c r="AU704" s="16"/>
    </row>
    <row r="705" spans="1:47" x14ac:dyDescent="0.25">
      <c r="A705" s="6">
        <v>18013</v>
      </c>
      <c r="B705" s="6" t="s">
        <v>721</v>
      </c>
      <c r="C705" s="7">
        <v>1559</v>
      </c>
      <c r="D705" s="7">
        <v>7308.21</v>
      </c>
      <c r="E705" s="7">
        <v>8016.38</v>
      </c>
      <c r="F705" s="7">
        <v>3128.32</v>
      </c>
      <c r="G705" s="7">
        <v>3466.76</v>
      </c>
      <c r="H705" s="7">
        <v>1837.31</v>
      </c>
      <c r="I705" s="7">
        <v>2154.37</v>
      </c>
      <c r="J705" s="7">
        <v>1431.33</v>
      </c>
      <c r="K705" s="7">
        <v>1463.23</v>
      </c>
      <c r="L705" s="7">
        <v>227.37</v>
      </c>
      <c r="M705" s="7">
        <v>233.55</v>
      </c>
      <c r="N705" s="7">
        <v>449.1</v>
      </c>
      <c r="O705" s="7">
        <v>462.26</v>
      </c>
      <c r="P705" s="7">
        <v>206.45</v>
      </c>
      <c r="Q705" s="7">
        <v>203.55</v>
      </c>
      <c r="R705" s="15">
        <v>5048</v>
      </c>
      <c r="S705" s="15"/>
      <c r="T705" s="15"/>
      <c r="U705" s="16">
        <v>81.027127494373701</v>
      </c>
      <c r="V705" s="16"/>
      <c r="W705" s="16"/>
      <c r="X705" s="15">
        <v>663</v>
      </c>
      <c r="Y705" s="15"/>
      <c r="Z705" s="15"/>
      <c r="AA705" s="16">
        <v>88.687782805429904</v>
      </c>
      <c r="AB705" s="16"/>
      <c r="AC705" s="16"/>
      <c r="AD705" s="16">
        <v>65.460030165912499</v>
      </c>
      <c r="AE705" s="16"/>
      <c r="AF705" s="16"/>
      <c r="AG705" s="16">
        <v>76.319758672699805</v>
      </c>
      <c r="AH705" s="16"/>
      <c r="AI705" s="16"/>
      <c r="AJ705" s="15">
        <v>419</v>
      </c>
      <c r="AK705" s="15"/>
      <c r="AL705" s="15"/>
      <c r="AM705" s="16">
        <v>66.348448687350796</v>
      </c>
      <c r="AN705" s="16"/>
      <c r="AO705" s="16"/>
      <c r="AP705" s="15">
        <v>5481</v>
      </c>
      <c r="AQ705" s="15">
        <v>31</v>
      </c>
      <c r="AR705" s="15">
        <v>5450</v>
      </c>
      <c r="AS705" s="16">
        <v>54.1619999995455</v>
      </c>
      <c r="AT705" s="16"/>
      <c r="AU705" s="16"/>
    </row>
    <row r="706" spans="1:47" x14ac:dyDescent="0.25">
      <c r="A706" s="6">
        <v>18015</v>
      </c>
      <c r="B706" s="6" t="s">
        <v>722</v>
      </c>
      <c r="C706" s="7">
        <v>1998</v>
      </c>
      <c r="D706" s="7">
        <v>9186.08</v>
      </c>
      <c r="E706" s="7">
        <v>10394.200000000001</v>
      </c>
      <c r="F706" s="7">
        <v>4663.9799999999996</v>
      </c>
      <c r="G706" s="7">
        <v>5137.6099999999997</v>
      </c>
      <c r="H706" s="7">
        <v>2102.5</v>
      </c>
      <c r="I706" s="7">
        <v>2720.69</v>
      </c>
      <c r="J706" s="7">
        <v>1273.2</v>
      </c>
      <c r="K706" s="7">
        <v>1310.04</v>
      </c>
      <c r="L706" s="7">
        <v>443.15</v>
      </c>
      <c r="M706" s="7">
        <v>463.84</v>
      </c>
      <c r="N706" s="7">
        <v>401.29</v>
      </c>
      <c r="O706" s="7">
        <v>438.63</v>
      </c>
      <c r="P706" s="7">
        <v>313.77</v>
      </c>
      <c r="Q706" s="7">
        <v>319.85000000000002</v>
      </c>
      <c r="R706" s="15">
        <v>1612</v>
      </c>
      <c r="S706" s="15"/>
      <c r="T706" s="15"/>
      <c r="U706" s="16">
        <v>80.371979122718997</v>
      </c>
      <c r="V706" s="16"/>
      <c r="W706" s="16"/>
      <c r="X706" s="15">
        <v>176</v>
      </c>
      <c r="Y706" s="15"/>
      <c r="Z706" s="15">
        <v>176</v>
      </c>
      <c r="AA706" s="16">
        <v>83.522727272727295</v>
      </c>
      <c r="AB706" s="16"/>
      <c r="AC706" s="16">
        <v>83.522727272727295</v>
      </c>
      <c r="AD706" s="16">
        <v>59.090909090909101</v>
      </c>
      <c r="AE706" s="16"/>
      <c r="AF706" s="16">
        <v>59.090909090909101</v>
      </c>
      <c r="AG706" s="16">
        <v>75</v>
      </c>
      <c r="AH706" s="16"/>
      <c r="AI706" s="16">
        <v>75</v>
      </c>
      <c r="AJ706" s="15">
        <v>135</v>
      </c>
      <c r="AK706" s="15"/>
      <c r="AL706" s="15">
        <v>135</v>
      </c>
      <c r="AM706" s="16">
        <v>60</v>
      </c>
      <c r="AN706" s="16"/>
      <c r="AO706" s="16">
        <v>60</v>
      </c>
      <c r="AP706" s="15">
        <v>1724</v>
      </c>
      <c r="AQ706" s="15"/>
      <c r="AR706" s="15">
        <v>1720</v>
      </c>
      <c r="AS706" s="16">
        <v>35.276999999768996</v>
      </c>
      <c r="AT706" s="16"/>
      <c r="AU706" s="16"/>
    </row>
    <row r="707" spans="1:47" x14ac:dyDescent="0.25">
      <c r="A707" s="6">
        <v>18017</v>
      </c>
      <c r="B707" s="6" t="s">
        <v>723</v>
      </c>
      <c r="C707" s="7">
        <v>4766</v>
      </c>
      <c r="D707" s="7">
        <v>9637.6</v>
      </c>
      <c r="E707" s="7">
        <v>10342.5</v>
      </c>
      <c r="F707" s="7">
        <v>4770.9399999999996</v>
      </c>
      <c r="G707" s="7">
        <v>4988.91</v>
      </c>
      <c r="H707" s="7">
        <v>2168.67</v>
      </c>
      <c r="I707" s="7">
        <v>2467.92</v>
      </c>
      <c r="J707" s="7">
        <v>1568.72</v>
      </c>
      <c r="K707" s="7">
        <v>1659.11</v>
      </c>
      <c r="L707" s="7">
        <v>440.67</v>
      </c>
      <c r="M707" s="7">
        <v>467.29</v>
      </c>
      <c r="N707" s="7">
        <v>412.09</v>
      </c>
      <c r="O707" s="7">
        <v>471.9</v>
      </c>
      <c r="P707" s="7">
        <v>281.24</v>
      </c>
      <c r="Q707" s="7">
        <v>283.14</v>
      </c>
      <c r="R707" s="15">
        <v>2027</v>
      </c>
      <c r="S707" s="15"/>
      <c r="T707" s="15"/>
      <c r="U707" s="16">
        <v>83.497721014597502</v>
      </c>
      <c r="V707" s="16"/>
      <c r="W707" s="16"/>
      <c r="X707" s="15">
        <v>276</v>
      </c>
      <c r="Y707" s="15"/>
      <c r="Z707" s="15">
        <v>276</v>
      </c>
      <c r="AA707" s="16">
        <v>84.420289855072497</v>
      </c>
      <c r="AB707" s="16"/>
      <c r="AC707" s="16">
        <v>84.420289855072497</v>
      </c>
      <c r="AD707" s="16">
        <v>68.840579710144894</v>
      </c>
      <c r="AE707" s="16"/>
      <c r="AF707" s="16">
        <v>68.840579710144894</v>
      </c>
      <c r="AG707" s="16">
        <v>43.478260869565197</v>
      </c>
      <c r="AH707" s="16"/>
      <c r="AI707" s="16">
        <v>43.478260869565197</v>
      </c>
      <c r="AJ707" s="15">
        <v>175</v>
      </c>
      <c r="AK707" s="15"/>
      <c r="AL707" s="15">
        <v>175</v>
      </c>
      <c r="AM707" s="16">
        <v>65.714285714285694</v>
      </c>
      <c r="AN707" s="16"/>
      <c r="AO707" s="16">
        <v>65.714285714285694</v>
      </c>
      <c r="AP707" s="15">
        <v>2103</v>
      </c>
      <c r="AQ707" s="15"/>
      <c r="AR707" s="15">
        <v>2101</v>
      </c>
      <c r="AS707" s="16">
        <v>58.235999999567902</v>
      </c>
      <c r="AT707" s="16"/>
      <c r="AU707" s="16"/>
    </row>
    <row r="708" spans="1:47" x14ac:dyDescent="0.25">
      <c r="A708" s="6">
        <v>18019</v>
      </c>
      <c r="B708" s="6" t="s">
        <v>724</v>
      </c>
      <c r="C708" s="7">
        <v>11346</v>
      </c>
      <c r="D708" s="7">
        <v>10571.59</v>
      </c>
      <c r="E708" s="7">
        <v>11745.9</v>
      </c>
      <c r="F708" s="7">
        <v>5602.78</v>
      </c>
      <c r="G708" s="7">
        <v>6454.68</v>
      </c>
      <c r="H708" s="7">
        <v>2399.39</v>
      </c>
      <c r="I708" s="7">
        <v>2598.4299999999998</v>
      </c>
      <c r="J708" s="7">
        <v>1361.65</v>
      </c>
      <c r="K708" s="7">
        <v>1442.28</v>
      </c>
      <c r="L708" s="7">
        <v>563.04999999999995</v>
      </c>
      <c r="M708" s="7">
        <v>593.66999999999996</v>
      </c>
      <c r="N708" s="7">
        <v>302.26</v>
      </c>
      <c r="O708" s="7">
        <v>312.31</v>
      </c>
      <c r="P708" s="7">
        <v>359.93</v>
      </c>
      <c r="Q708" s="7">
        <v>359.6</v>
      </c>
      <c r="R708" s="15">
        <v>4784</v>
      </c>
      <c r="S708" s="15"/>
      <c r="T708" s="15"/>
      <c r="U708" s="16">
        <v>81.068207042612201</v>
      </c>
      <c r="V708" s="16"/>
      <c r="W708" s="16"/>
      <c r="X708" s="15">
        <v>690</v>
      </c>
      <c r="Y708" s="15"/>
      <c r="Z708" s="15"/>
      <c r="AA708" s="16">
        <v>66.376811594202906</v>
      </c>
      <c r="AB708" s="16"/>
      <c r="AC708" s="16"/>
      <c r="AD708" s="16">
        <v>65.942028985507307</v>
      </c>
      <c r="AE708" s="16"/>
      <c r="AF708" s="16"/>
      <c r="AG708" s="16">
        <v>78.985507246376798</v>
      </c>
      <c r="AH708" s="16"/>
      <c r="AI708" s="16"/>
      <c r="AJ708" s="15">
        <v>377</v>
      </c>
      <c r="AK708" s="15"/>
      <c r="AL708" s="15"/>
      <c r="AM708" s="16">
        <v>67.904509283819607</v>
      </c>
      <c r="AN708" s="16"/>
      <c r="AO708" s="16"/>
      <c r="AP708" s="15">
        <v>5006</v>
      </c>
      <c r="AQ708" s="15">
        <v>22</v>
      </c>
      <c r="AR708" s="15">
        <v>4984</v>
      </c>
      <c r="AS708" s="16">
        <v>65.931999999098494</v>
      </c>
      <c r="AT708" s="16"/>
      <c r="AU708" s="16"/>
    </row>
    <row r="709" spans="1:47" x14ac:dyDescent="0.25">
      <c r="A709" s="6">
        <v>18021</v>
      </c>
      <c r="B709" s="6" t="s">
        <v>725</v>
      </c>
      <c r="C709" s="7">
        <v>3477</v>
      </c>
      <c r="D709" s="7">
        <v>10205.4</v>
      </c>
      <c r="E709" s="7">
        <v>11250.34</v>
      </c>
      <c r="F709" s="7">
        <v>4966.76</v>
      </c>
      <c r="G709" s="7">
        <v>5317.47</v>
      </c>
      <c r="H709" s="7">
        <v>2196.6799999999998</v>
      </c>
      <c r="I709" s="7">
        <v>2757.29</v>
      </c>
      <c r="J709" s="7">
        <v>2043.11</v>
      </c>
      <c r="K709" s="7">
        <v>2107.92</v>
      </c>
      <c r="L709" s="7">
        <v>353.01</v>
      </c>
      <c r="M709" s="7">
        <v>374.36</v>
      </c>
      <c r="N709" s="7">
        <v>356.97</v>
      </c>
      <c r="O709" s="7">
        <v>390.19</v>
      </c>
      <c r="P709" s="7">
        <v>288.64999999999998</v>
      </c>
      <c r="Q709" s="7">
        <v>289.58999999999997</v>
      </c>
      <c r="R709" s="15">
        <v>11496</v>
      </c>
      <c r="S709" s="15">
        <v>421</v>
      </c>
      <c r="T709" s="15">
        <v>11075</v>
      </c>
      <c r="U709" s="16">
        <v>79.4446095455924</v>
      </c>
      <c r="V709" s="16">
        <v>73.070512660599206</v>
      </c>
      <c r="W709" s="16">
        <v>79.969031529218597</v>
      </c>
      <c r="X709" s="15">
        <v>1648</v>
      </c>
      <c r="Y709" s="15">
        <v>88</v>
      </c>
      <c r="Z709" s="15">
        <v>1560</v>
      </c>
      <c r="AA709" s="16">
        <v>80.643203883495104</v>
      </c>
      <c r="AB709" s="16">
        <v>80.681818181818201</v>
      </c>
      <c r="AC709" s="16">
        <v>80.641025641025607</v>
      </c>
      <c r="AD709" s="16">
        <v>61.104368932038803</v>
      </c>
      <c r="AE709" s="16">
        <v>59.090909090909101</v>
      </c>
      <c r="AF709" s="16">
        <v>61.217948717948701</v>
      </c>
      <c r="AG709" s="16">
        <v>75.728155339805795</v>
      </c>
      <c r="AH709" s="16">
        <v>76.136363636363598</v>
      </c>
      <c r="AI709" s="16">
        <v>75.705128205128204</v>
      </c>
      <c r="AJ709" s="15">
        <v>1033</v>
      </c>
      <c r="AK709" s="15">
        <v>37</v>
      </c>
      <c r="AL709" s="15">
        <v>996</v>
      </c>
      <c r="AM709" s="16">
        <v>60.987415295256497</v>
      </c>
      <c r="AN709" s="16">
        <v>62.162162162162197</v>
      </c>
      <c r="AO709" s="16">
        <v>60.943775100401602</v>
      </c>
      <c r="AP709" s="15">
        <v>12380</v>
      </c>
      <c r="AQ709" s="15">
        <v>471</v>
      </c>
      <c r="AR709" s="15">
        <v>11909</v>
      </c>
      <c r="AS709" s="16">
        <v>90.2909999992698</v>
      </c>
      <c r="AT709" s="16">
        <v>112.65499999932899</v>
      </c>
      <c r="AU709" s="16">
        <v>88.167999999597697</v>
      </c>
    </row>
    <row r="710" spans="1:47" x14ac:dyDescent="0.25">
      <c r="A710" s="6">
        <v>18023</v>
      </c>
      <c r="B710" s="6" t="s">
        <v>726</v>
      </c>
      <c r="C710" s="7">
        <v>3909</v>
      </c>
      <c r="D710" s="7">
        <v>8528.7900000000009</v>
      </c>
      <c r="E710" s="7">
        <v>9487.51</v>
      </c>
      <c r="F710" s="7">
        <v>4259.59</v>
      </c>
      <c r="G710" s="7">
        <v>4641.91</v>
      </c>
      <c r="H710" s="7">
        <v>1940.47</v>
      </c>
      <c r="I710" s="7">
        <v>2391.5100000000002</v>
      </c>
      <c r="J710" s="7">
        <v>1320.72</v>
      </c>
      <c r="K710" s="7">
        <v>1368.17</v>
      </c>
      <c r="L710" s="7">
        <v>280.97000000000003</v>
      </c>
      <c r="M710" s="7">
        <v>291.55</v>
      </c>
      <c r="N710" s="7">
        <v>407.05</v>
      </c>
      <c r="O710" s="7">
        <v>462.43</v>
      </c>
      <c r="P710" s="7">
        <v>317.74</v>
      </c>
      <c r="Q710" s="7">
        <v>318.83</v>
      </c>
      <c r="R710" s="15">
        <v>3505</v>
      </c>
      <c r="S710" s="15"/>
      <c r="T710" s="15"/>
      <c r="U710" s="16">
        <v>78.490091335641097</v>
      </c>
      <c r="V710" s="16"/>
      <c r="W710" s="16"/>
      <c r="X710" s="15">
        <v>471</v>
      </c>
      <c r="Y710" s="15"/>
      <c r="Z710" s="15"/>
      <c r="AA710" s="16">
        <v>82.377919320594501</v>
      </c>
      <c r="AB710" s="16"/>
      <c r="AC710" s="16"/>
      <c r="AD710" s="16">
        <v>57.324840764331199</v>
      </c>
      <c r="AE710" s="16"/>
      <c r="AF710" s="16"/>
      <c r="AG710" s="16">
        <v>78.556263269639103</v>
      </c>
      <c r="AH710" s="16"/>
      <c r="AI710" s="16"/>
      <c r="AJ710" s="15">
        <v>274</v>
      </c>
      <c r="AK710" s="15"/>
      <c r="AL710" s="15"/>
      <c r="AM710" s="16">
        <v>51.459854014598498</v>
      </c>
      <c r="AN710" s="16"/>
      <c r="AO710" s="16"/>
      <c r="AP710" s="15">
        <v>3698</v>
      </c>
      <c r="AQ710" s="15">
        <v>11</v>
      </c>
      <c r="AR710" s="15">
        <v>3687</v>
      </c>
      <c r="AS710" s="16">
        <v>90.567999999970198</v>
      </c>
      <c r="AT710" s="16"/>
      <c r="AU710" s="16"/>
    </row>
    <row r="711" spans="1:47" x14ac:dyDescent="0.25">
      <c r="A711" s="6">
        <v>18025</v>
      </c>
      <c r="B711" s="6" t="s">
        <v>727</v>
      </c>
      <c r="C711" s="7">
        <v>1402</v>
      </c>
      <c r="D711" s="7">
        <v>9599.39</v>
      </c>
      <c r="E711" s="7">
        <v>10716.99</v>
      </c>
      <c r="F711" s="7">
        <v>4967.6400000000003</v>
      </c>
      <c r="G711" s="7">
        <v>5425.83</v>
      </c>
      <c r="H711" s="7">
        <v>1751.51</v>
      </c>
      <c r="I711" s="7">
        <v>2208.89</v>
      </c>
      <c r="J711" s="7">
        <v>1735.21</v>
      </c>
      <c r="K711" s="7">
        <v>1846.17</v>
      </c>
      <c r="L711" s="7">
        <v>531.21</v>
      </c>
      <c r="M711" s="7">
        <v>565.54999999999995</v>
      </c>
      <c r="N711" s="7">
        <v>325.3</v>
      </c>
      <c r="O711" s="7">
        <v>361.54</v>
      </c>
      <c r="P711" s="7">
        <v>319.27999999999997</v>
      </c>
      <c r="Q711" s="7">
        <v>324.61</v>
      </c>
      <c r="R711" s="15">
        <v>3960</v>
      </c>
      <c r="S711" s="15"/>
      <c r="T711" s="15"/>
      <c r="U711" s="16">
        <v>83.088518120147995</v>
      </c>
      <c r="V711" s="16"/>
      <c r="W711" s="16"/>
      <c r="X711" s="15">
        <v>566</v>
      </c>
      <c r="Y711" s="15"/>
      <c r="Z711" s="15">
        <v>566</v>
      </c>
      <c r="AA711" s="16">
        <v>86.925795053003498</v>
      </c>
      <c r="AB711" s="16"/>
      <c r="AC711" s="16">
        <v>86.925795053003498</v>
      </c>
      <c r="AD711" s="16">
        <v>63.2508833922262</v>
      </c>
      <c r="AE711" s="16"/>
      <c r="AF711" s="16">
        <v>63.2508833922262</v>
      </c>
      <c r="AG711" s="16">
        <v>56.890459363957604</v>
      </c>
      <c r="AH711" s="16"/>
      <c r="AI711" s="16">
        <v>56.890459363957604</v>
      </c>
      <c r="AJ711" s="15">
        <v>298</v>
      </c>
      <c r="AK711" s="15"/>
      <c r="AL711" s="15"/>
      <c r="AM711" s="16">
        <v>64.093959731543606</v>
      </c>
      <c r="AN711" s="16"/>
      <c r="AO711" s="16"/>
      <c r="AP711" s="15">
        <v>4143</v>
      </c>
      <c r="AQ711" s="15"/>
      <c r="AR711" s="15">
        <v>4138</v>
      </c>
      <c r="AS711" s="16">
        <v>64.480999999679597</v>
      </c>
      <c r="AT711" s="16"/>
      <c r="AU711" s="16"/>
    </row>
    <row r="712" spans="1:47" x14ac:dyDescent="0.25">
      <c r="A712" s="6">
        <v>18027</v>
      </c>
      <c r="B712" s="6" t="s">
        <v>728</v>
      </c>
      <c r="C712" s="7">
        <v>3549</v>
      </c>
      <c r="D712" s="7">
        <v>9968.7900000000009</v>
      </c>
      <c r="E712" s="7">
        <v>11273.91</v>
      </c>
      <c r="F712" s="7">
        <v>5331.99</v>
      </c>
      <c r="G712" s="7">
        <v>6050.01</v>
      </c>
      <c r="H712" s="7">
        <v>1967.45</v>
      </c>
      <c r="I712" s="7">
        <v>2351.8000000000002</v>
      </c>
      <c r="J712" s="7">
        <v>1837.67</v>
      </c>
      <c r="K712" s="7">
        <v>1971.57</v>
      </c>
      <c r="L712" s="7">
        <v>389.3</v>
      </c>
      <c r="M712" s="7">
        <v>413.21</v>
      </c>
      <c r="N712" s="7">
        <v>180.55</v>
      </c>
      <c r="O712" s="7">
        <v>205.51</v>
      </c>
      <c r="P712" s="7">
        <v>280.87</v>
      </c>
      <c r="Q712" s="7">
        <v>289.22000000000003</v>
      </c>
      <c r="R712" s="15">
        <v>1436</v>
      </c>
      <c r="S712" s="15"/>
      <c r="T712" s="15"/>
      <c r="U712" s="16">
        <v>80.657385252597805</v>
      </c>
      <c r="V712" s="16"/>
      <c r="W712" s="16"/>
      <c r="X712" s="15">
        <v>222</v>
      </c>
      <c r="Y712" s="15"/>
      <c r="Z712" s="15"/>
      <c r="AA712" s="16">
        <v>87.387387387387406</v>
      </c>
      <c r="AB712" s="16"/>
      <c r="AC712" s="16"/>
      <c r="AD712" s="16">
        <v>53.153153153153198</v>
      </c>
      <c r="AE712" s="16"/>
      <c r="AF712" s="16"/>
      <c r="AG712" s="16">
        <v>79.279279279279294</v>
      </c>
      <c r="AH712" s="16"/>
      <c r="AI712" s="16"/>
      <c r="AJ712" s="15">
        <v>128</v>
      </c>
      <c r="AK712" s="15"/>
      <c r="AL712" s="15"/>
      <c r="AM712" s="16">
        <v>56.25</v>
      </c>
      <c r="AN712" s="16"/>
      <c r="AO712" s="16"/>
      <c r="AP712" s="15">
        <v>1502</v>
      </c>
      <c r="AQ712" s="15"/>
      <c r="AR712" s="15">
        <v>1498</v>
      </c>
      <c r="AS712" s="16">
        <v>67.932999999262407</v>
      </c>
      <c r="AT712" s="16"/>
      <c r="AU712" s="16"/>
    </row>
    <row r="713" spans="1:47" x14ac:dyDescent="0.25">
      <c r="A713" s="6">
        <v>18029</v>
      </c>
      <c r="B713" s="6" t="s">
        <v>729</v>
      </c>
      <c r="C713" s="7">
        <v>4954</v>
      </c>
      <c r="D713" s="7">
        <v>8627.58</v>
      </c>
      <c r="E713" s="7">
        <v>9182.66</v>
      </c>
      <c r="F713" s="7">
        <v>4642.08</v>
      </c>
      <c r="G713" s="7">
        <v>5007.1499999999996</v>
      </c>
      <c r="H713" s="7">
        <v>2171.9699999999998</v>
      </c>
      <c r="I713" s="7">
        <v>2290.09</v>
      </c>
      <c r="J713" s="7">
        <v>1237.68</v>
      </c>
      <c r="K713" s="7">
        <v>1273.92</v>
      </c>
      <c r="L713" s="7">
        <v>242.52</v>
      </c>
      <c r="M713" s="7">
        <v>249.94</v>
      </c>
      <c r="N713" s="7">
        <v>168.68</v>
      </c>
      <c r="O713" s="7">
        <v>167.16</v>
      </c>
      <c r="P713" s="7">
        <v>154.44999999999999</v>
      </c>
      <c r="Q713" s="7">
        <v>176.5</v>
      </c>
      <c r="R713" s="15">
        <v>3582</v>
      </c>
      <c r="S713" s="15"/>
      <c r="T713" s="15"/>
      <c r="U713" s="16">
        <v>87.934688972203602</v>
      </c>
      <c r="V713" s="16"/>
      <c r="W713" s="16"/>
      <c r="X713" s="15">
        <v>497</v>
      </c>
      <c r="Y713" s="15"/>
      <c r="Z713" s="15"/>
      <c r="AA713" s="16">
        <v>77.062374245472796</v>
      </c>
      <c r="AB713" s="16"/>
      <c r="AC713" s="16"/>
      <c r="AD713" s="16">
        <v>61.971830985915503</v>
      </c>
      <c r="AE713" s="16"/>
      <c r="AF713" s="16"/>
      <c r="AG713" s="16">
        <v>75.452716297786694</v>
      </c>
      <c r="AH713" s="16"/>
      <c r="AI713" s="16"/>
      <c r="AJ713" s="15">
        <v>285</v>
      </c>
      <c r="AK713" s="15"/>
      <c r="AL713" s="15">
        <v>285</v>
      </c>
      <c r="AM713" s="16">
        <v>56.842105263157897</v>
      </c>
      <c r="AN713" s="16"/>
      <c r="AO713" s="16">
        <v>56.842105263157897</v>
      </c>
      <c r="AP713" s="15">
        <v>3758</v>
      </c>
      <c r="AQ713" s="15">
        <v>18</v>
      </c>
      <c r="AR713" s="15">
        <v>3740</v>
      </c>
      <c r="AS713" s="16">
        <v>82.168999999761596</v>
      </c>
      <c r="AT713" s="16"/>
      <c r="AU713" s="16"/>
    </row>
    <row r="714" spans="1:47" x14ac:dyDescent="0.25">
      <c r="A714" s="6">
        <v>18031</v>
      </c>
      <c r="B714" s="6" t="s">
        <v>730</v>
      </c>
      <c r="C714" s="7">
        <v>2902</v>
      </c>
      <c r="D714" s="7">
        <v>9341.52</v>
      </c>
      <c r="E714" s="7">
        <v>9797.74</v>
      </c>
      <c r="F714" s="7">
        <v>4801.05</v>
      </c>
      <c r="G714" s="7">
        <v>4705.8</v>
      </c>
      <c r="H714" s="7">
        <v>1489.83</v>
      </c>
      <c r="I714" s="7">
        <v>1860.18</v>
      </c>
      <c r="J714" s="7">
        <v>2165.7800000000002</v>
      </c>
      <c r="K714" s="7">
        <v>2286.6</v>
      </c>
      <c r="L714" s="7">
        <v>234.82</v>
      </c>
      <c r="M714" s="7">
        <v>250.39</v>
      </c>
      <c r="N714" s="7">
        <v>387.36</v>
      </c>
      <c r="O714" s="7">
        <v>419.58</v>
      </c>
      <c r="P714" s="7">
        <v>277.02999999999997</v>
      </c>
      <c r="Q714" s="7">
        <v>276.43</v>
      </c>
      <c r="R714" s="15">
        <v>5078</v>
      </c>
      <c r="S714" s="15"/>
      <c r="T714" s="15"/>
      <c r="U714" s="16">
        <v>81.283731525596906</v>
      </c>
      <c r="V714" s="16"/>
      <c r="W714" s="16"/>
      <c r="X714" s="15">
        <v>719</v>
      </c>
      <c r="Y714" s="15"/>
      <c r="Z714" s="15"/>
      <c r="AA714" s="16">
        <v>89.429763560500703</v>
      </c>
      <c r="AB714" s="16"/>
      <c r="AC714" s="16"/>
      <c r="AD714" s="16">
        <v>68.706536856745501</v>
      </c>
      <c r="AE714" s="16"/>
      <c r="AF714" s="16"/>
      <c r="AG714" s="16">
        <v>86.648122392211405</v>
      </c>
      <c r="AH714" s="16"/>
      <c r="AI714" s="16"/>
      <c r="AJ714" s="15">
        <v>415</v>
      </c>
      <c r="AK714" s="15"/>
      <c r="AL714" s="15">
        <v>415</v>
      </c>
      <c r="AM714" s="16">
        <v>60.481927710843401</v>
      </c>
      <c r="AN714" s="16"/>
      <c r="AO714" s="16">
        <v>60.481927710843401</v>
      </c>
      <c r="AP714" s="15">
        <v>5397</v>
      </c>
      <c r="AQ714" s="15">
        <v>24</v>
      </c>
      <c r="AR714" s="15">
        <v>5373</v>
      </c>
      <c r="AS714" s="16">
        <v>68.9709999999031</v>
      </c>
      <c r="AT714" s="16"/>
      <c r="AU714" s="16"/>
    </row>
    <row r="715" spans="1:47" x14ac:dyDescent="0.25">
      <c r="A715" s="6">
        <v>18033</v>
      </c>
      <c r="B715" s="6" t="s">
        <v>731</v>
      </c>
      <c r="C715" s="7">
        <v>2774</v>
      </c>
      <c r="D715" s="7">
        <v>7945.06</v>
      </c>
      <c r="E715" s="7">
        <v>8730.61</v>
      </c>
      <c r="F715" s="7">
        <v>3881.05</v>
      </c>
      <c r="G715" s="7">
        <v>4315.3100000000004</v>
      </c>
      <c r="H715" s="7">
        <v>1746.53</v>
      </c>
      <c r="I715" s="7">
        <v>1958.03</v>
      </c>
      <c r="J715" s="7">
        <v>1529.97</v>
      </c>
      <c r="K715" s="7">
        <v>1619.32</v>
      </c>
      <c r="L715" s="7">
        <v>225.71</v>
      </c>
      <c r="M715" s="7">
        <v>237.73</v>
      </c>
      <c r="N715" s="7">
        <v>289.04000000000002</v>
      </c>
      <c r="O715" s="7">
        <v>321.74</v>
      </c>
      <c r="P715" s="7">
        <v>275.57</v>
      </c>
      <c r="Q715" s="7">
        <v>276.33</v>
      </c>
      <c r="R715" s="15">
        <v>2946</v>
      </c>
      <c r="S715" s="15"/>
      <c r="T715" s="15">
        <v>2946</v>
      </c>
      <c r="U715" s="16">
        <v>45.965111428695899</v>
      </c>
      <c r="V715" s="16"/>
      <c r="W715" s="16">
        <v>46.2661107196027</v>
      </c>
      <c r="X715" s="15">
        <v>380</v>
      </c>
      <c r="Y715" s="15"/>
      <c r="Z715" s="15">
        <v>380</v>
      </c>
      <c r="AA715" s="16">
        <v>86.315789473684205</v>
      </c>
      <c r="AB715" s="16"/>
      <c r="AC715" s="16">
        <v>86.315789473684205</v>
      </c>
      <c r="AD715" s="16">
        <v>67.105263157894697</v>
      </c>
      <c r="AE715" s="16"/>
      <c r="AF715" s="16">
        <v>67.105263157894697</v>
      </c>
      <c r="AG715" s="16">
        <v>77.105263157894697</v>
      </c>
      <c r="AH715" s="16"/>
      <c r="AI715" s="16">
        <v>77.105263157894697</v>
      </c>
      <c r="AJ715" s="15">
        <v>214</v>
      </c>
      <c r="AK715" s="15"/>
      <c r="AL715" s="15">
        <v>214</v>
      </c>
      <c r="AM715" s="16">
        <v>58.878504672897201</v>
      </c>
      <c r="AN715" s="16"/>
      <c r="AO715" s="16">
        <v>58.878504672897201</v>
      </c>
      <c r="AP715" s="15">
        <v>3094</v>
      </c>
      <c r="AQ715" s="15"/>
      <c r="AR715" s="15">
        <v>3094</v>
      </c>
      <c r="AS715" s="16">
        <v>83.375999999232604</v>
      </c>
      <c r="AT715" s="16"/>
      <c r="AU715" s="16">
        <v>81.207999999634893</v>
      </c>
    </row>
    <row r="716" spans="1:47" x14ac:dyDescent="0.25">
      <c r="A716" s="6">
        <v>18035</v>
      </c>
      <c r="B716" s="6" t="s">
        <v>732</v>
      </c>
      <c r="C716" s="7">
        <v>14110</v>
      </c>
      <c r="D716" s="7">
        <v>8735.64</v>
      </c>
      <c r="E716" s="7">
        <v>9650.3700000000008</v>
      </c>
      <c r="F716" s="7">
        <v>4394.91</v>
      </c>
      <c r="G716" s="7">
        <v>4765.1400000000003</v>
      </c>
      <c r="H716" s="7">
        <v>2210.27</v>
      </c>
      <c r="I716" s="7">
        <v>2599.02</v>
      </c>
      <c r="J716" s="7">
        <v>1161.28</v>
      </c>
      <c r="K716" s="7">
        <v>1238.3499999999999</v>
      </c>
      <c r="L716" s="7">
        <v>351.21</v>
      </c>
      <c r="M716" s="7">
        <v>369.9</v>
      </c>
      <c r="N716" s="7">
        <v>300.24</v>
      </c>
      <c r="O716" s="7">
        <v>352.9</v>
      </c>
      <c r="P716" s="7">
        <v>317.35000000000002</v>
      </c>
      <c r="Q716" s="7">
        <v>318.81</v>
      </c>
      <c r="R716" s="15">
        <v>2801</v>
      </c>
      <c r="S716" s="15"/>
      <c r="T716" s="15"/>
      <c r="U716" s="16">
        <v>78.743013645096795</v>
      </c>
      <c r="V716" s="16"/>
      <c r="W716" s="16"/>
      <c r="X716" s="15">
        <v>363</v>
      </c>
      <c r="Y716" s="15"/>
      <c r="Z716" s="15">
        <v>363</v>
      </c>
      <c r="AA716" s="16">
        <v>86.501377410468294</v>
      </c>
      <c r="AB716" s="16"/>
      <c r="AC716" s="16">
        <v>86.501377410468294</v>
      </c>
      <c r="AD716" s="16">
        <v>61.157024793388402</v>
      </c>
      <c r="AE716" s="16"/>
      <c r="AF716" s="16">
        <v>61.157024793388402</v>
      </c>
      <c r="AG716" s="16">
        <v>76.584022038567497</v>
      </c>
      <c r="AH716" s="16"/>
      <c r="AI716" s="16">
        <v>76.584022038567497</v>
      </c>
      <c r="AJ716" s="15">
        <v>247</v>
      </c>
      <c r="AK716" s="15"/>
      <c r="AL716" s="15">
        <v>247</v>
      </c>
      <c r="AM716" s="16">
        <v>55.465587044534402</v>
      </c>
      <c r="AN716" s="16"/>
      <c r="AO716" s="16">
        <v>55.465587044534402</v>
      </c>
      <c r="AP716" s="15">
        <v>3033</v>
      </c>
      <c r="AQ716" s="15"/>
      <c r="AR716" s="15">
        <v>3026</v>
      </c>
      <c r="AS716" s="16">
        <v>69.321999999694498</v>
      </c>
      <c r="AT716" s="16"/>
      <c r="AU716" s="16"/>
    </row>
    <row r="717" spans="1:47" x14ac:dyDescent="0.25">
      <c r="A717" s="6">
        <v>18037</v>
      </c>
      <c r="B717" s="6" t="s">
        <v>733</v>
      </c>
      <c r="C717" s="7">
        <v>5417</v>
      </c>
      <c r="D717" s="7">
        <v>7948.61</v>
      </c>
      <c r="E717" s="7">
        <v>9255.48</v>
      </c>
      <c r="F717" s="7">
        <v>3870.63</v>
      </c>
      <c r="G717" s="7">
        <v>4643.45</v>
      </c>
      <c r="H717" s="7">
        <v>1634.53</v>
      </c>
      <c r="I717" s="7">
        <v>1976.37</v>
      </c>
      <c r="J717" s="7">
        <v>1697.62</v>
      </c>
      <c r="K717" s="7">
        <v>1822.31</v>
      </c>
      <c r="L717" s="7">
        <v>294.07</v>
      </c>
      <c r="M717" s="7">
        <v>316.45</v>
      </c>
      <c r="N717" s="7">
        <v>277.10000000000002</v>
      </c>
      <c r="O717" s="7">
        <v>313.95</v>
      </c>
      <c r="P717" s="7">
        <v>179.87</v>
      </c>
      <c r="Q717" s="7">
        <v>183.18</v>
      </c>
      <c r="R717" s="15">
        <v>14228</v>
      </c>
      <c r="S717" s="15">
        <v>597</v>
      </c>
      <c r="T717" s="15">
        <v>13631</v>
      </c>
      <c r="U717" s="16">
        <v>84.444404313357197</v>
      </c>
      <c r="V717" s="16">
        <v>80.214041532169801</v>
      </c>
      <c r="W717" s="16">
        <v>84.891673276206404</v>
      </c>
      <c r="X717" s="15">
        <v>1999</v>
      </c>
      <c r="Y717" s="15">
        <v>135</v>
      </c>
      <c r="Z717" s="15">
        <v>1864</v>
      </c>
      <c r="AA717" s="16">
        <v>84.742371185592802</v>
      </c>
      <c r="AB717" s="16">
        <v>79.259259259259295</v>
      </c>
      <c r="AC717" s="16">
        <v>85.139484978540807</v>
      </c>
      <c r="AD717" s="16">
        <v>59.729864932466199</v>
      </c>
      <c r="AE717" s="16">
        <v>60</v>
      </c>
      <c r="AF717" s="16">
        <v>59.7103004291845</v>
      </c>
      <c r="AG717" s="16">
        <v>71.535767883942</v>
      </c>
      <c r="AH717" s="16">
        <v>62.962962962962997</v>
      </c>
      <c r="AI717" s="16">
        <v>72.156652360514997</v>
      </c>
      <c r="AJ717" s="15">
        <v>1209</v>
      </c>
      <c r="AK717" s="15">
        <v>63</v>
      </c>
      <c r="AL717" s="15">
        <v>1146</v>
      </c>
      <c r="AM717" s="16">
        <v>65.260545905707204</v>
      </c>
      <c r="AN717" s="16">
        <v>65.079365079365104</v>
      </c>
      <c r="AO717" s="16">
        <v>65.270506108202397</v>
      </c>
      <c r="AP717" s="15">
        <v>14926</v>
      </c>
      <c r="AQ717" s="15">
        <v>622</v>
      </c>
      <c r="AR717" s="15">
        <v>14304</v>
      </c>
      <c r="AS717" s="16">
        <v>61.091999999713202</v>
      </c>
      <c r="AT717" s="16">
        <v>71.479999999515698</v>
      </c>
      <c r="AU717" s="16">
        <v>59.888999999966501</v>
      </c>
    </row>
    <row r="718" spans="1:47" x14ac:dyDescent="0.25">
      <c r="A718" s="6">
        <v>18039</v>
      </c>
      <c r="B718" s="6" t="s">
        <v>734</v>
      </c>
      <c r="C718" s="7">
        <v>16521</v>
      </c>
      <c r="D718" s="7">
        <v>8175.47</v>
      </c>
      <c r="E718" s="7">
        <v>8867.43</v>
      </c>
      <c r="F718" s="7">
        <v>3792.6</v>
      </c>
      <c r="G718" s="7">
        <v>4259.04</v>
      </c>
      <c r="H718" s="7">
        <v>2405.13</v>
      </c>
      <c r="I718" s="7">
        <v>2582.8200000000002</v>
      </c>
      <c r="J718" s="7">
        <v>1242.17</v>
      </c>
      <c r="K718" s="7">
        <v>1266.73</v>
      </c>
      <c r="L718" s="7">
        <v>225.52</v>
      </c>
      <c r="M718" s="7">
        <v>231.48</v>
      </c>
      <c r="N718" s="7">
        <v>298.95</v>
      </c>
      <c r="O718" s="7">
        <v>313.04000000000002</v>
      </c>
      <c r="P718" s="7">
        <v>211.38</v>
      </c>
      <c r="Q718" s="7">
        <v>212.55</v>
      </c>
      <c r="R718" s="15">
        <v>5471</v>
      </c>
      <c r="S718" s="15"/>
      <c r="T718" s="15"/>
      <c r="U718" s="16">
        <v>84.909636646147405</v>
      </c>
      <c r="V718" s="16"/>
      <c r="W718" s="16"/>
      <c r="X718" s="15">
        <v>578</v>
      </c>
      <c r="Y718" s="15"/>
      <c r="Z718" s="15"/>
      <c r="AA718" s="16">
        <v>90.657439446366794</v>
      </c>
      <c r="AB718" s="16"/>
      <c r="AC718" s="16"/>
      <c r="AD718" s="16">
        <v>65.570934256055395</v>
      </c>
      <c r="AE718" s="16"/>
      <c r="AF718" s="16"/>
      <c r="AG718" s="16">
        <v>83.737024221453296</v>
      </c>
      <c r="AH718" s="16"/>
      <c r="AI718" s="16"/>
      <c r="AJ718" s="15">
        <v>445</v>
      </c>
      <c r="AK718" s="15"/>
      <c r="AL718" s="15">
        <v>445</v>
      </c>
      <c r="AM718" s="16">
        <v>64.719101123595493</v>
      </c>
      <c r="AN718" s="16"/>
      <c r="AO718" s="16">
        <v>64.719101123595493</v>
      </c>
      <c r="AP718" s="15">
        <v>5782</v>
      </c>
      <c r="AQ718" s="15"/>
      <c r="AR718" s="15">
        <v>5778</v>
      </c>
      <c r="AS718" s="16">
        <v>40.1579999998212</v>
      </c>
      <c r="AT718" s="16"/>
      <c r="AU718" s="16"/>
    </row>
    <row r="719" spans="1:47" x14ac:dyDescent="0.25">
      <c r="A719" s="6">
        <v>18041</v>
      </c>
      <c r="B719" s="6" t="s">
        <v>735</v>
      </c>
      <c r="C719" s="7">
        <v>3321</v>
      </c>
      <c r="D719" s="7">
        <v>9618.31</v>
      </c>
      <c r="E719" s="7">
        <v>10400.41</v>
      </c>
      <c r="F719" s="7">
        <v>5080.33</v>
      </c>
      <c r="G719" s="7">
        <v>5313.96</v>
      </c>
      <c r="H719" s="7">
        <v>1975.68</v>
      </c>
      <c r="I719" s="7">
        <v>2348.65</v>
      </c>
      <c r="J719" s="7">
        <v>1769.7</v>
      </c>
      <c r="K719" s="7">
        <v>1889.51</v>
      </c>
      <c r="L719" s="7">
        <v>292.11</v>
      </c>
      <c r="M719" s="7">
        <v>313.60000000000002</v>
      </c>
      <c r="N719" s="7">
        <v>162.02000000000001</v>
      </c>
      <c r="O719" s="7">
        <v>183.77</v>
      </c>
      <c r="P719" s="7">
        <v>341.33</v>
      </c>
      <c r="Q719" s="7">
        <v>342.03</v>
      </c>
      <c r="R719" s="15">
        <v>16735</v>
      </c>
      <c r="S719" s="15">
        <v>494</v>
      </c>
      <c r="T719" s="15">
        <v>16241</v>
      </c>
      <c r="U719" s="16">
        <v>79.304266383325199</v>
      </c>
      <c r="V719" s="16">
        <v>77.116342263116493</v>
      </c>
      <c r="W719" s="16">
        <v>79.7007746261623</v>
      </c>
      <c r="X719" s="15">
        <v>1963</v>
      </c>
      <c r="Y719" s="15">
        <v>103</v>
      </c>
      <c r="Z719" s="15">
        <v>1860</v>
      </c>
      <c r="AA719" s="16">
        <v>87.162506367804397</v>
      </c>
      <c r="AB719" s="16">
        <v>83.495145631067999</v>
      </c>
      <c r="AC719" s="16">
        <v>87.365591397849499</v>
      </c>
      <c r="AD719" s="16">
        <v>65.308201732042804</v>
      </c>
      <c r="AE719" s="16">
        <v>57.2815533980583</v>
      </c>
      <c r="AF719" s="16">
        <v>65.752688172042994</v>
      </c>
      <c r="AG719" s="16">
        <v>79.113601630157902</v>
      </c>
      <c r="AH719" s="16">
        <v>71.844660194174807</v>
      </c>
      <c r="AI719" s="16">
        <v>79.516129032258107</v>
      </c>
      <c r="AJ719" s="15">
        <v>1298</v>
      </c>
      <c r="AK719" s="15">
        <v>49</v>
      </c>
      <c r="AL719" s="15">
        <v>1249</v>
      </c>
      <c r="AM719" s="16">
        <v>59.476117103235801</v>
      </c>
      <c r="AN719" s="16">
        <v>46.938775510204103</v>
      </c>
      <c r="AO719" s="16">
        <v>59.967974379503602</v>
      </c>
      <c r="AP719" s="15">
        <v>18053</v>
      </c>
      <c r="AQ719" s="15">
        <v>539</v>
      </c>
      <c r="AR719" s="15">
        <v>17514</v>
      </c>
      <c r="AS719" s="16">
        <v>66.092999999411404</v>
      </c>
      <c r="AT719" s="16">
        <v>83.146999999880805</v>
      </c>
      <c r="AU719" s="16">
        <v>64.4709999999031</v>
      </c>
    </row>
    <row r="720" spans="1:47" x14ac:dyDescent="0.25">
      <c r="A720" s="6">
        <v>18043</v>
      </c>
      <c r="B720" s="6" t="s">
        <v>736</v>
      </c>
      <c r="C720" s="7">
        <v>7676</v>
      </c>
      <c r="D720" s="7">
        <v>9456.51</v>
      </c>
      <c r="E720" s="7">
        <v>10682.46</v>
      </c>
      <c r="F720" s="7">
        <v>4841.76</v>
      </c>
      <c r="G720" s="7">
        <v>5726.1</v>
      </c>
      <c r="H720" s="7">
        <v>2230.87</v>
      </c>
      <c r="I720" s="7">
        <v>2460.64</v>
      </c>
      <c r="J720" s="7">
        <v>1409.08</v>
      </c>
      <c r="K720" s="7">
        <v>1492.23</v>
      </c>
      <c r="L720" s="7">
        <v>401.87</v>
      </c>
      <c r="M720" s="7">
        <v>424.9</v>
      </c>
      <c r="N720" s="7">
        <v>268.97000000000003</v>
      </c>
      <c r="O720" s="7">
        <v>269.7</v>
      </c>
      <c r="P720" s="7">
        <v>310.36</v>
      </c>
      <c r="Q720" s="7">
        <v>311.77999999999997</v>
      </c>
      <c r="R720" s="15">
        <v>3369</v>
      </c>
      <c r="S720" s="15">
        <v>64</v>
      </c>
      <c r="T720" s="15">
        <v>3305</v>
      </c>
      <c r="U720" s="16">
        <v>82.122147417257395</v>
      </c>
      <c r="V720" s="16">
        <v>65.278669849211894</v>
      </c>
      <c r="W720" s="16">
        <v>82.861826764379501</v>
      </c>
      <c r="X720" s="15">
        <v>481</v>
      </c>
      <c r="Y720" s="15"/>
      <c r="Z720" s="15"/>
      <c r="AA720" s="16">
        <v>82.328482328482295</v>
      </c>
      <c r="AB720" s="16"/>
      <c r="AC720" s="16"/>
      <c r="AD720" s="16">
        <v>61.1226611226611</v>
      </c>
      <c r="AE720" s="16"/>
      <c r="AF720" s="16"/>
      <c r="AG720" s="16">
        <v>67.775467775467803</v>
      </c>
      <c r="AH720" s="16"/>
      <c r="AI720" s="16"/>
      <c r="AJ720" s="15">
        <v>281</v>
      </c>
      <c r="AK720" s="15"/>
      <c r="AL720" s="15"/>
      <c r="AM720" s="16">
        <v>65.836298932384295</v>
      </c>
      <c r="AN720" s="16"/>
      <c r="AO720" s="16"/>
      <c r="AP720" s="15">
        <v>3473</v>
      </c>
      <c r="AQ720" s="15">
        <v>65</v>
      </c>
      <c r="AR720" s="15">
        <v>3408</v>
      </c>
      <c r="AS720" s="16">
        <v>84.185999999754102</v>
      </c>
      <c r="AT720" s="16"/>
      <c r="AU720" s="16"/>
    </row>
    <row r="721" spans="1:47" x14ac:dyDescent="0.25">
      <c r="A721" s="6">
        <v>18045</v>
      </c>
      <c r="B721" s="6" t="s">
        <v>737</v>
      </c>
      <c r="C721" s="7">
        <v>2926</v>
      </c>
      <c r="D721" s="7">
        <v>9142.16</v>
      </c>
      <c r="E721" s="7">
        <v>10163.030000000001</v>
      </c>
      <c r="F721" s="7">
        <v>4846.9399999999996</v>
      </c>
      <c r="G721" s="7">
        <v>5532.36</v>
      </c>
      <c r="H721" s="7">
        <v>1983.2</v>
      </c>
      <c r="I721" s="7">
        <v>2193.17</v>
      </c>
      <c r="J721" s="7">
        <v>1522.27</v>
      </c>
      <c r="K721" s="7">
        <v>1589.24</v>
      </c>
      <c r="L721" s="7">
        <v>222.5</v>
      </c>
      <c r="M721" s="7">
        <v>228.32</v>
      </c>
      <c r="N721" s="7">
        <v>290.7</v>
      </c>
      <c r="O721" s="7">
        <v>334.8</v>
      </c>
      <c r="P721" s="7">
        <v>274.51</v>
      </c>
      <c r="Q721" s="7">
        <v>276.66000000000003</v>
      </c>
      <c r="R721" s="15">
        <v>7742</v>
      </c>
      <c r="S721" s="15">
        <v>237</v>
      </c>
      <c r="T721" s="15">
        <v>7505</v>
      </c>
      <c r="U721" s="16">
        <v>79.351194784455899</v>
      </c>
      <c r="V721" s="16">
        <v>72.238148360452897</v>
      </c>
      <c r="W721" s="16">
        <v>79.897988945439593</v>
      </c>
      <c r="X721" s="15">
        <v>927</v>
      </c>
      <c r="Y721" s="15">
        <v>41</v>
      </c>
      <c r="Z721" s="15">
        <v>886</v>
      </c>
      <c r="AA721" s="16">
        <v>80.798274002157498</v>
      </c>
      <c r="AB721" s="16">
        <v>70.731707317073202</v>
      </c>
      <c r="AC721" s="16">
        <v>81.264108352144504</v>
      </c>
      <c r="AD721" s="16">
        <v>65.372168284789595</v>
      </c>
      <c r="AE721" s="16">
        <v>73.170731707317103</v>
      </c>
      <c r="AF721" s="16">
        <v>65.011286681715603</v>
      </c>
      <c r="AG721" s="16">
        <v>76.914778856526397</v>
      </c>
      <c r="AH721" s="16">
        <v>53.658536585365901</v>
      </c>
      <c r="AI721" s="16">
        <v>77.990970654627503</v>
      </c>
      <c r="AJ721" s="15">
        <v>673</v>
      </c>
      <c r="AK721" s="15">
        <v>23</v>
      </c>
      <c r="AL721" s="15">
        <v>650</v>
      </c>
      <c r="AM721" s="16">
        <v>63.447251114413099</v>
      </c>
      <c r="AN721" s="16">
        <v>56.521739130434803</v>
      </c>
      <c r="AO721" s="16">
        <v>63.692307692307701</v>
      </c>
      <c r="AP721" s="15">
        <v>8290</v>
      </c>
      <c r="AQ721" s="15">
        <v>256</v>
      </c>
      <c r="AR721" s="15">
        <v>8034</v>
      </c>
      <c r="AS721" s="16">
        <v>80.096999999135704</v>
      </c>
      <c r="AT721" s="16"/>
      <c r="AU721" s="16">
        <v>76.865999999456093</v>
      </c>
    </row>
    <row r="722" spans="1:47" x14ac:dyDescent="0.25">
      <c r="A722" s="6">
        <v>18047</v>
      </c>
      <c r="B722" s="6" t="s">
        <v>738</v>
      </c>
      <c r="C722" s="7">
        <v>1768</v>
      </c>
      <c r="D722" s="7">
        <v>8342.06</v>
      </c>
      <c r="E722" s="7">
        <v>8941.7099999999991</v>
      </c>
      <c r="F722" s="7">
        <v>4388.71</v>
      </c>
      <c r="G722" s="7">
        <v>4674.87</v>
      </c>
      <c r="H722" s="7">
        <v>1666.38</v>
      </c>
      <c r="I722" s="7">
        <v>1864.78</v>
      </c>
      <c r="J722" s="7">
        <v>1425.19</v>
      </c>
      <c r="K722" s="7">
        <v>1494.38</v>
      </c>
      <c r="L722" s="7">
        <v>313.58</v>
      </c>
      <c r="M722" s="7">
        <v>336.13</v>
      </c>
      <c r="N722" s="7">
        <v>288.52999999999997</v>
      </c>
      <c r="O722" s="7">
        <v>305.57</v>
      </c>
      <c r="P722" s="7">
        <v>274.64999999999998</v>
      </c>
      <c r="Q722" s="7">
        <v>273</v>
      </c>
      <c r="R722" s="15">
        <v>2934</v>
      </c>
      <c r="S722" s="15"/>
      <c r="T722" s="15"/>
      <c r="U722" s="16">
        <v>82.493863326341099</v>
      </c>
      <c r="V722" s="16"/>
      <c r="W722" s="16"/>
      <c r="X722" s="15">
        <v>421</v>
      </c>
      <c r="Y722" s="15"/>
      <c r="Z722" s="15">
        <v>421</v>
      </c>
      <c r="AA722" s="16">
        <v>81.2351543942993</v>
      </c>
      <c r="AB722" s="16"/>
      <c r="AC722" s="16">
        <v>81.2351543942993</v>
      </c>
      <c r="AD722" s="16">
        <v>57.007125890736297</v>
      </c>
      <c r="AE722" s="16"/>
      <c r="AF722" s="16">
        <v>57.007125890736297</v>
      </c>
      <c r="AG722" s="16">
        <v>73.634204275534401</v>
      </c>
      <c r="AH722" s="16"/>
      <c r="AI722" s="16">
        <v>73.634204275534401</v>
      </c>
      <c r="AJ722" s="15">
        <v>264</v>
      </c>
      <c r="AK722" s="15"/>
      <c r="AL722" s="15">
        <v>264</v>
      </c>
      <c r="AM722" s="16">
        <v>66.6666666666667</v>
      </c>
      <c r="AN722" s="16"/>
      <c r="AO722" s="16">
        <v>66.6666666666667</v>
      </c>
      <c r="AP722" s="15">
        <v>3091</v>
      </c>
      <c r="AQ722" s="15"/>
      <c r="AR722" s="15">
        <v>3088</v>
      </c>
      <c r="AS722" s="16">
        <v>106.70799999963501</v>
      </c>
      <c r="AT722" s="16"/>
      <c r="AU722" s="16"/>
    </row>
    <row r="723" spans="1:47" x14ac:dyDescent="0.25">
      <c r="A723" s="6">
        <v>18049</v>
      </c>
      <c r="B723" s="6" t="s">
        <v>739</v>
      </c>
      <c r="C723" s="7">
        <v>1871</v>
      </c>
      <c r="D723" s="7">
        <v>9452.4599999999991</v>
      </c>
      <c r="E723" s="7">
        <v>10118.09</v>
      </c>
      <c r="F723" s="7">
        <v>4272.83</v>
      </c>
      <c r="G723" s="7">
        <v>4501.4799999999996</v>
      </c>
      <c r="H723" s="7">
        <v>2194.09</v>
      </c>
      <c r="I723" s="7">
        <v>2427.12</v>
      </c>
      <c r="J723" s="7">
        <v>1912.07</v>
      </c>
      <c r="K723" s="7">
        <v>2030.12</v>
      </c>
      <c r="L723" s="7">
        <v>294.60000000000002</v>
      </c>
      <c r="M723" s="7">
        <v>315.44</v>
      </c>
      <c r="N723" s="7">
        <v>429.67</v>
      </c>
      <c r="O723" s="7">
        <v>493.63</v>
      </c>
      <c r="P723" s="7">
        <v>347.16</v>
      </c>
      <c r="Q723" s="7">
        <v>344.53</v>
      </c>
      <c r="R723" s="15">
        <v>1780</v>
      </c>
      <c r="S723" s="15"/>
      <c r="T723" s="15"/>
      <c r="U723" s="16">
        <v>78.989814534589897</v>
      </c>
      <c r="V723" s="16"/>
      <c r="W723" s="16"/>
      <c r="X723" s="15">
        <v>217</v>
      </c>
      <c r="Y723" s="15"/>
      <c r="Z723" s="15"/>
      <c r="AA723" s="16">
        <v>88.018433179723502</v>
      </c>
      <c r="AB723" s="16"/>
      <c r="AC723" s="16"/>
      <c r="AD723" s="16">
        <v>59.907834101382498</v>
      </c>
      <c r="AE723" s="16"/>
      <c r="AF723" s="16"/>
      <c r="AG723" s="16">
        <v>80.645161290322605</v>
      </c>
      <c r="AH723" s="16"/>
      <c r="AI723" s="16"/>
      <c r="AJ723" s="15">
        <v>122</v>
      </c>
      <c r="AK723" s="15"/>
      <c r="AL723" s="15"/>
      <c r="AM723" s="16">
        <v>64.754098360655703</v>
      </c>
      <c r="AN723" s="16"/>
      <c r="AO723" s="16"/>
      <c r="AP723" s="15">
        <v>1864</v>
      </c>
      <c r="AQ723" s="15"/>
      <c r="AR723" s="15">
        <v>1861</v>
      </c>
      <c r="AS723" s="16">
        <v>70.924999999813707</v>
      </c>
      <c r="AT723" s="16"/>
      <c r="AU723" s="16"/>
    </row>
    <row r="724" spans="1:47" x14ac:dyDescent="0.25">
      <c r="A724" s="6">
        <v>18051</v>
      </c>
      <c r="B724" s="6" t="s">
        <v>740</v>
      </c>
      <c r="C724" s="7">
        <v>3601</v>
      </c>
      <c r="D724" s="7">
        <v>9068.9599999999991</v>
      </c>
      <c r="E724" s="7">
        <v>10268.44</v>
      </c>
      <c r="F724" s="7">
        <v>4495.24</v>
      </c>
      <c r="G724" s="7">
        <v>5225.8599999999997</v>
      </c>
      <c r="H724" s="7">
        <v>2136.34</v>
      </c>
      <c r="I724" s="7">
        <v>2412.63</v>
      </c>
      <c r="J724" s="7">
        <v>1508.84</v>
      </c>
      <c r="K724" s="7">
        <v>1620</v>
      </c>
      <c r="L724" s="7">
        <v>364.66</v>
      </c>
      <c r="M724" s="7">
        <v>392.18</v>
      </c>
      <c r="N724" s="7">
        <v>361.42</v>
      </c>
      <c r="O724" s="7">
        <v>405.7</v>
      </c>
      <c r="P724" s="7">
        <v>203.88</v>
      </c>
      <c r="Q724" s="7">
        <v>208.35</v>
      </c>
      <c r="R724" s="15">
        <v>1876</v>
      </c>
      <c r="S724" s="15"/>
      <c r="T724" s="15"/>
      <c r="U724" s="16">
        <v>82.477999223807402</v>
      </c>
      <c r="V724" s="16"/>
      <c r="W724" s="16"/>
      <c r="X724" s="15">
        <v>219</v>
      </c>
      <c r="Y724" s="15"/>
      <c r="Z724" s="15"/>
      <c r="AA724" s="16">
        <v>87.671232876712295</v>
      </c>
      <c r="AB724" s="16"/>
      <c r="AC724" s="16"/>
      <c r="AD724" s="16">
        <v>66.6666666666667</v>
      </c>
      <c r="AE724" s="16"/>
      <c r="AF724" s="16"/>
      <c r="AG724" s="16">
        <v>77.625570776255699</v>
      </c>
      <c r="AH724" s="16"/>
      <c r="AI724" s="16"/>
      <c r="AJ724" s="15">
        <v>127</v>
      </c>
      <c r="AK724" s="15"/>
      <c r="AL724" s="15">
        <v>127</v>
      </c>
      <c r="AM724" s="16">
        <v>56.692913385826799</v>
      </c>
      <c r="AN724" s="16"/>
      <c r="AO724" s="16">
        <v>56.692913385826799</v>
      </c>
      <c r="AP724" s="15">
        <v>2018</v>
      </c>
      <c r="AQ724" s="15">
        <v>17</v>
      </c>
      <c r="AR724" s="15">
        <v>2001</v>
      </c>
      <c r="AS724" s="16">
        <v>64.042999999597697</v>
      </c>
      <c r="AT724" s="16"/>
      <c r="AU724" s="16"/>
    </row>
    <row r="725" spans="1:47" x14ac:dyDescent="0.25">
      <c r="A725" s="6">
        <v>18053</v>
      </c>
      <c r="B725" s="6" t="s">
        <v>741</v>
      </c>
      <c r="C725" s="7">
        <v>9168</v>
      </c>
      <c r="D725" s="7">
        <v>9093.09</v>
      </c>
      <c r="E725" s="7">
        <v>10099.32</v>
      </c>
      <c r="F725" s="7">
        <v>4202.8500000000004</v>
      </c>
      <c r="G725" s="7">
        <v>4630.66</v>
      </c>
      <c r="H725" s="7">
        <v>2002.65</v>
      </c>
      <c r="I725" s="7">
        <v>2377.88</v>
      </c>
      <c r="J725" s="7">
        <v>1870.63</v>
      </c>
      <c r="K725" s="7">
        <v>1993.67</v>
      </c>
      <c r="L725" s="7">
        <v>389.52</v>
      </c>
      <c r="M725" s="7">
        <v>415.75</v>
      </c>
      <c r="N725" s="7">
        <v>330.67</v>
      </c>
      <c r="O725" s="7">
        <v>379.39</v>
      </c>
      <c r="P725" s="7">
        <v>295.08999999999997</v>
      </c>
      <c r="Q725" s="7">
        <v>297.10000000000002</v>
      </c>
      <c r="R725" s="15">
        <v>3654</v>
      </c>
      <c r="S725" s="15">
        <v>62</v>
      </c>
      <c r="T725" s="15">
        <v>3592</v>
      </c>
      <c r="U725" s="16">
        <v>85.192403099963101</v>
      </c>
      <c r="V725" s="16">
        <v>75.870408574321303</v>
      </c>
      <c r="W725" s="16">
        <v>85.795144859021804</v>
      </c>
      <c r="X725" s="15">
        <v>489</v>
      </c>
      <c r="Y725" s="15"/>
      <c r="Z725" s="15"/>
      <c r="AA725" s="16">
        <v>87.116564417177898</v>
      </c>
      <c r="AB725" s="16"/>
      <c r="AC725" s="16"/>
      <c r="AD725" s="16">
        <v>62.1676891615542</v>
      </c>
      <c r="AE725" s="16"/>
      <c r="AF725" s="16"/>
      <c r="AG725" s="16">
        <v>79.754601226993898</v>
      </c>
      <c r="AH725" s="16"/>
      <c r="AI725" s="16"/>
      <c r="AJ725" s="15">
        <v>303</v>
      </c>
      <c r="AK725" s="15"/>
      <c r="AL725" s="15"/>
      <c r="AM725" s="16">
        <v>65.016501650164997</v>
      </c>
      <c r="AN725" s="16"/>
      <c r="AO725" s="16"/>
      <c r="AP725" s="15">
        <v>4010</v>
      </c>
      <c r="AQ725" s="15">
        <v>66</v>
      </c>
      <c r="AR725" s="15">
        <v>3944</v>
      </c>
      <c r="AS725" s="16">
        <v>67.516999999992507</v>
      </c>
      <c r="AT725" s="16"/>
      <c r="AU725" s="16"/>
    </row>
    <row r="726" spans="1:47" x14ac:dyDescent="0.25">
      <c r="A726" s="6">
        <v>18055</v>
      </c>
      <c r="B726" s="6" t="s">
        <v>742</v>
      </c>
      <c r="C726" s="7">
        <v>4566</v>
      </c>
      <c r="D726" s="7">
        <v>9637.7099999999991</v>
      </c>
      <c r="E726" s="7">
        <v>9990.74</v>
      </c>
      <c r="F726" s="7">
        <v>4900.84</v>
      </c>
      <c r="G726" s="7">
        <v>4870.8999999999996</v>
      </c>
      <c r="H726" s="7">
        <v>1980.18</v>
      </c>
      <c r="I726" s="7">
        <v>2220.9499999999998</v>
      </c>
      <c r="J726" s="7">
        <v>1836.72</v>
      </c>
      <c r="K726" s="7">
        <v>1918.13</v>
      </c>
      <c r="L726" s="7">
        <v>319.67</v>
      </c>
      <c r="M726" s="7">
        <v>337.43</v>
      </c>
      <c r="N726" s="7">
        <v>327.43</v>
      </c>
      <c r="O726" s="7">
        <v>356.45</v>
      </c>
      <c r="P726" s="7">
        <v>278.25</v>
      </c>
      <c r="Q726" s="7">
        <v>281.89999999999998</v>
      </c>
      <c r="R726" s="15">
        <v>9327</v>
      </c>
      <c r="S726" s="15">
        <v>431</v>
      </c>
      <c r="T726" s="15">
        <v>8896</v>
      </c>
      <c r="U726" s="16">
        <v>79.392842089417996</v>
      </c>
      <c r="V726" s="16">
        <v>80.026312435601199</v>
      </c>
      <c r="W726" s="16">
        <v>79.580614287903799</v>
      </c>
      <c r="X726" s="15">
        <v>1353</v>
      </c>
      <c r="Y726" s="15">
        <v>96</v>
      </c>
      <c r="Z726" s="15">
        <v>1257</v>
      </c>
      <c r="AA726" s="16">
        <v>85.957132298595695</v>
      </c>
      <c r="AB726" s="16">
        <v>94.7916666666667</v>
      </c>
      <c r="AC726" s="16">
        <v>85.282418456642802</v>
      </c>
      <c r="AD726" s="16">
        <v>64.966740576496704</v>
      </c>
      <c r="AE726" s="16">
        <v>66.6666666666667</v>
      </c>
      <c r="AF726" s="16">
        <v>64.836913285600602</v>
      </c>
      <c r="AG726" s="16">
        <v>81.670362158166995</v>
      </c>
      <c r="AH726" s="16">
        <v>83.3333333333333</v>
      </c>
      <c r="AI726" s="16">
        <v>81.543357199681793</v>
      </c>
      <c r="AJ726" s="15">
        <v>707</v>
      </c>
      <c r="AK726" s="15">
        <v>37</v>
      </c>
      <c r="AL726" s="15">
        <v>670</v>
      </c>
      <c r="AM726" s="16">
        <v>68.175388967468194</v>
      </c>
      <c r="AN726" s="16">
        <v>75.675675675675706</v>
      </c>
      <c r="AO726" s="16">
        <v>67.761194029850699</v>
      </c>
      <c r="AP726" s="15">
        <v>9759</v>
      </c>
      <c r="AQ726" s="15">
        <v>458</v>
      </c>
      <c r="AR726" s="15">
        <v>9301</v>
      </c>
      <c r="AS726" s="16">
        <v>67.662999999709399</v>
      </c>
      <c r="AT726" s="16">
        <v>67.396999999880805</v>
      </c>
      <c r="AU726" s="16">
        <v>66.934999999590204</v>
      </c>
    </row>
    <row r="727" spans="1:47" x14ac:dyDescent="0.25">
      <c r="A727" s="6">
        <v>18057</v>
      </c>
      <c r="B727" s="6" t="s">
        <v>743</v>
      </c>
      <c r="C727" s="7">
        <v>18224</v>
      </c>
      <c r="D727" s="7">
        <v>8837.1200000000008</v>
      </c>
      <c r="E727" s="7">
        <v>9392.57</v>
      </c>
      <c r="F727" s="7">
        <v>4064.98</v>
      </c>
      <c r="G727" s="7">
        <v>4433.96</v>
      </c>
      <c r="H727" s="7">
        <v>2404.62</v>
      </c>
      <c r="I727" s="7">
        <v>2554.4499999999998</v>
      </c>
      <c r="J727" s="7">
        <v>1351.82</v>
      </c>
      <c r="K727" s="7">
        <v>1377.11</v>
      </c>
      <c r="L727" s="7">
        <v>415.74</v>
      </c>
      <c r="M727" s="7">
        <v>424.7</v>
      </c>
      <c r="N727" s="7">
        <v>347.36</v>
      </c>
      <c r="O727" s="7">
        <v>350.71</v>
      </c>
      <c r="P727" s="7">
        <v>245.57</v>
      </c>
      <c r="Q727" s="7">
        <v>244.47</v>
      </c>
      <c r="R727" s="15">
        <v>4629</v>
      </c>
      <c r="S727" s="15"/>
      <c r="T727" s="15"/>
      <c r="U727" s="16">
        <v>83.096736175565496</v>
      </c>
      <c r="V727" s="16"/>
      <c r="W727" s="16"/>
      <c r="X727" s="15">
        <v>625</v>
      </c>
      <c r="Y727" s="15"/>
      <c r="Z727" s="15">
        <v>625</v>
      </c>
      <c r="AA727" s="16">
        <v>84.48</v>
      </c>
      <c r="AB727" s="16"/>
      <c r="AC727" s="16">
        <v>84.48</v>
      </c>
      <c r="AD727" s="16">
        <v>52.32</v>
      </c>
      <c r="AE727" s="16"/>
      <c r="AF727" s="16">
        <v>52.32</v>
      </c>
      <c r="AG727" s="16">
        <v>80.64</v>
      </c>
      <c r="AH727" s="16"/>
      <c r="AI727" s="16">
        <v>80.64</v>
      </c>
      <c r="AJ727" s="15">
        <v>379</v>
      </c>
      <c r="AK727" s="15"/>
      <c r="AL727" s="15">
        <v>379</v>
      </c>
      <c r="AM727" s="16">
        <v>51.7150395778364</v>
      </c>
      <c r="AN727" s="16"/>
      <c r="AO727" s="16">
        <v>51.7150395778364</v>
      </c>
      <c r="AP727" s="15">
        <v>4922</v>
      </c>
      <c r="AQ727" s="15"/>
      <c r="AR727" s="15">
        <v>4916</v>
      </c>
      <c r="AS727" s="16">
        <v>95.598999999463601</v>
      </c>
      <c r="AT727" s="16"/>
      <c r="AU727" s="16"/>
    </row>
    <row r="728" spans="1:47" x14ac:dyDescent="0.25">
      <c r="A728" s="6">
        <v>18059</v>
      </c>
      <c r="B728" s="6" t="s">
        <v>744</v>
      </c>
      <c r="C728" s="7">
        <v>6731</v>
      </c>
      <c r="D728" s="7">
        <v>8892.4699999999993</v>
      </c>
      <c r="E728" s="7">
        <v>9519.48</v>
      </c>
      <c r="F728" s="7">
        <v>4319.79</v>
      </c>
      <c r="G728" s="7">
        <v>4699.5600000000004</v>
      </c>
      <c r="H728" s="7">
        <v>2245.84</v>
      </c>
      <c r="I728" s="7">
        <v>2459.98</v>
      </c>
      <c r="J728" s="7">
        <v>1334.54</v>
      </c>
      <c r="K728" s="7">
        <v>1358.04</v>
      </c>
      <c r="L728" s="7">
        <v>415.56</v>
      </c>
      <c r="M728" s="7">
        <v>425.68</v>
      </c>
      <c r="N728" s="7">
        <v>335.13</v>
      </c>
      <c r="O728" s="7">
        <v>331.09</v>
      </c>
      <c r="P728" s="7">
        <v>240.69</v>
      </c>
      <c r="Q728" s="7">
        <v>239.18</v>
      </c>
      <c r="R728" s="15">
        <v>18689</v>
      </c>
      <c r="S728" s="15">
        <v>315</v>
      </c>
      <c r="T728" s="15">
        <v>18374</v>
      </c>
      <c r="U728" s="16">
        <v>82.737377633711205</v>
      </c>
      <c r="V728" s="16">
        <v>74.593293109446805</v>
      </c>
      <c r="W728" s="16">
        <v>83.306750716164203</v>
      </c>
      <c r="X728" s="15">
        <v>2144</v>
      </c>
      <c r="Y728" s="15">
        <v>77</v>
      </c>
      <c r="Z728" s="15">
        <v>2067</v>
      </c>
      <c r="AA728" s="16">
        <v>87.126865671641795</v>
      </c>
      <c r="AB728" s="16">
        <v>79.220779220779207</v>
      </c>
      <c r="AC728" s="16">
        <v>87.421383647798706</v>
      </c>
      <c r="AD728" s="16">
        <v>66.138059701492494</v>
      </c>
      <c r="AE728" s="16">
        <v>53.246753246753201</v>
      </c>
      <c r="AF728" s="16">
        <v>66.618287373004407</v>
      </c>
      <c r="AG728" s="16">
        <v>78.777985074626898</v>
      </c>
      <c r="AH728" s="16">
        <v>67.532467532467507</v>
      </c>
      <c r="AI728" s="16">
        <v>79.196903725205601</v>
      </c>
      <c r="AJ728" s="15">
        <v>1709</v>
      </c>
      <c r="AK728" s="15">
        <v>39</v>
      </c>
      <c r="AL728" s="15">
        <v>1670</v>
      </c>
      <c r="AM728" s="16">
        <v>68.812170860152094</v>
      </c>
      <c r="AN728" s="16">
        <v>58.974358974358999</v>
      </c>
      <c r="AO728" s="16">
        <v>69.041916167664695</v>
      </c>
      <c r="AP728" s="15">
        <v>20376</v>
      </c>
      <c r="AQ728" s="15">
        <v>337</v>
      </c>
      <c r="AR728" s="15">
        <v>20039</v>
      </c>
      <c r="AS728" s="16">
        <v>43.807999999728104</v>
      </c>
      <c r="AT728" s="16"/>
      <c r="AU728" s="16">
        <v>43.0019999998622</v>
      </c>
    </row>
    <row r="729" spans="1:47" x14ac:dyDescent="0.25">
      <c r="A729" s="6">
        <v>18061</v>
      </c>
      <c r="B729" s="6" t="s">
        <v>745</v>
      </c>
      <c r="C729" s="7">
        <v>4448</v>
      </c>
      <c r="D729" s="7">
        <v>9577.41</v>
      </c>
      <c r="E729" s="7">
        <v>10902.91</v>
      </c>
      <c r="F729" s="7">
        <v>4809.32</v>
      </c>
      <c r="G729" s="7">
        <v>5407.78</v>
      </c>
      <c r="H729" s="7">
        <v>2065.81</v>
      </c>
      <c r="I729" s="7">
        <v>2638.58</v>
      </c>
      <c r="J729" s="7">
        <v>1650.47</v>
      </c>
      <c r="K729" s="7">
        <v>1747.92</v>
      </c>
      <c r="L729" s="7">
        <v>385.39</v>
      </c>
      <c r="M729" s="7">
        <v>408.54</v>
      </c>
      <c r="N729" s="7">
        <v>354.11</v>
      </c>
      <c r="O729" s="7">
        <v>372.62</v>
      </c>
      <c r="P729" s="7">
        <v>316.89999999999998</v>
      </c>
      <c r="Q729" s="7">
        <v>317.29000000000002</v>
      </c>
      <c r="R729" s="15">
        <v>6902</v>
      </c>
      <c r="S729" s="15">
        <v>52</v>
      </c>
      <c r="T729" s="15">
        <v>6850</v>
      </c>
      <c r="U729" s="16">
        <v>82.494869703640603</v>
      </c>
      <c r="V729" s="16">
        <v>64.291745105261796</v>
      </c>
      <c r="W729" s="16">
        <v>83.120328960910399</v>
      </c>
      <c r="X729" s="15">
        <v>963</v>
      </c>
      <c r="Y729" s="15"/>
      <c r="Z729" s="15"/>
      <c r="AA729" s="16">
        <v>84.527518172377995</v>
      </c>
      <c r="AB729" s="16"/>
      <c r="AC729" s="16"/>
      <c r="AD729" s="16">
        <v>60.228452751817201</v>
      </c>
      <c r="AE729" s="16"/>
      <c r="AF729" s="16"/>
      <c r="AG729" s="16">
        <v>78.296988577362399</v>
      </c>
      <c r="AH729" s="16"/>
      <c r="AI729" s="16"/>
      <c r="AJ729" s="15">
        <v>622</v>
      </c>
      <c r="AK729" s="15"/>
      <c r="AL729" s="15"/>
      <c r="AM729" s="16">
        <v>67.202572347266894</v>
      </c>
      <c r="AN729" s="16"/>
      <c r="AO729" s="16"/>
      <c r="AP729" s="15">
        <v>7367</v>
      </c>
      <c r="AQ729" s="15">
        <v>61</v>
      </c>
      <c r="AR729" s="15">
        <v>7306</v>
      </c>
      <c r="AS729" s="16">
        <v>45.171999999787701</v>
      </c>
      <c r="AT729" s="16"/>
      <c r="AU729" s="16"/>
    </row>
    <row r="730" spans="1:47" x14ac:dyDescent="0.25">
      <c r="A730" s="6">
        <v>18063</v>
      </c>
      <c r="B730" s="6" t="s">
        <v>746</v>
      </c>
      <c r="C730" s="7">
        <v>11053</v>
      </c>
      <c r="D730" s="7">
        <v>9209.07</v>
      </c>
      <c r="E730" s="7">
        <v>9872.58</v>
      </c>
      <c r="F730" s="7">
        <v>4474.45</v>
      </c>
      <c r="G730" s="7">
        <v>4817.8</v>
      </c>
      <c r="H730" s="7">
        <v>2205.1</v>
      </c>
      <c r="I730" s="7">
        <v>2470.04</v>
      </c>
      <c r="J730" s="7">
        <v>1526.58</v>
      </c>
      <c r="K730" s="7">
        <v>1552.63</v>
      </c>
      <c r="L730" s="7">
        <v>417.53</v>
      </c>
      <c r="M730" s="7">
        <v>427.87</v>
      </c>
      <c r="N730" s="7">
        <v>306.3</v>
      </c>
      <c r="O730" s="7">
        <v>323.52999999999997</v>
      </c>
      <c r="P730" s="7">
        <v>280.70999999999998</v>
      </c>
      <c r="Q730" s="7">
        <v>276.52</v>
      </c>
      <c r="R730" s="15">
        <v>4518</v>
      </c>
      <c r="S730" s="15"/>
      <c r="T730" s="15"/>
      <c r="U730" s="16">
        <v>82.436317658445901</v>
      </c>
      <c r="V730" s="16"/>
      <c r="W730" s="16"/>
      <c r="X730" s="15">
        <v>614</v>
      </c>
      <c r="Y730" s="15"/>
      <c r="Z730" s="15">
        <v>614</v>
      </c>
      <c r="AA730" s="16">
        <v>88.273615635179098</v>
      </c>
      <c r="AB730" s="16"/>
      <c r="AC730" s="16">
        <v>88.273615635179098</v>
      </c>
      <c r="AD730" s="16">
        <v>59.609120521172599</v>
      </c>
      <c r="AE730" s="16"/>
      <c r="AF730" s="16">
        <v>59.609120521172599</v>
      </c>
      <c r="AG730" s="16">
        <v>82.899022801302905</v>
      </c>
      <c r="AH730" s="16"/>
      <c r="AI730" s="16">
        <v>82.899022801302905</v>
      </c>
      <c r="AJ730" s="15">
        <v>392</v>
      </c>
      <c r="AK730" s="15"/>
      <c r="AL730" s="15"/>
      <c r="AM730" s="16">
        <v>64.030612244897995</v>
      </c>
      <c r="AN730" s="16"/>
      <c r="AO730" s="16"/>
      <c r="AP730" s="15">
        <v>4756</v>
      </c>
      <c r="AQ730" s="15">
        <v>12</v>
      </c>
      <c r="AR730" s="15">
        <v>4744</v>
      </c>
      <c r="AS730" s="16">
        <v>76.478999999351799</v>
      </c>
      <c r="AT730" s="16"/>
      <c r="AU730" s="16"/>
    </row>
    <row r="731" spans="1:47" x14ac:dyDescent="0.25">
      <c r="A731" s="6">
        <v>18065</v>
      </c>
      <c r="B731" s="6" t="s">
        <v>747</v>
      </c>
      <c r="C731" s="7">
        <v>6538</v>
      </c>
      <c r="D731" s="7">
        <v>8816.64</v>
      </c>
      <c r="E731" s="7">
        <v>9659.31</v>
      </c>
      <c r="F731" s="7">
        <v>4621.6400000000003</v>
      </c>
      <c r="G731" s="7">
        <v>4937.13</v>
      </c>
      <c r="H731" s="7">
        <v>1957.88</v>
      </c>
      <c r="I731" s="7">
        <v>2356.58</v>
      </c>
      <c r="J731" s="7">
        <v>1460.11</v>
      </c>
      <c r="K731" s="7">
        <v>1541.69</v>
      </c>
      <c r="L731" s="7">
        <v>325.7</v>
      </c>
      <c r="M731" s="7">
        <v>343.39</v>
      </c>
      <c r="N731" s="7">
        <v>192.28</v>
      </c>
      <c r="O731" s="7">
        <v>208.6</v>
      </c>
      <c r="P731" s="7">
        <v>267.39999999999998</v>
      </c>
      <c r="Q731" s="7">
        <v>268.17</v>
      </c>
      <c r="R731" s="15">
        <v>11281</v>
      </c>
      <c r="S731" s="15">
        <v>84</v>
      </c>
      <c r="T731" s="15">
        <v>11197</v>
      </c>
      <c r="U731" s="16">
        <v>80.232347466938705</v>
      </c>
      <c r="V731" s="16">
        <v>69.2021344221112</v>
      </c>
      <c r="W731" s="16">
        <v>80.792402595174195</v>
      </c>
      <c r="X731" s="15">
        <v>1504</v>
      </c>
      <c r="Y731" s="15"/>
      <c r="Z731" s="15"/>
      <c r="AA731" s="16">
        <v>86.436170212766001</v>
      </c>
      <c r="AB731" s="16"/>
      <c r="AC731" s="16"/>
      <c r="AD731" s="16">
        <v>71.343085106383</v>
      </c>
      <c r="AE731" s="16"/>
      <c r="AF731" s="16"/>
      <c r="AG731" s="16">
        <v>71.409574468085097</v>
      </c>
      <c r="AH731" s="16">
        <v>81.25</v>
      </c>
      <c r="AI731" s="16">
        <v>71.303763440860195</v>
      </c>
      <c r="AJ731" s="15">
        <v>1009</v>
      </c>
      <c r="AK731" s="15"/>
      <c r="AL731" s="15"/>
      <c r="AM731" s="16">
        <v>66.600594648166506</v>
      </c>
      <c r="AN731" s="16"/>
      <c r="AO731" s="16"/>
      <c r="AP731" s="15">
        <v>12106</v>
      </c>
      <c r="AQ731" s="15">
        <v>91</v>
      </c>
      <c r="AR731" s="15">
        <v>12015</v>
      </c>
      <c r="AS731" s="16">
        <v>60.435999999754102</v>
      </c>
      <c r="AT731" s="16"/>
      <c r="AU731" s="16"/>
    </row>
    <row r="732" spans="1:47" x14ac:dyDescent="0.25">
      <c r="A732" s="6">
        <v>18067</v>
      </c>
      <c r="B732" s="6" t="s">
        <v>748</v>
      </c>
      <c r="C732" s="7">
        <v>12116</v>
      </c>
      <c r="D732" s="7">
        <v>9528.85</v>
      </c>
      <c r="E732" s="7">
        <v>10457.879999999999</v>
      </c>
      <c r="F732" s="7">
        <v>4720.22</v>
      </c>
      <c r="G732" s="7">
        <v>5373.78</v>
      </c>
      <c r="H732" s="7">
        <v>2154.8200000000002</v>
      </c>
      <c r="I732" s="7">
        <v>2314.67</v>
      </c>
      <c r="J732" s="7">
        <v>1520.19</v>
      </c>
      <c r="K732" s="7">
        <v>1581.69</v>
      </c>
      <c r="L732" s="7">
        <v>426.71</v>
      </c>
      <c r="M732" s="7">
        <v>441.35</v>
      </c>
      <c r="N732" s="7">
        <v>399.64</v>
      </c>
      <c r="O732" s="7">
        <v>436.06</v>
      </c>
      <c r="P732" s="7">
        <v>311.10000000000002</v>
      </c>
      <c r="Q732" s="7">
        <v>313.51</v>
      </c>
      <c r="R732" s="15">
        <v>6570</v>
      </c>
      <c r="S732" s="15">
        <v>44</v>
      </c>
      <c r="T732" s="15">
        <v>6526</v>
      </c>
      <c r="U732" s="16">
        <v>83.310762644871403</v>
      </c>
      <c r="V732" s="16">
        <v>87.865245393644699</v>
      </c>
      <c r="W732" s="16">
        <v>83.780842226184006</v>
      </c>
      <c r="X732" s="15">
        <v>906</v>
      </c>
      <c r="Y732" s="15"/>
      <c r="Z732" s="15"/>
      <c r="AA732" s="16">
        <v>86.534216335540805</v>
      </c>
      <c r="AB732" s="16"/>
      <c r="AC732" s="16"/>
      <c r="AD732" s="16">
        <v>51.766004415010997</v>
      </c>
      <c r="AE732" s="16"/>
      <c r="AF732" s="16"/>
      <c r="AG732" s="16">
        <v>80.022075055187599</v>
      </c>
      <c r="AH732" s="16"/>
      <c r="AI732" s="16"/>
      <c r="AJ732" s="15">
        <v>543</v>
      </c>
      <c r="AK732" s="15"/>
      <c r="AL732" s="15"/>
      <c r="AM732" s="16">
        <v>64.825046040515701</v>
      </c>
      <c r="AN732" s="16"/>
      <c r="AO732" s="16"/>
      <c r="AP732" s="15">
        <v>6806</v>
      </c>
      <c r="AQ732" s="15">
        <v>46</v>
      </c>
      <c r="AR732" s="15">
        <v>6760</v>
      </c>
      <c r="AS732" s="16">
        <v>74.6579999998212</v>
      </c>
      <c r="AT732" s="16"/>
      <c r="AU732" s="16"/>
    </row>
    <row r="733" spans="1:47" x14ac:dyDescent="0.25">
      <c r="A733" s="6">
        <v>18069</v>
      </c>
      <c r="B733" s="6" t="s">
        <v>749</v>
      </c>
      <c r="C733" s="7">
        <v>3136</v>
      </c>
      <c r="D733" s="7">
        <v>8408.31</v>
      </c>
      <c r="E733" s="7">
        <v>9337.44</v>
      </c>
      <c r="F733" s="7">
        <v>4057.6</v>
      </c>
      <c r="G733" s="7">
        <v>4524.5600000000004</v>
      </c>
      <c r="H733" s="7">
        <v>1947.89</v>
      </c>
      <c r="I733" s="7">
        <v>2272.91</v>
      </c>
      <c r="J733" s="7">
        <v>1617.86</v>
      </c>
      <c r="K733" s="7">
        <v>1703.97</v>
      </c>
      <c r="L733" s="7">
        <v>222.61</v>
      </c>
      <c r="M733" s="7">
        <v>231.73</v>
      </c>
      <c r="N733" s="7">
        <v>325.60000000000002</v>
      </c>
      <c r="O733" s="7">
        <v>363.39</v>
      </c>
      <c r="P733" s="7">
        <v>255.84</v>
      </c>
      <c r="Q733" s="7">
        <v>254.14</v>
      </c>
      <c r="R733" s="15">
        <v>12260</v>
      </c>
      <c r="S733" s="15">
        <v>532</v>
      </c>
      <c r="T733" s="15">
        <v>11728</v>
      </c>
      <c r="U733" s="16">
        <v>84.720174841446394</v>
      </c>
      <c r="V733" s="16">
        <v>83.822017756327099</v>
      </c>
      <c r="W733" s="16">
        <v>85.012524230232302</v>
      </c>
      <c r="X733" s="15">
        <v>1869</v>
      </c>
      <c r="Y733" s="15">
        <v>122</v>
      </c>
      <c r="Z733" s="15">
        <v>1747</v>
      </c>
      <c r="AA733" s="16">
        <v>83.413590155163206</v>
      </c>
      <c r="AB733" s="16">
        <v>77.868852459016395</v>
      </c>
      <c r="AC733" s="16">
        <v>83.8008013737836</v>
      </c>
      <c r="AD733" s="16">
        <v>66.131621187801002</v>
      </c>
      <c r="AE733" s="16">
        <v>68.032786885245898</v>
      </c>
      <c r="AF733" s="16">
        <v>65.998855180309107</v>
      </c>
      <c r="AG733" s="16">
        <v>80.203317281969007</v>
      </c>
      <c r="AH733" s="16">
        <v>81.147540983606604</v>
      </c>
      <c r="AI733" s="16">
        <v>80.137378362907796</v>
      </c>
      <c r="AJ733" s="15">
        <v>1112</v>
      </c>
      <c r="AK733" s="15">
        <v>54</v>
      </c>
      <c r="AL733" s="15">
        <v>1058</v>
      </c>
      <c r="AM733" s="16">
        <v>66.097122302158297</v>
      </c>
      <c r="AN733" s="16">
        <v>48.148148148148103</v>
      </c>
      <c r="AO733" s="16">
        <v>67.013232514177702</v>
      </c>
      <c r="AP733" s="15">
        <v>12594</v>
      </c>
      <c r="AQ733" s="15">
        <v>543</v>
      </c>
      <c r="AR733" s="15">
        <v>12051</v>
      </c>
      <c r="AS733" s="16">
        <v>53.555999999865897</v>
      </c>
      <c r="AT733" s="16">
        <v>65.810999999754102</v>
      </c>
      <c r="AU733" s="16">
        <v>52.360999999567902</v>
      </c>
    </row>
    <row r="734" spans="1:47" x14ac:dyDescent="0.25">
      <c r="A734" s="6">
        <v>18071</v>
      </c>
      <c r="B734" s="6" t="s">
        <v>750</v>
      </c>
      <c r="C734" s="7">
        <v>4404</v>
      </c>
      <c r="D734" s="7">
        <v>8228.92</v>
      </c>
      <c r="E734" s="7">
        <v>9029.61</v>
      </c>
      <c r="F734" s="7">
        <v>4334.41</v>
      </c>
      <c r="G734" s="7">
        <v>4742.4399999999996</v>
      </c>
      <c r="H734" s="7">
        <v>1734.23</v>
      </c>
      <c r="I734" s="7">
        <v>1987.29</v>
      </c>
      <c r="J734" s="7">
        <v>1424.2</v>
      </c>
      <c r="K734" s="7">
        <v>1505.62</v>
      </c>
      <c r="L734" s="7">
        <v>202.39</v>
      </c>
      <c r="M734" s="7">
        <v>213.69</v>
      </c>
      <c r="N734" s="7">
        <v>268.95</v>
      </c>
      <c r="O734" s="7">
        <v>304.97000000000003</v>
      </c>
      <c r="P734" s="7">
        <v>263.35000000000002</v>
      </c>
      <c r="Q734" s="7">
        <v>265.20999999999998</v>
      </c>
      <c r="R734" s="15">
        <v>3168</v>
      </c>
      <c r="S734" s="15"/>
      <c r="T734" s="15"/>
      <c r="U734" s="16">
        <v>78.189481864131096</v>
      </c>
      <c r="V734" s="16"/>
      <c r="W734" s="16"/>
      <c r="X734" s="15">
        <v>404</v>
      </c>
      <c r="Y734" s="15"/>
      <c r="Z734" s="15"/>
      <c r="AA734" s="16">
        <v>87.871287128712893</v>
      </c>
      <c r="AB734" s="16"/>
      <c r="AC734" s="16"/>
      <c r="AD734" s="16">
        <v>55.445544554455502</v>
      </c>
      <c r="AE734" s="16"/>
      <c r="AF734" s="16"/>
      <c r="AG734" s="16">
        <v>79.455445544554493</v>
      </c>
      <c r="AH734" s="16"/>
      <c r="AI734" s="16"/>
      <c r="AJ734" s="15">
        <v>221</v>
      </c>
      <c r="AK734" s="15"/>
      <c r="AL734" s="15"/>
      <c r="AM734" s="16">
        <v>55.656108597285098</v>
      </c>
      <c r="AN734" s="16"/>
      <c r="AO734" s="16"/>
      <c r="AP734" s="15">
        <v>3374</v>
      </c>
      <c r="AQ734" s="15"/>
      <c r="AR734" s="15">
        <v>3365</v>
      </c>
      <c r="AS734" s="16">
        <v>92.923999999649794</v>
      </c>
      <c r="AT734" s="16"/>
      <c r="AU734" s="16"/>
    </row>
    <row r="735" spans="1:47" x14ac:dyDescent="0.25">
      <c r="A735" s="6">
        <v>18073</v>
      </c>
      <c r="B735" s="6" t="s">
        <v>751</v>
      </c>
      <c r="C735" s="7">
        <v>4570</v>
      </c>
      <c r="D735" s="7">
        <v>9781.07</v>
      </c>
      <c r="E735" s="7">
        <v>10697.64</v>
      </c>
      <c r="F735" s="7">
        <v>4773.6499999999996</v>
      </c>
      <c r="G735" s="7">
        <v>5319.52</v>
      </c>
      <c r="H735" s="7">
        <v>2508.79</v>
      </c>
      <c r="I735" s="7">
        <v>2799.3</v>
      </c>
      <c r="J735" s="7">
        <v>1672.4</v>
      </c>
      <c r="K735" s="7">
        <v>1722.91</v>
      </c>
      <c r="L735" s="7">
        <v>310.48</v>
      </c>
      <c r="M735" s="7">
        <v>321.7</v>
      </c>
      <c r="N735" s="7">
        <v>213.32</v>
      </c>
      <c r="O735" s="7">
        <v>224.51</v>
      </c>
      <c r="P735" s="7">
        <v>267.22000000000003</v>
      </c>
      <c r="Q735" s="7">
        <v>267.97000000000003</v>
      </c>
      <c r="R735" s="15">
        <v>4485</v>
      </c>
      <c r="S735" s="15"/>
      <c r="T735" s="15"/>
      <c r="U735" s="16">
        <v>83.810614047658802</v>
      </c>
      <c r="V735" s="16"/>
      <c r="W735" s="16"/>
      <c r="X735" s="15">
        <v>617</v>
      </c>
      <c r="Y735" s="15"/>
      <c r="Z735" s="15"/>
      <c r="AA735" s="16">
        <v>85.413290113452206</v>
      </c>
      <c r="AB735" s="16"/>
      <c r="AC735" s="16"/>
      <c r="AD735" s="16">
        <v>65.964343598055095</v>
      </c>
      <c r="AE735" s="16"/>
      <c r="AF735" s="16"/>
      <c r="AG735" s="16">
        <v>74.878444084278797</v>
      </c>
      <c r="AH735" s="16"/>
      <c r="AI735" s="16"/>
      <c r="AJ735" s="15">
        <v>362</v>
      </c>
      <c r="AK735" s="15"/>
      <c r="AL735" s="15">
        <v>362</v>
      </c>
      <c r="AM735" s="16">
        <v>59.3922651933702</v>
      </c>
      <c r="AN735" s="16"/>
      <c r="AO735" s="16">
        <v>59.3922651933702</v>
      </c>
      <c r="AP735" s="15">
        <v>4723</v>
      </c>
      <c r="AQ735" s="15"/>
      <c r="AR735" s="15">
        <v>4713</v>
      </c>
      <c r="AS735" s="16">
        <v>68.623999999836101</v>
      </c>
      <c r="AT735" s="16"/>
      <c r="AU735" s="16"/>
    </row>
    <row r="736" spans="1:47" x14ac:dyDescent="0.25">
      <c r="A736" s="6">
        <v>18075</v>
      </c>
      <c r="B736" s="6" t="s">
        <v>752</v>
      </c>
      <c r="C736" s="7">
        <v>2655</v>
      </c>
      <c r="D736" s="7">
        <v>8594.49</v>
      </c>
      <c r="E736" s="7">
        <v>9831.69</v>
      </c>
      <c r="F736" s="7">
        <v>4486.7299999999996</v>
      </c>
      <c r="G736" s="7">
        <v>4951.76</v>
      </c>
      <c r="H736" s="7">
        <v>1828.81</v>
      </c>
      <c r="I736" s="7">
        <v>2426.7199999999998</v>
      </c>
      <c r="J736" s="7">
        <v>1419.26</v>
      </c>
      <c r="K736" s="7">
        <v>1511.66</v>
      </c>
      <c r="L736" s="7">
        <v>286.12</v>
      </c>
      <c r="M736" s="7">
        <v>303.14999999999998</v>
      </c>
      <c r="N736" s="7">
        <v>296.39</v>
      </c>
      <c r="O736" s="7">
        <v>342.4</v>
      </c>
      <c r="P736" s="7">
        <v>285.77999999999997</v>
      </c>
      <c r="Q736" s="7">
        <v>289.12</v>
      </c>
      <c r="R736" s="15">
        <v>4605</v>
      </c>
      <c r="S736" s="15"/>
      <c r="T736" s="15"/>
      <c r="U736" s="16">
        <v>80.817018522783698</v>
      </c>
      <c r="V736" s="16"/>
      <c r="W736" s="16"/>
      <c r="X736" s="15">
        <v>668</v>
      </c>
      <c r="Y736" s="15"/>
      <c r="Z736" s="15">
        <v>668</v>
      </c>
      <c r="AA736" s="16">
        <v>83.383233532934099</v>
      </c>
      <c r="AB736" s="16"/>
      <c r="AC736" s="16">
        <v>83.383233532934099</v>
      </c>
      <c r="AD736" s="16">
        <v>57.934131736527</v>
      </c>
      <c r="AE736" s="16"/>
      <c r="AF736" s="16">
        <v>57.934131736527</v>
      </c>
      <c r="AG736" s="16">
        <v>78.143712574850298</v>
      </c>
      <c r="AH736" s="16"/>
      <c r="AI736" s="16">
        <v>78.143712574850298</v>
      </c>
      <c r="AJ736" s="15">
        <v>436</v>
      </c>
      <c r="AK736" s="15"/>
      <c r="AL736" s="15">
        <v>436</v>
      </c>
      <c r="AM736" s="16">
        <v>52.9816513761468</v>
      </c>
      <c r="AN736" s="16"/>
      <c r="AO736" s="16">
        <v>52.9816513761468</v>
      </c>
      <c r="AP736" s="15">
        <v>4810</v>
      </c>
      <c r="AQ736" s="15"/>
      <c r="AR736" s="15">
        <v>4808</v>
      </c>
      <c r="AS736" s="16">
        <v>83.8579999990761</v>
      </c>
      <c r="AT736" s="16"/>
      <c r="AU736" s="16"/>
    </row>
    <row r="737" spans="1:47" x14ac:dyDescent="0.25">
      <c r="A737" s="6">
        <v>18077</v>
      </c>
      <c r="B737" s="6" t="s">
        <v>753</v>
      </c>
      <c r="C737" s="7">
        <v>4508</v>
      </c>
      <c r="D737" s="7">
        <v>9394.09</v>
      </c>
      <c r="E737" s="7">
        <v>10874.33</v>
      </c>
      <c r="F737" s="7">
        <v>5012.26</v>
      </c>
      <c r="G737" s="7">
        <v>5713.72</v>
      </c>
      <c r="H737" s="7">
        <v>1815.04</v>
      </c>
      <c r="I737" s="7">
        <v>2408.58</v>
      </c>
      <c r="J737" s="7">
        <v>1588.46</v>
      </c>
      <c r="K737" s="7">
        <v>1698.28</v>
      </c>
      <c r="L737" s="7">
        <v>346.82</v>
      </c>
      <c r="M737" s="7">
        <v>370.05</v>
      </c>
      <c r="N737" s="7">
        <v>280.92</v>
      </c>
      <c r="O737" s="7">
        <v>313.91000000000003</v>
      </c>
      <c r="P737" s="7">
        <v>362.42</v>
      </c>
      <c r="Q737" s="7">
        <v>363.96</v>
      </c>
      <c r="R737" s="15">
        <v>2683</v>
      </c>
      <c r="S737" s="15"/>
      <c r="T737" s="15"/>
      <c r="U737" s="16">
        <v>81.752481342002</v>
      </c>
      <c r="V737" s="16"/>
      <c r="W737" s="16"/>
      <c r="X737" s="15">
        <v>399</v>
      </c>
      <c r="Y737" s="15"/>
      <c r="Z737" s="15"/>
      <c r="AA737" s="16">
        <v>81.704260651629099</v>
      </c>
      <c r="AB737" s="16"/>
      <c r="AC737" s="16"/>
      <c r="AD737" s="16">
        <v>52.631578947368403</v>
      </c>
      <c r="AE737" s="16"/>
      <c r="AF737" s="16"/>
      <c r="AG737" s="16">
        <v>71.679197994987504</v>
      </c>
      <c r="AH737" s="16"/>
      <c r="AI737" s="16"/>
      <c r="AJ737" s="15">
        <v>179</v>
      </c>
      <c r="AK737" s="15"/>
      <c r="AL737" s="15"/>
      <c r="AM737" s="16">
        <v>63.128491620111703</v>
      </c>
      <c r="AN737" s="16"/>
      <c r="AO737" s="16"/>
      <c r="AP737" s="15">
        <v>2805</v>
      </c>
      <c r="AQ737" s="15"/>
      <c r="AR737" s="15">
        <v>2802</v>
      </c>
      <c r="AS737" s="16">
        <v>81.313999999314504</v>
      </c>
      <c r="AT737" s="16"/>
      <c r="AU737" s="16"/>
    </row>
    <row r="738" spans="1:47" x14ac:dyDescent="0.25">
      <c r="A738" s="6">
        <v>18079</v>
      </c>
      <c r="B738" s="6" t="s">
        <v>754</v>
      </c>
      <c r="C738" s="7">
        <v>2940</v>
      </c>
      <c r="D738" s="7">
        <v>8877.93</v>
      </c>
      <c r="E738" s="7">
        <v>9654.2000000000007</v>
      </c>
      <c r="F738" s="7">
        <v>4536.1899999999996</v>
      </c>
      <c r="G738" s="7">
        <v>4816.37</v>
      </c>
      <c r="H738" s="7">
        <v>1682.79</v>
      </c>
      <c r="I738" s="7">
        <v>2070.4</v>
      </c>
      <c r="J738" s="7">
        <v>1539.61</v>
      </c>
      <c r="K738" s="7">
        <v>1600.25</v>
      </c>
      <c r="L738" s="7">
        <v>304.95</v>
      </c>
      <c r="M738" s="7">
        <v>312.06</v>
      </c>
      <c r="N738" s="7">
        <v>515.62</v>
      </c>
      <c r="O738" s="7">
        <v>533.16999999999996</v>
      </c>
      <c r="P738" s="7">
        <v>329.91</v>
      </c>
      <c r="Q738" s="7">
        <v>335.15</v>
      </c>
      <c r="R738" s="15">
        <v>4605</v>
      </c>
      <c r="S738" s="15">
        <v>45</v>
      </c>
      <c r="T738" s="15">
        <v>4560</v>
      </c>
      <c r="U738" s="16">
        <v>82.718738661792798</v>
      </c>
      <c r="V738" s="16">
        <v>71.642548737576504</v>
      </c>
      <c r="W738" s="16">
        <v>83.303636469218802</v>
      </c>
      <c r="X738" s="15">
        <v>592</v>
      </c>
      <c r="Y738" s="15"/>
      <c r="Z738" s="15"/>
      <c r="AA738" s="16">
        <v>81.587837837837796</v>
      </c>
      <c r="AB738" s="16"/>
      <c r="AC738" s="16"/>
      <c r="AD738" s="16">
        <v>63.6824324324324</v>
      </c>
      <c r="AE738" s="16"/>
      <c r="AF738" s="16"/>
      <c r="AG738" s="16">
        <v>72.1283783783784</v>
      </c>
      <c r="AH738" s="16"/>
      <c r="AI738" s="16"/>
      <c r="AJ738" s="15">
        <v>408</v>
      </c>
      <c r="AK738" s="15"/>
      <c r="AL738" s="15"/>
      <c r="AM738" s="16">
        <v>59.558823529411796</v>
      </c>
      <c r="AN738" s="16"/>
      <c r="AO738" s="16"/>
      <c r="AP738" s="15">
        <v>4808</v>
      </c>
      <c r="AQ738" s="15">
        <v>44</v>
      </c>
      <c r="AR738" s="15">
        <v>4764</v>
      </c>
      <c r="AS738" s="16">
        <v>87.048999999649794</v>
      </c>
      <c r="AT738" s="16"/>
      <c r="AU738" s="16"/>
    </row>
    <row r="739" spans="1:47" x14ac:dyDescent="0.25">
      <c r="A739" s="6">
        <v>18081</v>
      </c>
      <c r="B739" s="6" t="s">
        <v>755</v>
      </c>
      <c r="C739" s="7">
        <v>12521</v>
      </c>
      <c r="D739" s="7">
        <v>8821.2000000000007</v>
      </c>
      <c r="E739" s="7">
        <v>9645.33</v>
      </c>
      <c r="F739" s="7">
        <v>4117.59</v>
      </c>
      <c r="G739" s="7">
        <v>4542.1400000000003</v>
      </c>
      <c r="H739" s="7">
        <v>2140</v>
      </c>
      <c r="I739" s="7">
        <v>2487.62</v>
      </c>
      <c r="J739" s="7">
        <v>1583.81</v>
      </c>
      <c r="K739" s="7">
        <v>1611.41</v>
      </c>
      <c r="L739" s="7">
        <v>392.43</v>
      </c>
      <c r="M739" s="7">
        <v>401.11</v>
      </c>
      <c r="N739" s="7">
        <v>330.1</v>
      </c>
      <c r="O739" s="7">
        <v>341.82</v>
      </c>
      <c r="P739" s="7">
        <v>256.20999999999998</v>
      </c>
      <c r="Q739" s="7">
        <v>254.7</v>
      </c>
      <c r="R739" s="15">
        <v>2999</v>
      </c>
      <c r="S739" s="15"/>
      <c r="T739" s="15"/>
      <c r="U739" s="16">
        <v>83.194957787781505</v>
      </c>
      <c r="V739" s="16"/>
      <c r="W739" s="16"/>
      <c r="X739" s="15">
        <v>481</v>
      </c>
      <c r="Y739" s="15"/>
      <c r="Z739" s="15"/>
      <c r="AA739" s="16">
        <v>86.278586278586303</v>
      </c>
      <c r="AB739" s="16"/>
      <c r="AC739" s="16"/>
      <c r="AD739" s="16">
        <v>60.706860706860702</v>
      </c>
      <c r="AE739" s="16"/>
      <c r="AF739" s="16"/>
      <c r="AG739" s="16">
        <v>83.783783783783804</v>
      </c>
      <c r="AH739" s="16"/>
      <c r="AI739" s="16"/>
      <c r="AJ739" s="15">
        <v>276</v>
      </c>
      <c r="AK739" s="15"/>
      <c r="AL739" s="15">
        <v>276</v>
      </c>
      <c r="AM739" s="16">
        <v>56.521739130434803</v>
      </c>
      <c r="AN739" s="16"/>
      <c r="AO739" s="16">
        <v>56.521739130434803</v>
      </c>
      <c r="AP739" s="15">
        <v>3152</v>
      </c>
      <c r="AQ739" s="15">
        <v>25</v>
      </c>
      <c r="AR739" s="15">
        <v>3127</v>
      </c>
      <c r="AS739" s="16">
        <v>76.983999999239998</v>
      </c>
      <c r="AT739" s="16"/>
      <c r="AU739" s="16"/>
    </row>
    <row r="740" spans="1:47" x14ac:dyDescent="0.25">
      <c r="A740" s="6">
        <v>18083</v>
      </c>
      <c r="B740" s="6" t="s">
        <v>756</v>
      </c>
      <c r="C740" s="7">
        <v>5308</v>
      </c>
      <c r="D740" s="7">
        <v>9276.82</v>
      </c>
      <c r="E740" s="7">
        <v>10946.69</v>
      </c>
      <c r="F740" s="7">
        <v>4741.43</v>
      </c>
      <c r="G740" s="7">
        <v>5678.15</v>
      </c>
      <c r="H740" s="7">
        <v>1873.57</v>
      </c>
      <c r="I740" s="7">
        <v>2393.3200000000002</v>
      </c>
      <c r="J740" s="7">
        <v>1587.44</v>
      </c>
      <c r="K740" s="7">
        <v>1700.01</v>
      </c>
      <c r="L740" s="7">
        <v>581.04999999999995</v>
      </c>
      <c r="M740" s="7">
        <v>624.39</v>
      </c>
      <c r="N740" s="7">
        <v>234.4</v>
      </c>
      <c r="O740" s="7">
        <v>274.17</v>
      </c>
      <c r="P740" s="7">
        <v>286.23</v>
      </c>
      <c r="Q740" s="7">
        <v>294.94</v>
      </c>
      <c r="R740" s="15">
        <v>12685</v>
      </c>
      <c r="S740" s="15">
        <v>44</v>
      </c>
      <c r="T740" s="15">
        <v>12641</v>
      </c>
      <c r="U740" s="16">
        <v>79.682244607890894</v>
      </c>
      <c r="V740" s="16">
        <v>58.253800844504397</v>
      </c>
      <c r="W740" s="16">
        <v>80.255476419825101</v>
      </c>
      <c r="X740" s="15">
        <v>1641</v>
      </c>
      <c r="Y740" s="15"/>
      <c r="Z740" s="15"/>
      <c r="AA740" s="16">
        <v>82.632541133455206</v>
      </c>
      <c r="AB740" s="16"/>
      <c r="AC740" s="16"/>
      <c r="AD740" s="16">
        <v>64.777574649603906</v>
      </c>
      <c r="AE740" s="16"/>
      <c r="AF740" s="16"/>
      <c r="AG740" s="16">
        <v>76.477757464960405</v>
      </c>
      <c r="AH740" s="16"/>
      <c r="AI740" s="16"/>
      <c r="AJ740" s="15">
        <v>1034</v>
      </c>
      <c r="AK740" s="15"/>
      <c r="AL740" s="15"/>
      <c r="AM740" s="16">
        <v>66.7311411992263</v>
      </c>
      <c r="AN740" s="16"/>
      <c r="AO740" s="16"/>
      <c r="AP740" s="15">
        <v>13498</v>
      </c>
      <c r="AQ740" s="15">
        <v>47</v>
      </c>
      <c r="AR740" s="15">
        <v>13451</v>
      </c>
      <c r="AS740" s="16">
        <v>55.100999999791398</v>
      </c>
      <c r="AT740" s="16"/>
      <c r="AU740" s="16"/>
    </row>
    <row r="741" spans="1:47" x14ac:dyDescent="0.25">
      <c r="A741" s="6">
        <v>18085</v>
      </c>
      <c r="B741" s="6" t="s">
        <v>757</v>
      </c>
      <c r="C741" s="7">
        <v>6015</v>
      </c>
      <c r="D741" s="7">
        <v>8111.16</v>
      </c>
      <c r="E741" s="7">
        <v>8992.65</v>
      </c>
      <c r="F741" s="7">
        <v>4000.8</v>
      </c>
      <c r="G741" s="7">
        <v>4570.63</v>
      </c>
      <c r="H741" s="7">
        <v>1898.43</v>
      </c>
      <c r="I741" s="7">
        <v>2078.69</v>
      </c>
      <c r="J741" s="7">
        <v>1457.9</v>
      </c>
      <c r="K741" s="7">
        <v>1534.21</v>
      </c>
      <c r="L741" s="7">
        <v>250.44</v>
      </c>
      <c r="M741" s="7">
        <v>265.13</v>
      </c>
      <c r="N741" s="7">
        <v>281.63</v>
      </c>
      <c r="O741" s="7">
        <v>315.2</v>
      </c>
      <c r="P741" s="7">
        <v>224.8</v>
      </c>
      <c r="Q741" s="7">
        <v>226.31</v>
      </c>
      <c r="R741" s="15">
        <v>5339</v>
      </c>
      <c r="S741" s="15"/>
      <c r="T741" s="15"/>
      <c r="U741" s="16">
        <v>85.258421061465498</v>
      </c>
      <c r="V741" s="16"/>
      <c r="W741" s="16"/>
      <c r="X741" s="15">
        <v>765</v>
      </c>
      <c r="Y741" s="15"/>
      <c r="Z741" s="15"/>
      <c r="AA741" s="16">
        <v>28.235294117647101</v>
      </c>
      <c r="AB741" s="16"/>
      <c r="AC741" s="16"/>
      <c r="AD741" s="16">
        <v>65.490196078431396</v>
      </c>
      <c r="AE741" s="16"/>
      <c r="AF741" s="16"/>
      <c r="AG741" s="16">
        <v>75.424836601307206</v>
      </c>
      <c r="AH741" s="16"/>
      <c r="AI741" s="16"/>
      <c r="AJ741" s="15">
        <v>443</v>
      </c>
      <c r="AK741" s="15"/>
      <c r="AL741" s="15"/>
      <c r="AM741" s="16">
        <v>55.304740406320498</v>
      </c>
      <c r="AN741" s="16"/>
      <c r="AO741" s="16"/>
      <c r="AP741" s="15">
        <v>5580</v>
      </c>
      <c r="AQ741" s="15">
        <v>37</v>
      </c>
      <c r="AR741" s="15">
        <v>5543</v>
      </c>
      <c r="AS741" s="16">
        <v>60.562999999616302</v>
      </c>
      <c r="AT741" s="16"/>
      <c r="AU741" s="16"/>
    </row>
    <row r="742" spans="1:47" x14ac:dyDescent="0.25">
      <c r="A742" s="6">
        <v>18087</v>
      </c>
      <c r="B742" s="6" t="s">
        <v>758</v>
      </c>
      <c r="C742" s="7">
        <v>2471</v>
      </c>
      <c r="D742" s="7">
        <v>7252.98</v>
      </c>
      <c r="E742" s="7">
        <v>8062.83</v>
      </c>
      <c r="F742" s="7">
        <v>3283.56</v>
      </c>
      <c r="G742" s="7">
        <v>3583.98</v>
      </c>
      <c r="H742" s="7">
        <v>1638</v>
      </c>
      <c r="I742" s="7">
        <v>2023.65</v>
      </c>
      <c r="J742" s="7">
        <v>1557.7</v>
      </c>
      <c r="K742" s="7">
        <v>1638.53</v>
      </c>
      <c r="L742" s="7">
        <v>178.07</v>
      </c>
      <c r="M742" s="7">
        <v>183.08</v>
      </c>
      <c r="N742" s="7">
        <v>300.41000000000003</v>
      </c>
      <c r="O742" s="7">
        <v>329.43</v>
      </c>
      <c r="P742" s="7">
        <v>280.24</v>
      </c>
      <c r="Q742" s="7">
        <v>281.24</v>
      </c>
      <c r="R742" s="15">
        <v>6057</v>
      </c>
      <c r="S742" s="15"/>
      <c r="T742" s="15"/>
      <c r="U742" s="16">
        <v>81.6183713340899</v>
      </c>
      <c r="V742" s="16"/>
      <c r="W742" s="16"/>
      <c r="X742" s="15">
        <v>773</v>
      </c>
      <c r="Y742" s="15"/>
      <c r="Z742" s="15"/>
      <c r="AA742" s="16">
        <v>87.192755498059498</v>
      </c>
      <c r="AB742" s="16"/>
      <c r="AC742" s="16"/>
      <c r="AD742" s="16">
        <v>58.861578266494199</v>
      </c>
      <c r="AE742" s="16"/>
      <c r="AF742" s="16"/>
      <c r="AG742" s="16">
        <v>79.042690815006495</v>
      </c>
      <c r="AH742" s="16"/>
      <c r="AI742" s="16"/>
      <c r="AJ742" s="15">
        <v>453</v>
      </c>
      <c r="AK742" s="15"/>
      <c r="AL742" s="15">
        <v>453</v>
      </c>
      <c r="AM742" s="16">
        <v>58.9403973509934</v>
      </c>
      <c r="AN742" s="16"/>
      <c r="AO742" s="16">
        <v>58.9403973509934</v>
      </c>
      <c r="AP742" s="15">
        <v>6536</v>
      </c>
      <c r="AQ742" s="15">
        <v>21</v>
      </c>
      <c r="AR742" s="15">
        <v>6515</v>
      </c>
      <c r="AS742" s="16">
        <v>77.777999999932902</v>
      </c>
      <c r="AT742" s="16"/>
      <c r="AU742" s="16"/>
    </row>
    <row r="743" spans="1:47" x14ac:dyDescent="0.25">
      <c r="A743" s="6">
        <v>18089</v>
      </c>
      <c r="B743" s="6" t="s">
        <v>759</v>
      </c>
      <c r="C743" s="7">
        <v>57448</v>
      </c>
      <c r="D743" s="7">
        <v>11136.79</v>
      </c>
      <c r="E743" s="7">
        <v>11839.55</v>
      </c>
      <c r="F743" s="7">
        <v>5541.35</v>
      </c>
      <c r="G743" s="7">
        <v>6001.26</v>
      </c>
      <c r="H743" s="7">
        <v>3018.46</v>
      </c>
      <c r="I743" s="7">
        <v>3198.79</v>
      </c>
      <c r="J743" s="7">
        <v>1352.5</v>
      </c>
      <c r="K743" s="7">
        <v>1392.54</v>
      </c>
      <c r="L743" s="7">
        <v>760.28</v>
      </c>
      <c r="M743" s="7">
        <v>785.33</v>
      </c>
      <c r="N743" s="7">
        <v>171.07</v>
      </c>
      <c r="O743" s="7">
        <v>169.74</v>
      </c>
      <c r="P743" s="7">
        <v>271.45</v>
      </c>
      <c r="Q743" s="7">
        <v>271.73</v>
      </c>
      <c r="R743" s="15">
        <v>2488</v>
      </c>
      <c r="S743" s="15"/>
      <c r="T743" s="15"/>
      <c r="U743" s="16">
        <v>80.0972908925838</v>
      </c>
      <c r="V743" s="16"/>
      <c r="W743" s="16"/>
      <c r="X743" s="15">
        <v>319</v>
      </c>
      <c r="Y743" s="15"/>
      <c r="Z743" s="15">
        <v>319</v>
      </c>
      <c r="AA743" s="16">
        <v>84.952978056426304</v>
      </c>
      <c r="AB743" s="16"/>
      <c r="AC743" s="16">
        <v>84.952978056426304</v>
      </c>
      <c r="AD743" s="16">
        <v>64.263322884012496</v>
      </c>
      <c r="AE743" s="16"/>
      <c r="AF743" s="16">
        <v>64.263322884012496</v>
      </c>
      <c r="AG743" s="16">
        <v>83.072100313479595</v>
      </c>
      <c r="AH743" s="16"/>
      <c r="AI743" s="16">
        <v>83.072100313479595</v>
      </c>
      <c r="AJ743" s="15">
        <v>206</v>
      </c>
      <c r="AK743" s="15"/>
      <c r="AL743" s="15"/>
      <c r="AM743" s="16">
        <v>59.223300970873801</v>
      </c>
      <c r="AN743" s="16"/>
      <c r="AO743" s="16"/>
      <c r="AP743" s="15">
        <v>2729</v>
      </c>
      <c r="AQ743" s="15"/>
      <c r="AR743" s="15">
        <v>2728</v>
      </c>
      <c r="AS743" s="16">
        <v>58.893999999854699</v>
      </c>
      <c r="AT743" s="16"/>
      <c r="AU743" s="16"/>
    </row>
    <row r="744" spans="1:47" x14ac:dyDescent="0.25">
      <c r="A744" s="6">
        <v>18091</v>
      </c>
      <c r="B744" s="6" t="s">
        <v>760</v>
      </c>
      <c r="C744" s="7">
        <v>13658</v>
      </c>
      <c r="D744" s="7">
        <v>8975.3700000000008</v>
      </c>
      <c r="E744" s="7">
        <v>9611.17</v>
      </c>
      <c r="F744" s="7">
        <v>4087.31</v>
      </c>
      <c r="G744" s="7">
        <v>4560.5600000000004</v>
      </c>
      <c r="H744" s="7">
        <v>2569.2800000000002</v>
      </c>
      <c r="I744" s="7">
        <v>2669.89</v>
      </c>
      <c r="J744" s="7">
        <v>1354.99</v>
      </c>
      <c r="K744" s="7">
        <v>1393.09</v>
      </c>
      <c r="L744" s="7">
        <v>445.46</v>
      </c>
      <c r="M744" s="7">
        <v>461.86</v>
      </c>
      <c r="N744" s="7">
        <v>271.94</v>
      </c>
      <c r="O744" s="7">
        <v>279.39999999999998</v>
      </c>
      <c r="P744" s="7">
        <v>239.37</v>
      </c>
      <c r="Q744" s="7">
        <v>240.24</v>
      </c>
      <c r="R744" s="15">
        <v>58288</v>
      </c>
      <c r="S744" s="15">
        <v>11087</v>
      </c>
      <c r="T744" s="15">
        <v>47201</v>
      </c>
      <c r="U744" s="16">
        <v>76.612416738323105</v>
      </c>
      <c r="V744" s="16">
        <v>72.478623003103806</v>
      </c>
      <c r="W744" s="16">
        <v>76.667485348708894</v>
      </c>
      <c r="X744" s="15">
        <v>8383</v>
      </c>
      <c r="Y744" s="15">
        <v>2184</v>
      </c>
      <c r="Z744" s="15">
        <v>6199</v>
      </c>
      <c r="AA744" s="16">
        <v>81.080758678277505</v>
      </c>
      <c r="AB744" s="16">
        <v>77.472527472527503</v>
      </c>
      <c r="AC744" s="16">
        <v>82.351992256815606</v>
      </c>
      <c r="AD744" s="16">
        <v>58.582846236430903</v>
      </c>
      <c r="AE744" s="16">
        <v>52.152014652014699</v>
      </c>
      <c r="AF744" s="16">
        <v>60.848523955476701</v>
      </c>
      <c r="AG744" s="16">
        <v>75.068591196469001</v>
      </c>
      <c r="AH744" s="16">
        <v>70.283882783882802</v>
      </c>
      <c r="AI744" s="16">
        <v>76.754315212131004</v>
      </c>
      <c r="AJ744" s="15">
        <v>4658</v>
      </c>
      <c r="AK744" s="15">
        <v>1057</v>
      </c>
      <c r="AL744" s="15">
        <v>3601</v>
      </c>
      <c r="AM744" s="16">
        <v>58.0936024044654</v>
      </c>
      <c r="AN744" s="16">
        <v>59.129612109744599</v>
      </c>
      <c r="AO744" s="16">
        <v>57.789502915856701</v>
      </c>
      <c r="AP744" s="15">
        <v>61648</v>
      </c>
      <c r="AQ744" s="15">
        <v>11800</v>
      </c>
      <c r="AR744" s="15">
        <v>49848</v>
      </c>
      <c r="AS744" s="16">
        <v>92.023999999277294</v>
      </c>
      <c r="AT744" s="16">
        <v>115.698999999091</v>
      </c>
      <c r="AU744" s="16">
        <v>90.763999999500797</v>
      </c>
    </row>
    <row r="745" spans="1:47" x14ac:dyDescent="0.25">
      <c r="A745" s="6">
        <v>18093</v>
      </c>
      <c r="B745" s="6" t="s">
        <v>761</v>
      </c>
      <c r="C745" s="7">
        <v>6265</v>
      </c>
      <c r="D745" s="7">
        <v>9134.58</v>
      </c>
      <c r="E745" s="7">
        <v>9967.06</v>
      </c>
      <c r="F745" s="7">
        <v>4525.4399999999996</v>
      </c>
      <c r="G745" s="7">
        <v>4789.96</v>
      </c>
      <c r="H745" s="7">
        <v>1921.86</v>
      </c>
      <c r="I745" s="7">
        <v>2295.36</v>
      </c>
      <c r="J745" s="7">
        <v>1617.87</v>
      </c>
      <c r="K745" s="7">
        <v>1722.32</v>
      </c>
      <c r="L745" s="7">
        <v>403.15</v>
      </c>
      <c r="M745" s="7">
        <v>421.5</v>
      </c>
      <c r="N745" s="7">
        <v>429.49</v>
      </c>
      <c r="O745" s="7">
        <v>487.49</v>
      </c>
      <c r="P745" s="7">
        <v>249.71</v>
      </c>
      <c r="Q745" s="7">
        <v>252.68</v>
      </c>
      <c r="R745" s="15">
        <v>13869</v>
      </c>
      <c r="S745" s="15">
        <v>637</v>
      </c>
      <c r="T745" s="15">
        <v>13232</v>
      </c>
      <c r="U745" s="16">
        <v>82.134465364138407</v>
      </c>
      <c r="V745" s="16">
        <v>80.790668527624902</v>
      </c>
      <c r="W745" s="16">
        <v>82.425110224867794</v>
      </c>
      <c r="X745" s="15">
        <v>1809</v>
      </c>
      <c r="Y745" s="15">
        <v>144</v>
      </c>
      <c r="Z745" s="15">
        <v>1665</v>
      </c>
      <c r="AA745" s="16">
        <v>84.134881149806503</v>
      </c>
      <c r="AB745" s="16">
        <v>86.1111111111111</v>
      </c>
      <c r="AC745" s="16">
        <v>83.963963963964005</v>
      </c>
      <c r="AD745" s="16">
        <v>60.199004975124403</v>
      </c>
      <c r="AE745" s="16">
        <v>61.8055555555556</v>
      </c>
      <c r="AF745" s="16">
        <v>60.060060060060103</v>
      </c>
      <c r="AG745" s="16">
        <v>76.451077943615203</v>
      </c>
      <c r="AH745" s="16">
        <v>75.6944444444444</v>
      </c>
      <c r="AI745" s="16">
        <v>76.516516516516504</v>
      </c>
      <c r="AJ745" s="15">
        <v>1129</v>
      </c>
      <c r="AK745" s="15">
        <v>56</v>
      </c>
      <c r="AL745" s="15">
        <v>1073</v>
      </c>
      <c r="AM745" s="16">
        <v>63.241806908768801</v>
      </c>
      <c r="AN745" s="16">
        <v>62.5</v>
      </c>
      <c r="AO745" s="16">
        <v>63.2805219012116</v>
      </c>
      <c r="AP745" s="15">
        <v>14627</v>
      </c>
      <c r="AQ745" s="15">
        <v>680</v>
      </c>
      <c r="AR745" s="15">
        <v>13947</v>
      </c>
      <c r="AS745" s="16">
        <v>69.562999999150605</v>
      </c>
      <c r="AT745" s="16">
        <v>87.400999999605105</v>
      </c>
      <c r="AU745" s="16">
        <v>67.929999999702005</v>
      </c>
    </row>
    <row r="746" spans="1:47" x14ac:dyDescent="0.25">
      <c r="A746" s="6">
        <v>18095</v>
      </c>
      <c r="B746" s="6" t="s">
        <v>762</v>
      </c>
      <c r="C746" s="7">
        <v>16489</v>
      </c>
      <c r="D746" s="7">
        <v>9913.82</v>
      </c>
      <c r="E746" s="7">
        <v>10717.87</v>
      </c>
      <c r="F746" s="7">
        <v>4957.46</v>
      </c>
      <c r="G746" s="7">
        <v>5440.48</v>
      </c>
      <c r="H746" s="7">
        <v>1983.08</v>
      </c>
      <c r="I746" s="7">
        <v>2212.5300000000002</v>
      </c>
      <c r="J746" s="7">
        <v>1917.74</v>
      </c>
      <c r="K746" s="7">
        <v>1968.55</v>
      </c>
      <c r="L746" s="7">
        <v>464.5</v>
      </c>
      <c r="M746" s="7">
        <v>478.7</v>
      </c>
      <c r="N746" s="7">
        <v>283.66000000000003</v>
      </c>
      <c r="O746" s="7">
        <v>300.64999999999998</v>
      </c>
      <c r="P746" s="7">
        <v>315.41000000000003</v>
      </c>
      <c r="Q746" s="7">
        <v>320.26</v>
      </c>
      <c r="R746" s="15">
        <v>6359</v>
      </c>
      <c r="S746" s="15"/>
      <c r="T746" s="15"/>
      <c r="U746" s="16">
        <v>81.453066071594407</v>
      </c>
      <c r="V746" s="16"/>
      <c r="W746" s="16"/>
      <c r="X746" s="15">
        <v>984</v>
      </c>
      <c r="Y746" s="15"/>
      <c r="Z746" s="15"/>
      <c r="AA746" s="16">
        <v>87.398373983739802</v>
      </c>
      <c r="AB746" s="16"/>
      <c r="AC746" s="16"/>
      <c r="AD746" s="16">
        <v>66.158536585365894</v>
      </c>
      <c r="AE746" s="16"/>
      <c r="AF746" s="16"/>
      <c r="AG746" s="16">
        <v>82.825203252032495</v>
      </c>
      <c r="AH746" s="16"/>
      <c r="AI746" s="16"/>
      <c r="AJ746" s="15">
        <v>572</v>
      </c>
      <c r="AK746" s="15"/>
      <c r="AL746" s="15">
        <v>572</v>
      </c>
      <c r="AM746" s="16">
        <v>64.160839160839203</v>
      </c>
      <c r="AN746" s="16"/>
      <c r="AO746" s="16">
        <v>64.160839160839203</v>
      </c>
      <c r="AP746" s="15">
        <v>6653</v>
      </c>
      <c r="AQ746" s="15">
        <v>15</v>
      </c>
      <c r="AR746" s="15">
        <v>6638</v>
      </c>
      <c r="AS746" s="16">
        <v>70.934999999590204</v>
      </c>
      <c r="AT746" s="16"/>
      <c r="AU746" s="16"/>
    </row>
    <row r="747" spans="1:47" x14ac:dyDescent="0.25">
      <c r="A747" s="6">
        <v>18097</v>
      </c>
      <c r="B747" s="6" t="s">
        <v>763</v>
      </c>
      <c r="C747" s="7">
        <v>65776</v>
      </c>
      <c r="D747" s="7">
        <v>9836.2999999999993</v>
      </c>
      <c r="E747" s="7">
        <v>10067.84</v>
      </c>
      <c r="F747" s="7">
        <v>4916.04</v>
      </c>
      <c r="G747" s="7">
        <v>5050.43</v>
      </c>
      <c r="H747" s="7">
        <v>2376.67</v>
      </c>
      <c r="I747" s="7">
        <v>2434.69</v>
      </c>
      <c r="J747" s="7">
        <v>1480.58</v>
      </c>
      <c r="K747" s="7">
        <v>1505.27</v>
      </c>
      <c r="L747" s="7">
        <v>466.75</v>
      </c>
      <c r="M747" s="7">
        <v>475.89</v>
      </c>
      <c r="N747" s="7">
        <v>329.36</v>
      </c>
      <c r="O747" s="7">
        <v>338.14</v>
      </c>
      <c r="P747" s="7">
        <v>257.16000000000003</v>
      </c>
      <c r="Q747" s="7">
        <v>255.32</v>
      </c>
      <c r="R747" s="15">
        <v>16714</v>
      </c>
      <c r="S747" s="15">
        <v>742</v>
      </c>
      <c r="T747" s="15">
        <v>15972</v>
      </c>
      <c r="U747" s="16">
        <v>84.834814591204903</v>
      </c>
      <c r="V747" s="16">
        <v>85.696548613588604</v>
      </c>
      <c r="W747" s="16">
        <v>85.040531731099605</v>
      </c>
      <c r="X747" s="15">
        <v>2356</v>
      </c>
      <c r="Y747" s="15">
        <v>174</v>
      </c>
      <c r="Z747" s="15">
        <v>2182</v>
      </c>
      <c r="AA747" s="16">
        <v>85.526315789473699</v>
      </c>
      <c r="AB747" s="16">
        <v>81.609195402298894</v>
      </c>
      <c r="AC747" s="16">
        <v>85.838680109990804</v>
      </c>
      <c r="AD747" s="16">
        <v>61.629881154499202</v>
      </c>
      <c r="AE747" s="16">
        <v>55.747126436781599</v>
      </c>
      <c r="AF747" s="16">
        <v>62.098991750687397</v>
      </c>
      <c r="AG747" s="16">
        <v>80.475382003395595</v>
      </c>
      <c r="AH747" s="16">
        <v>72.413793103448299</v>
      </c>
      <c r="AI747" s="16">
        <v>81.118240146654401</v>
      </c>
      <c r="AJ747" s="15">
        <v>1367</v>
      </c>
      <c r="AK747" s="15">
        <v>84</v>
      </c>
      <c r="AL747" s="15">
        <v>1283</v>
      </c>
      <c r="AM747" s="16">
        <v>69.787856620336498</v>
      </c>
      <c r="AN747" s="16">
        <v>71.428571428571402</v>
      </c>
      <c r="AO747" s="16">
        <v>69.680436477007007</v>
      </c>
      <c r="AP747" s="15">
        <v>17312</v>
      </c>
      <c r="AQ747" s="15">
        <v>752</v>
      </c>
      <c r="AR747" s="15">
        <v>16560</v>
      </c>
      <c r="AS747" s="16">
        <v>74.666999999433799</v>
      </c>
      <c r="AT747" s="16">
        <v>71.940999999642401</v>
      </c>
      <c r="AU747" s="16">
        <v>73.825999999418897</v>
      </c>
    </row>
    <row r="748" spans="1:47" x14ac:dyDescent="0.25">
      <c r="A748" s="6">
        <v>18099</v>
      </c>
      <c r="B748" s="6" t="s">
        <v>764</v>
      </c>
      <c r="C748" s="7">
        <v>4393</v>
      </c>
      <c r="D748" s="7">
        <v>8738.07</v>
      </c>
      <c r="E748" s="7">
        <v>9543.0499999999993</v>
      </c>
      <c r="F748" s="7">
        <v>4210.3500000000004</v>
      </c>
      <c r="G748" s="7">
        <v>4490.9399999999996</v>
      </c>
      <c r="H748" s="7">
        <v>2214.83</v>
      </c>
      <c r="I748" s="7">
        <v>2583.16</v>
      </c>
      <c r="J748" s="7">
        <v>1417.39</v>
      </c>
      <c r="K748" s="7">
        <v>1504.24</v>
      </c>
      <c r="L748" s="7">
        <v>318.51</v>
      </c>
      <c r="M748" s="7">
        <v>331.13</v>
      </c>
      <c r="N748" s="7">
        <v>348.86</v>
      </c>
      <c r="O748" s="7">
        <v>397.4</v>
      </c>
      <c r="P748" s="7">
        <v>231.48</v>
      </c>
      <c r="Q748" s="7">
        <v>233.75</v>
      </c>
      <c r="R748" s="15">
        <v>66664</v>
      </c>
      <c r="S748" s="15">
        <v>12984</v>
      </c>
      <c r="T748" s="15">
        <v>53680</v>
      </c>
      <c r="U748" s="16">
        <v>78.118249463764698</v>
      </c>
      <c r="V748" s="16">
        <v>71.884592775211203</v>
      </c>
      <c r="W748" s="16">
        <v>78.648006450037201</v>
      </c>
      <c r="X748" s="15">
        <v>9080</v>
      </c>
      <c r="Y748" s="15">
        <v>2616</v>
      </c>
      <c r="Z748" s="15">
        <v>6464</v>
      </c>
      <c r="AA748" s="16">
        <v>83.623348017621097</v>
      </c>
      <c r="AB748" s="16">
        <v>81.727828746177394</v>
      </c>
      <c r="AC748" s="16">
        <v>84.390470297029694</v>
      </c>
      <c r="AD748" s="16">
        <v>60.903083700440497</v>
      </c>
      <c r="AE748" s="16">
        <v>59.441896024464803</v>
      </c>
      <c r="AF748" s="16">
        <v>61.494430693069297</v>
      </c>
      <c r="AG748" s="16">
        <v>66.629955947136594</v>
      </c>
      <c r="AH748" s="16">
        <v>58.906727828746199</v>
      </c>
      <c r="AI748" s="16">
        <v>69.755569306930695</v>
      </c>
      <c r="AJ748" s="15">
        <v>5490</v>
      </c>
      <c r="AK748" s="15">
        <v>1249</v>
      </c>
      <c r="AL748" s="15">
        <v>4241</v>
      </c>
      <c r="AM748" s="16">
        <v>60.801457194899797</v>
      </c>
      <c r="AN748" s="16">
        <v>59.487590072057699</v>
      </c>
      <c r="AO748" s="16">
        <v>61.188398962508799</v>
      </c>
      <c r="AP748" s="15">
        <v>72902</v>
      </c>
      <c r="AQ748" s="15">
        <v>14272</v>
      </c>
      <c r="AR748" s="15">
        <v>58630</v>
      </c>
      <c r="AS748" s="16">
        <v>64.672999999485896</v>
      </c>
      <c r="AT748" s="16">
        <v>75.689999999478502</v>
      </c>
      <c r="AU748" s="16">
        <v>65.158999999985099</v>
      </c>
    </row>
    <row r="749" spans="1:47" x14ac:dyDescent="0.25">
      <c r="A749" s="6">
        <v>18101</v>
      </c>
      <c r="B749" s="6" t="s">
        <v>765</v>
      </c>
      <c r="C749" s="7">
        <v>1540</v>
      </c>
      <c r="D749" s="7">
        <v>9021.52</v>
      </c>
      <c r="E749" s="7">
        <v>10219.98</v>
      </c>
      <c r="F749" s="7">
        <v>4583.5</v>
      </c>
      <c r="G749" s="7">
        <v>5249.67</v>
      </c>
      <c r="H749" s="7">
        <v>1694.91</v>
      </c>
      <c r="I749" s="7">
        <v>2028.53</v>
      </c>
      <c r="J749" s="7">
        <v>1663.86</v>
      </c>
      <c r="K749" s="7">
        <v>1784.91</v>
      </c>
      <c r="L749" s="7">
        <v>350.2</v>
      </c>
      <c r="M749" s="7">
        <v>372.92</v>
      </c>
      <c r="N749" s="7">
        <v>395.77</v>
      </c>
      <c r="O749" s="7">
        <v>438.91</v>
      </c>
      <c r="P749" s="7">
        <v>348.53</v>
      </c>
      <c r="Q749" s="7">
        <v>353.04</v>
      </c>
      <c r="R749" s="15">
        <v>4435</v>
      </c>
      <c r="S749" s="15"/>
      <c r="T749" s="15"/>
      <c r="U749" s="16">
        <v>81.849223638513607</v>
      </c>
      <c r="V749" s="16"/>
      <c r="W749" s="16"/>
      <c r="X749" s="15">
        <v>519</v>
      </c>
      <c r="Y749" s="15"/>
      <c r="Z749" s="15"/>
      <c r="AA749" s="16">
        <v>87.475915221579996</v>
      </c>
      <c r="AB749" s="16"/>
      <c r="AC749" s="16"/>
      <c r="AD749" s="16">
        <v>63.198458574181103</v>
      </c>
      <c r="AE749" s="16"/>
      <c r="AF749" s="16"/>
      <c r="AG749" s="16">
        <v>83.815028901734095</v>
      </c>
      <c r="AH749" s="16"/>
      <c r="AI749" s="16"/>
      <c r="AJ749" s="15">
        <v>310</v>
      </c>
      <c r="AK749" s="15"/>
      <c r="AL749" s="15">
        <v>310</v>
      </c>
      <c r="AM749" s="16">
        <v>53.225806451612897</v>
      </c>
      <c r="AN749" s="16"/>
      <c r="AO749" s="16">
        <v>53.225806451612897</v>
      </c>
      <c r="AP749" s="15">
        <v>4699</v>
      </c>
      <c r="AQ749" s="15">
        <v>13</v>
      </c>
      <c r="AR749" s="15">
        <v>4686</v>
      </c>
      <c r="AS749" s="16">
        <v>45.934999999590197</v>
      </c>
      <c r="AT749" s="16"/>
      <c r="AU749" s="16"/>
    </row>
    <row r="750" spans="1:47" x14ac:dyDescent="0.25">
      <c r="A750" s="6">
        <v>18103</v>
      </c>
      <c r="B750" s="6" t="s">
        <v>766</v>
      </c>
      <c r="C750" s="7">
        <v>3962</v>
      </c>
      <c r="D750" s="7">
        <v>9270.2199999999993</v>
      </c>
      <c r="E750" s="7">
        <v>10099.73</v>
      </c>
      <c r="F750" s="7">
        <v>4871.9799999999996</v>
      </c>
      <c r="G750" s="7">
        <v>5453.24</v>
      </c>
      <c r="H750" s="7">
        <v>2015.73</v>
      </c>
      <c r="I750" s="7">
        <v>2119.5100000000002</v>
      </c>
      <c r="J750" s="7">
        <v>1478.42</v>
      </c>
      <c r="K750" s="7">
        <v>1561.79</v>
      </c>
      <c r="L750" s="7">
        <v>313.95999999999998</v>
      </c>
      <c r="M750" s="7">
        <v>330.23</v>
      </c>
      <c r="N750" s="7">
        <v>308.89999999999998</v>
      </c>
      <c r="O750" s="7">
        <v>353.6</v>
      </c>
      <c r="P750" s="7">
        <v>284.45999999999998</v>
      </c>
      <c r="Q750" s="7">
        <v>283.45</v>
      </c>
      <c r="R750" s="15">
        <v>1566</v>
      </c>
      <c r="S750" s="15"/>
      <c r="T750" s="15">
        <v>1566</v>
      </c>
      <c r="U750" s="16">
        <v>74.2953690179977</v>
      </c>
      <c r="V750" s="16"/>
      <c r="W750" s="16">
        <v>74.781887002986593</v>
      </c>
      <c r="X750" s="15">
        <v>227</v>
      </c>
      <c r="Y750" s="15"/>
      <c r="Z750" s="15">
        <v>227</v>
      </c>
      <c r="AA750" s="16">
        <v>87.224669603524205</v>
      </c>
      <c r="AB750" s="16"/>
      <c r="AC750" s="16">
        <v>87.224669603524205</v>
      </c>
      <c r="AD750" s="16">
        <v>55.066079295154204</v>
      </c>
      <c r="AE750" s="16"/>
      <c r="AF750" s="16">
        <v>55.066079295154204</v>
      </c>
      <c r="AG750" s="16">
        <v>83.700440528634402</v>
      </c>
      <c r="AH750" s="16"/>
      <c r="AI750" s="16">
        <v>83.700440528634402</v>
      </c>
      <c r="AJ750" s="15">
        <v>133</v>
      </c>
      <c r="AK750" s="15"/>
      <c r="AL750" s="15">
        <v>133</v>
      </c>
      <c r="AM750" s="16">
        <v>60.902255639097703</v>
      </c>
      <c r="AN750" s="16"/>
      <c r="AO750" s="16">
        <v>60.902255639097703</v>
      </c>
      <c r="AP750" s="15">
        <v>1663</v>
      </c>
      <c r="AQ750" s="15"/>
      <c r="AR750" s="15">
        <v>1663</v>
      </c>
      <c r="AS750" s="16">
        <v>61.897999999579</v>
      </c>
      <c r="AT750" s="16"/>
      <c r="AU750" s="16">
        <v>60.287999999709399</v>
      </c>
    </row>
    <row r="751" spans="1:47" x14ac:dyDescent="0.25">
      <c r="A751" s="6">
        <v>18105</v>
      </c>
      <c r="B751" s="6" t="s">
        <v>767</v>
      </c>
      <c r="C751" s="7">
        <v>11236</v>
      </c>
      <c r="D751" s="7">
        <v>7783.89</v>
      </c>
      <c r="E751" s="7">
        <v>8532.4599999999991</v>
      </c>
      <c r="F751" s="7">
        <v>3457.29</v>
      </c>
      <c r="G751" s="7">
        <v>3848.72</v>
      </c>
      <c r="H751" s="7">
        <v>2188.2800000000002</v>
      </c>
      <c r="I751" s="7">
        <v>2433.87</v>
      </c>
      <c r="J751" s="7">
        <v>1259.77</v>
      </c>
      <c r="K751" s="7">
        <v>1317.84</v>
      </c>
      <c r="L751" s="7">
        <v>266.29000000000002</v>
      </c>
      <c r="M751" s="7">
        <v>278.37</v>
      </c>
      <c r="N751" s="7">
        <v>384.79</v>
      </c>
      <c r="O751" s="7">
        <v>418.27</v>
      </c>
      <c r="P751" s="7">
        <v>214.56</v>
      </c>
      <c r="Q751" s="7">
        <v>220.66</v>
      </c>
      <c r="R751" s="15">
        <v>4000</v>
      </c>
      <c r="S751" s="15">
        <v>61</v>
      </c>
      <c r="T751" s="15">
        <v>3939</v>
      </c>
      <c r="U751" s="16">
        <v>81.835171259591405</v>
      </c>
      <c r="V751" s="16">
        <v>79.779682734641796</v>
      </c>
      <c r="W751" s="16">
        <v>82.302479131226804</v>
      </c>
      <c r="X751" s="15">
        <v>681</v>
      </c>
      <c r="Y751" s="15">
        <v>16</v>
      </c>
      <c r="Z751" s="15">
        <v>665</v>
      </c>
      <c r="AA751" s="16">
        <v>81.057268722467001</v>
      </c>
      <c r="AB751" s="16">
        <v>87.5</v>
      </c>
      <c r="AC751" s="16">
        <v>80.902255639097703</v>
      </c>
      <c r="AD751" s="16">
        <v>61.820851688693097</v>
      </c>
      <c r="AE751" s="16"/>
      <c r="AF751" s="16"/>
      <c r="AG751" s="16">
        <v>80.029368575624105</v>
      </c>
      <c r="AH751" s="16">
        <v>81.25</v>
      </c>
      <c r="AI751" s="16">
        <v>80</v>
      </c>
      <c r="AJ751" s="15">
        <v>372</v>
      </c>
      <c r="AK751" s="15"/>
      <c r="AL751" s="15"/>
      <c r="AM751" s="16">
        <v>60.752688172043001</v>
      </c>
      <c r="AN751" s="16"/>
      <c r="AO751" s="16"/>
      <c r="AP751" s="15">
        <v>4289</v>
      </c>
      <c r="AQ751" s="15">
        <v>69</v>
      </c>
      <c r="AR751" s="15">
        <v>4220</v>
      </c>
      <c r="AS751" s="16">
        <v>67.858999999239998</v>
      </c>
      <c r="AT751" s="16"/>
      <c r="AU751" s="16"/>
    </row>
    <row r="752" spans="1:47" x14ac:dyDescent="0.25">
      <c r="A752" s="6">
        <v>18107</v>
      </c>
      <c r="B752" s="6" t="s">
        <v>768</v>
      </c>
      <c r="C752" s="7">
        <v>4478</v>
      </c>
      <c r="D752" s="7">
        <v>8231.9699999999993</v>
      </c>
      <c r="E752" s="7">
        <v>9337.2000000000007</v>
      </c>
      <c r="F752" s="7">
        <v>4037.14</v>
      </c>
      <c r="G752" s="7">
        <v>4473.3100000000004</v>
      </c>
      <c r="H752" s="7">
        <v>2109.92</v>
      </c>
      <c r="I752" s="7">
        <v>2663.32</v>
      </c>
      <c r="J752" s="7">
        <v>1276.42</v>
      </c>
      <c r="K752" s="7">
        <v>1337.63</v>
      </c>
      <c r="L752" s="7">
        <v>313.07</v>
      </c>
      <c r="M752" s="7">
        <v>320.74</v>
      </c>
      <c r="N752" s="7">
        <v>230.47</v>
      </c>
      <c r="O752" s="7">
        <v>263.37</v>
      </c>
      <c r="P752" s="7">
        <v>262.54000000000002</v>
      </c>
      <c r="Q752" s="7">
        <v>263.94</v>
      </c>
      <c r="R752" s="15">
        <v>11412</v>
      </c>
      <c r="S752" s="15">
        <v>110</v>
      </c>
      <c r="T752" s="15">
        <v>11302</v>
      </c>
      <c r="U752" s="16">
        <v>81.060375984704706</v>
      </c>
      <c r="V752" s="16">
        <v>73.496861471767701</v>
      </c>
      <c r="W752" s="16">
        <v>81.602324686399896</v>
      </c>
      <c r="X752" s="15">
        <v>1246</v>
      </c>
      <c r="Y752" s="15">
        <v>17</v>
      </c>
      <c r="Z752" s="15">
        <v>1229</v>
      </c>
      <c r="AA752" s="16">
        <v>87.720706260032102</v>
      </c>
      <c r="AB752" s="16">
        <v>76.470588235294102</v>
      </c>
      <c r="AC752" s="16">
        <v>87.876322213181496</v>
      </c>
      <c r="AD752" s="16">
        <v>62.600321027287301</v>
      </c>
      <c r="AE752" s="16"/>
      <c r="AF752" s="16"/>
      <c r="AG752" s="16">
        <v>81.540930979133194</v>
      </c>
      <c r="AH752" s="16"/>
      <c r="AI752" s="16"/>
      <c r="AJ752" s="15">
        <v>894</v>
      </c>
      <c r="AK752" s="15"/>
      <c r="AL752" s="15"/>
      <c r="AM752" s="16">
        <v>62.527964205816602</v>
      </c>
      <c r="AN752" s="16"/>
      <c r="AO752" s="16"/>
      <c r="AP752" s="15">
        <v>12425</v>
      </c>
      <c r="AQ752" s="15">
        <v>130</v>
      </c>
      <c r="AR752" s="15">
        <v>12295</v>
      </c>
      <c r="AS752" s="16">
        <v>42.9729999997653</v>
      </c>
      <c r="AT752" s="16"/>
      <c r="AU752" s="16"/>
    </row>
    <row r="753" spans="1:47" x14ac:dyDescent="0.25">
      <c r="A753" s="6">
        <v>18109</v>
      </c>
      <c r="B753" s="6" t="s">
        <v>769</v>
      </c>
      <c r="C753" s="7">
        <v>7500</v>
      </c>
      <c r="D753" s="7">
        <v>8906.0499999999993</v>
      </c>
      <c r="E753" s="7">
        <v>9707.44</v>
      </c>
      <c r="F753" s="7">
        <v>4463.1400000000003</v>
      </c>
      <c r="G753" s="7">
        <v>4827</v>
      </c>
      <c r="H753" s="7">
        <v>2012.62</v>
      </c>
      <c r="I753" s="7">
        <v>2385.8000000000002</v>
      </c>
      <c r="J753" s="7">
        <v>1467.77</v>
      </c>
      <c r="K753" s="7">
        <v>1492.67</v>
      </c>
      <c r="L753" s="7">
        <v>359.27</v>
      </c>
      <c r="M753" s="7">
        <v>366.64</v>
      </c>
      <c r="N753" s="7">
        <v>341.39</v>
      </c>
      <c r="O753" s="7">
        <v>361.11</v>
      </c>
      <c r="P753" s="7">
        <v>264.02</v>
      </c>
      <c r="Q753" s="7">
        <v>263.24</v>
      </c>
      <c r="R753" s="15">
        <v>4514</v>
      </c>
      <c r="S753" s="15"/>
      <c r="T753" s="15"/>
      <c r="U753" s="16">
        <v>83.615728068608604</v>
      </c>
      <c r="V753" s="16"/>
      <c r="W753" s="16"/>
      <c r="X753" s="15">
        <v>595</v>
      </c>
      <c r="Y753" s="15"/>
      <c r="Z753" s="15"/>
      <c r="AA753" s="16">
        <v>86.722689075630299</v>
      </c>
      <c r="AB753" s="16"/>
      <c r="AC753" s="16"/>
      <c r="AD753" s="16">
        <v>66.050420168067205</v>
      </c>
      <c r="AE753" s="16"/>
      <c r="AF753" s="16"/>
      <c r="AG753" s="16">
        <v>67.899159663865504</v>
      </c>
      <c r="AH753" s="16"/>
      <c r="AI753" s="16"/>
      <c r="AJ753" s="15">
        <v>394</v>
      </c>
      <c r="AK753" s="15"/>
      <c r="AL753" s="15"/>
      <c r="AM753" s="16">
        <v>65.482233502538094</v>
      </c>
      <c r="AN753" s="16"/>
      <c r="AO753" s="16"/>
      <c r="AP753" s="15">
        <v>4701</v>
      </c>
      <c r="AQ753" s="15">
        <v>18</v>
      </c>
      <c r="AR753" s="15">
        <v>4683</v>
      </c>
      <c r="AS753" s="16">
        <v>62.651999999768996</v>
      </c>
      <c r="AT753" s="16"/>
      <c r="AU753" s="16"/>
    </row>
    <row r="754" spans="1:47" x14ac:dyDescent="0.25">
      <c r="A754" s="6">
        <v>18111</v>
      </c>
      <c r="B754" s="6" t="s">
        <v>770</v>
      </c>
      <c r="C754" s="7">
        <v>1586</v>
      </c>
      <c r="D754" s="7">
        <v>8797.15</v>
      </c>
      <c r="E754" s="7">
        <v>9506.5300000000007</v>
      </c>
      <c r="F754" s="7">
        <v>4385.28</v>
      </c>
      <c r="G754" s="7">
        <v>4786.3999999999996</v>
      </c>
      <c r="H754" s="7">
        <v>1901.87</v>
      </c>
      <c r="I754" s="7">
        <v>2097.83</v>
      </c>
      <c r="J754" s="7">
        <v>1616.54</v>
      </c>
      <c r="K754" s="7">
        <v>1671.57</v>
      </c>
      <c r="L754" s="7">
        <v>323.36</v>
      </c>
      <c r="M754" s="7">
        <v>335.37</v>
      </c>
      <c r="N754" s="7">
        <v>293.23</v>
      </c>
      <c r="O754" s="7">
        <v>328.94</v>
      </c>
      <c r="P754" s="7">
        <v>275.29000000000002</v>
      </c>
      <c r="Q754" s="7">
        <v>280.52</v>
      </c>
      <c r="R754" s="15">
        <v>7638</v>
      </c>
      <c r="S754" s="15"/>
      <c r="T754" s="15"/>
      <c r="U754" s="16">
        <v>81.6264432793986</v>
      </c>
      <c r="V754" s="16"/>
      <c r="W754" s="16"/>
      <c r="X754" s="15">
        <v>1077</v>
      </c>
      <c r="Y754" s="15"/>
      <c r="Z754" s="15">
        <v>1077</v>
      </c>
      <c r="AA754" s="16">
        <v>82.729805013927603</v>
      </c>
      <c r="AB754" s="16"/>
      <c r="AC754" s="16">
        <v>82.729805013927603</v>
      </c>
      <c r="AD754" s="16">
        <v>55.710306406685199</v>
      </c>
      <c r="AE754" s="16"/>
      <c r="AF754" s="16">
        <v>55.710306406685199</v>
      </c>
      <c r="AG754" s="16">
        <v>68.6165273909006</v>
      </c>
      <c r="AH754" s="16"/>
      <c r="AI754" s="16">
        <v>68.6165273909006</v>
      </c>
      <c r="AJ754" s="15">
        <v>714</v>
      </c>
      <c r="AK754" s="15"/>
      <c r="AL754" s="15">
        <v>714</v>
      </c>
      <c r="AM754" s="16">
        <v>64.425770308123205</v>
      </c>
      <c r="AN754" s="16"/>
      <c r="AO754" s="16">
        <v>64.425770308123205</v>
      </c>
      <c r="AP754" s="15">
        <v>8082</v>
      </c>
      <c r="AQ754" s="15">
        <v>15</v>
      </c>
      <c r="AR754" s="15">
        <v>8067</v>
      </c>
      <c r="AS754" s="16">
        <v>74.530999999493403</v>
      </c>
      <c r="AT754" s="16"/>
      <c r="AU754" s="16"/>
    </row>
    <row r="755" spans="1:47" x14ac:dyDescent="0.25">
      <c r="A755" s="6">
        <v>18113</v>
      </c>
      <c r="B755" s="6" t="s">
        <v>771</v>
      </c>
      <c r="C755" s="7">
        <v>3109</v>
      </c>
      <c r="D755" s="7">
        <v>8109.15</v>
      </c>
      <c r="E755" s="7">
        <v>9030.9500000000007</v>
      </c>
      <c r="F755" s="7">
        <v>4161.97</v>
      </c>
      <c r="G755" s="7">
        <v>4586.75</v>
      </c>
      <c r="H755" s="7">
        <v>1749.46</v>
      </c>
      <c r="I755" s="7">
        <v>2118.4299999999998</v>
      </c>
      <c r="J755" s="7">
        <v>1439</v>
      </c>
      <c r="K755" s="7">
        <v>1519.15</v>
      </c>
      <c r="L755" s="7">
        <v>193.61</v>
      </c>
      <c r="M755" s="7">
        <v>200.6</v>
      </c>
      <c r="N755" s="7">
        <v>329.29</v>
      </c>
      <c r="O755" s="7">
        <v>361.47</v>
      </c>
      <c r="P755" s="7">
        <v>239.75</v>
      </c>
      <c r="Q755" s="7">
        <v>240.38</v>
      </c>
      <c r="R755" s="15">
        <v>1605</v>
      </c>
      <c r="S755" s="15"/>
      <c r="T755" s="15"/>
      <c r="U755" s="16">
        <v>80.127877056789302</v>
      </c>
      <c r="V755" s="16"/>
      <c r="W755" s="16"/>
      <c r="X755" s="15">
        <v>213</v>
      </c>
      <c r="Y755" s="15"/>
      <c r="Z755" s="15">
        <v>213</v>
      </c>
      <c r="AA755" s="16">
        <v>84.507042253521107</v>
      </c>
      <c r="AB755" s="16"/>
      <c r="AC755" s="16">
        <v>84.507042253521107</v>
      </c>
      <c r="AD755" s="16">
        <v>46.478873239436602</v>
      </c>
      <c r="AE755" s="16"/>
      <c r="AF755" s="16">
        <v>46.478873239436602</v>
      </c>
      <c r="AG755" s="16">
        <v>78.403755868544593</v>
      </c>
      <c r="AH755" s="16"/>
      <c r="AI755" s="16">
        <v>78.403755868544593</v>
      </c>
      <c r="AJ755" s="15">
        <v>137</v>
      </c>
      <c r="AK755" s="15"/>
      <c r="AL755" s="15"/>
      <c r="AM755" s="16">
        <v>57.664233576642303</v>
      </c>
      <c r="AN755" s="16"/>
      <c r="AO755" s="16"/>
      <c r="AP755" s="15">
        <v>1691</v>
      </c>
      <c r="AQ755" s="15"/>
      <c r="AR755" s="15">
        <v>1685</v>
      </c>
      <c r="AS755" s="16">
        <v>73.355999999679597</v>
      </c>
      <c r="AT755" s="16"/>
      <c r="AU755" s="16"/>
    </row>
    <row r="756" spans="1:47" x14ac:dyDescent="0.25">
      <c r="A756" s="6">
        <v>18115</v>
      </c>
      <c r="B756" s="6" t="s">
        <v>772</v>
      </c>
      <c r="C756" s="7">
        <v>635</v>
      </c>
      <c r="D756" s="7">
        <v>8840.49</v>
      </c>
      <c r="E756" s="7">
        <v>9520.19</v>
      </c>
      <c r="F756" s="7">
        <v>4981.57</v>
      </c>
      <c r="G756" s="7">
        <v>5412.56</v>
      </c>
      <c r="H756" s="7">
        <v>2017.42</v>
      </c>
      <c r="I756" s="7">
        <v>2216.27</v>
      </c>
      <c r="J756" s="7">
        <v>1311.42</v>
      </c>
      <c r="K756" s="7">
        <v>1349.05</v>
      </c>
      <c r="L756" s="7">
        <v>277.77</v>
      </c>
      <c r="M756" s="7">
        <v>285.79000000000002</v>
      </c>
      <c r="N756" s="7"/>
      <c r="O756" s="7"/>
      <c r="P756" s="7">
        <v>212.14</v>
      </c>
      <c r="Q756" s="7">
        <v>212.36</v>
      </c>
      <c r="R756" s="15">
        <v>3142</v>
      </c>
      <c r="S756" s="15"/>
      <c r="T756" s="15"/>
      <c r="U756" s="16">
        <v>77.454668544392902</v>
      </c>
      <c r="V756" s="16"/>
      <c r="W756" s="16"/>
      <c r="X756" s="15">
        <v>406</v>
      </c>
      <c r="Y756" s="15"/>
      <c r="Z756" s="15"/>
      <c r="AA756" s="16">
        <v>88.669950738916299</v>
      </c>
      <c r="AB756" s="16"/>
      <c r="AC756" s="16"/>
      <c r="AD756" s="16">
        <v>56.403940886699502</v>
      </c>
      <c r="AE756" s="16"/>
      <c r="AF756" s="16"/>
      <c r="AG756" s="16">
        <v>80.541871921182306</v>
      </c>
      <c r="AH756" s="16"/>
      <c r="AI756" s="16"/>
      <c r="AJ756" s="15">
        <v>267</v>
      </c>
      <c r="AK756" s="15"/>
      <c r="AL756" s="15"/>
      <c r="AM756" s="16">
        <v>48.689138576779001</v>
      </c>
      <c r="AN756" s="16"/>
      <c r="AO756" s="16"/>
      <c r="AP756" s="15">
        <v>3351</v>
      </c>
      <c r="AQ756" s="15"/>
      <c r="AR756" s="15">
        <v>3347</v>
      </c>
      <c r="AS756" s="16">
        <v>74.000999999232604</v>
      </c>
      <c r="AT756" s="16"/>
      <c r="AU756" s="16"/>
    </row>
    <row r="757" spans="1:47" x14ac:dyDescent="0.25">
      <c r="A757" s="6">
        <v>18117</v>
      </c>
      <c r="B757" s="6" t="s">
        <v>773</v>
      </c>
      <c r="C757" s="7">
        <v>2462</v>
      </c>
      <c r="D757" s="7">
        <v>10243.040000000001</v>
      </c>
      <c r="E757" s="7">
        <v>11782.89</v>
      </c>
      <c r="F757" s="7">
        <v>5054.42</v>
      </c>
      <c r="G757" s="7">
        <v>5569.66</v>
      </c>
      <c r="H757" s="7">
        <v>1747.95</v>
      </c>
      <c r="I757" s="7">
        <v>2500.61</v>
      </c>
      <c r="J757" s="7">
        <v>2321.9699999999998</v>
      </c>
      <c r="K757" s="7">
        <v>2479.88</v>
      </c>
      <c r="L757" s="7">
        <v>445.89</v>
      </c>
      <c r="M757" s="7">
        <v>476.66</v>
      </c>
      <c r="N757" s="7">
        <v>392.82</v>
      </c>
      <c r="O757" s="7">
        <v>446.19</v>
      </c>
      <c r="P757" s="7">
        <v>293.27</v>
      </c>
      <c r="Q757" s="7">
        <v>300.77999999999997</v>
      </c>
      <c r="R757" s="15">
        <v>657</v>
      </c>
      <c r="S757" s="15"/>
      <c r="T757" s="15"/>
      <c r="U757" s="16">
        <v>75.665115676247098</v>
      </c>
      <c r="V757" s="16"/>
      <c r="W757" s="16"/>
      <c r="X757" s="15">
        <v>93</v>
      </c>
      <c r="Y757" s="15"/>
      <c r="Z757" s="15"/>
      <c r="AA757" s="16">
        <v>92.473118279569903</v>
      </c>
      <c r="AB757" s="16"/>
      <c r="AC757" s="16"/>
      <c r="AD757" s="16">
        <v>61.290322580645203</v>
      </c>
      <c r="AE757" s="16"/>
      <c r="AF757" s="16"/>
      <c r="AG757" s="16">
        <v>83.870967741935502</v>
      </c>
      <c r="AH757" s="16"/>
      <c r="AI757" s="16"/>
      <c r="AJ757" s="15">
        <v>70</v>
      </c>
      <c r="AK757" s="15"/>
      <c r="AL757" s="15">
        <v>70</v>
      </c>
      <c r="AM757" s="16">
        <v>47.142857142857103</v>
      </c>
      <c r="AN757" s="16"/>
      <c r="AO757" s="16">
        <v>47.142857142857103</v>
      </c>
      <c r="AP757" s="15">
        <v>682</v>
      </c>
      <c r="AQ757" s="15"/>
      <c r="AR757" s="15">
        <v>680</v>
      </c>
      <c r="AS757" s="16">
        <v>74.434999999590204</v>
      </c>
      <c r="AT757" s="16"/>
      <c r="AU757" s="16"/>
    </row>
    <row r="758" spans="1:47" x14ac:dyDescent="0.25">
      <c r="A758" s="6">
        <v>18119</v>
      </c>
      <c r="B758" s="6" t="s">
        <v>774</v>
      </c>
      <c r="C758" s="7">
        <v>2168</v>
      </c>
      <c r="D758" s="7">
        <v>8329.26</v>
      </c>
      <c r="E758" s="7">
        <v>9079.44</v>
      </c>
      <c r="F758" s="7">
        <v>3702.94</v>
      </c>
      <c r="G758" s="7">
        <v>4043.61</v>
      </c>
      <c r="H758" s="7">
        <v>1984.12</v>
      </c>
      <c r="I758" s="7">
        <v>2255.0100000000002</v>
      </c>
      <c r="J758" s="7">
        <v>1610.66</v>
      </c>
      <c r="K758" s="7">
        <v>1673.51</v>
      </c>
      <c r="L758" s="7">
        <v>294.16000000000003</v>
      </c>
      <c r="M758" s="7">
        <v>310.99</v>
      </c>
      <c r="N758" s="7">
        <v>488.56</v>
      </c>
      <c r="O758" s="7">
        <v>546.70000000000005</v>
      </c>
      <c r="P758" s="7">
        <v>233.81</v>
      </c>
      <c r="Q758" s="7">
        <v>234.55</v>
      </c>
      <c r="R758" s="15">
        <v>2503</v>
      </c>
      <c r="S758" s="15"/>
      <c r="T758" s="15"/>
      <c r="U758" s="16">
        <v>76.1634668633925</v>
      </c>
      <c r="V758" s="16"/>
      <c r="W758" s="16"/>
      <c r="X758" s="15">
        <v>324</v>
      </c>
      <c r="Y758" s="15"/>
      <c r="Z758" s="15"/>
      <c r="AA758" s="16">
        <v>80.246913580246897</v>
      </c>
      <c r="AB758" s="16"/>
      <c r="AC758" s="16"/>
      <c r="AD758" s="16">
        <v>60.802469135802497</v>
      </c>
      <c r="AE758" s="16"/>
      <c r="AF758" s="16"/>
      <c r="AG758" s="16">
        <v>74.382716049382694</v>
      </c>
      <c r="AH758" s="16"/>
      <c r="AI758" s="16"/>
      <c r="AJ758" s="15">
        <v>190</v>
      </c>
      <c r="AK758" s="15"/>
      <c r="AL758" s="15">
        <v>190</v>
      </c>
      <c r="AM758" s="16">
        <v>56.315789473684198</v>
      </c>
      <c r="AN758" s="16"/>
      <c r="AO758" s="16">
        <v>56.315789473684198</v>
      </c>
      <c r="AP758" s="15">
        <v>2661</v>
      </c>
      <c r="AQ758" s="15">
        <v>11</v>
      </c>
      <c r="AR758" s="15">
        <v>2650</v>
      </c>
      <c r="AS758" s="16">
        <v>78.579999999143197</v>
      </c>
      <c r="AT758" s="16"/>
      <c r="AU758" s="16"/>
    </row>
    <row r="759" spans="1:47" x14ac:dyDescent="0.25">
      <c r="A759" s="6">
        <v>18121</v>
      </c>
      <c r="B759" s="6" t="s">
        <v>775</v>
      </c>
      <c r="C759" s="7">
        <v>2224</v>
      </c>
      <c r="D759" s="7">
        <v>9355.25</v>
      </c>
      <c r="E759" s="7">
        <v>9984.42</v>
      </c>
      <c r="F759" s="7">
        <v>4336.3599999999997</v>
      </c>
      <c r="G759" s="7">
        <v>4570.76</v>
      </c>
      <c r="H759" s="7">
        <v>2182.2600000000002</v>
      </c>
      <c r="I759" s="7">
        <v>2469.2199999999998</v>
      </c>
      <c r="J759" s="7">
        <v>1869.74</v>
      </c>
      <c r="K759" s="7">
        <v>1928.96</v>
      </c>
      <c r="L759" s="7">
        <v>339.02</v>
      </c>
      <c r="M759" s="7">
        <v>352.93</v>
      </c>
      <c r="N759" s="7">
        <v>333.02</v>
      </c>
      <c r="O759" s="7">
        <v>358.46</v>
      </c>
      <c r="P759" s="7">
        <v>268.20999999999998</v>
      </c>
      <c r="Q759" s="7">
        <v>269.89</v>
      </c>
      <c r="R759" s="15">
        <v>2198</v>
      </c>
      <c r="S759" s="15"/>
      <c r="T759" s="15"/>
      <c r="U759" s="16">
        <v>82.249510170050797</v>
      </c>
      <c r="V759" s="16"/>
      <c r="W759" s="16"/>
      <c r="X759" s="15">
        <v>339</v>
      </c>
      <c r="Y759" s="15"/>
      <c r="Z759" s="15">
        <v>339</v>
      </c>
      <c r="AA759" s="16">
        <v>89.085545722713903</v>
      </c>
      <c r="AB759" s="16"/>
      <c r="AC759" s="16">
        <v>89.085545722713903</v>
      </c>
      <c r="AD759" s="16">
        <v>59.882005899705</v>
      </c>
      <c r="AE759" s="16"/>
      <c r="AF759" s="16">
        <v>59.882005899705</v>
      </c>
      <c r="AG759" s="16">
        <v>84.070796460176993</v>
      </c>
      <c r="AH759" s="16"/>
      <c r="AI759" s="16">
        <v>84.070796460176993</v>
      </c>
      <c r="AJ759" s="15">
        <v>179</v>
      </c>
      <c r="AK759" s="15"/>
      <c r="AL759" s="15">
        <v>179</v>
      </c>
      <c r="AM759" s="16">
        <v>54.189944134078203</v>
      </c>
      <c r="AN759" s="16"/>
      <c r="AO759" s="16">
        <v>54.189944134078203</v>
      </c>
      <c r="AP759" s="15">
        <v>2356</v>
      </c>
      <c r="AQ759" s="15"/>
      <c r="AR759" s="15">
        <v>2354</v>
      </c>
      <c r="AS759" s="16">
        <v>50.224999999627499</v>
      </c>
      <c r="AT759" s="16"/>
      <c r="AU759" s="16"/>
    </row>
    <row r="760" spans="1:47" x14ac:dyDescent="0.25">
      <c r="A760" s="6">
        <v>18123</v>
      </c>
      <c r="B760" s="6" t="s">
        <v>776</v>
      </c>
      <c r="C760" s="7">
        <v>2624</v>
      </c>
      <c r="D760" s="7">
        <v>9716.17</v>
      </c>
      <c r="E760" s="7">
        <v>10812.15</v>
      </c>
      <c r="F760" s="7">
        <v>5380.24</v>
      </c>
      <c r="G760" s="7">
        <v>5911.39</v>
      </c>
      <c r="H760" s="7">
        <v>1905.28</v>
      </c>
      <c r="I760" s="7">
        <v>2263.04</v>
      </c>
      <c r="J760" s="7">
        <v>1562.28</v>
      </c>
      <c r="K760" s="7">
        <v>1682.47</v>
      </c>
      <c r="L760" s="7">
        <v>377.27</v>
      </c>
      <c r="M760" s="7">
        <v>406.18</v>
      </c>
      <c r="N760" s="7">
        <v>285.27999999999997</v>
      </c>
      <c r="O760" s="7">
        <v>327.45999999999998</v>
      </c>
      <c r="P760" s="7">
        <v>221.52</v>
      </c>
      <c r="Q760" s="7">
        <v>222.5</v>
      </c>
      <c r="R760" s="15">
        <v>2242</v>
      </c>
      <c r="S760" s="15"/>
      <c r="T760" s="15"/>
      <c r="U760" s="16">
        <v>82.577912172225595</v>
      </c>
      <c r="V760" s="16"/>
      <c r="W760" s="16"/>
      <c r="X760" s="15">
        <v>349</v>
      </c>
      <c r="Y760" s="15"/>
      <c r="Z760" s="15"/>
      <c r="AA760" s="16">
        <v>87.106017191977102</v>
      </c>
      <c r="AB760" s="16"/>
      <c r="AC760" s="16"/>
      <c r="AD760" s="16">
        <v>60.171919770773599</v>
      </c>
      <c r="AE760" s="16"/>
      <c r="AF760" s="16"/>
      <c r="AG760" s="16">
        <v>82.234957020057294</v>
      </c>
      <c r="AH760" s="16"/>
      <c r="AI760" s="16"/>
      <c r="AJ760" s="15">
        <v>194</v>
      </c>
      <c r="AK760" s="15"/>
      <c r="AL760" s="15">
        <v>194</v>
      </c>
      <c r="AM760" s="16">
        <v>57.216494845360799</v>
      </c>
      <c r="AN760" s="16"/>
      <c r="AO760" s="16">
        <v>57.216494845360799</v>
      </c>
      <c r="AP760" s="15">
        <v>2337</v>
      </c>
      <c r="AQ760" s="15"/>
      <c r="AR760" s="15">
        <v>2335</v>
      </c>
      <c r="AS760" s="16">
        <v>91.600999999791398</v>
      </c>
      <c r="AT760" s="16"/>
      <c r="AU760" s="16"/>
    </row>
    <row r="761" spans="1:47" x14ac:dyDescent="0.25">
      <c r="A761" s="6">
        <v>18125</v>
      </c>
      <c r="B761" s="6" t="s">
        <v>777</v>
      </c>
      <c r="C761" s="7">
        <v>1592</v>
      </c>
      <c r="D761" s="7">
        <v>8306.2000000000007</v>
      </c>
      <c r="E761" s="7">
        <v>9533.9</v>
      </c>
      <c r="F761" s="7">
        <v>4187.6899999999996</v>
      </c>
      <c r="G761" s="7">
        <v>5001.3900000000003</v>
      </c>
      <c r="H761" s="7">
        <v>1591.79</v>
      </c>
      <c r="I761" s="7">
        <v>1799.45</v>
      </c>
      <c r="J761" s="7">
        <v>1462.39</v>
      </c>
      <c r="K761" s="7">
        <v>1571.56</v>
      </c>
      <c r="L761" s="7">
        <v>444.87</v>
      </c>
      <c r="M761" s="7">
        <v>478.14</v>
      </c>
      <c r="N761" s="7">
        <v>406.26</v>
      </c>
      <c r="O761" s="7">
        <v>464.27</v>
      </c>
      <c r="P761" s="7">
        <v>240.24</v>
      </c>
      <c r="Q761" s="7">
        <v>247.84</v>
      </c>
      <c r="R761" s="15">
        <v>2663</v>
      </c>
      <c r="S761" s="15"/>
      <c r="T761" s="15"/>
      <c r="U761" s="16">
        <v>81.430281428251703</v>
      </c>
      <c r="V761" s="16"/>
      <c r="W761" s="16"/>
      <c r="X761" s="15">
        <v>288</v>
      </c>
      <c r="Y761" s="15"/>
      <c r="Z761" s="15">
        <v>288</v>
      </c>
      <c r="AA761" s="16">
        <v>82.9861111111111</v>
      </c>
      <c r="AB761" s="16"/>
      <c r="AC761" s="16">
        <v>82.9861111111111</v>
      </c>
      <c r="AD761" s="16">
        <v>52.7777777777778</v>
      </c>
      <c r="AE761" s="16"/>
      <c r="AF761" s="16">
        <v>52.7777777777778</v>
      </c>
      <c r="AG761" s="16">
        <v>70.8333333333333</v>
      </c>
      <c r="AH761" s="16"/>
      <c r="AI761" s="16">
        <v>70.8333333333333</v>
      </c>
      <c r="AJ761" s="15">
        <v>214</v>
      </c>
      <c r="AK761" s="15"/>
      <c r="AL761" s="15"/>
      <c r="AM761" s="16">
        <v>56.074766355140198</v>
      </c>
      <c r="AN761" s="16"/>
      <c r="AO761" s="16"/>
      <c r="AP761" s="15">
        <v>2742</v>
      </c>
      <c r="AQ761" s="15"/>
      <c r="AR761" s="15">
        <v>2741</v>
      </c>
      <c r="AS761" s="16">
        <v>100.033999999985</v>
      </c>
      <c r="AT761" s="16"/>
      <c r="AU761" s="16"/>
    </row>
    <row r="762" spans="1:47" x14ac:dyDescent="0.25">
      <c r="A762" s="6">
        <v>18127</v>
      </c>
      <c r="B762" s="6" t="s">
        <v>778</v>
      </c>
      <c r="C762" s="7">
        <v>17736</v>
      </c>
      <c r="D762" s="7">
        <v>9965.83</v>
      </c>
      <c r="E762" s="7">
        <v>10672.42</v>
      </c>
      <c r="F762" s="7">
        <v>4824.43</v>
      </c>
      <c r="G762" s="7">
        <v>5354.6</v>
      </c>
      <c r="H762" s="7">
        <v>2738.14</v>
      </c>
      <c r="I762" s="7">
        <v>2875.92</v>
      </c>
      <c r="J762" s="7">
        <v>1369.52</v>
      </c>
      <c r="K762" s="7">
        <v>1408.52</v>
      </c>
      <c r="L762" s="7">
        <v>481.14</v>
      </c>
      <c r="M762" s="7">
        <v>499.62</v>
      </c>
      <c r="N762" s="7">
        <v>271.37</v>
      </c>
      <c r="O762" s="7">
        <v>252.03</v>
      </c>
      <c r="P762" s="7">
        <v>274.76</v>
      </c>
      <c r="Q762" s="7">
        <v>274.57</v>
      </c>
      <c r="R762" s="15">
        <v>1608</v>
      </c>
      <c r="S762" s="15"/>
      <c r="T762" s="15"/>
      <c r="U762" s="16">
        <v>86.352842583763703</v>
      </c>
      <c r="V762" s="16"/>
      <c r="W762" s="16"/>
      <c r="X762" s="15">
        <v>210</v>
      </c>
      <c r="Y762" s="15"/>
      <c r="Z762" s="15">
        <v>210</v>
      </c>
      <c r="AA762" s="16">
        <v>76.190476190476204</v>
      </c>
      <c r="AB762" s="16"/>
      <c r="AC762" s="16">
        <v>76.190476190476204</v>
      </c>
      <c r="AD762" s="16">
        <v>48.571428571428598</v>
      </c>
      <c r="AE762" s="16"/>
      <c r="AF762" s="16">
        <v>48.571428571428598</v>
      </c>
      <c r="AG762" s="16">
        <v>85.714285714285694</v>
      </c>
      <c r="AH762" s="16"/>
      <c r="AI762" s="16">
        <v>85.714285714285694</v>
      </c>
      <c r="AJ762" s="15">
        <v>114</v>
      </c>
      <c r="AK762" s="15"/>
      <c r="AL762" s="15"/>
      <c r="AM762" s="16">
        <v>56.140350877193001</v>
      </c>
      <c r="AN762" s="16"/>
      <c r="AO762" s="16"/>
      <c r="AP762" s="15">
        <v>1864</v>
      </c>
      <c r="AQ762" s="15"/>
      <c r="AR762" s="15">
        <v>1861</v>
      </c>
      <c r="AS762" s="16">
        <v>54.200999999884502</v>
      </c>
      <c r="AT762" s="16"/>
      <c r="AU762" s="16"/>
    </row>
    <row r="763" spans="1:47" x14ac:dyDescent="0.25">
      <c r="A763" s="6">
        <v>18129</v>
      </c>
      <c r="B763" s="6" t="s">
        <v>779</v>
      </c>
      <c r="C763" s="7">
        <v>2481</v>
      </c>
      <c r="D763" s="7">
        <v>9095.51</v>
      </c>
      <c r="E763" s="7">
        <v>10717.54</v>
      </c>
      <c r="F763" s="7">
        <v>4787.54</v>
      </c>
      <c r="G763" s="7">
        <v>5795.03</v>
      </c>
      <c r="H763" s="7">
        <v>2215.63</v>
      </c>
      <c r="I763" s="7">
        <v>2692.11</v>
      </c>
      <c r="J763" s="7">
        <v>1301.49</v>
      </c>
      <c r="K763" s="7">
        <v>1396.02</v>
      </c>
      <c r="L763" s="7">
        <v>341.57</v>
      </c>
      <c r="M763" s="7">
        <v>367.11</v>
      </c>
      <c r="N763" s="7">
        <v>244.67</v>
      </c>
      <c r="O763" s="7">
        <v>251.48</v>
      </c>
      <c r="P763" s="7">
        <v>205.35</v>
      </c>
      <c r="Q763" s="7">
        <v>206.09</v>
      </c>
      <c r="R763" s="15">
        <v>18077</v>
      </c>
      <c r="S763" s="15">
        <v>170</v>
      </c>
      <c r="T763" s="15">
        <v>17907</v>
      </c>
      <c r="U763" s="16">
        <v>78.937532592851795</v>
      </c>
      <c r="V763" s="16">
        <v>74.628543864485195</v>
      </c>
      <c r="W763" s="16">
        <v>79.436101879305198</v>
      </c>
      <c r="X763" s="15">
        <v>2518</v>
      </c>
      <c r="Y763" s="15">
        <v>34</v>
      </c>
      <c r="Z763" s="15">
        <v>2484</v>
      </c>
      <c r="AA763" s="16">
        <v>84.2732327243844</v>
      </c>
      <c r="AB763" s="16">
        <v>76.470588235294102</v>
      </c>
      <c r="AC763" s="16">
        <v>84.380032206119196</v>
      </c>
      <c r="AD763" s="16">
        <v>58.141382049245401</v>
      </c>
      <c r="AE763" s="16">
        <v>61.764705882352899</v>
      </c>
      <c r="AF763" s="16">
        <v>58.091787439613498</v>
      </c>
      <c r="AG763" s="16">
        <v>75.0595710881652</v>
      </c>
      <c r="AH763" s="16">
        <v>73.529411764705898</v>
      </c>
      <c r="AI763" s="16">
        <v>75.080515297906601</v>
      </c>
      <c r="AJ763" s="15">
        <v>1592</v>
      </c>
      <c r="AK763" s="15">
        <v>22</v>
      </c>
      <c r="AL763" s="15">
        <v>1570</v>
      </c>
      <c r="AM763" s="16">
        <v>55.150753768844197</v>
      </c>
      <c r="AN763" s="16">
        <v>59.090909090909101</v>
      </c>
      <c r="AO763" s="16">
        <v>55.095541401273898</v>
      </c>
      <c r="AP763" s="15">
        <v>19231</v>
      </c>
      <c r="AQ763" s="15">
        <v>195</v>
      </c>
      <c r="AR763" s="15">
        <v>19036</v>
      </c>
      <c r="AS763" s="16">
        <v>79.170999999158099</v>
      </c>
      <c r="AT763" s="16"/>
      <c r="AU763" s="16">
        <v>77.125</v>
      </c>
    </row>
    <row r="764" spans="1:47" x14ac:dyDescent="0.25">
      <c r="A764" s="6">
        <v>18131</v>
      </c>
      <c r="B764" s="6" t="s">
        <v>780</v>
      </c>
      <c r="C764" s="7">
        <v>1862</v>
      </c>
      <c r="D764" s="7">
        <v>9154.7999999999993</v>
      </c>
      <c r="E764" s="7">
        <v>9778.57</v>
      </c>
      <c r="F764" s="7">
        <v>4599.46</v>
      </c>
      <c r="G764" s="7">
        <v>4717.83</v>
      </c>
      <c r="H764" s="7">
        <v>2102.69</v>
      </c>
      <c r="I764" s="7">
        <v>2462.35</v>
      </c>
      <c r="J764" s="7">
        <v>1796.58</v>
      </c>
      <c r="K764" s="7">
        <v>1899.31</v>
      </c>
      <c r="L764" s="7">
        <v>239.43</v>
      </c>
      <c r="M764" s="7">
        <v>254.57</v>
      </c>
      <c r="N764" s="7">
        <v>127.23</v>
      </c>
      <c r="O764" s="7">
        <v>143.82</v>
      </c>
      <c r="P764" s="7">
        <v>287.44</v>
      </c>
      <c r="Q764" s="7">
        <v>288.36</v>
      </c>
      <c r="R764" s="15">
        <v>2519</v>
      </c>
      <c r="S764" s="15"/>
      <c r="T764" s="15"/>
      <c r="U764" s="16">
        <v>84.013110374315005</v>
      </c>
      <c r="V764" s="16"/>
      <c r="W764" s="16"/>
      <c r="X764" s="15">
        <v>308</v>
      </c>
      <c r="Y764" s="15"/>
      <c r="Z764" s="15"/>
      <c r="AA764" s="16">
        <v>82.467532467532493</v>
      </c>
      <c r="AB764" s="16"/>
      <c r="AC764" s="16"/>
      <c r="AD764" s="16">
        <v>70.454545454545496</v>
      </c>
      <c r="AE764" s="16"/>
      <c r="AF764" s="16"/>
      <c r="AG764" s="16">
        <v>75.324675324675297</v>
      </c>
      <c r="AH764" s="16"/>
      <c r="AI764" s="16"/>
      <c r="AJ764" s="15">
        <v>217</v>
      </c>
      <c r="AK764" s="15"/>
      <c r="AL764" s="15"/>
      <c r="AM764" s="16">
        <v>66.359447004608299</v>
      </c>
      <c r="AN764" s="16"/>
      <c r="AO764" s="16"/>
      <c r="AP764" s="15">
        <v>2679</v>
      </c>
      <c r="AQ764" s="15">
        <v>17</v>
      </c>
      <c r="AR764" s="15">
        <v>2662</v>
      </c>
      <c r="AS764" s="16">
        <v>99.177999999374194</v>
      </c>
      <c r="AT764" s="16"/>
      <c r="AU764" s="16"/>
    </row>
    <row r="765" spans="1:47" x14ac:dyDescent="0.25">
      <c r="A765" s="6">
        <v>18133</v>
      </c>
      <c r="B765" s="6" t="s">
        <v>781</v>
      </c>
      <c r="C765" s="7">
        <v>3453</v>
      </c>
      <c r="D765" s="7">
        <v>9262.6</v>
      </c>
      <c r="E765" s="7">
        <v>9958.5</v>
      </c>
      <c r="F765" s="7">
        <v>4653.71</v>
      </c>
      <c r="G765" s="7">
        <v>4911.3500000000004</v>
      </c>
      <c r="H765" s="7">
        <v>1955.34</v>
      </c>
      <c r="I765" s="7">
        <v>2302.83</v>
      </c>
      <c r="J765" s="7">
        <v>1653.7</v>
      </c>
      <c r="K765" s="7">
        <v>1684.12</v>
      </c>
      <c r="L765" s="7">
        <v>267.04000000000002</v>
      </c>
      <c r="M765" s="7">
        <v>279.86</v>
      </c>
      <c r="N765" s="7">
        <v>474.78</v>
      </c>
      <c r="O765" s="7">
        <v>509.42</v>
      </c>
      <c r="P765" s="7">
        <v>259.95999999999998</v>
      </c>
      <c r="Q765" s="7">
        <v>262.26</v>
      </c>
      <c r="R765" s="15">
        <v>1865</v>
      </c>
      <c r="S765" s="15"/>
      <c r="T765" s="15"/>
      <c r="U765" s="16">
        <v>77.020138352530296</v>
      </c>
      <c r="V765" s="16"/>
      <c r="W765" s="16"/>
      <c r="X765" s="15">
        <v>257</v>
      </c>
      <c r="Y765" s="15"/>
      <c r="Z765" s="15"/>
      <c r="AA765" s="16">
        <v>85.992217898832706</v>
      </c>
      <c r="AB765" s="16"/>
      <c r="AC765" s="16"/>
      <c r="AD765" s="16">
        <v>54.863813229572003</v>
      </c>
      <c r="AE765" s="16"/>
      <c r="AF765" s="16"/>
      <c r="AG765" s="16">
        <v>82.101167315175104</v>
      </c>
      <c r="AH765" s="16"/>
      <c r="AI765" s="16"/>
      <c r="AJ765" s="15">
        <v>151</v>
      </c>
      <c r="AK765" s="15"/>
      <c r="AL765" s="15">
        <v>151</v>
      </c>
      <c r="AM765" s="16">
        <v>51.655629139072801</v>
      </c>
      <c r="AN765" s="16"/>
      <c r="AO765" s="16">
        <v>51.655629139072801</v>
      </c>
      <c r="AP765" s="15">
        <v>1944</v>
      </c>
      <c r="AQ765" s="15"/>
      <c r="AR765" s="15">
        <v>1935</v>
      </c>
      <c r="AS765" s="16">
        <v>79.892999999225097</v>
      </c>
      <c r="AT765" s="16"/>
      <c r="AU765" s="16"/>
    </row>
    <row r="766" spans="1:47" x14ac:dyDescent="0.25">
      <c r="A766" s="6">
        <v>18135</v>
      </c>
      <c r="B766" s="6" t="s">
        <v>782</v>
      </c>
      <c r="C766" s="7">
        <v>3805</v>
      </c>
      <c r="D766" s="7">
        <v>8272.34</v>
      </c>
      <c r="E766" s="7">
        <v>9199.0300000000007</v>
      </c>
      <c r="F766" s="7">
        <v>4076.1</v>
      </c>
      <c r="G766" s="7">
        <v>4406.1099999999997</v>
      </c>
      <c r="H766" s="7">
        <v>1809.26</v>
      </c>
      <c r="I766" s="7">
        <v>2231.11</v>
      </c>
      <c r="J766" s="7">
        <v>1438.62</v>
      </c>
      <c r="K766" s="7">
        <v>1542.33</v>
      </c>
      <c r="L766" s="7">
        <v>393.87</v>
      </c>
      <c r="M766" s="7">
        <v>418.62</v>
      </c>
      <c r="N766" s="7">
        <v>274.5</v>
      </c>
      <c r="O766" s="7">
        <v>310.14999999999998</v>
      </c>
      <c r="P766" s="7">
        <v>289.88</v>
      </c>
      <c r="Q766" s="7">
        <v>291.82</v>
      </c>
      <c r="R766" s="15">
        <v>3499</v>
      </c>
      <c r="S766" s="15"/>
      <c r="T766" s="15"/>
      <c r="U766" s="16">
        <v>78.5606229812214</v>
      </c>
      <c r="V766" s="16"/>
      <c r="W766" s="16"/>
      <c r="X766" s="15">
        <v>471</v>
      </c>
      <c r="Y766" s="15"/>
      <c r="Z766" s="15"/>
      <c r="AA766" s="16">
        <v>85.987261146496806</v>
      </c>
      <c r="AB766" s="16"/>
      <c r="AC766" s="16"/>
      <c r="AD766" s="16">
        <v>53.715498938428901</v>
      </c>
      <c r="AE766" s="16"/>
      <c r="AF766" s="16"/>
      <c r="AG766" s="16">
        <v>75.159235668789805</v>
      </c>
      <c r="AH766" s="16"/>
      <c r="AI766" s="16"/>
      <c r="AJ766" s="15">
        <v>285</v>
      </c>
      <c r="AK766" s="15"/>
      <c r="AL766" s="15"/>
      <c r="AM766" s="16">
        <v>61.754385964912302</v>
      </c>
      <c r="AN766" s="16"/>
      <c r="AO766" s="16"/>
      <c r="AP766" s="15">
        <v>3673</v>
      </c>
      <c r="AQ766" s="15">
        <v>19</v>
      </c>
      <c r="AR766" s="15">
        <v>3654</v>
      </c>
      <c r="AS766" s="16">
        <v>75.837999999523205</v>
      </c>
      <c r="AT766" s="16"/>
      <c r="AU766" s="16"/>
    </row>
    <row r="767" spans="1:47" x14ac:dyDescent="0.25">
      <c r="A767" s="6">
        <v>18137</v>
      </c>
      <c r="B767" s="6" t="s">
        <v>783</v>
      </c>
      <c r="C767" s="7">
        <v>3646</v>
      </c>
      <c r="D767" s="7">
        <v>8644.99</v>
      </c>
      <c r="E767" s="7">
        <v>9176.51</v>
      </c>
      <c r="F767" s="7">
        <v>4469.3999999999996</v>
      </c>
      <c r="G767" s="7">
        <v>4645.28</v>
      </c>
      <c r="H767" s="7">
        <v>1824.53</v>
      </c>
      <c r="I767" s="7">
        <v>2017.33</v>
      </c>
      <c r="J767" s="7">
        <v>1627.33</v>
      </c>
      <c r="K767" s="7">
        <v>1727.73</v>
      </c>
      <c r="L767" s="7">
        <v>245.9</v>
      </c>
      <c r="M767" s="7">
        <v>261.29000000000002</v>
      </c>
      <c r="N767" s="7">
        <v>217.4</v>
      </c>
      <c r="O767" s="7">
        <v>250.13</v>
      </c>
      <c r="P767" s="7">
        <v>260.32</v>
      </c>
      <c r="Q767" s="7">
        <v>265.89999999999998</v>
      </c>
      <c r="R767" s="15">
        <v>3827</v>
      </c>
      <c r="S767" s="15"/>
      <c r="T767" s="15"/>
      <c r="U767" s="16">
        <v>85.465746353635097</v>
      </c>
      <c r="V767" s="16"/>
      <c r="W767" s="16"/>
      <c r="X767" s="15">
        <v>546</v>
      </c>
      <c r="Y767" s="15"/>
      <c r="Z767" s="15">
        <v>546</v>
      </c>
      <c r="AA767" s="16">
        <v>86.446886446886495</v>
      </c>
      <c r="AB767" s="16"/>
      <c r="AC767" s="16">
        <v>86.446886446886495</v>
      </c>
      <c r="AD767" s="16">
        <v>60.622710622710599</v>
      </c>
      <c r="AE767" s="16"/>
      <c r="AF767" s="16">
        <v>60.622710622710599</v>
      </c>
      <c r="AG767" s="16">
        <v>77.106227106227095</v>
      </c>
      <c r="AH767" s="16"/>
      <c r="AI767" s="16">
        <v>77.106227106227095</v>
      </c>
      <c r="AJ767" s="15">
        <v>303</v>
      </c>
      <c r="AK767" s="15"/>
      <c r="AL767" s="15"/>
      <c r="AM767" s="16">
        <v>64.686468646864697</v>
      </c>
      <c r="AN767" s="16"/>
      <c r="AO767" s="16"/>
      <c r="AP767" s="15">
        <v>3972</v>
      </c>
      <c r="AQ767" s="15"/>
      <c r="AR767" s="15">
        <v>3965</v>
      </c>
      <c r="AS767" s="16">
        <v>80.221999999135704</v>
      </c>
      <c r="AT767" s="16"/>
      <c r="AU767" s="16"/>
    </row>
    <row r="768" spans="1:47" x14ac:dyDescent="0.25">
      <c r="A768" s="6">
        <v>18139</v>
      </c>
      <c r="B768" s="6" t="s">
        <v>784</v>
      </c>
      <c r="C768" s="7">
        <v>2195</v>
      </c>
      <c r="D768" s="7">
        <v>8737.64</v>
      </c>
      <c r="E768" s="7">
        <v>9795.67</v>
      </c>
      <c r="F768" s="7">
        <v>4325.9399999999996</v>
      </c>
      <c r="G768" s="7">
        <v>4766.51</v>
      </c>
      <c r="H768" s="7">
        <v>1853.57</v>
      </c>
      <c r="I768" s="7">
        <v>2336.8200000000002</v>
      </c>
      <c r="J768" s="7">
        <v>1807.28</v>
      </c>
      <c r="K768" s="7">
        <v>1905.81</v>
      </c>
      <c r="L768" s="7">
        <v>264</v>
      </c>
      <c r="M768" s="7">
        <v>271.77</v>
      </c>
      <c r="N768" s="7">
        <v>231.51</v>
      </c>
      <c r="O768" s="7">
        <v>246.66</v>
      </c>
      <c r="P768" s="7">
        <v>267.06</v>
      </c>
      <c r="Q768" s="7">
        <v>271.27999999999997</v>
      </c>
      <c r="R768" s="15">
        <v>3695</v>
      </c>
      <c r="S768" s="15"/>
      <c r="T768" s="15"/>
      <c r="U768" s="16">
        <v>77.921271409667099</v>
      </c>
      <c r="V768" s="16"/>
      <c r="W768" s="16"/>
      <c r="X768" s="15">
        <v>476</v>
      </c>
      <c r="Y768" s="15"/>
      <c r="Z768" s="15"/>
      <c r="AA768" s="16">
        <v>85.924369747899107</v>
      </c>
      <c r="AB768" s="16"/>
      <c r="AC768" s="16"/>
      <c r="AD768" s="16">
        <v>65.126050420168099</v>
      </c>
      <c r="AE768" s="16"/>
      <c r="AF768" s="16"/>
      <c r="AG768" s="16">
        <v>75.630252100840295</v>
      </c>
      <c r="AH768" s="16"/>
      <c r="AI768" s="16"/>
      <c r="AJ768" s="15">
        <v>301</v>
      </c>
      <c r="AK768" s="15"/>
      <c r="AL768" s="15">
        <v>301</v>
      </c>
      <c r="AM768" s="16">
        <v>61.461794019933599</v>
      </c>
      <c r="AN768" s="16"/>
      <c r="AO768" s="16">
        <v>61.461794019933599</v>
      </c>
      <c r="AP768" s="15">
        <v>3877</v>
      </c>
      <c r="AQ768" s="15"/>
      <c r="AR768" s="15">
        <v>3873</v>
      </c>
      <c r="AS768" s="16">
        <v>73.760999999940395</v>
      </c>
      <c r="AT768" s="16"/>
      <c r="AU768" s="16"/>
    </row>
    <row r="769" spans="1:47" x14ac:dyDescent="0.25">
      <c r="A769" s="6">
        <v>18141</v>
      </c>
      <c r="B769" s="6" t="s">
        <v>785</v>
      </c>
      <c r="C769" s="7">
        <v>24719</v>
      </c>
      <c r="D769" s="7">
        <v>8455.35</v>
      </c>
      <c r="E769" s="7">
        <v>8967.84</v>
      </c>
      <c r="F769" s="7">
        <v>3961.15</v>
      </c>
      <c r="G769" s="7">
        <v>4305.62</v>
      </c>
      <c r="H769" s="7">
        <v>2551.85</v>
      </c>
      <c r="I769" s="7">
        <v>2676.77</v>
      </c>
      <c r="J769" s="7">
        <v>1027.51</v>
      </c>
      <c r="K769" s="7">
        <v>1054.3399999999999</v>
      </c>
      <c r="L769" s="7">
        <v>303.07</v>
      </c>
      <c r="M769" s="7">
        <v>311.35000000000002</v>
      </c>
      <c r="N769" s="7">
        <v>380.22</v>
      </c>
      <c r="O769" s="7">
        <v>386.23</v>
      </c>
      <c r="P769" s="7">
        <v>229.46</v>
      </c>
      <c r="Q769" s="7">
        <v>229.47</v>
      </c>
      <c r="R769" s="15">
        <v>2231</v>
      </c>
      <c r="S769" s="15"/>
      <c r="T769" s="15"/>
      <c r="U769" s="16">
        <v>83.890752556186001</v>
      </c>
      <c r="V769" s="16"/>
      <c r="W769" s="16"/>
      <c r="X769" s="15">
        <v>307</v>
      </c>
      <c r="Y769" s="15"/>
      <c r="Z769" s="15"/>
      <c r="AA769" s="16">
        <v>85.993485342019596</v>
      </c>
      <c r="AB769" s="16"/>
      <c r="AC769" s="16"/>
      <c r="AD769" s="16">
        <v>60.260586319218199</v>
      </c>
      <c r="AE769" s="16"/>
      <c r="AF769" s="16"/>
      <c r="AG769" s="16">
        <v>79.8045602605863</v>
      </c>
      <c r="AH769" s="16"/>
      <c r="AI769" s="16"/>
      <c r="AJ769" s="15">
        <v>161</v>
      </c>
      <c r="AK769" s="15"/>
      <c r="AL769" s="15">
        <v>161</v>
      </c>
      <c r="AM769" s="16">
        <v>65.2173913043478</v>
      </c>
      <c r="AN769" s="16"/>
      <c r="AO769" s="16">
        <v>65.2173913043478</v>
      </c>
      <c r="AP769" s="15">
        <v>2363</v>
      </c>
      <c r="AQ769" s="15">
        <v>12</v>
      </c>
      <c r="AR769" s="15">
        <v>2351</v>
      </c>
      <c r="AS769" s="16">
        <v>88.296999999321997</v>
      </c>
      <c r="AT769" s="16"/>
      <c r="AU769" s="16"/>
    </row>
    <row r="770" spans="1:47" x14ac:dyDescent="0.25">
      <c r="A770" s="6">
        <v>18143</v>
      </c>
      <c r="B770" s="6" t="s">
        <v>786</v>
      </c>
      <c r="C770" s="7">
        <v>2407</v>
      </c>
      <c r="D770" s="7">
        <v>10913.01</v>
      </c>
      <c r="E770" s="7">
        <v>12236.17</v>
      </c>
      <c r="F770" s="7">
        <v>5839.01</v>
      </c>
      <c r="G770" s="7">
        <v>6615.29</v>
      </c>
      <c r="H770" s="7">
        <v>2300.9699999999998</v>
      </c>
      <c r="I770" s="7">
        <v>2672.55</v>
      </c>
      <c r="J770" s="7">
        <v>1531.72</v>
      </c>
      <c r="K770" s="7">
        <v>1632.97</v>
      </c>
      <c r="L770" s="7">
        <v>494.81</v>
      </c>
      <c r="M770" s="7">
        <v>521.59</v>
      </c>
      <c r="N770" s="7">
        <v>380.75</v>
      </c>
      <c r="O770" s="7">
        <v>413.56</v>
      </c>
      <c r="P770" s="7">
        <v>395.91</v>
      </c>
      <c r="Q770" s="7">
        <v>400.72</v>
      </c>
      <c r="R770" s="15">
        <v>24980</v>
      </c>
      <c r="S770" s="15">
        <v>1501</v>
      </c>
      <c r="T770" s="15">
        <v>23479</v>
      </c>
      <c r="U770" s="16">
        <v>80.466907661895803</v>
      </c>
      <c r="V770" s="16">
        <v>78.379443178448398</v>
      </c>
      <c r="W770" s="16">
        <v>80.722980590381894</v>
      </c>
      <c r="X770" s="15">
        <v>2657</v>
      </c>
      <c r="Y770" s="15">
        <v>287</v>
      </c>
      <c r="Z770" s="15">
        <v>2370</v>
      </c>
      <c r="AA770" s="16">
        <v>82.687241249529507</v>
      </c>
      <c r="AB770" s="16">
        <v>75.609756097561004</v>
      </c>
      <c r="AC770" s="16">
        <v>83.544303797468402</v>
      </c>
      <c r="AD770" s="16">
        <v>65.035754610462902</v>
      </c>
      <c r="AE770" s="16">
        <v>58.188153310104497</v>
      </c>
      <c r="AF770" s="16">
        <v>65.864978902953595</v>
      </c>
      <c r="AG770" s="16">
        <v>77.342867896123494</v>
      </c>
      <c r="AH770" s="16">
        <v>69.337979094076701</v>
      </c>
      <c r="AI770" s="16">
        <v>78.312236286919799</v>
      </c>
      <c r="AJ770" s="15">
        <v>1742</v>
      </c>
      <c r="AK770" s="15">
        <v>133</v>
      </c>
      <c r="AL770" s="15">
        <v>1609</v>
      </c>
      <c r="AM770" s="16">
        <v>60.619977037887502</v>
      </c>
      <c r="AN770" s="16">
        <v>59.398496240601503</v>
      </c>
      <c r="AO770" s="16">
        <v>60.720944686140498</v>
      </c>
      <c r="AP770" s="15">
        <v>26896</v>
      </c>
      <c r="AQ770" s="15">
        <v>1653</v>
      </c>
      <c r="AR770" s="15">
        <v>25243</v>
      </c>
      <c r="AS770" s="16">
        <v>51.113999999593901</v>
      </c>
      <c r="AT770" s="16">
        <v>73.731999999843495</v>
      </c>
      <c r="AU770" s="16">
        <v>49.364999999757899</v>
      </c>
    </row>
    <row r="771" spans="1:47" x14ac:dyDescent="0.25">
      <c r="A771" s="6">
        <v>18145</v>
      </c>
      <c r="B771" s="6" t="s">
        <v>787</v>
      </c>
      <c r="C771" s="7">
        <v>5152</v>
      </c>
      <c r="D771" s="7">
        <v>9879.15</v>
      </c>
      <c r="E771" s="7">
        <v>10893.51</v>
      </c>
      <c r="F771" s="7">
        <v>5065.1099999999997</v>
      </c>
      <c r="G771" s="7">
        <v>5577.32</v>
      </c>
      <c r="H771" s="7">
        <v>1962.94</v>
      </c>
      <c r="I771" s="7">
        <v>2402.48</v>
      </c>
      <c r="J771" s="7">
        <v>1787.12</v>
      </c>
      <c r="K771" s="7">
        <v>1816.72</v>
      </c>
      <c r="L771" s="7">
        <v>349.96</v>
      </c>
      <c r="M771" s="7">
        <v>358.36</v>
      </c>
      <c r="N771" s="7">
        <v>445.01</v>
      </c>
      <c r="O771" s="7">
        <v>456.94</v>
      </c>
      <c r="P771" s="7">
        <v>280.93</v>
      </c>
      <c r="Q771" s="7">
        <v>280.5</v>
      </c>
      <c r="R771" s="15">
        <v>2457</v>
      </c>
      <c r="S771" s="15"/>
      <c r="T771" s="15"/>
      <c r="U771" s="16">
        <v>79.166061301559296</v>
      </c>
      <c r="V771" s="16"/>
      <c r="W771" s="16"/>
      <c r="X771" s="15">
        <v>408</v>
      </c>
      <c r="Y771" s="15"/>
      <c r="Z771" s="15"/>
      <c r="AA771" s="16">
        <v>81.617647058823493</v>
      </c>
      <c r="AB771" s="16"/>
      <c r="AC771" s="16"/>
      <c r="AD771" s="16">
        <v>54.411764705882298</v>
      </c>
      <c r="AE771" s="16"/>
      <c r="AF771" s="16"/>
      <c r="AG771" s="16">
        <v>75</v>
      </c>
      <c r="AH771" s="16"/>
      <c r="AI771" s="16"/>
      <c r="AJ771" s="15">
        <v>217</v>
      </c>
      <c r="AK771" s="15"/>
      <c r="AL771" s="15">
        <v>217</v>
      </c>
      <c r="AM771" s="16">
        <v>54.838709677419402</v>
      </c>
      <c r="AN771" s="16"/>
      <c r="AO771" s="16">
        <v>54.838709677419402</v>
      </c>
      <c r="AP771" s="15">
        <v>2548</v>
      </c>
      <c r="AQ771" s="15"/>
      <c r="AR771" s="15">
        <v>2546</v>
      </c>
      <c r="AS771" s="16">
        <v>117.35599999967999</v>
      </c>
      <c r="AT771" s="16"/>
      <c r="AU771" s="16"/>
    </row>
    <row r="772" spans="1:47" x14ac:dyDescent="0.25">
      <c r="A772" s="6">
        <v>18147</v>
      </c>
      <c r="B772" s="6" t="s">
        <v>788</v>
      </c>
      <c r="C772" s="7">
        <v>2233</v>
      </c>
      <c r="D772" s="7">
        <v>8329.6</v>
      </c>
      <c r="E772" s="7">
        <v>9704.8799999999992</v>
      </c>
      <c r="F772" s="7">
        <v>4048.6</v>
      </c>
      <c r="G772" s="7">
        <v>4750.8999999999996</v>
      </c>
      <c r="H772" s="7">
        <v>2059.7600000000002</v>
      </c>
      <c r="I772" s="7">
        <v>2539.75</v>
      </c>
      <c r="J772" s="7">
        <v>1227.58</v>
      </c>
      <c r="K772" s="7">
        <v>1321.27</v>
      </c>
      <c r="L772" s="7">
        <v>371.25</v>
      </c>
      <c r="M772" s="7">
        <v>398.38</v>
      </c>
      <c r="N772" s="7">
        <v>410.3</v>
      </c>
      <c r="O772" s="7">
        <v>473.46</v>
      </c>
      <c r="P772" s="7">
        <v>219.83</v>
      </c>
      <c r="Q772" s="7">
        <v>222.43</v>
      </c>
      <c r="R772" s="15">
        <v>5221</v>
      </c>
      <c r="S772" s="15"/>
      <c r="T772" s="15"/>
      <c r="U772" s="16">
        <v>81.918357846038106</v>
      </c>
      <c r="V772" s="16"/>
      <c r="W772" s="16"/>
      <c r="X772" s="15">
        <v>760</v>
      </c>
      <c r="Y772" s="15"/>
      <c r="Z772" s="15"/>
      <c r="AA772" s="16">
        <v>81.447368421052602</v>
      </c>
      <c r="AB772" s="16"/>
      <c r="AC772" s="16"/>
      <c r="AD772" s="16">
        <v>58.815789473684198</v>
      </c>
      <c r="AE772" s="16"/>
      <c r="AF772" s="16"/>
      <c r="AG772" s="16">
        <v>79.342105263157904</v>
      </c>
      <c r="AH772" s="16"/>
      <c r="AI772" s="16"/>
      <c r="AJ772" s="15">
        <v>462</v>
      </c>
      <c r="AK772" s="15"/>
      <c r="AL772" s="15">
        <v>462</v>
      </c>
      <c r="AM772" s="16">
        <v>58.658008658008697</v>
      </c>
      <c r="AN772" s="16"/>
      <c r="AO772" s="16">
        <v>58.658008658008697</v>
      </c>
      <c r="AP772" s="15">
        <v>5503</v>
      </c>
      <c r="AQ772" s="15">
        <v>28</v>
      </c>
      <c r="AR772" s="15">
        <v>5475</v>
      </c>
      <c r="AS772" s="16">
        <v>78.250999999232604</v>
      </c>
      <c r="AT772" s="16"/>
      <c r="AU772" s="16"/>
    </row>
    <row r="773" spans="1:47" x14ac:dyDescent="0.25">
      <c r="A773" s="6">
        <v>18149</v>
      </c>
      <c r="B773" s="6" t="s">
        <v>789</v>
      </c>
      <c r="C773" s="7">
        <v>2967</v>
      </c>
      <c r="D773" s="7">
        <v>9165.02</v>
      </c>
      <c r="E773" s="7">
        <v>9925.6</v>
      </c>
      <c r="F773" s="7">
        <v>4595.8500000000004</v>
      </c>
      <c r="G773" s="7">
        <v>5000.34</v>
      </c>
      <c r="H773" s="7">
        <v>2255.12</v>
      </c>
      <c r="I773" s="7">
        <v>2494.23</v>
      </c>
      <c r="J773" s="7">
        <v>1523.48</v>
      </c>
      <c r="K773" s="7">
        <v>1607.51</v>
      </c>
      <c r="L773" s="7">
        <v>301.08</v>
      </c>
      <c r="M773" s="7">
        <v>312.33</v>
      </c>
      <c r="N773" s="7">
        <v>204.45</v>
      </c>
      <c r="O773" s="7">
        <v>214.73</v>
      </c>
      <c r="P773" s="7">
        <v>253.2</v>
      </c>
      <c r="Q773" s="7">
        <v>255.26</v>
      </c>
      <c r="R773" s="15">
        <v>2279</v>
      </c>
      <c r="S773" s="15"/>
      <c r="T773" s="15"/>
      <c r="U773" s="16">
        <v>84.910568515822007</v>
      </c>
      <c r="V773" s="16"/>
      <c r="W773" s="16"/>
      <c r="X773" s="15">
        <v>296</v>
      </c>
      <c r="Y773" s="15"/>
      <c r="Z773" s="15"/>
      <c r="AA773" s="16">
        <v>88.513513513513502</v>
      </c>
      <c r="AB773" s="16"/>
      <c r="AC773" s="16"/>
      <c r="AD773" s="16">
        <v>57.770270270270302</v>
      </c>
      <c r="AE773" s="16"/>
      <c r="AF773" s="16"/>
      <c r="AG773" s="16">
        <v>83.445945945945894</v>
      </c>
      <c r="AH773" s="16"/>
      <c r="AI773" s="16"/>
      <c r="AJ773" s="15">
        <v>188</v>
      </c>
      <c r="AK773" s="15"/>
      <c r="AL773" s="15"/>
      <c r="AM773" s="16">
        <v>67.553191489361694</v>
      </c>
      <c r="AN773" s="16"/>
      <c r="AO773" s="16"/>
      <c r="AP773" s="15">
        <v>2377</v>
      </c>
      <c r="AQ773" s="15">
        <v>17</v>
      </c>
      <c r="AR773" s="15">
        <v>2360</v>
      </c>
      <c r="AS773" s="16">
        <v>64.396999999880805</v>
      </c>
      <c r="AT773" s="16"/>
      <c r="AU773" s="16"/>
    </row>
    <row r="774" spans="1:47" x14ac:dyDescent="0.25">
      <c r="A774" s="6">
        <v>18151</v>
      </c>
      <c r="B774" s="6" t="s">
        <v>790</v>
      </c>
      <c r="C774" s="7">
        <v>3049</v>
      </c>
      <c r="D774" s="7">
        <v>7836.75</v>
      </c>
      <c r="E774" s="7">
        <v>8660.68</v>
      </c>
      <c r="F774" s="7">
        <v>3481.92</v>
      </c>
      <c r="G774" s="7">
        <v>3843.56</v>
      </c>
      <c r="H774" s="7">
        <v>1958.85</v>
      </c>
      <c r="I774" s="7">
        <v>2267.84</v>
      </c>
      <c r="J774" s="7">
        <v>1810.14</v>
      </c>
      <c r="K774" s="7">
        <v>1923.66</v>
      </c>
      <c r="L774" s="7">
        <v>158.63999999999999</v>
      </c>
      <c r="M774" s="7">
        <v>168.51</v>
      </c>
      <c r="N774" s="7">
        <v>185.16</v>
      </c>
      <c r="O774" s="7">
        <v>209.61</v>
      </c>
      <c r="P774" s="7">
        <v>200.78</v>
      </c>
      <c r="Q774" s="7">
        <v>200.69</v>
      </c>
      <c r="R774" s="15">
        <v>2998</v>
      </c>
      <c r="S774" s="15"/>
      <c r="T774" s="15"/>
      <c r="U774" s="16">
        <v>80.504905752942804</v>
      </c>
      <c r="V774" s="16"/>
      <c r="W774" s="16"/>
      <c r="X774" s="15">
        <v>474</v>
      </c>
      <c r="Y774" s="15"/>
      <c r="Z774" s="15">
        <v>474</v>
      </c>
      <c r="AA774" s="16">
        <v>84.388185654008396</v>
      </c>
      <c r="AB774" s="16"/>
      <c r="AC774" s="16">
        <v>84.388185654008396</v>
      </c>
      <c r="AD774" s="16">
        <v>50.632911392405099</v>
      </c>
      <c r="AE774" s="16"/>
      <c r="AF774" s="16">
        <v>50.632911392405099</v>
      </c>
      <c r="AG774" s="16">
        <v>78.481012658227797</v>
      </c>
      <c r="AH774" s="16"/>
      <c r="AI774" s="16">
        <v>78.481012658227797</v>
      </c>
      <c r="AJ774" s="15">
        <v>268</v>
      </c>
      <c r="AK774" s="15"/>
      <c r="AL774" s="15">
        <v>268</v>
      </c>
      <c r="AM774" s="16">
        <v>44.0298507462687</v>
      </c>
      <c r="AN774" s="16"/>
      <c r="AO774" s="16">
        <v>44.0298507462687</v>
      </c>
      <c r="AP774" s="15">
        <v>3117</v>
      </c>
      <c r="AQ774" s="15"/>
      <c r="AR774" s="15">
        <v>3116</v>
      </c>
      <c r="AS774" s="16">
        <v>93.784999999217703</v>
      </c>
      <c r="AT774" s="16"/>
      <c r="AU774" s="16"/>
    </row>
    <row r="775" spans="1:47" x14ac:dyDescent="0.25">
      <c r="A775" s="6">
        <v>18153</v>
      </c>
      <c r="B775" s="6" t="s">
        <v>791</v>
      </c>
      <c r="C775" s="7">
        <v>2758</v>
      </c>
      <c r="D775" s="7">
        <v>9288.0400000000009</v>
      </c>
      <c r="E775" s="7">
        <v>9733.43</v>
      </c>
      <c r="F775" s="7">
        <v>4161.63</v>
      </c>
      <c r="G775" s="7">
        <v>4527.51</v>
      </c>
      <c r="H775" s="7">
        <v>2277.27</v>
      </c>
      <c r="I775" s="7">
        <v>2264.2399999999998</v>
      </c>
      <c r="J775" s="7">
        <v>1961.18</v>
      </c>
      <c r="K775" s="7">
        <v>2030.05</v>
      </c>
      <c r="L775" s="7">
        <v>443.07</v>
      </c>
      <c r="M775" s="7">
        <v>462.23</v>
      </c>
      <c r="N775" s="7">
        <v>174.73</v>
      </c>
      <c r="O775" s="7">
        <v>183.47</v>
      </c>
      <c r="P775" s="7">
        <v>263.12</v>
      </c>
      <c r="Q775" s="7">
        <v>264.06</v>
      </c>
      <c r="R775" s="15">
        <v>3107</v>
      </c>
      <c r="S775" s="15"/>
      <c r="T775" s="15"/>
      <c r="U775" s="16">
        <v>77.593470329090195</v>
      </c>
      <c r="V775" s="16"/>
      <c r="W775" s="16"/>
      <c r="X775" s="15">
        <v>401</v>
      </c>
      <c r="Y775" s="15"/>
      <c r="Z775" s="15">
        <v>401</v>
      </c>
      <c r="AA775" s="16">
        <v>87.281795511221901</v>
      </c>
      <c r="AB775" s="16"/>
      <c r="AC775" s="16">
        <v>87.281795511221901</v>
      </c>
      <c r="AD775" s="16">
        <v>58.603491271820502</v>
      </c>
      <c r="AE775" s="16"/>
      <c r="AF775" s="16">
        <v>58.603491271820502</v>
      </c>
      <c r="AG775" s="16">
        <v>75.810473815461407</v>
      </c>
      <c r="AH775" s="16"/>
      <c r="AI775" s="16">
        <v>75.810473815461407</v>
      </c>
      <c r="AJ775" s="15">
        <v>254</v>
      </c>
      <c r="AK775" s="15"/>
      <c r="AL775" s="15">
        <v>254</v>
      </c>
      <c r="AM775" s="16">
        <v>62.992125984251999</v>
      </c>
      <c r="AN775" s="16"/>
      <c r="AO775" s="16">
        <v>62.992125984251999</v>
      </c>
      <c r="AP775" s="15">
        <v>3308</v>
      </c>
      <c r="AQ775" s="15"/>
      <c r="AR775" s="15">
        <v>3303</v>
      </c>
      <c r="AS775" s="16">
        <v>57.814999999944099</v>
      </c>
      <c r="AT775" s="16"/>
      <c r="AU775" s="16"/>
    </row>
    <row r="776" spans="1:47" x14ac:dyDescent="0.25">
      <c r="A776" s="6">
        <v>18155</v>
      </c>
      <c r="B776" s="6" t="s">
        <v>792</v>
      </c>
      <c r="C776" s="7">
        <v>1039</v>
      </c>
      <c r="D776" s="7">
        <v>9603.2099999999991</v>
      </c>
      <c r="E776" s="7">
        <v>10800</v>
      </c>
      <c r="F776" s="7">
        <v>5583.73</v>
      </c>
      <c r="G776" s="7">
        <v>6278.77</v>
      </c>
      <c r="H776" s="7">
        <v>1840.18</v>
      </c>
      <c r="I776" s="7">
        <v>2196.13</v>
      </c>
      <c r="J776" s="7">
        <v>1431.67</v>
      </c>
      <c r="K776" s="7">
        <v>1518.87</v>
      </c>
      <c r="L776" s="7">
        <v>307.42</v>
      </c>
      <c r="M776" s="7">
        <v>328.19</v>
      </c>
      <c r="N776" s="7">
        <v>133.63</v>
      </c>
      <c r="O776" s="7">
        <v>151.97</v>
      </c>
      <c r="P776" s="7">
        <v>319.33999999999997</v>
      </c>
      <c r="Q776" s="7">
        <v>323.58</v>
      </c>
      <c r="R776" s="15">
        <v>2794</v>
      </c>
      <c r="S776" s="15"/>
      <c r="T776" s="15"/>
      <c r="U776" s="16">
        <v>83.874084554852303</v>
      </c>
      <c r="V776" s="16"/>
      <c r="W776" s="16"/>
      <c r="X776" s="15">
        <v>400</v>
      </c>
      <c r="Y776" s="15"/>
      <c r="Z776" s="15">
        <v>400</v>
      </c>
      <c r="AA776" s="16">
        <v>77.5</v>
      </c>
      <c r="AB776" s="16"/>
      <c r="AC776" s="16">
        <v>77.5</v>
      </c>
      <c r="AD776" s="16">
        <v>56</v>
      </c>
      <c r="AE776" s="16"/>
      <c r="AF776" s="16">
        <v>56</v>
      </c>
      <c r="AG776" s="16">
        <v>71.25</v>
      </c>
      <c r="AH776" s="16"/>
      <c r="AI776" s="16">
        <v>71.25</v>
      </c>
      <c r="AJ776" s="15">
        <v>264</v>
      </c>
      <c r="AK776" s="15"/>
      <c r="AL776" s="15">
        <v>264</v>
      </c>
      <c r="AM776" s="16">
        <v>48.863636363636402</v>
      </c>
      <c r="AN776" s="16"/>
      <c r="AO776" s="16">
        <v>48.863636363636402</v>
      </c>
      <c r="AP776" s="15">
        <v>2956</v>
      </c>
      <c r="AQ776" s="15"/>
      <c r="AR776" s="15">
        <v>2954</v>
      </c>
      <c r="AS776" s="16">
        <v>89.375</v>
      </c>
      <c r="AT776" s="16"/>
      <c r="AU776" s="16"/>
    </row>
    <row r="777" spans="1:47" x14ac:dyDescent="0.25">
      <c r="A777" s="6">
        <v>18157</v>
      </c>
      <c r="B777" s="6" t="s">
        <v>793</v>
      </c>
      <c r="C777" s="7">
        <v>12446</v>
      </c>
      <c r="D777" s="7">
        <v>8926.2000000000007</v>
      </c>
      <c r="E777" s="7">
        <v>9667.14</v>
      </c>
      <c r="F777" s="7">
        <v>4376.34</v>
      </c>
      <c r="G777" s="7">
        <v>4853.95</v>
      </c>
      <c r="H777" s="7">
        <v>2190.59</v>
      </c>
      <c r="I777" s="7">
        <v>2379.85</v>
      </c>
      <c r="J777" s="7">
        <v>1444.9</v>
      </c>
      <c r="K777" s="7">
        <v>1475.97</v>
      </c>
      <c r="L777" s="7">
        <v>302.98</v>
      </c>
      <c r="M777" s="7">
        <v>311.31</v>
      </c>
      <c r="N777" s="7">
        <v>331.84</v>
      </c>
      <c r="O777" s="7">
        <v>362.04</v>
      </c>
      <c r="P777" s="7">
        <v>279.19</v>
      </c>
      <c r="Q777" s="7">
        <v>278.89</v>
      </c>
      <c r="R777" s="15">
        <v>1051</v>
      </c>
      <c r="S777" s="15"/>
      <c r="T777" s="15"/>
      <c r="U777" s="16">
        <v>79.038267753546606</v>
      </c>
      <c r="V777" s="16"/>
      <c r="W777" s="16"/>
      <c r="X777" s="15">
        <v>151</v>
      </c>
      <c r="Y777" s="15"/>
      <c r="Z777" s="15">
        <v>151</v>
      </c>
      <c r="AA777" s="16">
        <v>89.403973509933806</v>
      </c>
      <c r="AB777" s="16"/>
      <c r="AC777" s="16">
        <v>89.403973509933806</v>
      </c>
      <c r="AD777" s="16">
        <v>61.589403973509903</v>
      </c>
      <c r="AE777" s="16"/>
      <c r="AF777" s="16">
        <v>61.589403973509903</v>
      </c>
      <c r="AG777" s="16">
        <v>76.158940397351003</v>
      </c>
      <c r="AH777" s="16"/>
      <c r="AI777" s="16">
        <v>76.158940397351003</v>
      </c>
      <c r="AJ777" s="15">
        <v>92</v>
      </c>
      <c r="AK777" s="15"/>
      <c r="AL777" s="15"/>
      <c r="AM777" s="16">
        <v>48.913043478260903</v>
      </c>
      <c r="AN777" s="16"/>
      <c r="AO777" s="16"/>
      <c r="AP777" s="15">
        <v>1112</v>
      </c>
      <c r="AQ777" s="15"/>
      <c r="AR777" s="15">
        <v>1108</v>
      </c>
      <c r="AS777" s="16">
        <v>100.852999999188</v>
      </c>
      <c r="AT777" s="16"/>
      <c r="AU777" s="16"/>
    </row>
    <row r="778" spans="1:47" x14ac:dyDescent="0.25">
      <c r="A778" s="6">
        <v>18159</v>
      </c>
      <c r="B778" s="6" t="s">
        <v>794</v>
      </c>
      <c r="C778" s="7">
        <v>2142</v>
      </c>
      <c r="D778" s="7">
        <v>9412.57</v>
      </c>
      <c r="E778" s="7">
        <v>10273.19</v>
      </c>
      <c r="F778" s="7">
        <v>5028.72</v>
      </c>
      <c r="G778" s="7">
        <v>5481.72</v>
      </c>
      <c r="H778" s="7">
        <v>1721.98</v>
      </c>
      <c r="I778" s="7">
        <v>2020.41</v>
      </c>
      <c r="J778" s="7">
        <v>1956.09</v>
      </c>
      <c r="K778" s="7">
        <v>2032.7</v>
      </c>
      <c r="L778" s="7">
        <v>293.64</v>
      </c>
      <c r="M778" s="7">
        <v>300.76</v>
      </c>
      <c r="N778" s="7">
        <v>170.61</v>
      </c>
      <c r="O778" s="7">
        <v>184.23</v>
      </c>
      <c r="P778" s="7">
        <v>263.91000000000003</v>
      </c>
      <c r="Q778" s="7">
        <v>264.72000000000003</v>
      </c>
      <c r="R778" s="15">
        <v>12673</v>
      </c>
      <c r="S778" s="15">
        <v>144</v>
      </c>
      <c r="T778" s="15">
        <v>12529</v>
      </c>
      <c r="U778" s="16">
        <v>81.784590646884197</v>
      </c>
      <c r="V778" s="16">
        <v>78.429938218909498</v>
      </c>
      <c r="W778" s="16">
        <v>82.284902273526399</v>
      </c>
      <c r="X778" s="15">
        <v>1677</v>
      </c>
      <c r="Y778" s="15">
        <v>46</v>
      </c>
      <c r="Z778" s="15">
        <v>1631</v>
      </c>
      <c r="AA778" s="16">
        <v>84.555754323196197</v>
      </c>
      <c r="AB778" s="16">
        <v>71.739130434782595</v>
      </c>
      <c r="AC778" s="16">
        <v>84.917228694052696</v>
      </c>
      <c r="AD778" s="16">
        <v>65.235539654144304</v>
      </c>
      <c r="AE778" s="16">
        <v>60.869565217391298</v>
      </c>
      <c r="AF778" s="16">
        <v>65.358675659104804</v>
      </c>
      <c r="AG778" s="16">
        <v>51.341681574239701</v>
      </c>
      <c r="AH778" s="16">
        <v>41.304347826087003</v>
      </c>
      <c r="AI778" s="16">
        <v>51.624770079705698</v>
      </c>
      <c r="AJ778" s="15">
        <v>1049</v>
      </c>
      <c r="AK778" s="15"/>
      <c r="AL778" s="15"/>
      <c r="AM778" s="16">
        <v>64.823641563393707</v>
      </c>
      <c r="AN778" s="16"/>
      <c r="AO778" s="16"/>
      <c r="AP778" s="15">
        <v>13799</v>
      </c>
      <c r="AQ778" s="15">
        <v>156</v>
      </c>
      <c r="AR778" s="15">
        <v>13643</v>
      </c>
      <c r="AS778" s="16">
        <v>64.926999999210196</v>
      </c>
      <c r="AT778" s="16"/>
      <c r="AU778" s="16">
        <v>63.123999999836101</v>
      </c>
    </row>
    <row r="779" spans="1:47" x14ac:dyDescent="0.25">
      <c r="A779" s="6">
        <v>18161</v>
      </c>
      <c r="B779" s="6" t="s">
        <v>795</v>
      </c>
      <c r="C779" s="7">
        <v>882</v>
      </c>
      <c r="D779" s="7">
        <v>8838.15</v>
      </c>
      <c r="E779" s="7">
        <v>9917.25</v>
      </c>
      <c r="F779" s="7">
        <v>4643.46</v>
      </c>
      <c r="G779" s="7">
        <v>4972.79</v>
      </c>
      <c r="H779" s="7">
        <v>1709.75</v>
      </c>
      <c r="I779" s="7">
        <v>2288.3200000000002</v>
      </c>
      <c r="J779" s="7">
        <v>1572.67</v>
      </c>
      <c r="K779" s="7">
        <v>1664.97</v>
      </c>
      <c r="L779" s="7">
        <v>327.10000000000002</v>
      </c>
      <c r="M779" s="7">
        <v>351.05</v>
      </c>
      <c r="N779" s="7">
        <v>267.77</v>
      </c>
      <c r="O779" s="7">
        <v>301.76</v>
      </c>
      <c r="P779" s="7">
        <v>322.02</v>
      </c>
      <c r="Q779" s="7">
        <v>321.51</v>
      </c>
      <c r="R779" s="15">
        <v>2183</v>
      </c>
      <c r="S779" s="15"/>
      <c r="T779" s="15">
        <v>2183</v>
      </c>
      <c r="U779" s="16">
        <v>78.964437764391306</v>
      </c>
      <c r="V779" s="16"/>
      <c r="W779" s="16">
        <v>79.481530816821007</v>
      </c>
      <c r="X779" s="15">
        <v>304</v>
      </c>
      <c r="Y779" s="15"/>
      <c r="Z779" s="15">
        <v>304</v>
      </c>
      <c r="AA779" s="16">
        <v>80.263157894736906</v>
      </c>
      <c r="AB779" s="16"/>
      <c r="AC779" s="16">
        <v>80.263157894736906</v>
      </c>
      <c r="AD779" s="16">
        <v>66.447368421052602</v>
      </c>
      <c r="AE779" s="16"/>
      <c r="AF779" s="16">
        <v>66.447368421052602</v>
      </c>
      <c r="AG779" s="16">
        <v>75</v>
      </c>
      <c r="AH779" s="16"/>
      <c r="AI779" s="16">
        <v>75</v>
      </c>
      <c r="AJ779" s="15">
        <v>183</v>
      </c>
      <c r="AK779" s="15"/>
      <c r="AL779" s="15">
        <v>183</v>
      </c>
      <c r="AM779" s="16">
        <v>60.655737704918003</v>
      </c>
      <c r="AN779" s="16"/>
      <c r="AO779" s="16">
        <v>60.655737704918003</v>
      </c>
      <c r="AP779" s="15">
        <v>2260</v>
      </c>
      <c r="AQ779" s="15"/>
      <c r="AR779" s="15">
        <v>2260</v>
      </c>
      <c r="AS779" s="16">
        <v>89.932999999262407</v>
      </c>
      <c r="AT779" s="16"/>
      <c r="AU779" s="16">
        <v>87.594999999739201</v>
      </c>
    </row>
    <row r="780" spans="1:47" x14ac:dyDescent="0.25">
      <c r="A780" s="6">
        <v>18163</v>
      </c>
      <c r="B780" s="6" t="s">
        <v>796</v>
      </c>
      <c r="C780" s="7">
        <v>17347</v>
      </c>
      <c r="D780" s="7">
        <v>8759.09</v>
      </c>
      <c r="E780" s="7">
        <v>10053.32</v>
      </c>
      <c r="F780" s="7">
        <v>4251.51</v>
      </c>
      <c r="G780" s="7">
        <v>5090.55</v>
      </c>
      <c r="H780" s="7">
        <v>2243.4899999999998</v>
      </c>
      <c r="I780" s="7">
        <v>2543.08</v>
      </c>
      <c r="J780" s="7">
        <v>1305.49</v>
      </c>
      <c r="K780" s="7">
        <v>1400.21</v>
      </c>
      <c r="L780" s="7">
        <v>406.76</v>
      </c>
      <c r="M780" s="7">
        <v>437.24</v>
      </c>
      <c r="N780" s="7">
        <v>333.31</v>
      </c>
      <c r="O780" s="7">
        <v>358.08</v>
      </c>
      <c r="P780" s="7">
        <v>219.5</v>
      </c>
      <c r="Q780" s="7">
        <v>220.63</v>
      </c>
      <c r="R780" s="15">
        <v>907</v>
      </c>
      <c r="S780" s="15"/>
      <c r="T780" s="15"/>
      <c r="U780" s="16">
        <v>79.294939474570199</v>
      </c>
      <c r="V780" s="16"/>
      <c r="W780" s="16"/>
      <c r="X780" s="15">
        <v>105</v>
      </c>
      <c r="Y780" s="15"/>
      <c r="Z780" s="15"/>
      <c r="AA780" s="16">
        <v>69.523809523809504</v>
      </c>
      <c r="AB780" s="16"/>
      <c r="AC780" s="16"/>
      <c r="AD780" s="16">
        <v>51.428571428571402</v>
      </c>
      <c r="AE780" s="16"/>
      <c r="AF780" s="16"/>
      <c r="AG780" s="16">
        <v>60.952380952380999</v>
      </c>
      <c r="AH780" s="16"/>
      <c r="AI780" s="16"/>
      <c r="AJ780" s="15">
        <v>62</v>
      </c>
      <c r="AK780" s="15"/>
      <c r="AL780" s="15">
        <v>62</v>
      </c>
      <c r="AM780" s="16">
        <v>54.838709677419402</v>
      </c>
      <c r="AN780" s="16"/>
      <c r="AO780" s="16">
        <v>54.838709677419402</v>
      </c>
      <c r="AP780" s="15">
        <v>948</v>
      </c>
      <c r="AQ780" s="15"/>
      <c r="AR780" s="15">
        <v>942</v>
      </c>
      <c r="AS780" s="16">
        <v>59.2079999996349</v>
      </c>
      <c r="AT780" s="16"/>
      <c r="AU780" s="16"/>
    </row>
    <row r="781" spans="1:47" x14ac:dyDescent="0.25">
      <c r="A781" s="6">
        <v>18165</v>
      </c>
      <c r="B781" s="6" t="s">
        <v>797</v>
      </c>
      <c r="C781" s="7">
        <v>2265</v>
      </c>
      <c r="D781" s="7">
        <v>9640.69</v>
      </c>
      <c r="E781" s="7">
        <v>10202.950000000001</v>
      </c>
      <c r="F781" s="7">
        <v>4667.37</v>
      </c>
      <c r="G781" s="7">
        <v>4899.71</v>
      </c>
      <c r="H781" s="7">
        <v>2093.7199999999998</v>
      </c>
      <c r="I781" s="7">
        <v>2324.79</v>
      </c>
      <c r="J781" s="7">
        <v>1957.42</v>
      </c>
      <c r="K781" s="7">
        <v>2017.97</v>
      </c>
      <c r="L781" s="7">
        <v>354.99</v>
      </c>
      <c r="M781" s="7">
        <v>368.15</v>
      </c>
      <c r="N781" s="7">
        <v>264.44</v>
      </c>
      <c r="O781" s="7">
        <v>284.08</v>
      </c>
      <c r="P781" s="7">
        <v>294.95999999999998</v>
      </c>
      <c r="Q781" s="7">
        <v>293.88</v>
      </c>
      <c r="R781" s="15">
        <v>17523</v>
      </c>
      <c r="S781" s="15">
        <v>838</v>
      </c>
      <c r="T781" s="15">
        <v>16685</v>
      </c>
      <c r="U781" s="16">
        <v>83.8377378330255</v>
      </c>
      <c r="V781" s="16">
        <v>79.222020988502194</v>
      </c>
      <c r="W781" s="16">
        <v>84.288037074226807</v>
      </c>
      <c r="X781" s="15">
        <v>2105</v>
      </c>
      <c r="Y781" s="15">
        <v>197</v>
      </c>
      <c r="Z781" s="15">
        <v>1908</v>
      </c>
      <c r="AA781" s="16">
        <v>86.793349168646102</v>
      </c>
      <c r="AB781" s="16">
        <v>85.279187817258901</v>
      </c>
      <c r="AC781" s="16">
        <v>86.949685534591197</v>
      </c>
      <c r="AD781" s="16">
        <v>68.741092636579594</v>
      </c>
      <c r="AE781" s="16">
        <v>58.883248730964503</v>
      </c>
      <c r="AF781" s="16">
        <v>69.758909853249506</v>
      </c>
      <c r="AG781" s="16">
        <v>78.052256532066494</v>
      </c>
      <c r="AH781" s="16">
        <v>74.111675126903506</v>
      </c>
      <c r="AI781" s="16">
        <v>78.459119496855394</v>
      </c>
      <c r="AJ781" s="15">
        <v>1331</v>
      </c>
      <c r="AK781" s="15">
        <v>73</v>
      </c>
      <c r="AL781" s="15">
        <v>1258</v>
      </c>
      <c r="AM781" s="16">
        <v>65.965439519158494</v>
      </c>
      <c r="AN781" s="16">
        <v>65.753424657534197</v>
      </c>
      <c r="AO781" s="16">
        <v>65.977742448330702</v>
      </c>
      <c r="AP781" s="15">
        <v>18708</v>
      </c>
      <c r="AQ781" s="15">
        <v>902</v>
      </c>
      <c r="AR781" s="15">
        <v>17806</v>
      </c>
      <c r="AS781" s="16">
        <v>66.0329999998212</v>
      </c>
      <c r="AT781" s="16">
        <v>84.500999999232604</v>
      </c>
      <c r="AU781" s="16">
        <v>64.410999999381602</v>
      </c>
    </row>
    <row r="782" spans="1:47" x14ac:dyDescent="0.25">
      <c r="A782" s="6">
        <v>18167</v>
      </c>
      <c r="B782" s="6" t="s">
        <v>798</v>
      </c>
      <c r="C782" s="7">
        <v>12216</v>
      </c>
      <c r="D782" s="7">
        <v>10191.33</v>
      </c>
      <c r="E782" s="7">
        <v>10951.06</v>
      </c>
      <c r="F782" s="7">
        <v>5017.45</v>
      </c>
      <c r="G782" s="7">
        <v>5456.91</v>
      </c>
      <c r="H782" s="7">
        <v>2330.4699999999998</v>
      </c>
      <c r="I782" s="7">
        <v>2543.84</v>
      </c>
      <c r="J782" s="7">
        <v>1813.83</v>
      </c>
      <c r="K782" s="7">
        <v>1873.24</v>
      </c>
      <c r="L782" s="7">
        <v>374.8</v>
      </c>
      <c r="M782" s="7">
        <v>391.12</v>
      </c>
      <c r="N782" s="7">
        <v>340.66</v>
      </c>
      <c r="O782" s="7">
        <v>365.2</v>
      </c>
      <c r="P782" s="7">
        <v>324.07</v>
      </c>
      <c r="Q782" s="7">
        <v>326.17</v>
      </c>
      <c r="R782" s="15">
        <v>2299</v>
      </c>
      <c r="S782" s="15"/>
      <c r="T782" s="15"/>
      <c r="U782" s="16">
        <v>80.751909662115906</v>
      </c>
      <c r="V782" s="16"/>
      <c r="W782" s="16"/>
      <c r="X782" s="15">
        <v>325</v>
      </c>
      <c r="Y782" s="15"/>
      <c r="Z782" s="15"/>
      <c r="AA782" s="16">
        <v>82.769230769230802</v>
      </c>
      <c r="AB782" s="16"/>
      <c r="AC782" s="16"/>
      <c r="AD782" s="16">
        <v>52.923076923076898</v>
      </c>
      <c r="AE782" s="16"/>
      <c r="AF782" s="16"/>
      <c r="AG782" s="16">
        <v>79.076923076923094</v>
      </c>
      <c r="AH782" s="16"/>
      <c r="AI782" s="16"/>
      <c r="AJ782" s="15">
        <v>210</v>
      </c>
      <c r="AK782" s="15"/>
      <c r="AL782" s="15">
        <v>210</v>
      </c>
      <c r="AM782" s="16">
        <v>48.571428571428598</v>
      </c>
      <c r="AN782" s="16"/>
      <c r="AO782" s="16">
        <v>48.571428571428598</v>
      </c>
      <c r="AP782" s="15">
        <v>2421</v>
      </c>
      <c r="AQ782" s="15"/>
      <c r="AR782" s="15">
        <v>2417</v>
      </c>
      <c r="AS782" s="16">
        <v>86.885999999940395</v>
      </c>
      <c r="AT782" s="16"/>
      <c r="AU782" s="16"/>
    </row>
    <row r="783" spans="1:47" x14ac:dyDescent="0.25">
      <c r="A783" s="6">
        <v>18169</v>
      </c>
      <c r="B783" s="6" t="s">
        <v>799</v>
      </c>
      <c r="C783" s="7">
        <v>3328</v>
      </c>
      <c r="D783" s="7">
        <v>8341.64</v>
      </c>
      <c r="E783" s="7">
        <v>9140.35</v>
      </c>
      <c r="F783" s="7">
        <v>3787.83</v>
      </c>
      <c r="G783" s="7">
        <v>4031.76</v>
      </c>
      <c r="H783" s="7">
        <v>1913.35</v>
      </c>
      <c r="I783" s="7">
        <v>2278.2600000000002</v>
      </c>
      <c r="J783" s="7">
        <v>1749.66</v>
      </c>
      <c r="K783" s="7">
        <v>1858.14</v>
      </c>
      <c r="L783" s="7">
        <v>208.28</v>
      </c>
      <c r="M783" s="7">
        <v>220.84</v>
      </c>
      <c r="N783" s="7">
        <v>424.93</v>
      </c>
      <c r="O783" s="7">
        <v>490.11</v>
      </c>
      <c r="P783" s="7">
        <v>263.52999999999997</v>
      </c>
      <c r="Q783" s="7">
        <v>261.81</v>
      </c>
      <c r="R783" s="15">
        <v>12354</v>
      </c>
      <c r="S783" s="15">
        <v>396</v>
      </c>
      <c r="T783" s="15">
        <v>11958</v>
      </c>
      <c r="U783" s="16">
        <v>82.089296361097098</v>
      </c>
      <c r="V783" s="16">
        <v>78.186206816482596</v>
      </c>
      <c r="W783" s="16">
        <v>82.542247613090296</v>
      </c>
      <c r="X783" s="15">
        <v>1763</v>
      </c>
      <c r="Y783" s="15">
        <v>93</v>
      </c>
      <c r="Z783" s="15">
        <v>1670</v>
      </c>
      <c r="AA783" s="16">
        <v>82.586500283607506</v>
      </c>
      <c r="AB783" s="16">
        <v>80.645161290322605</v>
      </c>
      <c r="AC783" s="16">
        <v>82.694610778443106</v>
      </c>
      <c r="AD783" s="16">
        <v>56.834940442427701</v>
      </c>
      <c r="AE783" s="16">
        <v>48.387096774193601</v>
      </c>
      <c r="AF783" s="16">
        <v>57.305389221556901</v>
      </c>
      <c r="AG783" s="16">
        <v>77.765173000567202</v>
      </c>
      <c r="AH783" s="16">
        <v>72.043010752688204</v>
      </c>
      <c r="AI783" s="16">
        <v>78.083832335329305</v>
      </c>
      <c r="AJ783" s="15">
        <v>1030</v>
      </c>
      <c r="AK783" s="15">
        <v>43</v>
      </c>
      <c r="AL783" s="15">
        <v>987</v>
      </c>
      <c r="AM783" s="16">
        <v>58.058252427184499</v>
      </c>
      <c r="AN783" s="16">
        <v>53.488372093023301</v>
      </c>
      <c r="AO783" s="16">
        <v>58.257345491388001</v>
      </c>
      <c r="AP783" s="15">
        <v>12961</v>
      </c>
      <c r="AQ783" s="15">
        <v>407</v>
      </c>
      <c r="AR783" s="15">
        <v>12554</v>
      </c>
      <c r="AS783" s="16">
        <v>85.586999999359307</v>
      </c>
      <c r="AT783" s="16">
        <v>72.783999999985099</v>
      </c>
      <c r="AU783" s="16">
        <v>84.640999999828594</v>
      </c>
    </row>
    <row r="784" spans="1:47" x14ac:dyDescent="0.25">
      <c r="A784" s="6">
        <v>18171</v>
      </c>
      <c r="B784" s="6" t="s">
        <v>800</v>
      </c>
      <c r="C784" s="7">
        <v>1140</v>
      </c>
      <c r="D784" s="7">
        <v>8999.9699999999993</v>
      </c>
      <c r="E784" s="7">
        <v>10000.959999999999</v>
      </c>
      <c r="F784" s="7">
        <v>4750.93</v>
      </c>
      <c r="G784" s="7">
        <v>5493.37</v>
      </c>
      <c r="H784" s="7">
        <v>1967.57</v>
      </c>
      <c r="I784" s="7">
        <v>2118.8200000000002</v>
      </c>
      <c r="J784" s="7">
        <v>1639.29</v>
      </c>
      <c r="K784" s="7">
        <v>1706.96</v>
      </c>
      <c r="L784" s="7">
        <v>178.85</v>
      </c>
      <c r="M784" s="7">
        <v>183.1</v>
      </c>
      <c r="N784" s="7">
        <v>175.41</v>
      </c>
      <c r="O784" s="7">
        <v>200.81</v>
      </c>
      <c r="P784" s="7">
        <v>285.72000000000003</v>
      </c>
      <c r="Q784" s="7">
        <v>290.77999999999997</v>
      </c>
      <c r="R784" s="15">
        <v>3329</v>
      </c>
      <c r="S784" s="15"/>
      <c r="T784" s="15"/>
      <c r="U784" s="16">
        <v>71.988928138812398</v>
      </c>
      <c r="V784" s="16"/>
      <c r="W784" s="16"/>
      <c r="X784" s="15">
        <v>419</v>
      </c>
      <c r="Y784" s="15"/>
      <c r="Z784" s="15"/>
      <c r="AA784" s="16">
        <v>86.634844868735101</v>
      </c>
      <c r="AB784" s="16"/>
      <c r="AC784" s="16"/>
      <c r="AD784" s="16">
        <v>65.871121718377097</v>
      </c>
      <c r="AE784" s="16"/>
      <c r="AF784" s="16"/>
      <c r="AG784" s="16">
        <v>82.100238663484504</v>
      </c>
      <c r="AH784" s="16"/>
      <c r="AI784" s="16"/>
      <c r="AJ784" s="15">
        <v>263</v>
      </c>
      <c r="AK784" s="15"/>
      <c r="AL784" s="15">
        <v>263</v>
      </c>
      <c r="AM784" s="16">
        <v>62.357414448669203</v>
      </c>
      <c r="AN784" s="16"/>
      <c r="AO784" s="16">
        <v>62.357414448669203</v>
      </c>
      <c r="AP784" s="15">
        <v>3496</v>
      </c>
      <c r="AQ784" s="15"/>
      <c r="AR784" s="15">
        <v>3486</v>
      </c>
      <c r="AS784" s="16">
        <v>49.523999999742998</v>
      </c>
      <c r="AT784" s="16"/>
      <c r="AU784" s="16"/>
    </row>
    <row r="785" spans="1:47" x14ac:dyDescent="0.25">
      <c r="A785" s="6">
        <v>18173</v>
      </c>
      <c r="B785" s="6" t="s">
        <v>801</v>
      </c>
      <c r="C785" s="7">
        <v>6069</v>
      </c>
      <c r="D785" s="7">
        <v>9194.89</v>
      </c>
      <c r="E785" s="7">
        <v>10664.78</v>
      </c>
      <c r="F785" s="7">
        <v>4285.1000000000004</v>
      </c>
      <c r="G785" s="7">
        <v>5250.71</v>
      </c>
      <c r="H785" s="7">
        <v>2337.4499999999998</v>
      </c>
      <c r="I785" s="7">
        <v>2646.25</v>
      </c>
      <c r="J785" s="7">
        <v>1449.61</v>
      </c>
      <c r="K785" s="7">
        <v>1556.51</v>
      </c>
      <c r="L785" s="7">
        <v>460.1</v>
      </c>
      <c r="M785" s="7">
        <v>494.73</v>
      </c>
      <c r="N785" s="7">
        <v>471.81</v>
      </c>
      <c r="O785" s="7">
        <v>529.75</v>
      </c>
      <c r="P785" s="7">
        <v>193.74</v>
      </c>
      <c r="Q785" s="7">
        <v>194.46</v>
      </c>
      <c r="R785" s="15">
        <v>1145</v>
      </c>
      <c r="S785" s="15"/>
      <c r="T785" s="15"/>
      <c r="U785" s="16">
        <v>83.9114666871221</v>
      </c>
      <c r="V785" s="16"/>
      <c r="W785" s="16"/>
      <c r="X785" s="15">
        <v>161</v>
      </c>
      <c r="Y785" s="15"/>
      <c r="Z785" s="15">
        <v>161</v>
      </c>
      <c r="AA785" s="16">
        <v>86.956521739130395</v>
      </c>
      <c r="AB785" s="16"/>
      <c r="AC785" s="16">
        <v>86.956521739130395</v>
      </c>
      <c r="AD785" s="16">
        <v>59.006211180124197</v>
      </c>
      <c r="AE785" s="16"/>
      <c r="AF785" s="16">
        <v>59.006211180124197</v>
      </c>
      <c r="AG785" s="16">
        <v>56.521739130434803</v>
      </c>
      <c r="AH785" s="16"/>
      <c r="AI785" s="16">
        <v>56.521739130434803</v>
      </c>
      <c r="AJ785" s="15">
        <v>102</v>
      </c>
      <c r="AK785" s="15"/>
      <c r="AL785" s="15">
        <v>102</v>
      </c>
      <c r="AM785" s="16">
        <v>71.568627450980401</v>
      </c>
      <c r="AN785" s="16"/>
      <c r="AO785" s="16">
        <v>71.568627450980401</v>
      </c>
      <c r="AP785" s="15">
        <v>1222</v>
      </c>
      <c r="AQ785" s="15"/>
      <c r="AR785" s="15">
        <v>1221</v>
      </c>
      <c r="AS785" s="16">
        <v>79.442999999970198</v>
      </c>
      <c r="AT785" s="16"/>
      <c r="AU785" s="16"/>
    </row>
    <row r="786" spans="1:47" x14ac:dyDescent="0.25">
      <c r="A786" s="6">
        <v>18175</v>
      </c>
      <c r="B786" s="6" t="s">
        <v>802</v>
      </c>
      <c r="C786" s="7">
        <v>2397</v>
      </c>
      <c r="D786" s="7">
        <v>9917.39</v>
      </c>
      <c r="E786" s="7">
        <v>11206.01</v>
      </c>
      <c r="F786" s="7">
        <v>4902.8100000000004</v>
      </c>
      <c r="G786" s="7">
        <v>5490.53</v>
      </c>
      <c r="H786" s="7">
        <v>2118.7199999999998</v>
      </c>
      <c r="I786" s="7">
        <v>2624.07</v>
      </c>
      <c r="J786" s="7">
        <v>1735.64</v>
      </c>
      <c r="K786" s="7">
        <v>1840.02</v>
      </c>
      <c r="L786" s="7">
        <v>378.2</v>
      </c>
      <c r="M786" s="7">
        <v>402.25</v>
      </c>
      <c r="N786" s="7">
        <v>453.33</v>
      </c>
      <c r="O786" s="7">
        <v>504.96</v>
      </c>
      <c r="P786" s="7">
        <v>333.4</v>
      </c>
      <c r="Q786" s="7">
        <v>337.25</v>
      </c>
      <c r="R786" s="15">
        <v>6253</v>
      </c>
      <c r="S786" s="15">
        <v>47</v>
      </c>
      <c r="T786" s="15">
        <v>6206</v>
      </c>
      <c r="U786" s="16">
        <v>85.518499853673305</v>
      </c>
      <c r="V786" s="16">
        <v>78.971069370407903</v>
      </c>
      <c r="W786" s="16">
        <v>86.077038035238701</v>
      </c>
      <c r="X786" s="15">
        <v>931</v>
      </c>
      <c r="Y786" s="15"/>
      <c r="Z786" s="15"/>
      <c r="AA786" s="16">
        <v>86.143931256713202</v>
      </c>
      <c r="AB786" s="16"/>
      <c r="AC786" s="16"/>
      <c r="AD786" s="16">
        <v>68.313641245972093</v>
      </c>
      <c r="AE786" s="16"/>
      <c r="AF786" s="16"/>
      <c r="AG786" s="16">
        <v>80.236305048335097</v>
      </c>
      <c r="AH786" s="16"/>
      <c r="AI786" s="16"/>
      <c r="AJ786" s="15">
        <v>605</v>
      </c>
      <c r="AK786" s="15"/>
      <c r="AL786" s="15"/>
      <c r="AM786" s="16">
        <v>69.421487603305806</v>
      </c>
      <c r="AN786" s="16"/>
      <c r="AO786" s="16"/>
      <c r="AP786" s="15">
        <v>6772</v>
      </c>
      <c r="AQ786" s="15">
        <v>54</v>
      </c>
      <c r="AR786" s="15">
        <v>6718</v>
      </c>
      <c r="AS786" s="16">
        <v>71.069999999366701</v>
      </c>
      <c r="AT786" s="16"/>
      <c r="AU786" s="16"/>
    </row>
    <row r="787" spans="1:47" x14ac:dyDescent="0.25">
      <c r="A787" s="6">
        <v>18177</v>
      </c>
      <c r="B787" s="6" t="s">
        <v>803</v>
      </c>
      <c r="C787" s="7">
        <v>9422</v>
      </c>
      <c r="D787" s="7">
        <v>9766.93</v>
      </c>
      <c r="E787" s="7">
        <v>10720.81</v>
      </c>
      <c r="F787" s="7">
        <v>5231.08</v>
      </c>
      <c r="G787" s="7">
        <v>5491.3</v>
      </c>
      <c r="H787" s="7">
        <v>1991.59</v>
      </c>
      <c r="I787" s="7">
        <v>2512.2399999999998</v>
      </c>
      <c r="J787" s="7">
        <v>1717</v>
      </c>
      <c r="K787" s="7">
        <v>1839.15</v>
      </c>
      <c r="L787" s="7">
        <v>304.04000000000002</v>
      </c>
      <c r="M787" s="7">
        <v>325.57</v>
      </c>
      <c r="N787" s="7">
        <v>262.2</v>
      </c>
      <c r="O787" s="7">
        <v>283.79000000000002</v>
      </c>
      <c r="P787" s="7">
        <v>272.44</v>
      </c>
      <c r="Q787" s="7">
        <v>271.77</v>
      </c>
      <c r="R787" s="15">
        <v>2429</v>
      </c>
      <c r="S787" s="15"/>
      <c r="T787" s="15"/>
      <c r="U787" s="16">
        <v>74.994346646395698</v>
      </c>
      <c r="V787" s="16"/>
      <c r="W787" s="16"/>
      <c r="X787" s="15">
        <v>329</v>
      </c>
      <c r="Y787" s="15"/>
      <c r="Z787" s="15">
        <v>329</v>
      </c>
      <c r="AA787" s="16">
        <v>87.2340425531915</v>
      </c>
      <c r="AB787" s="16"/>
      <c r="AC787" s="16">
        <v>87.2340425531915</v>
      </c>
      <c r="AD787" s="16">
        <v>56.838905775076</v>
      </c>
      <c r="AE787" s="16"/>
      <c r="AF787" s="16">
        <v>56.838905775076</v>
      </c>
      <c r="AG787" s="16">
        <v>79.331306990881501</v>
      </c>
      <c r="AH787" s="16"/>
      <c r="AI787" s="16">
        <v>79.331306990881501</v>
      </c>
      <c r="AJ787" s="15">
        <v>176</v>
      </c>
      <c r="AK787" s="15"/>
      <c r="AL787" s="15">
        <v>176</v>
      </c>
      <c r="AM787" s="16">
        <v>55.681818181818201</v>
      </c>
      <c r="AN787" s="16"/>
      <c r="AO787" s="16">
        <v>55.681818181818201</v>
      </c>
      <c r="AP787" s="15">
        <v>2565</v>
      </c>
      <c r="AQ787" s="15"/>
      <c r="AR787" s="15">
        <v>2562</v>
      </c>
      <c r="AS787" s="16">
        <v>65.423999999649794</v>
      </c>
      <c r="AT787" s="16"/>
      <c r="AU787" s="16"/>
    </row>
    <row r="788" spans="1:47" x14ac:dyDescent="0.25">
      <c r="A788" s="6">
        <v>18179</v>
      </c>
      <c r="B788" s="6" t="s">
        <v>804</v>
      </c>
      <c r="C788" s="7">
        <v>2583</v>
      </c>
      <c r="D788" s="7">
        <v>8723.89</v>
      </c>
      <c r="E788" s="7">
        <v>9622.1</v>
      </c>
      <c r="F788" s="7">
        <v>4194.84</v>
      </c>
      <c r="G788" s="7">
        <v>4757.5200000000004</v>
      </c>
      <c r="H788" s="7">
        <v>2351.9499999999998</v>
      </c>
      <c r="I788" s="7">
        <v>2616.48</v>
      </c>
      <c r="J788" s="7">
        <v>1470.95</v>
      </c>
      <c r="K788" s="7">
        <v>1518.13</v>
      </c>
      <c r="L788" s="7">
        <v>171.41</v>
      </c>
      <c r="M788" s="7">
        <v>178.12</v>
      </c>
      <c r="N788" s="7">
        <v>326.38</v>
      </c>
      <c r="O788" s="7">
        <v>339.54</v>
      </c>
      <c r="P788" s="7">
        <v>215.2</v>
      </c>
      <c r="Q788" s="7">
        <v>215.1</v>
      </c>
      <c r="R788" s="15">
        <v>9518</v>
      </c>
      <c r="S788" s="15">
        <v>330</v>
      </c>
      <c r="T788" s="15">
        <v>9188</v>
      </c>
      <c r="U788" s="16">
        <v>79.541622201018697</v>
      </c>
      <c r="V788" s="16">
        <v>77.134237432842596</v>
      </c>
      <c r="W788" s="16">
        <v>79.925546395488993</v>
      </c>
      <c r="X788" s="15">
        <v>1218</v>
      </c>
      <c r="Y788" s="15">
        <v>75</v>
      </c>
      <c r="Z788" s="15">
        <v>1143</v>
      </c>
      <c r="AA788" s="16">
        <v>82.512315270936</v>
      </c>
      <c r="AB788" s="16">
        <v>89.3333333333333</v>
      </c>
      <c r="AC788" s="16">
        <v>82.064741907261606</v>
      </c>
      <c r="AD788" s="16">
        <v>57.799671592774999</v>
      </c>
      <c r="AE788" s="16">
        <v>45.3333333333333</v>
      </c>
      <c r="AF788" s="16">
        <v>58.617672790901103</v>
      </c>
      <c r="AG788" s="16">
        <v>72.003284072249599</v>
      </c>
      <c r="AH788" s="16">
        <v>65.3333333333333</v>
      </c>
      <c r="AI788" s="16">
        <v>72.440944881889806</v>
      </c>
      <c r="AJ788" s="15">
        <v>739</v>
      </c>
      <c r="AK788" s="15">
        <v>21</v>
      </c>
      <c r="AL788" s="15">
        <v>718</v>
      </c>
      <c r="AM788" s="16">
        <v>59.2692828146143</v>
      </c>
      <c r="AN788" s="16">
        <v>66.6666666666667</v>
      </c>
      <c r="AO788" s="16">
        <v>59.052924791086298</v>
      </c>
      <c r="AP788" s="15">
        <v>9943</v>
      </c>
      <c r="AQ788" s="15">
        <v>349</v>
      </c>
      <c r="AR788" s="15">
        <v>9594</v>
      </c>
      <c r="AS788" s="16">
        <v>80.143999999389095</v>
      </c>
      <c r="AT788" s="16">
        <v>99.605999999679597</v>
      </c>
      <c r="AU788" s="16">
        <v>78.2539999997243</v>
      </c>
    </row>
    <row r="789" spans="1:47" x14ac:dyDescent="0.25">
      <c r="A789" s="6">
        <v>18181</v>
      </c>
      <c r="B789" s="6" t="s">
        <v>805</v>
      </c>
      <c r="C789" s="7">
        <v>3846</v>
      </c>
      <c r="D789" s="7">
        <v>9038.3799999999992</v>
      </c>
      <c r="E789" s="7">
        <v>10269.48</v>
      </c>
      <c r="F789" s="7">
        <v>4689.95</v>
      </c>
      <c r="G789" s="7">
        <v>5340.62</v>
      </c>
      <c r="H789" s="7">
        <v>1981.98</v>
      </c>
      <c r="I789" s="7">
        <v>2440.63</v>
      </c>
      <c r="J789" s="7">
        <v>1766.33</v>
      </c>
      <c r="K789" s="7">
        <v>1850.66</v>
      </c>
      <c r="L789" s="7">
        <v>191.61</v>
      </c>
      <c r="M789" s="7">
        <v>197.17</v>
      </c>
      <c r="N789" s="7">
        <v>104.18</v>
      </c>
      <c r="O789" s="7">
        <v>118.19</v>
      </c>
      <c r="P789" s="7">
        <v>291.39</v>
      </c>
      <c r="Q789" s="7">
        <v>294.88</v>
      </c>
      <c r="R789" s="15">
        <v>2594</v>
      </c>
      <c r="S789" s="15"/>
      <c r="T789" s="15"/>
      <c r="U789" s="16">
        <v>82.999133430254901</v>
      </c>
      <c r="V789" s="16"/>
      <c r="W789" s="16"/>
      <c r="X789" s="15">
        <v>322</v>
      </c>
      <c r="Y789" s="15"/>
      <c r="Z789" s="15">
        <v>322</v>
      </c>
      <c r="AA789" s="16">
        <v>90.062111801242196</v>
      </c>
      <c r="AB789" s="16"/>
      <c r="AC789" s="16">
        <v>90.062111801242196</v>
      </c>
      <c r="AD789" s="16">
        <v>67.0807453416149</v>
      </c>
      <c r="AE789" s="16"/>
      <c r="AF789" s="16">
        <v>67.0807453416149</v>
      </c>
      <c r="AG789" s="16">
        <v>83.5403726708074</v>
      </c>
      <c r="AH789" s="16"/>
      <c r="AI789" s="16">
        <v>83.5403726708074</v>
      </c>
      <c r="AJ789" s="15">
        <v>199</v>
      </c>
      <c r="AK789" s="15"/>
      <c r="AL789" s="15">
        <v>199</v>
      </c>
      <c r="AM789" s="16">
        <v>68.844221105527595</v>
      </c>
      <c r="AN789" s="16"/>
      <c r="AO789" s="16">
        <v>68.844221105527595</v>
      </c>
      <c r="AP789" s="15">
        <v>2730</v>
      </c>
      <c r="AQ789" s="15"/>
      <c r="AR789" s="15">
        <v>2727</v>
      </c>
      <c r="AS789" s="16">
        <v>85.820999999530599</v>
      </c>
      <c r="AT789" s="16"/>
      <c r="AU789" s="16"/>
    </row>
    <row r="790" spans="1:47" x14ac:dyDescent="0.25">
      <c r="A790" s="6">
        <v>18183</v>
      </c>
      <c r="B790" s="6" t="s">
        <v>806</v>
      </c>
      <c r="C790" s="7">
        <v>2202</v>
      </c>
      <c r="D790" s="7">
        <v>7786.59</v>
      </c>
      <c r="E790" s="7">
        <v>8550.9</v>
      </c>
      <c r="F790" s="7">
        <v>3648.91</v>
      </c>
      <c r="G790" s="7">
        <v>4034.07</v>
      </c>
      <c r="H790" s="7">
        <v>1940.8</v>
      </c>
      <c r="I790" s="7">
        <v>2232.9699999999998</v>
      </c>
      <c r="J790" s="7">
        <v>1312.96</v>
      </c>
      <c r="K790" s="7">
        <v>1356.93</v>
      </c>
      <c r="L790" s="7">
        <v>239.69</v>
      </c>
      <c r="M790" s="7">
        <v>247.5</v>
      </c>
      <c r="N790" s="7">
        <v>418.94</v>
      </c>
      <c r="O790" s="7">
        <v>449.16</v>
      </c>
      <c r="P790" s="7">
        <v>210.97</v>
      </c>
      <c r="Q790" s="7">
        <v>211.04</v>
      </c>
      <c r="R790" s="15">
        <v>3918</v>
      </c>
      <c r="S790" s="15"/>
      <c r="T790" s="15"/>
      <c r="U790" s="16">
        <v>85.630184764867806</v>
      </c>
      <c r="V790" s="16"/>
      <c r="W790" s="16"/>
      <c r="X790" s="15">
        <v>530</v>
      </c>
      <c r="Y790" s="15"/>
      <c r="Z790" s="15">
        <v>530</v>
      </c>
      <c r="AA790" s="16">
        <v>86.792452830188694</v>
      </c>
      <c r="AB790" s="16"/>
      <c r="AC790" s="16">
        <v>86.792452830188694</v>
      </c>
      <c r="AD790" s="16">
        <v>60</v>
      </c>
      <c r="AE790" s="16"/>
      <c r="AF790" s="16">
        <v>60</v>
      </c>
      <c r="AG790" s="16">
        <v>63.396226415094297</v>
      </c>
      <c r="AH790" s="16"/>
      <c r="AI790" s="16">
        <v>63.396226415094297</v>
      </c>
      <c r="AJ790" s="15">
        <v>314</v>
      </c>
      <c r="AK790" s="15"/>
      <c r="AL790" s="15">
        <v>314</v>
      </c>
      <c r="AM790" s="16">
        <v>59.5541401273885</v>
      </c>
      <c r="AN790" s="16"/>
      <c r="AO790" s="16">
        <v>59.5541401273885</v>
      </c>
      <c r="AP790" s="15">
        <v>4095</v>
      </c>
      <c r="AQ790" s="15"/>
      <c r="AR790" s="15">
        <v>4092</v>
      </c>
      <c r="AS790" s="16">
        <v>86.108999999239998</v>
      </c>
      <c r="AT790" s="16"/>
      <c r="AU790" s="16"/>
    </row>
    <row r="791" spans="1:47" x14ac:dyDescent="0.25">
      <c r="A791" s="6">
        <v>19001</v>
      </c>
      <c r="B791" s="6" t="s">
        <v>807</v>
      </c>
      <c r="C791" s="7">
        <v>1295</v>
      </c>
      <c r="D791" s="7">
        <v>8369.0300000000007</v>
      </c>
      <c r="E791" s="7">
        <v>8461.1</v>
      </c>
      <c r="F791" s="7">
        <v>3497.97</v>
      </c>
      <c r="G791" s="7">
        <v>3275.88</v>
      </c>
      <c r="H791" s="7">
        <v>1438.03</v>
      </c>
      <c r="I791" s="7">
        <v>1518.3</v>
      </c>
      <c r="J791" s="7">
        <v>2594.41</v>
      </c>
      <c r="K791" s="7">
        <v>2757.69</v>
      </c>
      <c r="L791" s="7">
        <v>95.02</v>
      </c>
      <c r="M791" s="7">
        <v>100.39</v>
      </c>
      <c r="N791" s="7">
        <v>561.61</v>
      </c>
      <c r="O791" s="7">
        <v>626.12</v>
      </c>
      <c r="P791" s="7">
        <v>181.83</v>
      </c>
      <c r="Q791" s="7">
        <v>183.06</v>
      </c>
      <c r="R791" s="15">
        <v>2261</v>
      </c>
      <c r="S791" s="15"/>
      <c r="T791" s="15"/>
      <c r="U791" s="16">
        <v>79.314884190981104</v>
      </c>
      <c r="V791" s="16"/>
      <c r="W791" s="16"/>
      <c r="X791" s="15">
        <v>253</v>
      </c>
      <c r="Y791" s="15"/>
      <c r="Z791" s="15"/>
      <c r="AA791" s="16">
        <v>89.328063241106705</v>
      </c>
      <c r="AB791" s="16"/>
      <c r="AC791" s="16"/>
      <c r="AD791" s="16">
        <v>64.822134387351795</v>
      </c>
      <c r="AE791" s="16"/>
      <c r="AF791" s="16"/>
      <c r="AG791" s="16">
        <v>81.027667984189705</v>
      </c>
      <c r="AH791" s="16"/>
      <c r="AI791" s="16"/>
      <c r="AJ791" s="15">
        <v>163</v>
      </c>
      <c r="AK791" s="15"/>
      <c r="AL791" s="15">
        <v>163</v>
      </c>
      <c r="AM791" s="16">
        <v>58.282208588957097</v>
      </c>
      <c r="AN791" s="16"/>
      <c r="AO791" s="16">
        <v>58.282208588957097</v>
      </c>
      <c r="AP791" s="15">
        <v>2476</v>
      </c>
      <c r="AQ791" s="15"/>
      <c r="AR791" s="15">
        <v>2471</v>
      </c>
      <c r="AS791" s="16">
        <v>65.980999999679597</v>
      </c>
      <c r="AT791" s="16"/>
      <c r="AU791" s="16"/>
    </row>
    <row r="792" spans="1:47" x14ac:dyDescent="0.25">
      <c r="A792" s="6">
        <v>19003</v>
      </c>
      <c r="B792" s="6" t="s">
        <v>808</v>
      </c>
      <c r="C792" s="7">
        <v>1135</v>
      </c>
      <c r="D792" s="7">
        <v>8472.91</v>
      </c>
      <c r="E792" s="7">
        <v>8505.2000000000007</v>
      </c>
      <c r="F792" s="7">
        <v>3213.56</v>
      </c>
      <c r="G792" s="7">
        <v>2911.17</v>
      </c>
      <c r="H792" s="7">
        <v>1199.6199999999999</v>
      </c>
      <c r="I792" s="7">
        <v>1251.8800000000001</v>
      </c>
      <c r="J792" s="7">
        <v>3325.06</v>
      </c>
      <c r="K792" s="7">
        <v>3566.08</v>
      </c>
      <c r="L792" s="7">
        <v>153.75</v>
      </c>
      <c r="M792" s="7">
        <v>166.07</v>
      </c>
      <c r="N792" s="7">
        <v>375.44</v>
      </c>
      <c r="O792" s="7">
        <v>414.95</v>
      </c>
      <c r="P792" s="7">
        <v>247.35</v>
      </c>
      <c r="Q792" s="7">
        <v>247.58</v>
      </c>
      <c r="R792" s="15">
        <v>1299</v>
      </c>
      <c r="S792" s="15"/>
      <c r="T792" s="15"/>
      <c r="U792" s="16">
        <v>81.000943537555301</v>
      </c>
      <c r="V792" s="16"/>
      <c r="W792" s="16"/>
      <c r="X792" s="15">
        <v>108</v>
      </c>
      <c r="Y792" s="15"/>
      <c r="Z792" s="15">
        <v>108</v>
      </c>
      <c r="AA792" s="16">
        <v>93.518518518518505</v>
      </c>
      <c r="AB792" s="16"/>
      <c r="AC792" s="16">
        <v>93.518518518518505</v>
      </c>
      <c r="AD792" s="16">
        <v>80.5555555555556</v>
      </c>
      <c r="AE792" s="16"/>
      <c r="AF792" s="16">
        <v>80.5555555555556</v>
      </c>
      <c r="AG792" s="16">
        <v>76.851851851851805</v>
      </c>
      <c r="AH792" s="16"/>
      <c r="AI792" s="16">
        <v>76.851851851851805</v>
      </c>
      <c r="AJ792" s="15">
        <v>75</v>
      </c>
      <c r="AK792" s="15"/>
      <c r="AL792" s="15"/>
      <c r="AM792" s="16">
        <v>69.3333333333333</v>
      </c>
      <c r="AN792" s="16"/>
      <c r="AO792" s="16"/>
      <c r="AP792" s="15">
        <v>1368</v>
      </c>
      <c r="AQ792" s="15"/>
      <c r="AR792" s="15">
        <v>1367</v>
      </c>
      <c r="AS792" s="16">
        <v>53.106999999843502</v>
      </c>
      <c r="AT792" s="16"/>
      <c r="AU792" s="16"/>
    </row>
    <row r="793" spans="1:47" x14ac:dyDescent="0.25">
      <c r="A793" s="6">
        <v>19005</v>
      </c>
      <c r="B793" s="6" t="s">
        <v>809</v>
      </c>
      <c r="C793" s="7">
        <v>2357</v>
      </c>
      <c r="D793" s="7">
        <v>6560.11</v>
      </c>
      <c r="E793" s="7">
        <v>6642.17</v>
      </c>
      <c r="F793" s="7">
        <v>3312.13</v>
      </c>
      <c r="G793" s="7">
        <v>3212.3</v>
      </c>
      <c r="H793" s="7">
        <v>1297.01</v>
      </c>
      <c r="I793" s="7">
        <v>1370.6</v>
      </c>
      <c r="J793" s="7">
        <v>1522.22</v>
      </c>
      <c r="K793" s="7">
        <v>1607.64</v>
      </c>
      <c r="L793" s="7">
        <v>183.44</v>
      </c>
      <c r="M793" s="7">
        <v>197.44</v>
      </c>
      <c r="N793" s="7">
        <v>65.08</v>
      </c>
      <c r="O793" s="7">
        <v>70.97</v>
      </c>
      <c r="P793" s="7">
        <v>192.91</v>
      </c>
      <c r="Q793" s="7">
        <v>192.46</v>
      </c>
      <c r="R793" s="15">
        <v>1137</v>
      </c>
      <c r="S793" s="15"/>
      <c r="T793" s="15">
        <v>1137</v>
      </c>
      <c r="U793" s="16">
        <v>79.040411597173701</v>
      </c>
      <c r="V793" s="16"/>
      <c r="W793" s="16">
        <v>79.558002158890105</v>
      </c>
      <c r="X793" s="15">
        <v>111</v>
      </c>
      <c r="Y793" s="15"/>
      <c r="Z793" s="15">
        <v>111</v>
      </c>
      <c r="AA793" s="16">
        <v>93.693693693693703</v>
      </c>
      <c r="AB793" s="16"/>
      <c r="AC793" s="16">
        <v>93.693693693693703</v>
      </c>
      <c r="AD793" s="16">
        <v>75.675675675675706</v>
      </c>
      <c r="AE793" s="16"/>
      <c r="AF793" s="16">
        <v>75.675675675675706</v>
      </c>
      <c r="AG793" s="16">
        <v>83.783783783783804</v>
      </c>
      <c r="AH793" s="16"/>
      <c r="AI793" s="16">
        <v>83.783783783783804</v>
      </c>
      <c r="AJ793" s="15">
        <v>84</v>
      </c>
      <c r="AK793" s="15"/>
      <c r="AL793" s="15">
        <v>84</v>
      </c>
      <c r="AM793" s="16">
        <v>65.476190476190496</v>
      </c>
      <c r="AN793" s="16"/>
      <c r="AO793" s="16">
        <v>65.476190476190496</v>
      </c>
      <c r="AP793" s="15">
        <v>1189</v>
      </c>
      <c r="AQ793" s="15"/>
      <c r="AR793" s="15">
        <v>1189</v>
      </c>
      <c r="AS793" s="16">
        <v>44.083999999798799</v>
      </c>
      <c r="AT793" s="16"/>
      <c r="AU793" s="16">
        <v>42.936999999918001</v>
      </c>
    </row>
    <row r="794" spans="1:47" x14ac:dyDescent="0.25">
      <c r="A794" s="6">
        <v>19007</v>
      </c>
      <c r="B794" s="6" t="s">
        <v>810</v>
      </c>
      <c r="C794" s="7">
        <v>2144</v>
      </c>
      <c r="D794" s="7">
        <v>7512.54</v>
      </c>
      <c r="E794" s="7">
        <v>8378.06</v>
      </c>
      <c r="F794" s="7">
        <v>3142.34</v>
      </c>
      <c r="G794" s="7">
        <v>3748.75</v>
      </c>
      <c r="H794" s="7">
        <v>1512.15</v>
      </c>
      <c r="I794" s="7">
        <v>1604</v>
      </c>
      <c r="J794" s="7">
        <v>2030.52</v>
      </c>
      <c r="K794" s="7">
        <v>2153.08</v>
      </c>
      <c r="L794" s="7">
        <v>155.33000000000001</v>
      </c>
      <c r="M794" s="7">
        <v>167.18</v>
      </c>
      <c r="N794" s="7">
        <v>420.79</v>
      </c>
      <c r="O794" s="7">
        <v>456.81</v>
      </c>
      <c r="P794" s="7">
        <v>244.62</v>
      </c>
      <c r="Q794" s="7">
        <v>241.46</v>
      </c>
      <c r="R794" s="15">
        <v>2397</v>
      </c>
      <c r="S794" s="15"/>
      <c r="T794" s="15"/>
      <c r="U794" s="16">
        <v>87.039450924917702</v>
      </c>
      <c r="V794" s="16"/>
      <c r="W794" s="16"/>
      <c r="X794" s="15">
        <v>198</v>
      </c>
      <c r="Y794" s="15"/>
      <c r="Z794" s="15">
        <v>198</v>
      </c>
      <c r="AA794" s="16">
        <v>93.434343434343404</v>
      </c>
      <c r="AB794" s="16"/>
      <c r="AC794" s="16">
        <v>93.434343434343404</v>
      </c>
      <c r="AD794" s="16">
        <v>67.676767676767696</v>
      </c>
      <c r="AE794" s="16"/>
      <c r="AF794" s="16">
        <v>67.676767676767696</v>
      </c>
      <c r="AG794" s="16">
        <v>82.828282828282795</v>
      </c>
      <c r="AH794" s="16"/>
      <c r="AI794" s="16">
        <v>82.828282828282795</v>
      </c>
      <c r="AJ794" s="15">
        <v>175</v>
      </c>
      <c r="AK794" s="15"/>
      <c r="AL794" s="15">
        <v>175</v>
      </c>
      <c r="AM794" s="16">
        <v>78.285714285714306</v>
      </c>
      <c r="AN794" s="16"/>
      <c r="AO794" s="16">
        <v>78.285714285714306</v>
      </c>
      <c r="AP794" s="15">
        <v>2465</v>
      </c>
      <c r="AQ794" s="15"/>
      <c r="AR794" s="15">
        <v>2464</v>
      </c>
      <c r="AS794" s="16">
        <v>56.492999999783898</v>
      </c>
      <c r="AT794" s="16"/>
      <c r="AU794" s="16"/>
    </row>
    <row r="795" spans="1:47" x14ac:dyDescent="0.25">
      <c r="A795" s="6">
        <v>19009</v>
      </c>
      <c r="B795" s="6" t="s">
        <v>811</v>
      </c>
      <c r="C795" s="7">
        <v>1191</v>
      </c>
      <c r="D795" s="7">
        <v>8373.76</v>
      </c>
      <c r="E795" s="7">
        <v>8443.32</v>
      </c>
      <c r="F795" s="7">
        <v>3337.45</v>
      </c>
      <c r="G795" s="7">
        <v>3095.39</v>
      </c>
      <c r="H795" s="7">
        <v>1338.18</v>
      </c>
      <c r="I795" s="7">
        <v>1397.2</v>
      </c>
      <c r="J795" s="7">
        <v>3272.65</v>
      </c>
      <c r="K795" s="7">
        <v>3497.92</v>
      </c>
      <c r="L795" s="7">
        <v>127.29</v>
      </c>
      <c r="M795" s="7">
        <v>137.61000000000001</v>
      </c>
      <c r="N795" s="7">
        <v>222.76</v>
      </c>
      <c r="O795" s="7">
        <v>253.68</v>
      </c>
      <c r="P795" s="7">
        <v>177.82</v>
      </c>
      <c r="Q795" s="7">
        <v>176.36</v>
      </c>
      <c r="R795" s="15">
        <v>2173</v>
      </c>
      <c r="S795" s="15"/>
      <c r="T795" s="15"/>
      <c r="U795" s="16">
        <v>52.850183895944099</v>
      </c>
      <c r="V795" s="16"/>
      <c r="W795" s="16"/>
      <c r="X795" s="15">
        <v>266</v>
      </c>
      <c r="Y795" s="15"/>
      <c r="Z795" s="15">
        <v>266</v>
      </c>
      <c r="AA795" s="16">
        <v>82.706766917293194</v>
      </c>
      <c r="AB795" s="16"/>
      <c r="AC795" s="16">
        <v>82.706766917293194</v>
      </c>
      <c r="AD795" s="16">
        <v>67.669172932330795</v>
      </c>
      <c r="AE795" s="16"/>
      <c r="AF795" s="16">
        <v>67.669172932330795</v>
      </c>
      <c r="AG795" s="16">
        <v>81.578947368421098</v>
      </c>
      <c r="AH795" s="16"/>
      <c r="AI795" s="16">
        <v>81.578947368421098</v>
      </c>
      <c r="AJ795" s="15">
        <v>162</v>
      </c>
      <c r="AK795" s="15"/>
      <c r="AL795" s="15">
        <v>162</v>
      </c>
      <c r="AM795" s="16">
        <v>60.493827160493801</v>
      </c>
      <c r="AN795" s="16"/>
      <c r="AO795" s="16">
        <v>60.493827160493801</v>
      </c>
      <c r="AP795" s="15">
        <v>2264</v>
      </c>
      <c r="AQ795" s="15"/>
      <c r="AR795" s="15">
        <v>2257</v>
      </c>
      <c r="AS795" s="16">
        <v>65.172999999485896</v>
      </c>
      <c r="AT795" s="16"/>
      <c r="AU795" s="16"/>
    </row>
    <row r="796" spans="1:47" x14ac:dyDescent="0.25">
      <c r="A796" s="6">
        <v>19011</v>
      </c>
      <c r="B796" s="6" t="s">
        <v>812</v>
      </c>
      <c r="C796" s="7">
        <v>2943</v>
      </c>
      <c r="D796" s="7">
        <v>8049.19</v>
      </c>
      <c r="E796" s="7">
        <v>8680.15</v>
      </c>
      <c r="F796" s="7">
        <v>3379.4</v>
      </c>
      <c r="G796" s="7">
        <v>3735.33</v>
      </c>
      <c r="H796" s="7">
        <v>1759.44</v>
      </c>
      <c r="I796" s="7">
        <v>1847.65</v>
      </c>
      <c r="J796" s="7">
        <v>1883</v>
      </c>
      <c r="K796" s="7">
        <v>1996.98</v>
      </c>
      <c r="L796" s="7">
        <v>183.21</v>
      </c>
      <c r="M796" s="7">
        <v>194.99</v>
      </c>
      <c r="N796" s="7">
        <v>576</v>
      </c>
      <c r="O796" s="7">
        <v>637.95000000000005</v>
      </c>
      <c r="P796" s="7">
        <v>241.64</v>
      </c>
      <c r="Q796" s="7">
        <v>235.42</v>
      </c>
      <c r="R796" s="15">
        <v>1199</v>
      </c>
      <c r="S796" s="15"/>
      <c r="T796" s="15">
        <v>1199</v>
      </c>
      <c r="U796" s="16">
        <v>69.770955174866998</v>
      </c>
      <c r="V796" s="16"/>
      <c r="W796" s="16">
        <v>70.227845354848498</v>
      </c>
      <c r="X796" s="15">
        <v>104</v>
      </c>
      <c r="Y796" s="15"/>
      <c r="Z796" s="15">
        <v>104</v>
      </c>
      <c r="AA796" s="16">
        <v>87.5</v>
      </c>
      <c r="AB796" s="16"/>
      <c r="AC796" s="16">
        <v>87.5</v>
      </c>
      <c r="AD796" s="16">
        <v>81.730769230769198</v>
      </c>
      <c r="AE796" s="16"/>
      <c r="AF796" s="16">
        <v>81.730769230769198</v>
      </c>
      <c r="AG796" s="16">
        <v>83.653846153846203</v>
      </c>
      <c r="AH796" s="16"/>
      <c r="AI796" s="16">
        <v>83.653846153846203</v>
      </c>
      <c r="AJ796" s="15">
        <v>82</v>
      </c>
      <c r="AK796" s="15"/>
      <c r="AL796" s="15">
        <v>82</v>
      </c>
      <c r="AM796" s="16">
        <v>54.878048780487802</v>
      </c>
      <c r="AN796" s="16"/>
      <c r="AO796" s="16">
        <v>54.878048780487802</v>
      </c>
      <c r="AP796" s="15">
        <v>1250</v>
      </c>
      <c r="AQ796" s="15"/>
      <c r="AR796" s="15">
        <v>1250</v>
      </c>
      <c r="AS796" s="16">
        <v>34.341999999713202</v>
      </c>
      <c r="AT796" s="16"/>
      <c r="AU796" s="16">
        <v>33.448999999556698</v>
      </c>
    </row>
    <row r="797" spans="1:47" x14ac:dyDescent="0.25">
      <c r="A797" s="6">
        <v>19013</v>
      </c>
      <c r="B797" s="6" t="s">
        <v>813</v>
      </c>
      <c r="C797" s="7">
        <v>14926</v>
      </c>
      <c r="D797" s="7">
        <v>8258.68</v>
      </c>
      <c r="E797" s="7">
        <v>8977.76</v>
      </c>
      <c r="F797" s="7">
        <v>3702.01</v>
      </c>
      <c r="G797" s="7">
        <v>4143.26</v>
      </c>
      <c r="H797" s="7">
        <v>2143.7199999999998</v>
      </c>
      <c r="I797" s="7">
        <v>2255.2600000000002</v>
      </c>
      <c r="J797" s="7">
        <v>1634.72</v>
      </c>
      <c r="K797" s="7">
        <v>1749.48</v>
      </c>
      <c r="L797" s="7">
        <v>187.12</v>
      </c>
      <c r="M797" s="7">
        <v>201.59</v>
      </c>
      <c r="N797" s="7">
        <v>371.21</v>
      </c>
      <c r="O797" s="7">
        <v>406.57</v>
      </c>
      <c r="P797" s="7">
        <v>218.35</v>
      </c>
      <c r="Q797" s="7">
        <v>217.62</v>
      </c>
      <c r="R797" s="15">
        <v>2964</v>
      </c>
      <c r="S797" s="15"/>
      <c r="T797" s="15"/>
      <c r="U797" s="16">
        <v>86.731110970625807</v>
      </c>
      <c r="V797" s="16"/>
      <c r="W797" s="16"/>
      <c r="X797" s="15">
        <v>301</v>
      </c>
      <c r="Y797" s="15"/>
      <c r="Z797" s="15">
        <v>301</v>
      </c>
      <c r="AA797" s="16">
        <v>89.368770764119603</v>
      </c>
      <c r="AB797" s="16"/>
      <c r="AC797" s="16">
        <v>89.368770764119603</v>
      </c>
      <c r="AD797" s="16">
        <v>71.096345514950201</v>
      </c>
      <c r="AE797" s="16"/>
      <c r="AF797" s="16">
        <v>71.096345514950201</v>
      </c>
      <c r="AG797" s="16">
        <v>81.727574750830598</v>
      </c>
      <c r="AH797" s="16"/>
      <c r="AI797" s="16">
        <v>81.727574750830598</v>
      </c>
      <c r="AJ797" s="15">
        <v>220</v>
      </c>
      <c r="AK797" s="15"/>
      <c r="AL797" s="15">
        <v>220</v>
      </c>
      <c r="AM797" s="16">
        <v>66.363636363636402</v>
      </c>
      <c r="AN797" s="16"/>
      <c r="AO797" s="16">
        <v>66.363636363636402</v>
      </c>
      <c r="AP797" s="15">
        <v>3104</v>
      </c>
      <c r="AQ797" s="15"/>
      <c r="AR797" s="15">
        <v>3102</v>
      </c>
      <c r="AS797" s="16">
        <v>71.906999999657302</v>
      </c>
      <c r="AT797" s="16"/>
      <c r="AU797" s="16"/>
    </row>
    <row r="798" spans="1:47" x14ac:dyDescent="0.25">
      <c r="A798" s="6">
        <v>19015</v>
      </c>
      <c r="B798" s="6" t="s">
        <v>814</v>
      </c>
      <c r="C798" s="7">
        <v>3416</v>
      </c>
      <c r="D798" s="7">
        <v>8267.6</v>
      </c>
      <c r="E798" s="7">
        <v>8820.92</v>
      </c>
      <c r="F798" s="7">
        <v>3886.84</v>
      </c>
      <c r="G798" s="7">
        <v>4265.76</v>
      </c>
      <c r="H798" s="7">
        <v>1963.28</v>
      </c>
      <c r="I798" s="7">
        <v>2048.96</v>
      </c>
      <c r="J798" s="7">
        <v>1693.02</v>
      </c>
      <c r="K798" s="7">
        <v>1776.4</v>
      </c>
      <c r="L798" s="7">
        <v>133.54</v>
      </c>
      <c r="M798" s="7">
        <v>138.97999999999999</v>
      </c>
      <c r="N798" s="7">
        <v>354.73</v>
      </c>
      <c r="O798" s="7">
        <v>353.06</v>
      </c>
      <c r="P798" s="7">
        <v>237.18</v>
      </c>
      <c r="Q798" s="7">
        <v>238.36</v>
      </c>
      <c r="R798" s="15">
        <v>15109</v>
      </c>
      <c r="S798" s="15">
        <v>735</v>
      </c>
      <c r="T798" s="15">
        <v>14374</v>
      </c>
      <c r="U798" s="16">
        <v>88.169656893000493</v>
      </c>
      <c r="V798" s="16">
        <v>88.178413743722203</v>
      </c>
      <c r="W798" s="16">
        <v>88.392527377767905</v>
      </c>
      <c r="X798" s="15">
        <v>1877</v>
      </c>
      <c r="Y798" s="15">
        <v>191</v>
      </c>
      <c r="Z798" s="15">
        <v>1686</v>
      </c>
      <c r="AA798" s="16">
        <v>87.426744805540807</v>
      </c>
      <c r="AB798" s="16">
        <v>81.675392670157095</v>
      </c>
      <c r="AC798" s="16">
        <v>88.078291814946596</v>
      </c>
      <c r="AD798" s="16">
        <v>78.263185935002696</v>
      </c>
      <c r="AE798" s="16">
        <v>73.821989528795797</v>
      </c>
      <c r="AF798" s="16">
        <v>78.766310794780594</v>
      </c>
      <c r="AG798" s="16">
        <v>78.902503995737902</v>
      </c>
      <c r="AH798" s="16">
        <v>70.157068062827193</v>
      </c>
      <c r="AI798" s="16">
        <v>79.893238434163706</v>
      </c>
      <c r="AJ798" s="15">
        <v>1135</v>
      </c>
      <c r="AK798" s="15">
        <v>70</v>
      </c>
      <c r="AL798" s="15">
        <v>1065</v>
      </c>
      <c r="AM798" s="16">
        <v>74.977973568281897</v>
      </c>
      <c r="AN798" s="16">
        <v>75.714285714285694</v>
      </c>
      <c r="AO798" s="16">
        <v>74.929577464788693</v>
      </c>
      <c r="AP798" s="15">
        <v>15849</v>
      </c>
      <c r="AQ798" s="15">
        <v>759</v>
      </c>
      <c r="AR798" s="15">
        <v>15090</v>
      </c>
      <c r="AS798" s="16">
        <v>54.849999999627499</v>
      </c>
      <c r="AT798" s="16">
        <v>86.7579999994487</v>
      </c>
      <c r="AU798" s="16">
        <v>52.710999999660999</v>
      </c>
    </row>
    <row r="799" spans="1:47" x14ac:dyDescent="0.25">
      <c r="A799" s="6">
        <v>19017</v>
      </c>
      <c r="B799" s="6" t="s">
        <v>815</v>
      </c>
      <c r="C799" s="7">
        <v>3813</v>
      </c>
      <c r="D799" s="7">
        <v>9050.09</v>
      </c>
      <c r="E799" s="7">
        <v>9422.5300000000007</v>
      </c>
      <c r="F799" s="7">
        <v>3899.61</v>
      </c>
      <c r="G799" s="7">
        <v>3953.8</v>
      </c>
      <c r="H799" s="7">
        <v>1935.64</v>
      </c>
      <c r="I799" s="7">
        <v>2029.16</v>
      </c>
      <c r="J799" s="7">
        <v>2459.48</v>
      </c>
      <c r="K799" s="7">
        <v>2636.25</v>
      </c>
      <c r="L799" s="7">
        <v>222.74</v>
      </c>
      <c r="M799" s="7">
        <v>240.02</v>
      </c>
      <c r="N799" s="7">
        <v>311.52999999999997</v>
      </c>
      <c r="O799" s="7">
        <v>345.19</v>
      </c>
      <c r="P799" s="7">
        <v>216.44</v>
      </c>
      <c r="Q799" s="7">
        <v>214.2</v>
      </c>
      <c r="R799" s="15">
        <v>3422</v>
      </c>
      <c r="S799" s="15"/>
      <c r="T799" s="15"/>
      <c r="U799" s="16">
        <v>62.991343339348397</v>
      </c>
      <c r="V799" s="16"/>
      <c r="W799" s="16"/>
      <c r="X799" s="15">
        <v>401</v>
      </c>
      <c r="Y799" s="15"/>
      <c r="Z799" s="15">
        <v>401</v>
      </c>
      <c r="AA799" s="16">
        <v>91.521197007481305</v>
      </c>
      <c r="AB799" s="16"/>
      <c r="AC799" s="16">
        <v>91.521197007481305</v>
      </c>
      <c r="AD799" s="16">
        <v>75.062344139650904</v>
      </c>
      <c r="AE799" s="16"/>
      <c r="AF799" s="16">
        <v>75.062344139650904</v>
      </c>
      <c r="AG799" s="16">
        <v>81.795511221945105</v>
      </c>
      <c r="AH799" s="16"/>
      <c r="AI799" s="16">
        <v>81.795511221945105</v>
      </c>
      <c r="AJ799" s="15">
        <v>256</v>
      </c>
      <c r="AK799" s="15"/>
      <c r="AL799" s="15">
        <v>256</v>
      </c>
      <c r="AM799" s="16">
        <v>67.96875</v>
      </c>
      <c r="AN799" s="16"/>
      <c r="AO799" s="16">
        <v>67.96875</v>
      </c>
      <c r="AP799" s="15">
        <v>3601</v>
      </c>
      <c r="AQ799" s="15"/>
      <c r="AR799" s="15">
        <v>3597</v>
      </c>
      <c r="AS799" s="16">
        <v>79.199999999254899</v>
      </c>
      <c r="AT799" s="16"/>
      <c r="AU799" s="16"/>
    </row>
    <row r="800" spans="1:47" x14ac:dyDescent="0.25">
      <c r="A800" s="6">
        <v>19019</v>
      </c>
      <c r="B800" s="6" t="s">
        <v>816</v>
      </c>
      <c r="C800" s="7">
        <v>2322</v>
      </c>
      <c r="D800" s="7">
        <v>7911.59</v>
      </c>
      <c r="E800" s="7">
        <v>8331.85</v>
      </c>
      <c r="F800" s="7">
        <v>3399.27</v>
      </c>
      <c r="G800" s="7">
        <v>3568.29</v>
      </c>
      <c r="H800" s="7">
        <v>1857.62</v>
      </c>
      <c r="I800" s="7">
        <v>1948.32</v>
      </c>
      <c r="J800" s="7">
        <v>1982.91</v>
      </c>
      <c r="K800" s="7">
        <v>2116.9299999999998</v>
      </c>
      <c r="L800" s="7">
        <v>208.74</v>
      </c>
      <c r="M800" s="7">
        <v>224.82</v>
      </c>
      <c r="N800" s="7">
        <v>215.93</v>
      </c>
      <c r="O800" s="7">
        <v>230.71</v>
      </c>
      <c r="P800" s="7">
        <v>243.46</v>
      </c>
      <c r="Q800" s="7">
        <v>241.45</v>
      </c>
      <c r="R800" s="15">
        <v>3845</v>
      </c>
      <c r="S800" s="15"/>
      <c r="T800" s="15"/>
      <c r="U800" s="16">
        <v>81.524603574837698</v>
      </c>
      <c r="V800" s="16"/>
      <c r="W800" s="16"/>
      <c r="X800" s="15">
        <v>423</v>
      </c>
      <c r="Y800" s="15"/>
      <c r="Z800" s="15">
        <v>423</v>
      </c>
      <c r="AA800" s="16">
        <v>91.725768321513002</v>
      </c>
      <c r="AB800" s="16"/>
      <c r="AC800" s="16">
        <v>91.725768321513002</v>
      </c>
      <c r="AD800" s="16">
        <v>80.614657210401901</v>
      </c>
      <c r="AE800" s="16"/>
      <c r="AF800" s="16">
        <v>80.614657210401901</v>
      </c>
      <c r="AG800" s="16">
        <v>86.761229314420802</v>
      </c>
      <c r="AH800" s="16"/>
      <c r="AI800" s="16">
        <v>86.761229314420802</v>
      </c>
      <c r="AJ800" s="15">
        <v>322</v>
      </c>
      <c r="AK800" s="15"/>
      <c r="AL800" s="15">
        <v>322</v>
      </c>
      <c r="AM800" s="16">
        <v>74.534161490683204</v>
      </c>
      <c r="AN800" s="16"/>
      <c r="AO800" s="16">
        <v>74.534161490683204</v>
      </c>
      <c r="AP800" s="15">
        <v>4035</v>
      </c>
      <c r="AQ800" s="15"/>
      <c r="AR800" s="15">
        <v>4029</v>
      </c>
      <c r="AS800" s="16">
        <v>50.175999999977599</v>
      </c>
      <c r="AT800" s="16"/>
      <c r="AU800" s="16"/>
    </row>
    <row r="801" spans="1:47" x14ac:dyDescent="0.25">
      <c r="A801" s="6">
        <v>19021</v>
      </c>
      <c r="B801" s="6" t="s">
        <v>817</v>
      </c>
      <c r="C801" s="7">
        <v>2488</v>
      </c>
      <c r="D801" s="7">
        <v>7548.42</v>
      </c>
      <c r="E801" s="7">
        <v>7787.45</v>
      </c>
      <c r="F801" s="7">
        <v>3033.69</v>
      </c>
      <c r="G801" s="7">
        <v>3012.25</v>
      </c>
      <c r="H801" s="7">
        <v>1922.49</v>
      </c>
      <c r="I801" s="7">
        <v>2022.98</v>
      </c>
      <c r="J801" s="7">
        <v>2106.54</v>
      </c>
      <c r="K801" s="7">
        <v>2248.7399999999998</v>
      </c>
      <c r="L801" s="7">
        <v>91.27</v>
      </c>
      <c r="M801" s="7">
        <v>98.31</v>
      </c>
      <c r="N801" s="7">
        <v>233.16</v>
      </c>
      <c r="O801" s="7">
        <v>252.88</v>
      </c>
      <c r="P801" s="7">
        <v>276.39999999999998</v>
      </c>
      <c r="Q801" s="7">
        <v>280.27999999999997</v>
      </c>
      <c r="R801" s="15">
        <v>2360</v>
      </c>
      <c r="S801" s="15"/>
      <c r="T801" s="15"/>
      <c r="U801" s="16">
        <v>85.322024622335505</v>
      </c>
      <c r="V801" s="16"/>
      <c r="W801" s="16"/>
      <c r="X801" s="15">
        <v>304</v>
      </c>
      <c r="Y801" s="15"/>
      <c r="Z801" s="15"/>
      <c r="AA801" s="16">
        <v>94.736842105263193</v>
      </c>
      <c r="AB801" s="16"/>
      <c r="AC801" s="16"/>
      <c r="AD801" s="16">
        <v>78.289473684210506</v>
      </c>
      <c r="AE801" s="16"/>
      <c r="AF801" s="16"/>
      <c r="AG801" s="16">
        <v>86.513157894736906</v>
      </c>
      <c r="AH801" s="16"/>
      <c r="AI801" s="16"/>
      <c r="AJ801" s="15">
        <v>175</v>
      </c>
      <c r="AK801" s="15"/>
      <c r="AL801" s="15">
        <v>175</v>
      </c>
      <c r="AM801" s="16">
        <v>63.428571428571402</v>
      </c>
      <c r="AN801" s="16"/>
      <c r="AO801" s="16">
        <v>63.428571428571402</v>
      </c>
      <c r="AP801" s="15">
        <v>2470</v>
      </c>
      <c r="AQ801" s="15"/>
      <c r="AR801" s="15">
        <v>2469</v>
      </c>
      <c r="AS801" s="16">
        <v>56.196999999694498</v>
      </c>
      <c r="AT801" s="16"/>
      <c r="AU801" s="16"/>
    </row>
    <row r="802" spans="1:47" x14ac:dyDescent="0.25">
      <c r="A802" s="6">
        <v>19023</v>
      </c>
      <c r="B802" s="6" t="s">
        <v>818</v>
      </c>
      <c r="C802" s="7">
        <v>2599</v>
      </c>
      <c r="D802" s="7">
        <v>8517.7900000000009</v>
      </c>
      <c r="E802" s="7">
        <v>8972.11</v>
      </c>
      <c r="F802" s="7">
        <v>3758.75</v>
      </c>
      <c r="G802" s="7">
        <v>3904.11</v>
      </c>
      <c r="H802" s="7">
        <v>1878.88</v>
      </c>
      <c r="I802" s="7">
        <v>1972.75</v>
      </c>
      <c r="J802" s="7">
        <v>2237.75</v>
      </c>
      <c r="K802" s="7">
        <v>2401.6</v>
      </c>
      <c r="L802" s="7">
        <v>127.32</v>
      </c>
      <c r="M802" s="7">
        <v>137.36000000000001</v>
      </c>
      <c r="N802" s="7">
        <v>274.35000000000002</v>
      </c>
      <c r="O802" s="7">
        <v>307.99</v>
      </c>
      <c r="P802" s="7">
        <v>261.55</v>
      </c>
      <c r="Q802" s="7">
        <v>270.13</v>
      </c>
      <c r="R802" s="15">
        <v>2509</v>
      </c>
      <c r="S802" s="15"/>
      <c r="T802" s="15"/>
      <c r="U802" s="16">
        <v>87.470710612358801</v>
      </c>
      <c r="V802" s="16"/>
      <c r="W802" s="16"/>
      <c r="X802" s="15">
        <v>231</v>
      </c>
      <c r="Y802" s="15"/>
      <c r="Z802" s="15"/>
      <c r="AA802" s="16">
        <v>93.939393939393895</v>
      </c>
      <c r="AB802" s="16"/>
      <c r="AC802" s="16"/>
      <c r="AD802" s="16">
        <v>77.489177489177493</v>
      </c>
      <c r="AE802" s="16"/>
      <c r="AF802" s="16"/>
      <c r="AG802" s="16">
        <v>90.04329004329</v>
      </c>
      <c r="AH802" s="16"/>
      <c r="AI802" s="16"/>
      <c r="AJ802" s="15">
        <v>166</v>
      </c>
      <c r="AK802" s="15"/>
      <c r="AL802" s="15">
        <v>166</v>
      </c>
      <c r="AM802" s="16">
        <v>59.638554216867497</v>
      </c>
      <c r="AN802" s="16"/>
      <c r="AO802" s="16">
        <v>59.638554216867497</v>
      </c>
      <c r="AP802" s="15">
        <v>2644</v>
      </c>
      <c r="AQ802" s="15"/>
      <c r="AR802" s="15">
        <v>2640</v>
      </c>
      <c r="AS802" s="16">
        <v>43.826999999582803</v>
      </c>
      <c r="AT802" s="16"/>
      <c r="AU802" s="16"/>
    </row>
    <row r="803" spans="1:47" x14ac:dyDescent="0.25">
      <c r="A803" s="6">
        <v>19025</v>
      </c>
      <c r="B803" s="6" t="s">
        <v>819</v>
      </c>
      <c r="C803" s="7">
        <v>1861</v>
      </c>
      <c r="D803" s="7">
        <v>8417.86</v>
      </c>
      <c r="E803" s="7">
        <v>8991.6</v>
      </c>
      <c r="F803" s="7">
        <v>3414.66</v>
      </c>
      <c r="G803" s="7">
        <v>3693.86</v>
      </c>
      <c r="H803" s="7">
        <v>1855.17</v>
      </c>
      <c r="I803" s="7">
        <v>1916.24</v>
      </c>
      <c r="J803" s="7">
        <v>2254.37</v>
      </c>
      <c r="K803" s="7">
        <v>2402.33</v>
      </c>
      <c r="L803" s="7">
        <v>187.36</v>
      </c>
      <c r="M803" s="7">
        <v>202.55</v>
      </c>
      <c r="N803" s="7">
        <v>482.16</v>
      </c>
      <c r="O803" s="7">
        <v>550.46</v>
      </c>
      <c r="P803" s="7">
        <v>228.81</v>
      </c>
      <c r="Q803" s="7">
        <v>228.19</v>
      </c>
      <c r="R803" s="15">
        <v>2625</v>
      </c>
      <c r="S803" s="15"/>
      <c r="T803" s="15"/>
      <c r="U803" s="16">
        <v>87.073555141638195</v>
      </c>
      <c r="V803" s="16"/>
      <c r="W803" s="16"/>
      <c r="X803" s="15">
        <v>289</v>
      </c>
      <c r="Y803" s="15"/>
      <c r="Z803" s="15">
        <v>289</v>
      </c>
      <c r="AA803" s="16">
        <v>86.851211072664398</v>
      </c>
      <c r="AB803" s="16"/>
      <c r="AC803" s="16">
        <v>86.851211072664398</v>
      </c>
      <c r="AD803" s="16">
        <v>84.083044982698993</v>
      </c>
      <c r="AE803" s="16"/>
      <c r="AF803" s="16">
        <v>84.083044982698993</v>
      </c>
      <c r="AG803" s="16">
        <v>77.854671280276804</v>
      </c>
      <c r="AH803" s="16"/>
      <c r="AI803" s="16">
        <v>77.854671280276804</v>
      </c>
      <c r="AJ803" s="15">
        <v>197</v>
      </c>
      <c r="AK803" s="15"/>
      <c r="AL803" s="15">
        <v>197</v>
      </c>
      <c r="AM803" s="16">
        <v>73.604060913705595</v>
      </c>
      <c r="AN803" s="16"/>
      <c r="AO803" s="16">
        <v>73.604060913705595</v>
      </c>
      <c r="AP803" s="15">
        <v>2719</v>
      </c>
      <c r="AQ803" s="15"/>
      <c r="AR803" s="15">
        <v>2718</v>
      </c>
      <c r="AS803" s="16">
        <v>54.1789999995381</v>
      </c>
      <c r="AT803" s="16"/>
      <c r="AU803" s="16"/>
    </row>
    <row r="804" spans="1:47" x14ac:dyDescent="0.25">
      <c r="A804" s="6">
        <v>19027</v>
      </c>
      <c r="B804" s="6" t="s">
        <v>820</v>
      </c>
      <c r="C804" s="7">
        <v>3070</v>
      </c>
      <c r="D804" s="7">
        <v>6813.46</v>
      </c>
      <c r="E804" s="7">
        <v>7337.53</v>
      </c>
      <c r="F804" s="7">
        <v>2891.35</v>
      </c>
      <c r="G804" s="7">
        <v>3117.71</v>
      </c>
      <c r="H804" s="7">
        <v>1700.71</v>
      </c>
      <c r="I804" s="7">
        <v>1848.21</v>
      </c>
      <c r="J804" s="7">
        <v>1468.78</v>
      </c>
      <c r="K804" s="7">
        <v>1553.4</v>
      </c>
      <c r="L804" s="7">
        <v>259.04000000000002</v>
      </c>
      <c r="M804" s="7">
        <v>279.8</v>
      </c>
      <c r="N804" s="7">
        <v>308.79000000000002</v>
      </c>
      <c r="O804" s="7">
        <v>352.61</v>
      </c>
      <c r="P804" s="7">
        <v>203.74</v>
      </c>
      <c r="Q804" s="7">
        <v>202.27</v>
      </c>
      <c r="R804" s="15">
        <v>1867</v>
      </c>
      <c r="S804" s="15"/>
      <c r="T804" s="15">
        <v>1867</v>
      </c>
      <c r="U804" s="16">
        <v>87.295492088460406</v>
      </c>
      <c r="V804" s="16"/>
      <c r="W804" s="16">
        <v>87.867140462657204</v>
      </c>
      <c r="X804" s="15">
        <v>162</v>
      </c>
      <c r="Y804" s="15"/>
      <c r="Z804" s="15">
        <v>162</v>
      </c>
      <c r="AA804" s="16">
        <v>90.123456790123498</v>
      </c>
      <c r="AB804" s="16"/>
      <c r="AC804" s="16">
        <v>90.123456790123498</v>
      </c>
      <c r="AD804" s="16">
        <v>77.160493827160494</v>
      </c>
      <c r="AE804" s="16"/>
      <c r="AF804" s="16">
        <v>77.160493827160494</v>
      </c>
      <c r="AG804" s="16">
        <v>75.925925925925895</v>
      </c>
      <c r="AH804" s="16"/>
      <c r="AI804" s="16">
        <v>75.925925925925895</v>
      </c>
      <c r="AJ804" s="15">
        <v>149</v>
      </c>
      <c r="AK804" s="15"/>
      <c r="AL804" s="15">
        <v>149</v>
      </c>
      <c r="AM804" s="16">
        <v>60.402684563758399</v>
      </c>
      <c r="AN804" s="16"/>
      <c r="AO804" s="16">
        <v>60.402684563758399</v>
      </c>
      <c r="AP804" s="15">
        <v>1935</v>
      </c>
      <c r="AQ804" s="15"/>
      <c r="AR804" s="15">
        <v>1935</v>
      </c>
      <c r="AS804" s="16">
        <v>54.883999999612598</v>
      </c>
      <c r="AT804" s="16"/>
      <c r="AU804" s="16">
        <v>53.456999999936698</v>
      </c>
    </row>
    <row r="805" spans="1:47" x14ac:dyDescent="0.25">
      <c r="A805" s="6">
        <v>19029</v>
      </c>
      <c r="B805" s="6" t="s">
        <v>821</v>
      </c>
      <c r="C805" s="7">
        <v>2654</v>
      </c>
      <c r="D805" s="7">
        <v>7932.21</v>
      </c>
      <c r="E805" s="7">
        <v>8156.84</v>
      </c>
      <c r="F805" s="7">
        <v>3631.04</v>
      </c>
      <c r="G805" s="7">
        <v>3596.83</v>
      </c>
      <c r="H805" s="7">
        <v>1321.38</v>
      </c>
      <c r="I805" s="7">
        <v>1389.58</v>
      </c>
      <c r="J805" s="7">
        <v>2245.54</v>
      </c>
      <c r="K805" s="7">
        <v>2387.62</v>
      </c>
      <c r="L805" s="7">
        <v>183.47</v>
      </c>
      <c r="M805" s="7">
        <v>195.68</v>
      </c>
      <c r="N805" s="7">
        <v>341.4</v>
      </c>
      <c r="O805" s="7">
        <v>374.12</v>
      </c>
      <c r="P805" s="7">
        <v>232.19</v>
      </c>
      <c r="Q805" s="7">
        <v>235.13</v>
      </c>
      <c r="R805" s="15">
        <v>3062</v>
      </c>
      <c r="S805" s="15"/>
      <c r="T805" s="15"/>
      <c r="U805" s="16">
        <v>85.526838011666996</v>
      </c>
      <c r="V805" s="16"/>
      <c r="W805" s="16"/>
      <c r="X805" s="15">
        <v>255</v>
      </c>
      <c r="Y805" s="15"/>
      <c r="Z805" s="15"/>
      <c r="AA805" s="16">
        <v>90.196078431372598</v>
      </c>
      <c r="AB805" s="16"/>
      <c r="AC805" s="16"/>
      <c r="AD805" s="16">
        <v>77.647058823529406</v>
      </c>
      <c r="AE805" s="16"/>
      <c r="AF805" s="16"/>
      <c r="AG805" s="16">
        <v>86.6666666666667</v>
      </c>
      <c r="AH805" s="16"/>
      <c r="AI805" s="16"/>
      <c r="AJ805" s="15">
        <v>185</v>
      </c>
      <c r="AK805" s="15"/>
      <c r="AL805" s="15">
        <v>185</v>
      </c>
      <c r="AM805" s="16">
        <v>68.108108108108098</v>
      </c>
      <c r="AN805" s="16"/>
      <c r="AO805" s="16">
        <v>68.108108108108098</v>
      </c>
      <c r="AP805" s="15">
        <v>3179</v>
      </c>
      <c r="AQ805" s="15"/>
      <c r="AR805" s="15">
        <v>3176</v>
      </c>
      <c r="AS805" s="16">
        <v>49.329999999608802</v>
      </c>
      <c r="AT805" s="16"/>
      <c r="AU805" s="16"/>
    </row>
    <row r="806" spans="1:47" x14ac:dyDescent="0.25">
      <c r="A806" s="6">
        <v>19031</v>
      </c>
      <c r="B806" s="6" t="s">
        <v>822</v>
      </c>
      <c r="C806" s="7">
        <v>2998</v>
      </c>
      <c r="D806" s="7">
        <v>6845.52</v>
      </c>
      <c r="E806" s="7">
        <v>7290.63</v>
      </c>
      <c r="F806" s="7">
        <v>2958.74</v>
      </c>
      <c r="G806" s="7">
        <v>3228.85</v>
      </c>
      <c r="H806" s="7">
        <v>1834.41</v>
      </c>
      <c r="I806" s="7">
        <v>1936.3</v>
      </c>
      <c r="J806" s="7">
        <v>1330.66</v>
      </c>
      <c r="K806" s="7">
        <v>1371.99</v>
      </c>
      <c r="L806" s="7">
        <v>146.13999999999999</v>
      </c>
      <c r="M806" s="7">
        <v>154.38999999999999</v>
      </c>
      <c r="N806" s="7">
        <v>357.61</v>
      </c>
      <c r="O806" s="7">
        <v>384.17</v>
      </c>
      <c r="P806" s="7">
        <v>205.61</v>
      </c>
      <c r="Q806" s="7">
        <v>201.82</v>
      </c>
      <c r="R806" s="15">
        <v>2649</v>
      </c>
      <c r="S806" s="15"/>
      <c r="T806" s="15"/>
      <c r="U806" s="16">
        <v>86.051257357666401</v>
      </c>
      <c r="V806" s="16"/>
      <c r="W806" s="16"/>
      <c r="X806" s="15">
        <v>256</v>
      </c>
      <c r="Y806" s="15"/>
      <c r="Z806" s="15">
        <v>256</v>
      </c>
      <c r="AA806" s="16">
        <v>89.0625</v>
      </c>
      <c r="AB806" s="16"/>
      <c r="AC806" s="16">
        <v>89.0625</v>
      </c>
      <c r="AD806" s="16">
        <v>84.375</v>
      </c>
      <c r="AE806" s="16"/>
      <c r="AF806" s="16">
        <v>84.375</v>
      </c>
      <c r="AG806" s="16">
        <v>78.515625</v>
      </c>
      <c r="AH806" s="16"/>
      <c r="AI806" s="16">
        <v>78.515625</v>
      </c>
      <c r="AJ806" s="15">
        <v>179</v>
      </c>
      <c r="AK806" s="15"/>
      <c r="AL806" s="15">
        <v>179</v>
      </c>
      <c r="AM806" s="16">
        <v>65.921787709497195</v>
      </c>
      <c r="AN806" s="16"/>
      <c r="AO806" s="16">
        <v>65.921787709497195</v>
      </c>
      <c r="AP806" s="15">
        <v>2730</v>
      </c>
      <c r="AQ806" s="15"/>
      <c r="AR806" s="15">
        <v>2728</v>
      </c>
      <c r="AS806" s="16">
        <v>47.620999999810003</v>
      </c>
      <c r="AT806" s="16"/>
      <c r="AU806" s="16"/>
    </row>
    <row r="807" spans="1:47" x14ac:dyDescent="0.25">
      <c r="A807" s="6">
        <v>19033</v>
      </c>
      <c r="B807" s="6" t="s">
        <v>823</v>
      </c>
      <c r="C807" s="7">
        <v>7355</v>
      </c>
      <c r="D807" s="7">
        <v>6861.96</v>
      </c>
      <c r="E807" s="7">
        <v>7355.19</v>
      </c>
      <c r="F807" s="7">
        <v>3052.7</v>
      </c>
      <c r="G807" s="7">
        <v>3303.32</v>
      </c>
      <c r="H807" s="7">
        <v>1603.27</v>
      </c>
      <c r="I807" s="7">
        <v>1728.08</v>
      </c>
      <c r="J807" s="7">
        <v>1586.1</v>
      </c>
      <c r="K807" s="7">
        <v>1697.62</v>
      </c>
      <c r="L807" s="7">
        <v>156.93</v>
      </c>
      <c r="M807" s="7">
        <v>168.94</v>
      </c>
      <c r="N807" s="7">
        <v>223.09</v>
      </c>
      <c r="O807" s="7">
        <v>218.78</v>
      </c>
      <c r="P807" s="7">
        <v>254.92</v>
      </c>
      <c r="Q807" s="7">
        <v>256.27999999999997</v>
      </c>
      <c r="R807" s="15">
        <v>3034</v>
      </c>
      <c r="S807" s="15"/>
      <c r="T807" s="15">
        <v>3034</v>
      </c>
      <c r="U807" s="16">
        <v>86.204155014681604</v>
      </c>
      <c r="V807" s="16"/>
      <c r="W807" s="16">
        <v>86.768656845007698</v>
      </c>
      <c r="X807" s="15">
        <v>296</v>
      </c>
      <c r="Y807" s="15"/>
      <c r="Z807" s="15">
        <v>296</v>
      </c>
      <c r="AA807" s="16">
        <v>91.554054054054106</v>
      </c>
      <c r="AB807" s="16"/>
      <c r="AC807" s="16">
        <v>91.554054054054106</v>
      </c>
      <c r="AD807" s="16">
        <v>82.432432432432407</v>
      </c>
      <c r="AE807" s="16"/>
      <c r="AF807" s="16">
        <v>82.432432432432407</v>
      </c>
      <c r="AG807" s="16">
        <v>80.067567567567593</v>
      </c>
      <c r="AH807" s="16"/>
      <c r="AI807" s="16">
        <v>80.067567567567593</v>
      </c>
      <c r="AJ807" s="15">
        <v>229</v>
      </c>
      <c r="AK807" s="15"/>
      <c r="AL807" s="15">
        <v>229</v>
      </c>
      <c r="AM807" s="16">
        <v>66.3755458515284</v>
      </c>
      <c r="AN807" s="16"/>
      <c r="AO807" s="16">
        <v>66.3755458515284</v>
      </c>
      <c r="AP807" s="15">
        <v>3236</v>
      </c>
      <c r="AQ807" s="15"/>
      <c r="AR807" s="15">
        <v>3236</v>
      </c>
      <c r="AS807" s="16">
        <v>40.975999999791398</v>
      </c>
      <c r="AT807" s="16"/>
      <c r="AU807" s="16">
        <v>39.910999999847299</v>
      </c>
    </row>
    <row r="808" spans="1:47" x14ac:dyDescent="0.25">
      <c r="A808" s="6">
        <v>19035</v>
      </c>
      <c r="B808" s="6" t="s">
        <v>824</v>
      </c>
      <c r="C808" s="7">
        <v>2083</v>
      </c>
      <c r="D808" s="7">
        <v>7393.4</v>
      </c>
      <c r="E808" s="7">
        <v>8307.3700000000008</v>
      </c>
      <c r="F808" s="7">
        <v>3454.19</v>
      </c>
      <c r="G808" s="7">
        <v>4132.66</v>
      </c>
      <c r="H808" s="7">
        <v>1690.01</v>
      </c>
      <c r="I808" s="7">
        <v>1776.03</v>
      </c>
      <c r="J808" s="7">
        <v>1696.48</v>
      </c>
      <c r="K808" s="7">
        <v>1806.61</v>
      </c>
      <c r="L808" s="7">
        <v>158.22999999999999</v>
      </c>
      <c r="M808" s="7">
        <v>170.45</v>
      </c>
      <c r="N808" s="7">
        <v>191.23</v>
      </c>
      <c r="O808" s="7">
        <v>214.58</v>
      </c>
      <c r="P808" s="7">
        <v>241.04</v>
      </c>
      <c r="Q808" s="7">
        <v>238.79</v>
      </c>
      <c r="R808" s="15">
        <v>7451</v>
      </c>
      <c r="S808" s="15"/>
      <c r="T808" s="15"/>
      <c r="U808" s="16">
        <v>84.334927590357296</v>
      </c>
      <c r="V808" s="16"/>
      <c r="W808" s="16"/>
      <c r="X808" s="15">
        <v>818</v>
      </c>
      <c r="Y808" s="15"/>
      <c r="Z808" s="15"/>
      <c r="AA808" s="16">
        <v>85.941320293398505</v>
      </c>
      <c r="AB808" s="16"/>
      <c r="AC808" s="16"/>
      <c r="AD808" s="16">
        <v>80.562347188264098</v>
      </c>
      <c r="AE808" s="16"/>
      <c r="AF808" s="16"/>
      <c r="AG808" s="16">
        <v>68.581907090464497</v>
      </c>
      <c r="AH808" s="16"/>
      <c r="AI808" s="16"/>
      <c r="AJ808" s="15">
        <v>563</v>
      </c>
      <c r="AK808" s="15"/>
      <c r="AL808" s="15"/>
      <c r="AM808" s="16">
        <v>70.515097690941403</v>
      </c>
      <c r="AN808" s="16"/>
      <c r="AO808" s="16"/>
      <c r="AP808" s="15">
        <v>7769</v>
      </c>
      <c r="AQ808" s="15">
        <v>25</v>
      </c>
      <c r="AR808" s="15">
        <v>7744</v>
      </c>
      <c r="AS808" s="16">
        <v>52.115999999921797</v>
      </c>
      <c r="AT808" s="16"/>
      <c r="AU808" s="16"/>
    </row>
    <row r="809" spans="1:47" x14ac:dyDescent="0.25">
      <c r="A809" s="6">
        <v>19037</v>
      </c>
      <c r="B809" s="6" t="s">
        <v>825</v>
      </c>
      <c r="C809" s="7">
        <v>2158</v>
      </c>
      <c r="D809" s="7">
        <v>8358.91</v>
      </c>
      <c r="E809" s="7">
        <v>8469.2199999999993</v>
      </c>
      <c r="F809" s="7">
        <v>3676.36</v>
      </c>
      <c r="G809" s="7">
        <v>3486.69</v>
      </c>
      <c r="H809" s="7">
        <v>1603.34</v>
      </c>
      <c r="I809" s="7">
        <v>1696.85</v>
      </c>
      <c r="J809" s="7">
        <v>2263.39</v>
      </c>
      <c r="K809" s="7">
        <v>2415.92</v>
      </c>
      <c r="L809" s="7">
        <v>238.46</v>
      </c>
      <c r="M809" s="7">
        <v>257.64</v>
      </c>
      <c r="N809" s="7">
        <v>291.23</v>
      </c>
      <c r="O809" s="7">
        <v>326.97000000000003</v>
      </c>
      <c r="P809" s="7">
        <v>298.93</v>
      </c>
      <c r="Q809" s="7">
        <v>299.02999999999997</v>
      </c>
      <c r="R809" s="15">
        <v>2081</v>
      </c>
      <c r="S809" s="15"/>
      <c r="T809" s="15"/>
      <c r="U809" s="16">
        <v>87.958076578099707</v>
      </c>
      <c r="V809" s="16"/>
      <c r="W809" s="16"/>
      <c r="X809" s="15">
        <v>199</v>
      </c>
      <c r="Y809" s="15"/>
      <c r="Z809" s="15">
        <v>199</v>
      </c>
      <c r="AA809" s="16">
        <v>89.949748743718601</v>
      </c>
      <c r="AB809" s="16"/>
      <c r="AC809" s="16">
        <v>89.949748743718601</v>
      </c>
      <c r="AD809" s="16">
        <v>74.874371859296502</v>
      </c>
      <c r="AE809" s="16"/>
      <c r="AF809" s="16">
        <v>74.874371859296502</v>
      </c>
      <c r="AG809" s="16">
        <v>82.914572864321599</v>
      </c>
      <c r="AH809" s="16"/>
      <c r="AI809" s="16">
        <v>82.914572864321599</v>
      </c>
      <c r="AJ809" s="15">
        <v>147</v>
      </c>
      <c r="AK809" s="15"/>
      <c r="AL809" s="15">
        <v>147</v>
      </c>
      <c r="AM809" s="16">
        <v>67.346938775510196</v>
      </c>
      <c r="AN809" s="16"/>
      <c r="AO809" s="16">
        <v>67.346938775510196</v>
      </c>
      <c r="AP809" s="15">
        <v>2165</v>
      </c>
      <c r="AQ809" s="15"/>
      <c r="AR809" s="15">
        <v>2164</v>
      </c>
      <c r="AS809" s="16">
        <v>71.527999999932902</v>
      </c>
      <c r="AT809" s="16"/>
      <c r="AU809" s="16"/>
    </row>
    <row r="810" spans="1:47" x14ac:dyDescent="0.25">
      <c r="A810" s="6">
        <v>19039</v>
      </c>
      <c r="B810" s="6" t="s">
        <v>826</v>
      </c>
      <c r="C810" s="7">
        <v>1202</v>
      </c>
      <c r="D810" s="7">
        <v>9955.9699999999993</v>
      </c>
      <c r="E810" s="7">
        <v>9145.43</v>
      </c>
      <c r="F810" s="7">
        <v>4674.1400000000003</v>
      </c>
      <c r="G810" s="7">
        <v>3480.55</v>
      </c>
      <c r="H810" s="7">
        <v>1700.43</v>
      </c>
      <c r="I810" s="7">
        <v>1800.22</v>
      </c>
      <c r="J810" s="7">
        <v>2485.9699999999998</v>
      </c>
      <c r="K810" s="7">
        <v>2656.3</v>
      </c>
      <c r="L810" s="7">
        <v>119.54</v>
      </c>
      <c r="M810" s="7">
        <v>127.88</v>
      </c>
      <c r="N810" s="7">
        <v>778.1</v>
      </c>
      <c r="O810" s="7">
        <v>882.86</v>
      </c>
      <c r="P810" s="7">
        <v>176.35</v>
      </c>
      <c r="Q810" s="7">
        <v>170.36</v>
      </c>
      <c r="R810" s="15">
        <v>2170</v>
      </c>
      <c r="S810" s="15"/>
      <c r="T810" s="15">
        <v>2170</v>
      </c>
      <c r="U810" s="16">
        <v>58.080612146551601</v>
      </c>
      <c r="V810" s="16"/>
      <c r="W810" s="16">
        <v>58.4609489395705</v>
      </c>
      <c r="X810" s="15">
        <v>220</v>
      </c>
      <c r="Y810" s="15"/>
      <c r="Z810" s="15">
        <v>220</v>
      </c>
      <c r="AA810" s="16">
        <v>89.090909090909093</v>
      </c>
      <c r="AB810" s="16"/>
      <c r="AC810" s="16">
        <v>89.090909090909093</v>
      </c>
      <c r="AD810" s="16">
        <v>82.727272727272705</v>
      </c>
      <c r="AE810" s="16"/>
      <c r="AF810" s="16">
        <v>82.727272727272705</v>
      </c>
      <c r="AG810" s="16">
        <v>70.909090909090907</v>
      </c>
      <c r="AH810" s="16"/>
      <c r="AI810" s="16">
        <v>70.909090909090907</v>
      </c>
      <c r="AJ810" s="15">
        <v>176</v>
      </c>
      <c r="AK810" s="15"/>
      <c r="AL810" s="15">
        <v>176</v>
      </c>
      <c r="AM810" s="16">
        <v>73.295454545454504</v>
      </c>
      <c r="AN810" s="16"/>
      <c r="AO810" s="16">
        <v>73.295454545454504</v>
      </c>
      <c r="AP810" s="15">
        <v>2226</v>
      </c>
      <c r="AQ810" s="15"/>
      <c r="AR810" s="15">
        <v>2226</v>
      </c>
      <c r="AS810" s="16">
        <v>56.420999999623703</v>
      </c>
      <c r="AT810" s="16"/>
      <c r="AU810" s="16">
        <v>54.952999999746702</v>
      </c>
    </row>
    <row r="811" spans="1:47" x14ac:dyDescent="0.25">
      <c r="A811" s="6">
        <v>19041</v>
      </c>
      <c r="B811" s="6" t="s">
        <v>827</v>
      </c>
      <c r="C811" s="7">
        <v>2930</v>
      </c>
      <c r="D811" s="7">
        <v>6178.5</v>
      </c>
      <c r="E811" s="7">
        <v>6762.94</v>
      </c>
      <c r="F811" s="7">
        <v>2388.11</v>
      </c>
      <c r="G811" s="7">
        <v>2723.85</v>
      </c>
      <c r="H811" s="7">
        <v>1714.75</v>
      </c>
      <c r="I811" s="7">
        <v>1820.95</v>
      </c>
      <c r="J811" s="7">
        <v>1459.94</v>
      </c>
      <c r="K811" s="7">
        <v>1551.79</v>
      </c>
      <c r="L811" s="7">
        <v>70.09</v>
      </c>
      <c r="M811" s="7">
        <v>75.47</v>
      </c>
      <c r="N811" s="7">
        <v>274.06</v>
      </c>
      <c r="O811" s="7">
        <v>317.64999999999998</v>
      </c>
      <c r="P811" s="7">
        <v>294.64999999999998</v>
      </c>
      <c r="Q811" s="7">
        <v>294.97000000000003</v>
      </c>
      <c r="R811" s="15">
        <v>1220</v>
      </c>
      <c r="S811" s="15"/>
      <c r="T811" s="15">
        <v>1220</v>
      </c>
      <c r="U811" s="16">
        <v>76.983810043827106</v>
      </c>
      <c r="V811" s="16"/>
      <c r="W811" s="16">
        <v>77.487933095295105</v>
      </c>
      <c r="X811" s="15">
        <v>128</v>
      </c>
      <c r="Y811" s="15"/>
      <c r="Z811" s="15">
        <v>128</v>
      </c>
      <c r="AA811" s="16">
        <v>90.625</v>
      </c>
      <c r="AB811" s="16"/>
      <c r="AC811" s="16">
        <v>90.625</v>
      </c>
      <c r="AD811" s="16">
        <v>71.09375</v>
      </c>
      <c r="AE811" s="16"/>
      <c r="AF811" s="16">
        <v>71.09375</v>
      </c>
      <c r="AG811" s="16">
        <v>84.375</v>
      </c>
      <c r="AH811" s="16"/>
      <c r="AI811" s="16">
        <v>84.375</v>
      </c>
      <c r="AJ811" s="15">
        <v>96</v>
      </c>
      <c r="AK811" s="15"/>
      <c r="AL811" s="15">
        <v>96</v>
      </c>
      <c r="AM811" s="16">
        <v>56.25</v>
      </c>
      <c r="AN811" s="16"/>
      <c r="AO811" s="16">
        <v>56.25</v>
      </c>
      <c r="AP811" s="15">
        <v>1290</v>
      </c>
      <c r="AQ811" s="15"/>
      <c r="AR811" s="15">
        <v>1290</v>
      </c>
      <c r="AS811" s="16">
        <v>43.877999999560402</v>
      </c>
      <c r="AT811" s="16"/>
      <c r="AU811" s="16">
        <v>42.7369999997318</v>
      </c>
    </row>
    <row r="812" spans="1:47" x14ac:dyDescent="0.25">
      <c r="A812" s="6">
        <v>19043</v>
      </c>
      <c r="B812" s="6" t="s">
        <v>828</v>
      </c>
      <c r="C812" s="7">
        <v>2893</v>
      </c>
      <c r="D812" s="7">
        <v>7574.97</v>
      </c>
      <c r="E812" s="7">
        <v>7641.55</v>
      </c>
      <c r="F812" s="7">
        <v>3590.73</v>
      </c>
      <c r="G812" s="7">
        <v>3427.8</v>
      </c>
      <c r="H812" s="7">
        <v>1291.3699999999999</v>
      </c>
      <c r="I812" s="7">
        <v>1335.36</v>
      </c>
      <c r="J812" s="7">
        <v>2110.0100000000002</v>
      </c>
      <c r="K812" s="7">
        <v>2249.9499999999998</v>
      </c>
      <c r="L812" s="7">
        <v>169.29</v>
      </c>
      <c r="M812" s="7">
        <v>180.18</v>
      </c>
      <c r="N812" s="7">
        <v>236.33</v>
      </c>
      <c r="O812" s="7">
        <v>267.27</v>
      </c>
      <c r="P812" s="7">
        <v>192.83</v>
      </c>
      <c r="Q812" s="7">
        <v>193.98</v>
      </c>
      <c r="R812" s="15">
        <v>2938</v>
      </c>
      <c r="S812" s="15"/>
      <c r="T812" s="15"/>
      <c r="U812" s="16">
        <v>81.928127409210504</v>
      </c>
      <c r="V812" s="16"/>
      <c r="W812" s="16"/>
      <c r="X812" s="15">
        <v>268</v>
      </c>
      <c r="Y812" s="15"/>
      <c r="Z812" s="15">
        <v>268</v>
      </c>
      <c r="AA812" s="16">
        <v>85.820895522388099</v>
      </c>
      <c r="AB812" s="16"/>
      <c r="AC812" s="16">
        <v>85.820895522388099</v>
      </c>
      <c r="AD812" s="16">
        <v>76.492537313432805</v>
      </c>
      <c r="AE812" s="16"/>
      <c r="AF812" s="16">
        <v>76.492537313432805</v>
      </c>
      <c r="AG812" s="16">
        <v>76.492537313432805</v>
      </c>
      <c r="AH812" s="16"/>
      <c r="AI812" s="16">
        <v>76.492537313432805</v>
      </c>
      <c r="AJ812" s="15">
        <v>213</v>
      </c>
      <c r="AK812" s="15"/>
      <c r="AL812" s="15">
        <v>213</v>
      </c>
      <c r="AM812" s="16">
        <v>59.624413145539897</v>
      </c>
      <c r="AN812" s="16"/>
      <c r="AO812" s="16">
        <v>59.624413145539897</v>
      </c>
      <c r="AP812" s="15">
        <v>3028</v>
      </c>
      <c r="AQ812" s="15"/>
      <c r="AR812" s="15">
        <v>3027</v>
      </c>
      <c r="AS812" s="16">
        <v>51.6729999999516</v>
      </c>
      <c r="AT812" s="16"/>
      <c r="AU812" s="16"/>
    </row>
    <row r="813" spans="1:47" x14ac:dyDescent="0.25">
      <c r="A813" s="6">
        <v>19045</v>
      </c>
      <c r="B813" s="6" t="s">
        <v>829</v>
      </c>
      <c r="C813" s="7">
        <v>6518</v>
      </c>
      <c r="D813" s="7">
        <v>8696.26</v>
      </c>
      <c r="E813" s="7">
        <v>9176.2099999999991</v>
      </c>
      <c r="F813" s="7">
        <v>4308.71</v>
      </c>
      <c r="G813" s="7">
        <v>4506.88</v>
      </c>
      <c r="H813" s="7">
        <v>2324.59</v>
      </c>
      <c r="I813" s="7">
        <v>2468.46</v>
      </c>
      <c r="J813" s="7">
        <v>1269.3599999999999</v>
      </c>
      <c r="K813" s="7">
        <v>1341.25</v>
      </c>
      <c r="L813" s="7">
        <v>339.64</v>
      </c>
      <c r="M813" s="7">
        <v>359.95</v>
      </c>
      <c r="N813" s="7">
        <v>218.89</v>
      </c>
      <c r="O813" s="7">
        <v>249.27</v>
      </c>
      <c r="P813" s="7">
        <v>243.37</v>
      </c>
      <c r="Q813" s="7">
        <v>254.15</v>
      </c>
      <c r="R813" s="15">
        <v>2932</v>
      </c>
      <c r="S813" s="15"/>
      <c r="T813" s="15"/>
      <c r="U813" s="16">
        <v>86.731468363963998</v>
      </c>
      <c r="V813" s="16"/>
      <c r="W813" s="16"/>
      <c r="X813" s="15">
        <v>268</v>
      </c>
      <c r="Y813" s="15"/>
      <c r="Z813" s="15">
        <v>268</v>
      </c>
      <c r="AA813" s="16">
        <v>89.925373134328396</v>
      </c>
      <c r="AB813" s="16"/>
      <c r="AC813" s="16">
        <v>89.925373134328396</v>
      </c>
      <c r="AD813" s="16">
        <v>79.104477611940297</v>
      </c>
      <c r="AE813" s="16"/>
      <c r="AF813" s="16">
        <v>79.104477611940297</v>
      </c>
      <c r="AG813" s="16">
        <v>87.313432835820905</v>
      </c>
      <c r="AH813" s="16"/>
      <c r="AI813" s="16">
        <v>87.313432835820905</v>
      </c>
      <c r="AJ813" s="15">
        <v>190</v>
      </c>
      <c r="AK813" s="15"/>
      <c r="AL813" s="15">
        <v>190</v>
      </c>
      <c r="AM813" s="16">
        <v>63.157894736842103</v>
      </c>
      <c r="AN813" s="16"/>
      <c r="AO813" s="16">
        <v>63.157894736842103</v>
      </c>
      <c r="AP813" s="15">
        <v>3505</v>
      </c>
      <c r="AQ813" s="15"/>
      <c r="AR813" s="15">
        <v>3501</v>
      </c>
      <c r="AS813" s="16">
        <v>62.1309999995865</v>
      </c>
      <c r="AT813" s="16"/>
      <c r="AU813" s="16"/>
    </row>
    <row r="814" spans="1:47" x14ac:dyDescent="0.25">
      <c r="A814" s="6">
        <v>19047</v>
      </c>
      <c r="B814" s="6" t="s">
        <v>830</v>
      </c>
      <c r="C814" s="7">
        <v>2358</v>
      </c>
      <c r="D814" s="7">
        <v>7641.21</v>
      </c>
      <c r="E814" s="7">
        <v>7556.94</v>
      </c>
      <c r="F814" s="7">
        <v>3806.97</v>
      </c>
      <c r="G814" s="7">
        <v>3485.45</v>
      </c>
      <c r="H814" s="7">
        <v>1274.24</v>
      </c>
      <c r="I814" s="7">
        <v>1356.96</v>
      </c>
      <c r="J814" s="7">
        <v>2084.96</v>
      </c>
      <c r="K814" s="7">
        <v>2222.41</v>
      </c>
      <c r="L814" s="7">
        <v>128.55000000000001</v>
      </c>
      <c r="M814" s="7">
        <v>136.99</v>
      </c>
      <c r="N814" s="7">
        <v>163.27000000000001</v>
      </c>
      <c r="O814" s="7">
        <v>171.02</v>
      </c>
      <c r="P814" s="7">
        <v>219.48</v>
      </c>
      <c r="Q814" s="7">
        <v>219.94</v>
      </c>
      <c r="R814" s="15">
        <v>6574</v>
      </c>
      <c r="S814" s="15">
        <v>67</v>
      </c>
      <c r="T814" s="15">
        <v>6507</v>
      </c>
      <c r="U814" s="16">
        <v>83.850838210134995</v>
      </c>
      <c r="V814" s="16">
        <v>75.900824746618099</v>
      </c>
      <c r="W814" s="16">
        <v>84.413449849799704</v>
      </c>
      <c r="X814" s="15">
        <v>770</v>
      </c>
      <c r="Y814" s="15"/>
      <c r="Z814" s="15"/>
      <c r="AA814" s="16">
        <v>90</v>
      </c>
      <c r="AB814" s="16"/>
      <c r="AC814" s="16"/>
      <c r="AD814" s="16">
        <v>71.428571428571402</v>
      </c>
      <c r="AE814" s="16"/>
      <c r="AF814" s="16"/>
      <c r="AG814" s="16">
        <v>83.3766233766234</v>
      </c>
      <c r="AH814" s="16"/>
      <c r="AI814" s="16"/>
      <c r="AJ814" s="15">
        <v>443</v>
      </c>
      <c r="AK814" s="15"/>
      <c r="AL814" s="15"/>
      <c r="AM814" s="16">
        <v>63.431151241534998</v>
      </c>
      <c r="AN814" s="16"/>
      <c r="AO814" s="16"/>
      <c r="AP814" s="15">
        <v>6892</v>
      </c>
      <c r="AQ814" s="15">
        <v>73</v>
      </c>
      <c r="AR814" s="15">
        <v>6819</v>
      </c>
      <c r="AS814" s="16">
        <v>58.815999999642401</v>
      </c>
      <c r="AT814" s="16"/>
      <c r="AU814" s="16"/>
    </row>
    <row r="815" spans="1:47" x14ac:dyDescent="0.25">
      <c r="A815" s="6">
        <v>19049</v>
      </c>
      <c r="B815" s="6" t="s">
        <v>831</v>
      </c>
      <c r="C815" s="7">
        <v>3843</v>
      </c>
      <c r="D815" s="7">
        <v>7314.7</v>
      </c>
      <c r="E815" s="7">
        <v>7494.8</v>
      </c>
      <c r="F815" s="7">
        <v>3121.9</v>
      </c>
      <c r="G815" s="7">
        <v>3184.74</v>
      </c>
      <c r="H815" s="7">
        <v>2078.69</v>
      </c>
      <c r="I815" s="7">
        <v>2171.17</v>
      </c>
      <c r="J815" s="7">
        <v>1115.68</v>
      </c>
      <c r="K815" s="7">
        <v>1125.6099999999999</v>
      </c>
      <c r="L815" s="7">
        <v>245.21</v>
      </c>
      <c r="M815" s="7">
        <v>247.8</v>
      </c>
      <c r="N815" s="7">
        <v>468.01</v>
      </c>
      <c r="O815" s="7">
        <v>483.48</v>
      </c>
      <c r="P815" s="7">
        <v>262.85000000000002</v>
      </c>
      <c r="Q815" s="7">
        <v>260.2</v>
      </c>
      <c r="R815" s="15">
        <v>2394</v>
      </c>
      <c r="S815" s="15"/>
      <c r="T815" s="15">
        <v>2394</v>
      </c>
      <c r="U815" s="16">
        <v>48.257638922072097</v>
      </c>
      <c r="V815" s="16"/>
      <c r="W815" s="16">
        <v>48.573650667609002</v>
      </c>
      <c r="X815" s="15">
        <v>257</v>
      </c>
      <c r="Y815" s="15"/>
      <c r="Z815" s="15">
        <v>257</v>
      </c>
      <c r="AA815" s="16">
        <v>84.824902723735406</v>
      </c>
      <c r="AB815" s="16"/>
      <c r="AC815" s="16">
        <v>84.824902723735406</v>
      </c>
      <c r="AD815" s="16">
        <v>75.875486381323</v>
      </c>
      <c r="AE815" s="16"/>
      <c r="AF815" s="16">
        <v>75.875486381323</v>
      </c>
      <c r="AG815" s="16">
        <v>71.984435797665398</v>
      </c>
      <c r="AH815" s="16"/>
      <c r="AI815" s="16">
        <v>71.984435797665398</v>
      </c>
      <c r="AJ815" s="15">
        <v>183</v>
      </c>
      <c r="AK815" s="15"/>
      <c r="AL815" s="15">
        <v>183</v>
      </c>
      <c r="AM815" s="16">
        <v>63.934426229508198</v>
      </c>
      <c r="AN815" s="16"/>
      <c r="AO815" s="16">
        <v>63.934426229508198</v>
      </c>
      <c r="AP815" s="15">
        <v>2494</v>
      </c>
      <c r="AQ815" s="15"/>
      <c r="AR815" s="15">
        <v>2494</v>
      </c>
      <c r="AS815" s="16">
        <v>45.234999999869601</v>
      </c>
      <c r="AT815" s="16"/>
      <c r="AU815" s="16">
        <v>44.057999999728104</v>
      </c>
    </row>
    <row r="816" spans="1:47" x14ac:dyDescent="0.25">
      <c r="A816" s="6">
        <v>19051</v>
      </c>
      <c r="B816" s="6" t="s">
        <v>832</v>
      </c>
      <c r="C816" s="7">
        <v>1190</v>
      </c>
      <c r="D816" s="7">
        <v>8076.81</v>
      </c>
      <c r="E816" s="7">
        <v>8134.77</v>
      </c>
      <c r="F816" s="7">
        <v>3619.38</v>
      </c>
      <c r="G816" s="7">
        <v>3380.01</v>
      </c>
      <c r="H816" s="7">
        <v>1343.63</v>
      </c>
      <c r="I816" s="7">
        <v>1424.84</v>
      </c>
      <c r="J816" s="7">
        <v>2377.1</v>
      </c>
      <c r="K816" s="7">
        <v>2546.5</v>
      </c>
      <c r="L816" s="7">
        <v>79.95</v>
      </c>
      <c r="M816" s="7">
        <v>84.76</v>
      </c>
      <c r="N816" s="7">
        <v>363.74</v>
      </c>
      <c r="O816" s="7">
        <v>402.56</v>
      </c>
      <c r="P816" s="7">
        <v>279.91000000000003</v>
      </c>
      <c r="Q816" s="7">
        <v>277.98</v>
      </c>
      <c r="R816" s="15">
        <v>3906</v>
      </c>
      <c r="S816" s="15"/>
      <c r="T816" s="15"/>
      <c r="U816" s="16">
        <v>84.230308065548201</v>
      </c>
      <c r="V816" s="16"/>
      <c r="W816" s="16"/>
      <c r="X816" s="15">
        <v>428</v>
      </c>
      <c r="Y816" s="15"/>
      <c r="Z816" s="15"/>
      <c r="AA816" s="16">
        <v>89.485981308411198</v>
      </c>
      <c r="AB816" s="16"/>
      <c r="AC816" s="16"/>
      <c r="AD816" s="16">
        <v>77.803738317756995</v>
      </c>
      <c r="AE816" s="16"/>
      <c r="AF816" s="16"/>
      <c r="AG816" s="16">
        <v>83.411214953270999</v>
      </c>
      <c r="AH816" s="16"/>
      <c r="AI816" s="16"/>
      <c r="AJ816" s="15">
        <v>319</v>
      </c>
      <c r="AK816" s="15"/>
      <c r="AL816" s="15"/>
      <c r="AM816" s="16">
        <v>64.263322884012496</v>
      </c>
      <c r="AN816" s="16"/>
      <c r="AO816" s="16"/>
      <c r="AP816" s="15">
        <v>4183</v>
      </c>
      <c r="AQ816" s="15">
        <v>16</v>
      </c>
      <c r="AR816" s="15">
        <v>4167</v>
      </c>
      <c r="AS816" s="16">
        <v>47.209999999962697</v>
      </c>
      <c r="AT816" s="16"/>
      <c r="AU816" s="16"/>
    </row>
    <row r="817" spans="1:47" x14ac:dyDescent="0.25">
      <c r="A817" s="6">
        <v>19053</v>
      </c>
      <c r="B817" s="6" t="s">
        <v>833</v>
      </c>
      <c r="C817" s="7">
        <v>1237</v>
      </c>
      <c r="D817" s="7">
        <v>8205.41</v>
      </c>
      <c r="E817" s="7">
        <v>8704.25</v>
      </c>
      <c r="F817" s="7">
        <v>3501.6</v>
      </c>
      <c r="G817" s="7">
        <v>3700.32</v>
      </c>
      <c r="H817" s="7">
        <v>1351.45</v>
      </c>
      <c r="I817" s="7">
        <v>1415.17</v>
      </c>
      <c r="J817" s="7">
        <v>2444.85</v>
      </c>
      <c r="K817" s="7">
        <v>2601.83</v>
      </c>
      <c r="L817" s="7">
        <v>211.42</v>
      </c>
      <c r="M817" s="7">
        <v>227.81</v>
      </c>
      <c r="N817" s="7">
        <v>487.44</v>
      </c>
      <c r="O817" s="7">
        <v>551.04999999999995</v>
      </c>
      <c r="P817" s="7">
        <v>199.03</v>
      </c>
      <c r="Q817" s="7">
        <v>198.07</v>
      </c>
      <c r="R817" s="15">
        <v>1207</v>
      </c>
      <c r="S817" s="15"/>
      <c r="T817" s="15"/>
      <c r="U817" s="16">
        <v>80.499800097962193</v>
      </c>
      <c r="V817" s="16"/>
      <c r="W817" s="16"/>
      <c r="X817" s="15">
        <v>141</v>
      </c>
      <c r="Y817" s="15"/>
      <c r="Z817" s="15"/>
      <c r="AA817" s="16">
        <v>83.687943262411395</v>
      </c>
      <c r="AB817" s="16"/>
      <c r="AC817" s="16"/>
      <c r="AD817" s="16">
        <v>72.340425531914903</v>
      </c>
      <c r="AE817" s="16"/>
      <c r="AF817" s="16"/>
      <c r="AG817" s="16">
        <v>76.595744680851098</v>
      </c>
      <c r="AH817" s="16"/>
      <c r="AI817" s="16"/>
      <c r="AJ817" s="15">
        <v>90</v>
      </c>
      <c r="AK817" s="15"/>
      <c r="AL817" s="15">
        <v>90</v>
      </c>
      <c r="AM817" s="16">
        <v>50</v>
      </c>
      <c r="AN817" s="16"/>
      <c r="AO817" s="16">
        <v>50</v>
      </c>
      <c r="AP817" s="15">
        <v>1247</v>
      </c>
      <c r="AQ817" s="15"/>
      <c r="AR817" s="15">
        <v>1246</v>
      </c>
      <c r="AS817" s="16">
        <v>58.4709999999031</v>
      </c>
      <c r="AT817" s="16"/>
      <c r="AU817" s="16"/>
    </row>
    <row r="818" spans="1:47" x14ac:dyDescent="0.25">
      <c r="A818" s="6">
        <v>19055</v>
      </c>
      <c r="B818" s="6" t="s">
        <v>834</v>
      </c>
      <c r="C818" s="7">
        <v>1903</v>
      </c>
      <c r="D818" s="7">
        <v>7099.27</v>
      </c>
      <c r="E818" s="7">
        <v>7378.73</v>
      </c>
      <c r="F818" s="7">
        <v>3109.67</v>
      </c>
      <c r="G818" s="7">
        <v>3145.56</v>
      </c>
      <c r="H818" s="7">
        <v>1315.51</v>
      </c>
      <c r="I818" s="7">
        <v>1375.84</v>
      </c>
      <c r="J818" s="7">
        <v>2081.3000000000002</v>
      </c>
      <c r="K818" s="7">
        <v>2230.59</v>
      </c>
      <c r="L818" s="7">
        <v>192.69</v>
      </c>
      <c r="M818" s="7">
        <v>207.52</v>
      </c>
      <c r="N818" s="7">
        <v>209.9</v>
      </c>
      <c r="O818" s="7">
        <v>234.66</v>
      </c>
      <c r="P818" s="7">
        <v>203.7</v>
      </c>
      <c r="Q818" s="7">
        <v>200.08</v>
      </c>
      <c r="R818" s="15">
        <v>1250</v>
      </c>
      <c r="S818" s="15"/>
      <c r="T818" s="15"/>
      <c r="U818" s="16">
        <v>80.264055047143401</v>
      </c>
      <c r="V818" s="16"/>
      <c r="W818" s="16"/>
      <c r="X818" s="15">
        <v>146</v>
      </c>
      <c r="Y818" s="15"/>
      <c r="Z818" s="15"/>
      <c r="AA818" s="16">
        <v>89.726027397260296</v>
      </c>
      <c r="AB818" s="16"/>
      <c r="AC818" s="16"/>
      <c r="AD818" s="16">
        <v>68.493150684931507</v>
      </c>
      <c r="AE818" s="16"/>
      <c r="AF818" s="16"/>
      <c r="AG818" s="16">
        <v>67.123287671232902</v>
      </c>
      <c r="AH818" s="16"/>
      <c r="AI818" s="16"/>
      <c r="AJ818" s="15">
        <v>99</v>
      </c>
      <c r="AK818" s="15"/>
      <c r="AL818" s="15">
        <v>99</v>
      </c>
      <c r="AM818" s="16">
        <v>53.535353535353501</v>
      </c>
      <c r="AN818" s="16"/>
      <c r="AO818" s="16">
        <v>53.535353535353501</v>
      </c>
      <c r="AP818" s="15">
        <v>1315</v>
      </c>
      <c r="AQ818" s="15"/>
      <c r="AR818" s="15">
        <v>1313</v>
      </c>
      <c r="AS818" s="16">
        <v>67.434999999590204</v>
      </c>
      <c r="AT818" s="16"/>
      <c r="AU818" s="16"/>
    </row>
    <row r="819" spans="1:47" x14ac:dyDescent="0.25">
      <c r="A819" s="6">
        <v>19057</v>
      </c>
      <c r="B819" s="6" t="s">
        <v>835</v>
      </c>
      <c r="C819" s="7">
        <v>6226</v>
      </c>
      <c r="D819" s="7">
        <v>7752.68</v>
      </c>
      <c r="E819" s="7">
        <v>8419.23</v>
      </c>
      <c r="F819" s="7">
        <v>3750.27</v>
      </c>
      <c r="G819" s="7">
        <v>4146.4799999999996</v>
      </c>
      <c r="H819" s="7">
        <v>1644.94</v>
      </c>
      <c r="I819" s="7">
        <v>1770.61</v>
      </c>
      <c r="J819" s="7">
        <v>1717.23</v>
      </c>
      <c r="K819" s="7">
        <v>1828.6</v>
      </c>
      <c r="L819" s="7">
        <v>194.24</v>
      </c>
      <c r="M819" s="7">
        <v>209.39</v>
      </c>
      <c r="N819" s="7">
        <v>233.26</v>
      </c>
      <c r="O819" s="7">
        <v>249.94</v>
      </c>
      <c r="P819" s="7">
        <v>224.68</v>
      </c>
      <c r="Q819" s="7">
        <v>223.31</v>
      </c>
      <c r="R819" s="15">
        <v>1922</v>
      </c>
      <c r="S819" s="15"/>
      <c r="T819" s="15"/>
      <c r="U819" s="16">
        <v>88.298540138194696</v>
      </c>
      <c r="V819" s="16"/>
      <c r="W819" s="16"/>
      <c r="X819" s="15">
        <v>198</v>
      </c>
      <c r="Y819" s="15"/>
      <c r="Z819" s="15">
        <v>198</v>
      </c>
      <c r="AA819" s="16">
        <v>93.434343434343404</v>
      </c>
      <c r="AB819" s="16"/>
      <c r="AC819" s="16">
        <v>93.434343434343404</v>
      </c>
      <c r="AD819" s="16">
        <v>75.757575757575793</v>
      </c>
      <c r="AE819" s="16"/>
      <c r="AF819" s="16">
        <v>75.757575757575793</v>
      </c>
      <c r="AG819" s="16">
        <v>86.868686868686893</v>
      </c>
      <c r="AH819" s="16"/>
      <c r="AI819" s="16">
        <v>86.868686868686893</v>
      </c>
      <c r="AJ819" s="15">
        <v>132</v>
      </c>
      <c r="AK819" s="15"/>
      <c r="AL819" s="15">
        <v>132</v>
      </c>
      <c r="AM819" s="16">
        <v>69.696969696969703</v>
      </c>
      <c r="AN819" s="16"/>
      <c r="AO819" s="16">
        <v>69.696969696969703</v>
      </c>
      <c r="AP819" s="15">
        <v>2112</v>
      </c>
      <c r="AQ819" s="15"/>
      <c r="AR819" s="15">
        <v>2111</v>
      </c>
      <c r="AS819" s="16">
        <v>48.796999999787701</v>
      </c>
      <c r="AT819" s="16"/>
      <c r="AU819" s="16"/>
    </row>
    <row r="820" spans="1:47" x14ac:dyDescent="0.25">
      <c r="A820" s="6">
        <v>19059</v>
      </c>
      <c r="B820" s="6" t="s">
        <v>836</v>
      </c>
      <c r="C820" s="7">
        <v>3514</v>
      </c>
      <c r="D820" s="7">
        <v>6459.65</v>
      </c>
      <c r="E820" s="7">
        <v>6972.82</v>
      </c>
      <c r="F820" s="7">
        <v>2528.08</v>
      </c>
      <c r="G820" s="7">
        <v>2808.64</v>
      </c>
      <c r="H820" s="7">
        <v>1681.09</v>
      </c>
      <c r="I820" s="7">
        <v>1784.37</v>
      </c>
      <c r="J820" s="7">
        <v>1595.32</v>
      </c>
      <c r="K820" s="7">
        <v>1683.89</v>
      </c>
      <c r="L820" s="7">
        <v>145.81</v>
      </c>
      <c r="M820" s="7">
        <v>156.07</v>
      </c>
      <c r="N820" s="7">
        <v>262.79000000000002</v>
      </c>
      <c r="O820" s="7">
        <v>295.10000000000002</v>
      </c>
      <c r="P820" s="7">
        <v>239.13</v>
      </c>
      <c r="Q820" s="7">
        <v>240.92</v>
      </c>
      <c r="R820" s="15">
        <v>6284</v>
      </c>
      <c r="S820" s="15">
        <v>101</v>
      </c>
      <c r="T820" s="15">
        <v>6183</v>
      </c>
      <c r="U820" s="16">
        <v>82.775127396872094</v>
      </c>
      <c r="V820" s="16">
        <v>79.870070230699099</v>
      </c>
      <c r="W820" s="16">
        <v>83.258639139300598</v>
      </c>
      <c r="X820" s="15">
        <v>698</v>
      </c>
      <c r="Y820" s="15">
        <v>20</v>
      </c>
      <c r="Z820" s="15">
        <v>678</v>
      </c>
      <c r="AA820" s="16">
        <v>89.971346704871095</v>
      </c>
      <c r="AB820" s="16">
        <v>90</v>
      </c>
      <c r="AC820" s="16">
        <v>89.970501474926294</v>
      </c>
      <c r="AD820" s="16">
        <v>71.633237822349599</v>
      </c>
      <c r="AE820" s="16">
        <v>60</v>
      </c>
      <c r="AF820" s="16">
        <v>71.976401179941007</v>
      </c>
      <c r="AG820" s="16">
        <v>84.097421203438401</v>
      </c>
      <c r="AH820" s="16">
        <v>85</v>
      </c>
      <c r="AI820" s="16">
        <v>84.070796460176993</v>
      </c>
      <c r="AJ820" s="15">
        <v>488</v>
      </c>
      <c r="AK820" s="15"/>
      <c r="AL820" s="15"/>
      <c r="AM820" s="16">
        <v>69.262295081967196</v>
      </c>
      <c r="AN820" s="16"/>
      <c r="AO820" s="16"/>
      <c r="AP820" s="15">
        <v>6549</v>
      </c>
      <c r="AQ820" s="15">
        <v>105</v>
      </c>
      <c r="AR820" s="15">
        <v>6444</v>
      </c>
      <c r="AS820" s="16">
        <v>56.813999999780201</v>
      </c>
      <c r="AT820" s="16"/>
      <c r="AU820" s="16"/>
    </row>
    <row r="821" spans="1:47" x14ac:dyDescent="0.25">
      <c r="A821" s="6">
        <v>19061</v>
      </c>
      <c r="B821" s="6" t="s">
        <v>837</v>
      </c>
      <c r="C821" s="7">
        <v>7254</v>
      </c>
      <c r="D821" s="7">
        <v>7024.44</v>
      </c>
      <c r="E821" s="7">
        <v>7853.2</v>
      </c>
      <c r="F821" s="7">
        <v>3134.93</v>
      </c>
      <c r="G821" s="7">
        <v>3720.04</v>
      </c>
      <c r="H821" s="7">
        <v>2066.0700000000002</v>
      </c>
      <c r="I821" s="7">
        <v>2166.13</v>
      </c>
      <c r="J821" s="7">
        <v>1025.72</v>
      </c>
      <c r="K821" s="7">
        <v>1094.71</v>
      </c>
      <c r="L821" s="7">
        <v>214.95</v>
      </c>
      <c r="M821" s="7">
        <v>231.94</v>
      </c>
      <c r="N821" s="7">
        <v>335.68</v>
      </c>
      <c r="O821" s="7">
        <v>389</v>
      </c>
      <c r="P821" s="7">
        <v>229.37</v>
      </c>
      <c r="Q821" s="7">
        <v>235.07</v>
      </c>
      <c r="R821" s="15">
        <v>3583</v>
      </c>
      <c r="S821" s="15"/>
      <c r="T821" s="15"/>
      <c r="U821" s="16">
        <v>79.418930666266803</v>
      </c>
      <c r="V821" s="16"/>
      <c r="W821" s="16"/>
      <c r="X821" s="15">
        <v>303</v>
      </c>
      <c r="Y821" s="15"/>
      <c r="Z821" s="15">
        <v>303</v>
      </c>
      <c r="AA821" s="16">
        <v>85.148514851485103</v>
      </c>
      <c r="AB821" s="16"/>
      <c r="AC821" s="16">
        <v>85.148514851485103</v>
      </c>
      <c r="AD821" s="16">
        <v>78.547854785478506</v>
      </c>
      <c r="AE821" s="16"/>
      <c r="AF821" s="16">
        <v>78.547854785478506</v>
      </c>
      <c r="AG821" s="16">
        <v>77.557755775577505</v>
      </c>
      <c r="AH821" s="16"/>
      <c r="AI821" s="16">
        <v>77.557755775577505</v>
      </c>
      <c r="AJ821" s="15">
        <v>264</v>
      </c>
      <c r="AK821" s="15"/>
      <c r="AL821" s="15">
        <v>264</v>
      </c>
      <c r="AM821" s="16">
        <v>63.636363636363598</v>
      </c>
      <c r="AN821" s="16"/>
      <c r="AO821" s="16">
        <v>63.636363636363598</v>
      </c>
      <c r="AP821" s="15">
        <v>3707</v>
      </c>
      <c r="AQ821" s="15"/>
      <c r="AR821" s="15">
        <v>3704</v>
      </c>
      <c r="AS821" s="16">
        <v>53.461999999824897</v>
      </c>
      <c r="AT821" s="16"/>
      <c r="AU821" s="16"/>
    </row>
    <row r="822" spans="1:47" x14ac:dyDescent="0.25">
      <c r="A822" s="6">
        <v>19063</v>
      </c>
      <c r="B822" s="6" t="s">
        <v>838</v>
      </c>
      <c r="C822" s="7">
        <v>1741</v>
      </c>
      <c r="D822" s="7">
        <v>9074.0300000000007</v>
      </c>
      <c r="E822" s="7">
        <v>9043.98</v>
      </c>
      <c r="F822" s="7">
        <v>4675.53</v>
      </c>
      <c r="G822" s="7">
        <v>4421.37</v>
      </c>
      <c r="H822" s="7">
        <v>1484.34</v>
      </c>
      <c r="I822" s="7">
        <v>1550.46</v>
      </c>
      <c r="J822" s="7">
        <v>2331.1799999999998</v>
      </c>
      <c r="K822" s="7">
        <v>2473.94</v>
      </c>
      <c r="L822" s="7">
        <v>177.26</v>
      </c>
      <c r="M822" s="7">
        <v>190.37</v>
      </c>
      <c r="N822" s="7">
        <v>244.96</v>
      </c>
      <c r="O822" s="7">
        <v>247.69</v>
      </c>
      <c r="P822" s="7">
        <v>203.23</v>
      </c>
      <c r="Q822" s="7">
        <v>202.66</v>
      </c>
      <c r="R822" s="15">
        <v>7376</v>
      </c>
      <c r="S822" s="15"/>
      <c r="T822" s="15"/>
      <c r="U822" s="16">
        <v>84.6260930426687</v>
      </c>
      <c r="V822" s="16"/>
      <c r="W822" s="16"/>
      <c r="X822" s="15">
        <v>801</v>
      </c>
      <c r="Y822" s="15"/>
      <c r="Z822" s="15"/>
      <c r="AA822" s="16">
        <v>94.506866416978795</v>
      </c>
      <c r="AB822" s="16"/>
      <c r="AC822" s="16"/>
      <c r="AD822" s="16">
        <v>78.776529338327094</v>
      </c>
      <c r="AE822" s="16"/>
      <c r="AF822" s="16"/>
      <c r="AG822" s="16">
        <v>84.893882646691594</v>
      </c>
      <c r="AH822" s="16"/>
      <c r="AI822" s="16"/>
      <c r="AJ822" s="15">
        <v>540</v>
      </c>
      <c r="AK822" s="15"/>
      <c r="AL822" s="15"/>
      <c r="AM822" s="16">
        <v>76.481481481481495</v>
      </c>
      <c r="AN822" s="16"/>
      <c r="AO822" s="16"/>
      <c r="AP822" s="15">
        <v>14009</v>
      </c>
      <c r="AQ822" s="15">
        <v>22</v>
      </c>
      <c r="AR822" s="15">
        <v>13987</v>
      </c>
      <c r="AS822" s="16">
        <v>53.568999999668399</v>
      </c>
      <c r="AT822" s="16"/>
      <c r="AU822" s="16"/>
    </row>
    <row r="823" spans="1:47" x14ac:dyDescent="0.25">
      <c r="A823" s="6">
        <v>19065</v>
      </c>
      <c r="B823" s="6" t="s">
        <v>839</v>
      </c>
      <c r="C823" s="7">
        <v>3286</v>
      </c>
      <c r="D823" s="7">
        <v>8930.9500000000007</v>
      </c>
      <c r="E823" s="7">
        <v>8960.9500000000007</v>
      </c>
      <c r="F823" s="7">
        <v>4283.62</v>
      </c>
      <c r="G823" s="7">
        <v>4021.15</v>
      </c>
      <c r="H823" s="7">
        <v>1631.34</v>
      </c>
      <c r="I823" s="7">
        <v>1708.01</v>
      </c>
      <c r="J823" s="7">
        <v>2355.31</v>
      </c>
      <c r="K823" s="7">
        <v>2519.59</v>
      </c>
      <c r="L823" s="7">
        <v>218.41</v>
      </c>
      <c r="M823" s="7">
        <v>234.82</v>
      </c>
      <c r="N823" s="7">
        <v>229.24</v>
      </c>
      <c r="O823" s="7">
        <v>257.07</v>
      </c>
      <c r="P823" s="7">
        <v>249.15</v>
      </c>
      <c r="Q823" s="7">
        <v>256.02</v>
      </c>
      <c r="R823" s="15">
        <v>1759</v>
      </c>
      <c r="S823" s="15"/>
      <c r="T823" s="15"/>
      <c r="U823" s="16">
        <v>33.888042538910497</v>
      </c>
      <c r="V823" s="16"/>
      <c r="W823" s="16"/>
      <c r="X823" s="15">
        <v>174</v>
      </c>
      <c r="Y823" s="15"/>
      <c r="Z823" s="15">
        <v>174</v>
      </c>
      <c r="AA823" s="16">
        <v>91.379310344827601</v>
      </c>
      <c r="AB823" s="16"/>
      <c r="AC823" s="16">
        <v>91.379310344827601</v>
      </c>
      <c r="AD823" s="16">
        <v>80.459770114942501</v>
      </c>
      <c r="AE823" s="16"/>
      <c r="AF823" s="16">
        <v>80.459770114942501</v>
      </c>
      <c r="AG823" s="16">
        <v>72.988505747126396</v>
      </c>
      <c r="AH823" s="16"/>
      <c r="AI823" s="16">
        <v>72.988505747126396</v>
      </c>
      <c r="AJ823" s="15">
        <v>125</v>
      </c>
      <c r="AK823" s="15"/>
      <c r="AL823" s="15">
        <v>125</v>
      </c>
      <c r="AM823" s="16">
        <v>64.8</v>
      </c>
      <c r="AN823" s="16"/>
      <c r="AO823" s="16">
        <v>64.8</v>
      </c>
      <c r="AP823" s="15">
        <v>1809</v>
      </c>
      <c r="AQ823" s="15"/>
      <c r="AR823" s="15">
        <v>1808</v>
      </c>
      <c r="AS823" s="16">
        <v>76.108999999239998</v>
      </c>
      <c r="AT823" s="16"/>
      <c r="AU823" s="16"/>
    </row>
    <row r="824" spans="1:47" x14ac:dyDescent="0.25">
      <c r="A824" s="6">
        <v>19067</v>
      </c>
      <c r="B824" s="6" t="s">
        <v>840</v>
      </c>
      <c r="C824" s="7">
        <v>2841</v>
      </c>
      <c r="D824" s="7">
        <v>8253.81</v>
      </c>
      <c r="E824" s="7">
        <v>8680.94</v>
      </c>
      <c r="F824" s="7">
        <v>3899.04</v>
      </c>
      <c r="G824" s="7">
        <v>4022.37</v>
      </c>
      <c r="H824" s="7">
        <v>1539.86</v>
      </c>
      <c r="I824" s="7">
        <v>1662.84</v>
      </c>
      <c r="J824" s="7">
        <v>2172.94</v>
      </c>
      <c r="K824" s="7">
        <v>2329.2800000000002</v>
      </c>
      <c r="L824" s="7">
        <v>102.46</v>
      </c>
      <c r="M824" s="7">
        <v>110.02</v>
      </c>
      <c r="N824" s="7">
        <v>242.12</v>
      </c>
      <c r="O824" s="7">
        <v>256.39</v>
      </c>
      <c r="P824" s="7">
        <v>320.17</v>
      </c>
      <c r="Q824" s="7">
        <v>322.27</v>
      </c>
      <c r="R824" s="15">
        <v>3302</v>
      </c>
      <c r="S824" s="15"/>
      <c r="T824" s="15"/>
      <c r="U824" s="16">
        <v>84.801516690668805</v>
      </c>
      <c r="V824" s="16"/>
      <c r="W824" s="16"/>
      <c r="X824" s="15">
        <v>365</v>
      </c>
      <c r="Y824" s="15"/>
      <c r="Z824" s="15">
        <v>365</v>
      </c>
      <c r="AA824" s="16">
        <v>90.136986301369902</v>
      </c>
      <c r="AB824" s="16"/>
      <c r="AC824" s="16">
        <v>90.136986301369902</v>
      </c>
      <c r="AD824" s="16">
        <v>79.178082191780803</v>
      </c>
      <c r="AE824" s="16"/>
      <c r="AF824" s="16">
        <v>79.178082191780803</v>
      </c>
      <c r="AG824" s="16">
        <v>85.205479452054803</v>
      </c>
      <c r="AH824" s="16"/>
      <c r="AI824" s="16">
        <v>85.205479452054803</v>
      </c>
      <c r="AJ824" s="15">
        <v>232</v>
      </c>
      <c r="AK824" s="15"/>
      <c r="AL824" s="15">
        <v>232</v>
      </c>
      <c r="AM824" s="16">
        <v>60.344827586206897</v>
      </c>
      <c r="AN824" s="16"/>
      <c r="AO824" s="16">
        <v>60.344827586206897</v>
      </c>
      <c r="AP824" s="15">
        <v>3395</v>
      </c>
      <c r="AQ824" s="15"/>
      <c r="AR824" s="15">
        <v>3394</v>
      </c>
      <c r="AS824" s="16">
        <v>67.534999999217703</v>
      </c>
      <c r="AT824" s="16"/>
      <c r="AU824" s="16"/>
    </row>
    <row r="825" spans="1:47" x14ac:dyDescent="0.25">
      <c r="A825" s="6">
        <v>19069</v>
      </c>
      <c r="B825" s="6" t="s">
        <v>841</v>
      </c>
      <c r="C825" s="7">
        <v>2415</v>
      </c>
      <c r="D825" s="7">
        <v>8354.42</v>
      </c>
      <c r="E825" s="7">
        <v>8961.0400000000009</v>
      </c>
      <c r="F825" s="7">
        <v>4093.15</v>
      </c>
      <c r="G825" s="7">
        <v>4414.3100000000004</v>
      </c>
      <c r="H825" s="7">
        <v>1609.18</v>
      </c>
      <c r="I825" s="7">
        <v>1722.78</v>
      </c>
      <c r="J825" s="7">
        <v>2145.1799999999998</v>
      </c>
      <c r="K825" s="7">
        <v>2300.2800000000002</v>
      </c>
      <c r="L825" s="7">
        <v>120.09</v>
      </c>
      <c r="M825" s="7">
        <v>129.59</v>
      </c>
      <c r="N825" s="7">
        <v>247.03</v>
      </c>
      <c r="O825" s="7">
        <v>256.04000000000002</v>
      </c>
      <c r="P825" s="7">
        <v>178.85</v>
      </c>
      <c r="Q825" s="7">
        <v>175.65</v>
      </c>
      <c r="R825" s="15">
        <v>2850</v>
      </c>
      <c r="S825" s="15"/>
      <c r="T825" s="15"/>
      <c r="U825" s="16">
        <v>84.280351196902501</v>
      </c>
      <c r="V825" s="16"/>
      <c r="W825" s="16"/>
      <c r="X825" s="15">
        <v>312</v>
      </c>
      <c r="Y825" s="15"/>
      <c r="Z825" s="15"/>
      <c r="AA825" s="16">
        <v>87.5</v>
      </c>
      <c r="AB825" s="16"/>
      <c r="AC825" s="16"/>
      <c r="AD825" s="16">
        <v>81.730769230769198</v>
      </c>
      <c r="AE825" s="16"/>
      <c r="AF825" s="16"/>
      <c r="AG825" s="16">
        <v>76.282051282051299</v>
      </c>
      <c r="AH825" s="16"/>
      <c r="AI825" s="16"/>
      <c r="AJ825" s="15">
        <v>219</v>
      </c>
      <c r="AK825" s="15"/>
      <c r="AL825" s="15">
        <v>219</v>
      </c>
      <c r="AM825" s="16">
        <v>69.863013698630098</v>
      </c>
      <c r="AN825" s="16"/>
      <c r="AO825" s="16">
        <v>69.863013698630098</v>
      </c>
      <c r="AP825" s="15">
        <v>2952</v>
      </c>
      <c r="AQ825" s="15"/>
      <c r="AR825" s="15">
        <v>2948</v>
      </c>
      <c r="AS825" s="16">
        <v>60.069999999832397</v>
      </c>
      <c r="AT825" s="16"/>
      <c r="AU825" s="16"/>
    </row>
    <row r="826" spans="1:47" x14ac:dyDescent="0.25">
      <c r="A826" s="6">
        <v>19071</v>
      </c>
      <c r="B826" s="6" t="s">
        <v>842</v>
      </c>
      <c r="C826" s="7">
        <v>1223</v>
      </c>
      <c r="D826" s="7">
        <v>9119.56</v>
      </c>
      <c r="E826" s="7">
        <v>9268.89</v>
      </c>
      <c r="F826" s="7">
        <v>4275.28</v>
      </c>
      <c r="G826" s="7">
        <v>4193.97</v>
      </c>
      <c r="H826" s="7">
        <v>1704.68</v>
      </c>
      <c r="I826" s="7">
        <v>1754.85</v>
      </c>
      <c r="J826" s="7">
        <v>2444.25</v>
      </c>
      <c r="K826" s="7">
        <v>2578.13</v>
      </c>
      <c r="L826" s="7">
        <v>289.47000000000003</v>
      </c>
      <c r="M826" s="7">
        <v>311.06</v>
      </c>
      <c r="N826" s="7">
        <v>190.65</v>
      </c>
      <c r="O826" s="7">
        <v>209.88</v>
      </c>
      <c r="P826" s="7">
        <v>264.08</v>
      </c>
      <c r="Q826" s="7">
        <v>270.82</v>
      </c>
      <c r="R826" s="15">
        <v>2423</v>
      </c>
      <c r="S826" s="15"/>
      <c r="T826" s="15"/>
      <c r="U826" s="16">
        <v>85.672567138810194</v>
      </c>
      <c r="V826" s="16"/>
      <c r="W826" s="16"/>
      <c r="X826" s="15">
        <v>242</v>
      </c>
      <c r="Y826" s="15"/>
      <c r="Z826" s="15"/>
      <c r="AA826" s="16">
        <v>86.776859504132204</v>
      </c>
      <c r="AB826" s="16"/>
      <c r="AC826" s="16"/>
      <c r="AD826" s="16">
        <v>78.5123966942149</v>
      </c>
      <c r="AE826" s="16"/>
      <c r="AF826" s="16"/>
      <c r="AG826" s="16">
        <v>73.140495867768607</v>
      </c>
      <c r="AH826" s="16"/>
      <c r="AI826" s="16"/>
      <c r="AJ826" s="15">
        <v>161</v>
      </c>
      <c r="AK826" s="15"/>
      <c r="AL826" s="15">
        <v>161</v>
      </c>
      <c r="AM826" s="16">
        <v>65.2173913043478</v>
      </c>
      <c r="AN826" s="16"/>
      <c r="AO826" s="16">
        <v>65.2173913043478</v>
      </c>
      <c r="AP826" s="15">
        <v>2512</v>
      </c>
      <c r="AQ826" s="15"/>
      <c r="AR826" s="15">
        <v>2511</v>
      </c>
      <c r="AS826" s="16">
        <v>54.770999999716899</v>
      </c>
      <c r="AT826" s="16"/>
      <c r="AU826" s="16"/>
    </row>
    <row r="827" spans="1:47" x14ac:dyDescent="0.25">
      <c r="A827" s="6">
        <v>19073</v>
      </c>
      <c r="B827" s="6" t="s">
        <v>843</v>
      </c>
      <c r="C827" s="7">
        <v>1571</v>
      </c>
      <c r="D827" s="7">
        <v>7514.51</v>
      </c>
      <c r="E827" s="7">
        <v>7621.94</v>
      </c>
      <c r="F827" s="7">
        <v>2982.67</v>
      </c>
      <c r="G827" s="7">
        <v>2859.63</v>
      </c>
      <c r="H827" s="7">
        <v>1890.67</v>
      </c>
      <c r="I827" s="7">
        <v>1968.7</v>
      </c>
      <c r="J827" s="7">
        <v>2091.48</v>
      </c>
      <c r="K827" s="7">
        <v>2216.1999999999998</v>
      </c>
      <c r="L827" s="7">
        <v>124.61</v>
      </c>
      <c r="M827" s="7">
        <v>133.36000000000001</v>
      </c>
      <c r="N827" s="7">
        <v>275.47000000000003</v>
      </c>
      <c r="O827" s="7">
        <v>303.73</v>
      </c>
      <c r="P827" s="7">
        <v>209.96</v>
      </c>
      <c r="Q827" s="7">
        <v>208.4</v>
      </c>
      <c r="R827" s="15">
        <v>1232</v>
      </c>
      <c r="S827" s="15"/>
      <c r="T827" s="15"/>
      <c r="U827" s="16">
        <v>85.437633812732102</v>
      </c>
      <c r="V827" s="16"/>
      <c r="W827" s="16"/>
      <c r="X827" s="15">
        <v>143</v>
      </c>
      <c r="Y827" s="15"/>
      <c r="Z827" s="15"/>
      <c r="AA827" s="16">
        <v>79.720279720279706</v>
      </c>
      <c r="AB827" s="16"/>
      <c r="AC827" s="16"/>
      <c r="AD827" s="16">
        <v>56.643356643356597</v>
      </c>
      <c r="AE827" s="16"/>
      <c r="AF827" s="16"/>
      <c r="AG827" s="16">
        <v>65.734265734265705</v>
      </c>
      <c r="AH827" s="16"/>
      <c r="AI827" s="16"/>
      <c r="AJ827" s="15">
        <v>102</v>
      </c>
      <c r="AK827" s="15"/>
      <c r="AL827" s="15">
        <v>102</v>
      </c>
      <c r="AM827" s="16">
        <v>54.901960784313701</v>
      </c>
      <c r="AN827" s="16"/>
      <c r="AO827" s="16">
        <v>54.901960784313701</v>
      </c>
      <c r="AP827" s="15">
        <v>1287</v>
      </c>
      <c r="AQ827" s="15"/>
      <c r="AR827" s="15">
        <v>1285</v>
      </c>
      <c r="AS827" s="16">
        <v>82.621999999508304</v>
      </c>
      <c r="AT827" s="16"/>
      <c r="AU827" s="16"/>
    </row>
    <row r="828" spans="1:47" x14ac:dyDescent="0.25">
      <c r="A828" s="6">
        <v>19075</v>
      </c>
      <c r="B828" s="6" t="s">
        <v>844</v>
      </c>
      <c r="C828" s="7">
        <v>1857</v>
      </c>
      <c r="D828" s="7">
        <v>8207.18</v>
      </c>
      <c r="E828" s="7">
        <v>8288.58</v>
      </c>
      <c r="F828" s="7">
        <v>3392.62</v>
      </c>
      <c r="G828" s="7">
        <v>3202.11</v>
      </c>
      <c r="H828" s="7">
        <v>2044.33</v>
      </c>
      <c r="I828" s="7">
        <v>2126.2199999999998</v>
      </c>
      <c r="J828" s="7">
        <v>2224.56</v>
      </c>
      <c r="K828" s="7">
        <v>2381.0300000000002</v>
      </c>
      <c r="L828" s="7">
        <v>148.83000000000001</v>
      </c>
      <c r="M828" s="7">
        <v>160.94</v>
      </c>
      <c r="N828" s="7">
        <v>226.41</v>
      </c>
      <c r="O828" s="7">
        <v>254.1</v>
      </c>
      <c r="P828" s="7">
        <v>205.93</v>
      </c>
      <c r="Q828" s="7">
        <v>205.86</v>
      </c>
      <c r="R828" s="15">
        <v>1574</v>
      </c>
      <c r="S828" s="15"/>
      <c r="T828" s="15"/>
      <c r="U828" s="16">
        <v>85.666601839775197</v>
      </c>
      <c r="V828" s="16"/>
      <c r="W828" s="16"/>
      <c r="X828" s="15">
        <v>142</v>
      </c>
      <c r="Y828" s="15"/>
      <c r="Z828" s="15">
        <v>142</v>
      </c>
      <c r="AA828" s="16">
        <v>95.774647887323894</v>
      </c>
      <c r="AB828" s="16"/>
      <c r="AC828" s="16">
        <v>95.774647887323894</v>
      </c>
      <c r="AD828" s="16">
        <v>70.422535211267601</v>
      </c>
      <c r="AE828" s="16"/>
      <c r="AF828" s="16">
        <v>70.422535211267601</v>
      </c>
      <c r="AG828" s="16">
        <v>83.098591549295804</v>
      </c>
      <c r="AH828" s="16"/>
      <c r="AI828" s="16">
        <v>83.098591549295804</v>
      </c>
      <c r="AJ828" s="15">
        <v>99</v>
      </c>
      <c r="AK828" s="15"/>
      <c r="AL828" s="15">
        <v>99</v>
      </c>
      <c r="AM828" s="16">
        <v>59.595959595959599</v>
      </c>
      <c r="AN828" s="16"/>
      <c r="AO828" s="16">
        <v>59.595959595959599</v>
      </c>
      <c r="AP828" s="15">
        <v>1639</v>
      </c>
      <c r="AQ828" s="15"/>
      <c r="AR828" s="15">
        <v>1638</v>
      </c>
      <c r="AS828" s="16">
        <v>34.916999999899403</v>
      </c>
      <c r="AT828" s="16"/>
      <c r="AU828" s="16"/>
    </row>
    <row r="829" spans="1:47" x14ac:dyDescent="0.25">
      <c r="A829" s="6">
        <v>19077</v>
      </c>
      <c r="B829" s="6" t="s">
        <v>845</v>
      </c>
      <c r="C829" s="7">
        <v>2090</v>
      </c>
      <c r="D829" s="7">
        <v>8286.4599999999991</v>
      </c>
      <c r="E829" s="7">
        <v>8147.81</v>
      </c>
      <c r="F829" s="7">
        <v>3865.71</v>
      </c>
      <c r="G829" s="7">
        <v>3610.66</v>
      </c>
      <c r="H829" s="7">
        <v>1719.28</v>
      </c>
      <c r="I829" s="7">
        <v>1777.84</v>
      </c>
      <c r="J829" s="7">
        <v>1828.2</v>
      </c>
      <c r="K829" s="7">
        <v>1870.84</v>
      </c>
      <c r="L829" s="7">
        <v>185.54</v>
      </c>
      <c r="M829" s="7">
        <v>191.14</v>
      </c>
      <c r="N829" s="7">
        <v>443.57</v>
      </c>
      <c r="O829" s="7">
        <v>452.08</v>
      </c>
      <c r="P829" s="7">
        <v>236.85</v>
      </c>
      <c r="Q829" s="7">
        <v>237.91</v>
      </c>
      <c r="R829" s="15">
        <v>1881</v>
      </c>
      <c r="S829" s="15"/>
      <c r="T829" s="15"/>
      <c r="U829" s="16">
        <v>88.753080424075705</v>
      </c>
      <c r="V829" s="16"/>
      <c r="W829" s="16"/>
      <c r="X829" s="15">
        <v>189</v>
      </c>
      <c r="Y829" s="15"/>
      <c r="Z829" s="15">
        <v>189</v>
      </c>
      <c r="AA829" s="16">
        <v>87.301587301587304</v>
      </c>
      <c r="AB829" s="16"/>
      <c r="AC829" s="16">
        <v>87.301587301587304</v>
      </c>
      <c r="AD829" s="16">
        <v>82.539682539682502</v>
      </c>
      <c r="AE829" s="16"/>
      <c r="AF829" s="16">
        <v>82.539682539682502</v>
      </c>
      <c r="AG829" s="16">
        <v>84.126984126984098</v>
      </c>
      <c r="AH829" s="16"/>
      <c r="AI829" s="16">
        <v>84.126984126984098</v>
      </c>
      <c r="AJ829" s="15">
        <v>133</v>
      </c>
      <c r="AK829" s="15"/>
      <c r="AL829" s="15">
        <v>133</v>
      </c>
      <c r="AM829" s="16">
        <v>73.684210526315795</v>
      </c>
      <c r="AN829" s="16"/>
      <c r="AO829" s="16">
        <v>73.684210526315795</v>
      </c>
      <c r="AP829" s="15">
        <v>1944</v>
      </c>
      <c r="AQ829" s="15"/>
      <c r="AR829" s="15">
        <v>1943</v>
      </c>
      <c r="AS829" s="16">
        <v>31.2439999999478</v>
      </c>
      <c r="AT829" s="16"/>
      <c r="AU829" s="16"/>
    </row>
    <row r="830" spans="1:47" x14ac:dyDescent="0.25">
      <c r="A830" s="6">
        <v>19079</v>
      </c>
      <c r="B830" s="6" t="s">
        <v>846</v>
      </c>
      <c r="C830" s="7">
        <v>2407</v>
      </c>
      <c r="D830" s="7">
        <v>8892.7999999999993</v>
      </c>
      <c r="E830" s="7">
        <v>9379.69</v>
      </c>
      <c r="F830" s="7">
        <v>4187.82</v>
      </c>
      <c r="G830" s="7">
        <v>4416.91</v>
      </c>
      <c r="H830" s="7">
        <v>2396.7399999999998</v>
      </c>
      <c r="I830" s="7">
        <v>2525.88</v>
      </c>
      <c r="J830" s="7">
        <v>1679.4</v>
      </c>
      <c r="K830" s="7">
        <v>1773.02</v>
      </c>
      <c r="L830" s="7">
        <v>133.44999999999999</v>
      </c>
      <c r="M830" s="7">
        <v>141.83000000000001</v>
      </c>
      <c r="N830" s="7">
        <v>283.56</v>
      </c>
      <c r="O830" s="7">
        <v>304.8</v>
      </c>
      <c r="P830" s="7">
        <v>227.38</v>
      </c>
      <c r="Q830" s="7">
        <v>230.86</v>
      </c>
      <c r="R830" s="15">
        <v>2095</v>
      </c>
      <c r="S830" s="15"/>
      <c r="T830" s="15">
        <v>2095</v>
      </c>
      <c r="U830" s="16">
        <v>85.512377936911705</v>
      </c>
      <c r="V830" s="16"/>
      <c r="W830" s="16">
        <v>86.072349713825503</v>
      </c>
      <c r="X830" s="15">
        <v>190</v>
      </c>
      <c r="Y830" s="15"/>
      <c r="Z830" s="15">
        <v>190</v>
      </c>
      <c r="AA830" s="16">
        <v>85.789473684210506</v>
      </c>
      <c r="AB830" s="16"/>
      <c r="AC830" s="16">
        <v>85.789473684210506</v>
      </c>
      <c r="AD830" s="16">
        <v>71.052631578947398</v>
      </c>
      <c r="AE830" s="16"/>
      <c r="AF830" s="16">
        <v>71.052631578947398</v>
      </c>
      <c r="AG830" s="16">
        <v>77.894736842105303</v>
      </c>
      <c r="AH830" s="16"/>
      <c r="AI830" s="16">
        <v>77.894736842105303</v>
      </c>
      <c r="AJ830" s="15">
        <v>180</v>
      </c>
      <c r="AK830" s="15"/>
      <c r="AL830" s="15">
        <v>180</v>
      </c>
      <c r="AM830" s="16">
        <v>65.5555555555556</v>
      </c>
      <c r="AN830" s="16"/>
      <c r="AO830" s="16">
        <v>65.5555555555556</v>
      </c>
      <c r="AP830" s="15">
        <v>2176</v>
      </c>
      <c r="AQ830" s="15"/>
      <c r="AR830" s="15">
        <v>2176</v>
      </c>
      <c r="AS830" s="16">
        <v>46.170999999623703</v>
      </c>
      <c r="AT830" s="16"/>
      <c r="AU830" s="16">
        <v>44.969999999739201</v>
      </c>
    </row>
    <row r="831" spans="1:47" x14ac:dyDescent="0.25">
      <c r="A831" s="6">
        <v>19081</v>
      </c>
      <c r="B831" s="6" t="s">
        <v>847</v>
      </c>
      <c r="C831" s="7">
        <v>1869</v>
      </c>
      <c r="D831" s="7">
        <v>8794.6299999999992</v>
      </c>
      <c r="E831" s="7">
        <v>9195.5499999999993</v>
      </c>
      <c r="F831" s="7">
        <v>4216.96</v>
      </c>
      <c r="G831" s="7">
        <v>4319.2299999999996</v>
      </c>
      <c r="H831" s="7">
        <v>1509.46</v>
      </c>
      <c r="I831" s="7">
        <v>1613.71</v>
      </c>
      <c r="J831" s="7">
        <v>2541.4899999999998</v>
      </c>
      <c r="K831" s="7">
        <v>2725.74</v>
      </c>
      <c r="L831" s="7">
        <v>102.69</v>
      </c>
      <c r="M831" s="7">
        <v>109.94</v>
      </c>
      <c r="N831" s="7">
        <v>213.5</v>
      </c>
      <c r="O831" s="7">
        <v>215.63</v>
      </c>
      <c r="P831" s="7">
        <v>261.37</v>
      </c>
      <c r="Q831" s="7">
        <v>264.93</v>
      </c>
      <c r="R831" s="15">
        <v>2423</v>
      </c>
      <c r="S831" s="15"/>
      <c r="T831" s="15"/>
      <c r="U831" s="16">
        <v>80.666170425058098</v>
      </c>
      <c r="V831" s="16"/>
      <c r="W831" s="16"/>
      <c r="X831" s="15">
        <v>276</v>
      </c>
      <c r="Y831" s="15"/>
      <c r="Z831" s="15">
        <v>276</v>
      </c>
      <c r="AA831" s="16">
        <v>92.753623188405797</v>
      </c>
      <c r="AB831" s="16"/>
      <c r="AC831" s="16">
        <v>92.753623188405797</v>
      </c>
      <c r="AD831" s="16">
        <v>76.811594202898505</v>
      </c>
      <c r="AE831" s="16"/>
      <c r="AF831" s="16">
        <v>76.811594202898505</v>
      </c>
      <c r="AG831" s="16">
        <v>86.231884057971001</v>
      </c>
      <c r="AH831" s="16"/>
      <c r="AI831" s="16">
        <v>86.231884057971001</v>
      </c>
      <c r="AJ831" s="15">
        <v>161</v>
      </c>
      <c r="AK831" s="15"/>
      <c r="AL831" s="15">
        <v>161</v>
      </c>
      <c r="AM831" s="16">
        <v>72.670807453416202</v>
      </c>
      <c r="AN831" s="16"/>
      <c r="AO831" s="16">
        <v>72.670807453416202</v>
      </c>
      <c r="AP831" s="15">
        <v>2542</v>
      </c>
      <c r="AQ831" s="15"/>
      <c r="AR831" s="15">
        <v>2541</v>
      </c>
      <c r="AS831" s="16">
        <v>94.611999999731793</v>
      </c>
      <c r="AT831" s="16"/>
      <c r="AU831" s="16"/>
    </row>
    <row r="832" spans="1:47" x14ac:dyDescent="0.25">
      <c r="A832" s="6">
        <v>19083</v>
      </c>
      <c r="B832" s="6" t="s">
        <v>848</v>
      </c>
      <c r="C832" s="7">
        <v>2899</v>
      </c>
      <c r="D832" s="7">
        <v>8357.0499999999993</v>
      </c>
      <c r="E832" s="7">
        <v>9023.2099999999991</v>
      </c>
      <c r="F832" s="7">
        <v>3539.5</v>
      </c>
      <c r="G832" s="7">
        <v>3969.03</v>
      </c>
      <c r="H832" s="7">
        <v>2144.63</v>
      </c>
      <c r="I832" s="7">
        <v>2217.91</v>
      </c>
      <c r="J832" s="7">
        <v>1984.57</v>
      </c>
      <c r="K832" s="7">
        <v>2099.96</v>
      </c>
      <c r="L832" s="7">
        <v>94.91</v>
      </c>
      <c r="M832" s="7">
        <v>100.77</v>
      </c>
      <c r="N832" s="7">
        <v>386.56</v>
      </c>
      <c r="O832" s="7">
        <v>424.9</v>
      </c>
      <c r="P832" s="7">
        <v>217.92</v>
      </c>
      <c r="Q832" s="7">
        <v>219.61</v>
      </c>
      <c r="R832" s="15">
        <v>1891</v>
      </c>
      <c r="S832" s="15"/>
      <c r="T832" s="15"/>
      <c r="U832" s="16">
        <v>48.790661607994302</v>
      </c>
      <c r="V832" s="16"/>
      <c r="W832" s="16"/>
      <c r="X832" s="15">
        <v>199</v>
      </c>
      <c r="Y832" s="15"/>
      <c r="Z832" s="15">
        <v>199</v>
      </c>
      <c r="AA832" s="16">
        <v>88.944723618090507</v>
      </c>
      <c r="AB832" s="16"/>
      <c r="AC832" s="16">
        <v>88.944723618090507</v>
      </c>
      <c r="AD832" s="16">
        <v>78.894472361808994</v>
      </c>
      <c r="AE832" s="16"/>
      <c r="AF832" s="16">
        <v>78.894472361808994</v>
      </c>
      <c r="AG832" s="16">
        <v>74.874371859296502</v>
      </c>
      <c r="AH832" s="16"/>
      <c r="AI832" s="16">
        <v>74.874371859296502</v>
      </c>
      <c r="AJ832" s="15">
        <v>125</v>
      </c>
      <c r="AK832" s="15"/>
      <c r="AL832" s="15">
        <v>125</v>
      </c>
      <c r="AM832" s="16">
        <v>69.599999999999994</v>
      </c>
      <c r="AN832" s="16"/>
      <c r="AO832" s="16">
        <v>69.599999999999994</v>
      </c>
      <c r="AP832" s="15">
        <v>1968</v>
      </c>
      <c r="AQ832" s="15"/>
      <c r="AR832" s="15">
        <v>1965</v>
      </c>
      <c r="AS832" s="16">
        <v>74.969999999739201</v>
      </c>
      <c r="AT832" s="16"/>
      <c r="AU832" s="16"/>
    </row>
    <row r="833" spans="1:47" x14ac:dyDescent="0.25">
      <c r="A833" s="6">
        <v>19085</v>
      </c>
      <c r="B833" s="6" t="s">
        <v>849</v>
      </c>
      <c r="C833" s="7">
        <v>2362</v>
      </c>
      <c r="D833" s="7">
        <v>9908.44</v>
      </c>
      <c r="E833" s="7">
        <v>9788.75</v>
      </c>
      <c r="F833" s="7">
        <v>4737.46</v>
      </c>
      <c r="G833" s="7">
        <v>4532.43</v>
      </c>
      <c r="H833" s="7">
        <v>1653.28</v>
      </c>
      <c r="I833" s="7">
        <v>1706.94</v>
      </c>
      <c r="J833" s="7">
        <v>2763.93</v>
      </c>
      <c r="K833" s="7">
        <v>2775.66</v>
      </c>
      <c r="L833" s="7">
        <v>254.84</v>
      </c>
      <c r="M833" s="7">
        <v>257.14999999999998</v>
      </c>
      <c r="N833" s="7">
        <v>212.89</v>
      </c>
      <c r="O833" s="7">
        <v>228.02</v>
      </c>
      <c r="P833" s="7">
        <v>315.62</v>
      </c>
      <c r="Q833" s="7">
        <v>313.36</v>
      </c>
      <c r="R833" s="15">
        <v>2891</v>
      </c>
      <c r="S833" s="15"/>
      <c r="T833" s="15"/>
      <c r="U833" s="16">
        <v>86.479411124755401</v>
      </c>
      <c r="V833" s="16"/>
      <c r="W833" s="16"/>
      <c r="X833" s="15">
        <v>305</v>
      </c>
      <c r="Y833" s="15"/>
      <c r="Z833" s="15">
        <v>305</v>
      </c>
      <c r="AA833" s="16">
        <v>93.114754098360606</v>
      </c>
      <c r="AB833" s="16"/>
      <c r="AC833" s="16">
        <v>93.114754098360606</v>
      </c>
      <c r="AD833" s="16">
        <v>76.065573770491795</v>
      </c>
      <c r="AE833" s="16"/>
      <c r="AF833" s="16">
        <v>76.065573770491795</v>
      </c>
      <c r="AG833" s="16">
        <v>80.327868852459005</v>
      </c>
      <c r="AH833" s="16"/>
      <c r="AI833" s="16">
        <v>80.327868852459005</v>
      </c>
      <c r="AJ833" s="15">
        <v>218</v>
      </c>
      <c r="AK833" s="15"/>
      <c r="AL833" s="15">
        <v>218</v>
      </c>
      <c r="AM833" s="16">
        <v>68.807339449541303</v>
      </c>
      <c r="AN833" s="16"/>
      <c r="AO833" s="16">
        <v>68.807339449541303</v>
      </c>
      <c r="AP833" s="15">
        <v>2983</v>
      </c>
      <c r="AQ833" s="15"/>
      <c r="AR833" s="15">
        <v>2982</v>
      </c>
      <c r="AS833" s="16">
        <v>66.461999999359307</v>
      </c>
      <c r="AT833" s="16"/>
      <c r="AU833" s="16"/>
    </row>
    <row r="834" spans="1:47" x14ac:dyDescent="0.25">
      <c r="A834" s="6">
        <v>19087</v>
      </c>
      <c r="B834" s="6" t="s">
        <v>850</v>
      </c>
      <c r="C834" s="7">
        <v>2842</v>
      </c>
      <c r="D834" s="7">
        <v>6736.88</v>
      </c>
      <c r="E834" s="7">
        <v>7000.94</v>
      </c>
      <c r="F834" s="7">
        <v>2966.53</v>
      </c>
      <c r="G834" s="7">
        <v>2984.15</v>
      </c>
      <c r="H834" s="7">
        <v>1346.15</v>
      </c>
      <c r="I834" s="7">
        <v>1456.87</v>
      </c>
      <c r="J834" s="7">
        <v>1893.44</v>
      </c>
      <c r="K834" s="7">
        <v>2000.04</v>
      </c>
      <c r="L834" s="7">
        <v>115.9</v>
      </c>
      <c r="M834" s="7">
        <v>124.93</v>
      </c>
      <c r="N834" s="7">
        <v>183.92</v>
      </c>
      <c r="O834" s="7">
        <v>206.06</v>
      </c>
      <c r="P834" s="7">
        <v>253.46</v>
      </c>
      <c r="Q834" s="7">
        <v>252.07</v>
      </c>
      <c r="R834" s="15">
        <v>2380</v>
      </c>
      <c r="S834" s="15"/>
      <c r="T834" s="15"/>
      <c r="U834" s="16">
        <v>85.876568960277595</v>
      </c>
      <c r="V834" s="16"/>
      <c r="W834" s="16"/>
      <c r="X834" s="15">
        <v>291</v>
      </c>
      <c r="Y834" s="15"/>
      <c r="Z834" s="15"/>
      <c r="AA834" s="16">
        <v>89.690721649484502</v>
      </c>
      <c r="AB834" s="16"/>
      <c r="AC834" s="16"/>
      <c r="AD834" s="16">
        <v>72.164948453608204</v>
      </c>
      <c r="AE834" s="16"/>
      <c r="AF834" s="16"/>
      <c r="AG834" s="16">
        <v>78.694158075601393</v>
      </c>
      <c r="AH834" s="16"/>
      <c r="AI834" s="16"/>
      <c r="AJ834" s="15">
        <v>181</v>
      </c>
      <c r="AK834" s="15"/>
      <c r="AL834" s="15">
        <v>181</v>
      </c>
      <c r="AM834" s="16">
        <v>60.773480662983403</v>
      </c>
      <c r="AN834" s="16"/>
      <c r="AO834" s="16">
        <v>60.773480662983403</v>
      </c>
      <c r="AP834" s="15">
        <v>2504</v>
      </c>
      <c r="AQ834" s="15"/>
      <c r="AR834" s="15">
        <v>2502</v>
      </c>
      <c r="AS834" s="16">
        <v>87.855999999679597</v>
      </c>
      <c r="AT834" s="16"/>
      <c r="AU834" s="16"/>
    </row>
    <row r="835" spans="1:47" x14ac:dyDescent="0.25">
      <c r="A835" s="6">
        <v>19089</v>
      </c>
      <c r="B835" s="6" t="s">
        <v>851</v>
      </c>
      <c r="C835" s="7">
        <v>1761</v>
      </c>
      <c r="D835" s="7">
        <v>7497.76</v>
      </c>
      <c r="E835" s="7">
        <v>7668.17</v>
      </c>
      <c r="F835" s="7">
        <v>3526.64</v>
      </c>
      <c r="G835" s="7">
        <v>3464.23</v>
      </c>
      <c r="H835" s="7">
        <v>1363.04</v>
      </c>
      <c r="I835" s="7">
        <v>1450.12</v>
      </c>
      <c r="J835" s="7">
        <v>2216.4</v>
      </c>
      <c r="K835" s="7">
        <v>2349.65</v>
      </c>
      <c r="L835" s="7">
        <v>128.80000000000001</v>
      </c>
      <c r="M835" s="7">
        <v>138.83000000000001</v>
      </c>
      <c r="N835" s="7">
        <v>105.03</v>
      </c>
      <c r="O835" s="7">
        <v>112.99</v>
      </c>
      <c r="P835" s="7">
        <v>218.34</v>
      </c>
      <c r="Q835" s="7">
        <v>215.18</v>
      </c>
      <c r="R835" s="15">
        <v>2867</v>
      </c>
      <c r="S835" s="15"/>
      <c r="T835" s="15"/>
      <c r="U835" s="16">
        <v>77.898775586647005</v>
      </c>
      <c r="V835" s="16"/>
      <c r="W835" s="16"/>
      <c r="X835" s="15">
        <v>300</v>
      </c>
      <c r="Y835" s="15"/>
      <c r="Z835" s="15"/>
      <c r="AA835" s="16">
        <v>88</v>
      </c>
      <c r="AB835" s="16"/>
      <c r="AC835" s="16"/>
      <c r="AD835" s="16">
        <v>76</v>
      </c>
      <c r="AE835" s="16"/>
      <c r="AF835" s="16"/>
      <c r="AG835" s="16">
        <v>72.6666666666667</v>
      </c>
      <c r="AH835" s="16"/>
      <c r="AI835" s="16"/>
      <c r="AJ835" s="15">
        <v>228</v>
      </c>
      <c r="AK835" s="15"/>
      <c r="AL835" s="15">
        <v>228</v>
      </c>
      <c r="AM835" s="16">
        <v>64.035087719298204</v>
      </c>
      <c r="AN835" s="16"/>
      <c r="AO835" s="16">
        <v>64.035087719298204</v>
      </c>
      <c r="AP835" s="15">
        <v>2985</v>
      </c>
      <c r="AQ835" s="15"/>
      <c r="AR835" s="15">
        <v>2981</v>
      </c>
      <c r="AS835" s="16">
        <v>35.581999999936698</v>
      </c>
      <c r="AT835" s="16"/>
      <c r="AU835" s="16"/>
    </row>
    <row r="836" spans="1:47" x14ac:dyDescent="0.25">
      <c r="A836" s="6">
        <v>19091</v>
      </c>
      <c r="B836" s="6" t="s">
        <v>852</v>
      </c>
      <c r="C836" s="7">
        <v>1672</v>
      </c>
      <c r="D836" s="7">
        <v>8187.72</v>
      </c>
      <c r="E836" s="7">
        <v>8490.67</v>
      </c>
      <c r="F836" s="7">
        <v>3323.71</v>
      </c>
      <c r="G836" s="7">
        <v>3364.09</v>
      </c>
      <c r="H836" s="7">
        <v>1678.66</v>
      </c>
      <c r="I836" s="7">
        <v>1742.72</v>
      </c>
      <c r="J836" s="7">
        <v>2346.1799999999998</v>
      </c>
      <c r="K836" s="7">
        <v>2501.1999999999998</v>
      </c>
      <c r="L836" s="7">
        <v>263.7</v>
      </c>
      <c r="M836" s="7">
        <v>284.12</v>
      </c>
      <c r="N836" s="7">
        <v>338.65</v>
      </c>
      <c r="O836" s="7">
        <v>369.16</v>
      </c>
      <c r="P836" s="7">
        <v>258.25</v>
      </c>
      <c r="Q836" s="7">
        <v>256.49</v>
      </c>
      <c r="R836" s="15">
        <v>1779</v>
      </c>
      <c r="S836" s="15"/>
      <c r="T836" s="15"/>
      <c r="U836" s="16">
        <v>84.253354448329603</v>
      </c>
      <c r="V836" s="16"/>
      <c r="W836" s="16"/>
      <c r="X836" s="15">
        <v>177</v>
      </c>
      <c r="Y836" s="15"/>
      <c r="Z836" s="15">
        <v>177</v>
      </c>
      <c r="AA836" s="16">
        <v>93.220338983050794</v>
      </c>
      <c r="AB836" s="16"/>
      <c r="AC836" s="16">
        <v>93.220338983050794</v>
      </c>
      <c r="AD836" s="16">
        <v>78.531073446327696</v>
      </c>
      <c r="AE836" s="16"/>
      <c r="AF836" s="16">
        <v>78.531073446327696</v>
      </c>
      <c r="AG836" s="16">
        <v>75.706214689265494</v>
      </c>
      <c r="AH836" s="16"/>
      <c r="AI836" s="16">
        <v>75.706214689265494</v>
      </c>
      <c r="AJ836" s="15">
        <v>130</v>
      </c>
      <c r="AK836" s="15"/>
      <c r="AL836" s="15">
        <v>130</v>
      </c>
      <c r="AM836" s="16">
        <v>70.769230769230802</v>
      </c>
      <c r="AN836" s="16"/>
      <c r="AO836" s="16">
        <v>70.769230769230802</v>
      </c>
      <c r="AP836" s="15">
        <v>1852</v>
      </c>
      <c r="AQ836" s="15"/>
      <c r="AR836" s="15">
        <v>1851</v>
      </c>
      <c r="AS836" s="16">
        <v>50.629999999888199</v>
      </c>
      <c r="AT836" s="16"/>
      <c r="AU836" s="16"/>
    </row>
    <row r="837" spans="1:47" x14ac:dyDescent="0.25">
      <c r="A837" s="6">
        <v>19093</v>
      </c>
      <c r="B837" s="6" t="s">
        <v>853</v>
      </c>
      <c r="C837" s="7">
        <v>1222</v>
      </c>
      <c r="D837" s="7">
        <v>8878.4599999999991</v>
      </c>
      <c r="E837" s="7">
        <v>9906.0300000000007</v>
      </c>
      <c r="F837" s="7">
        <v>4173.04</v>
      </c>
      <c r="G837" s="7">
        <v>4930.8</v>
      </c>
      <c r="H837" s="7">
        <v>1641.17</v>
      </c>
      <c r="I837" s="7">
        <v>1691.59</v>
      </c>
      <c r="J837" s="7">
        <v>2467.35</v>
      </c>
      <c r="K837" s="7">
        <v>2641.03</v>
      </c>
      <c r="L837" s="7">
        <v>135.86000000000001</v>
      </c>
      <c r="M837" s="7">
        <v>146.59</v>
      </c>
      <c r="N837" s="7">
        <v>291</v>
      </c>
      <c r="O837" s="7">
        <v>320.43</v>
      </c>
      <c r="P837" s="7">
        <v>217.42</v>
      </c>
      <c r="Q837" s="7">
        <v>215.28</v>
      </c>
      <c r="R837" s="15">
        <v>1683</v>
      </c>
      <c r="S837" s="15"/>
      <c r="T837" s="15"/>
      <c r="U837" s="16">
        <v>84.223629392602504</v>
      </c>
      <c r="V837" s="16"/>
      <c r="W837" s="16"/>
      <c r="X837" s="15">
        <v>154</v>
      </c>
      <c r="Y837" s="15"/>
      <c r="Z837" s="15">
        <v>154</v>
      </c>
      <c r="AA837" s="16">
        <v>87.662337662337706</v>
      </c>
      <c r="AB837" s="16"/>
      <c r="AC837" s="16">
        <v>87.662337662337706</v>
      </c>
      <c r="AD837" s="16">
        <v>77.272727272727295</v>
      </c>
      <c r="AE837" s="16"/>
      <c r="AF837" s="16">
        <v>77.272727272727295</v>
      </c>
      <c r="AG837" s="16">
        <v>75.324675324675297</v>
      </c>
      <c r="AH837" s="16"/>
      <c r="AI837" s="16">
        <v>75.324675324675297</v>
      </c>
      <c r="AJ837" s="15">
        <v>111</v>
      </c>
      <c r="AK837" s="15"/>
      <c r="AL837" s="15">
        <v>111</v>
      </c>
      <c r="AM837" s="16">
        <v>63.963963963963998</v>
      </c>
      <c r="AN837" s="16"/>
      <c r="AO837" s="16">
        <v>63.963963963963998</v>
      </c>
      <c r="AP837" s="15">
        <v>1759</v>
      </c>
      <c r="AQ837" s="15"/>
      <c r="AR837" s="15">
        <v>1758</v>
      </c>
      <c r="AS837" s="16">
        <v>45.735999999567902</v>
      </c>
      <c r="AT837" s="16"/>
      <c r="AU837" s="16"/>
    </row>
    <row r="838" spans="1:47" x14ac:dyDescent="0.25">
      <c r="A838" s="6">
        <v>19095</v>
      </c>
      <c r="B838" s="6" t="s">
        <v>854</v>
      </c>
      <c r="C838" s="7">
        <v>2203</v>
      </c>
      <c r="D838" s="7">
        <v>7827.09</v>
      </c>
      <c r="E838" s="7">
        <v>7849.5</v>
      </c>
      <c r="F838" s="7">
        <v>3848.46</v>
      </c>
      <c r="G838" s="7">
        <v>3652.95</v>
      </c>
      <c r="H838" s="7">
        <v>1502.08</v>
      </c>
      <c r="I838" s="7">
        <v>1591.42</v>
      </c>
      <c r="J838" s="7">
        <v>1885.84</v>
      </c>
      <c r="K838" s="7">
        <v>1982.44</v>
      </c>
      <c r="L838" s="7">
        <v>77.84</v>
      </c>
      <c r="M838" s="7">
        <v>81.99</v>
      </c>
      <c r="N838" s="7">
        <v>304.02999999999997</v>
      </c>
      <c r="O838" s="7">
        <v>330.49</v>
      </c>
      <c r="P838" s="7">
        <v>235.48</v>
      </c>
      <c r="Q838" s="7">
        <v>234.26</v>
      </c>
      <c r="R838" s="15">
        <v>1223</v>
      </c>
      <c r="S838" s="15"/>
      <c r="T838" s="15"/>
      <c r="U838" s="16">
        <v>64.528096452029402</v>
      </c>
      <c r="V838" s="16"/>
      <c r="W838" s="16"/>
      <c r="X838" s="15">
        <v>104</v>
      </c>
      <c r="Y838" s="15"/>
      <c r="Z838" s="15"/>
      <c r="AA838" s="16">
        <v>80.769230769230802</v>
      </c>
      <c r="AB838" s="16"/>
      <c r="AC838" s="16"/>
      <c r="AD838" s="16">
        <v>61.538461538461497</v>
      </c>
      <c r="AE838" s="16"/>
      <c r="AF838" s="16"/>
      <c r="AG838" s="16">
        <v>73.076923076923094</v>
      </c>
      <c r="AH838" s="16"/>
      <c r="AI838" s="16"/>
      <c r="AJ838" s="15">
        <v>86</v>
      </c>
      <c r="AK838" s="15"/>
      <c r="AL838" s="15">
        <v>86</v>
      </c>
      <c r="AM838" s="16">
        <v>53.488372093023301</v>
      </c>
      <c r="AN838" s="16"/>
      <c r="AO838" s="16">
        <v>53.488372093023301</v>
      </c>
      <c r="AP838" s="15">
        <v>1279</v>
      </c>
      <c r="AQ838" s="15"/>
      <c r="AR838" s="15">
        <v>1276</v>
      </c>
      <c r="AS838" s="16">
        <v>86.800999999977606</v>
      </c>
      <c r="AT838" s="16"/>
      <c r="AU838" s="16"/>
    </row>
    <row r="839" spans="1:47" x14ac:dyDescent="0.25">
      <c r="A839" s="6">
        <v>19097</v>
      </c>
      <c r="B839" s="6" t="s">
        <v>855</v>
      </c>
      <c r="C839" s="7">
        <v>2752</v>
      </c>
      <c r="D839" s="7">
        <v>7839.47</v>
      </c>
      <c r="E839" s="7">
        <v>8329.74</v>
      </c>
      <c r="F839" s="7">
        <v>3358.34</v>
      </c>
      <c r="G839" s="7">
        <v>3590.8</v>
      </c>
      <c r="H839" s="7">
        <v>2170.59</v>
      </c>
      <c r="I839" s="7">
        <v>2271.4499999999998</v>
      </c>
      <c r="J839" s="7">
        <v>1561.8</v>
      </c>
      <c r="K839" s="7">
        <v>1662.9</v>
      </c>
      <c r="L839" s="7">
        <v>253.86</v>
      </c>
      <c r="M839" s="7">
        <v>272</v>
      </c>
      <c r="N839" s="7">
        <v>268.54000000000002</v>
      </c>
      <c r="O839" s="7">
        <v>308.98</v>
      </c>
      <c r="P839" s="7">
        <v>208.41</v>
      </c>
      <c r="Q839" s="7">
        <v>207.34</v>
      </c>
      <c r="R839" s="15">
        <v>2235</v>
      </c>
      <c r="S839" s="15"/>
      <c r="T839" s="15"/>
      <c r="U839" s="16">
        <v>72.489813874557399</v>
      </c>
      <c r="V839" s="16"/>
      <c r="W839" s="16"/>
      <c r="X839" s="15">
        <v>234</v>
      </c>
      <c r="Y839" s="15"/>
      <c r="Z839" s="15">
        <v>234</v>
      </c>
      <c r="AA839" s="16">
        <v>88.034188034188006</v>
      </c>
      <c r="AB839" s="16"/>
      <c r="AC839" s="16">
        <v>88.034188034188006</v>
      </c>
      <c r="AD839" s="16">
        <v>77.350427350427395</v>
      </c>
      <c r="AE839" s="16"/>
      <c r="AF839" s="16">
        <v>77.350427350427395</v>
      </c>
      <c r="AG839" s="16">
        <v>85.042735042735004</v>
      </c>
      <c r="AH839" s="16"/>
      <c r="AI839" s="16">
        <v>85.042735042735004</v>
      </c>
      <c r="AJ839" s="15">
        <v>132</v>
      </c>
      <c r="AK839" s="15"/>
      <c r="AL839" s="15">
        <v>132</v>
      </c>
      <c r="AM839" s="16">
        <v>65.909090909090907</v>
      </c>
      <c r="AN839" s="16"/>
      <c r="AO839" s="16">
        <v>65.909090909090907</v>
      </c>
      <c r="AP839" s="15">
        <v>2349</v>
      </c>
      <c r="AQ839" s="15"/>
      <c r="AR839" s="15">
        <v>2347</v>
      </c>
      <c r="AS839" s="16">
        <v>53.492999999783898</v>
      </c>
      <c r="AT839" s="16"/>
      <c r="AU839" s="16"/>
    </row>
    <row r="840" spans="1:47" x14ac:dyDescent="0.25">
      <c r="A840" s="6">
        <v>19099</v>
      </c>
      <c r="B840" s="6" t="s">
        <v>856</v>
      </c>
      <c r="C840" s="7">
        <v>5265</v>
      </c>
      <c r="D840" s="7">
        <v>6894.6</v>
      </c>
      <c r="E840" s="7">
        <v>7314.29</v>
      </c>
      <c r="F840" s="7">
        <v>3272.02</v>
      </c>
      <c r="G840" s="7">
        <v>3561.33</v>
      </c>
      <c r="H840" s="7">
        <v>1831.23</v>
      </c>
      <c r="I840" s="7">
        <v>1922.15</v>
      </c>
      <c r="J840" s="7">
        <v>1108.6300000000001</v>
      </c>
      <c r="K840" s="7">
        <v>1165.8699999999999</v>
      </c>
      <c r="L840" s="7">
        <v>202.8</v>
      </c>
      <c r="M840" s="7">
        <v>211.36</v>
      </c>
      <c r="N840" s="7">
        <v>256.98</v>
      </c>
      <c r="O840" s="7">
        <v>231.15</v>
      </c>
      <c r="P840" s="7">
        <v>218.18</v>
      </c>
      <c r="Q840" s="7">
        <v>218.74</v>
      </c>
      <c r="R840" s="15">
        <v>2795</v>
      </c>
      <c r="S840" s="15"/>
      <c r="T840" s="15"/>
      <c r="U840" s="16">
        <v>85.774974709045793</v>
      </c>
      <c r="V840" s="16"/>
      <c r="W840" s="16"/>
      <c r="X840" s="15">
        <v>319</v>
      </c>
      <c r="Y840" s="15"/>
      <c r="Z840" s="15">
        <v>319</v>
      </c>
      <c r="AA840" s="16">
        <v>89.341692789968604</v>
      </c>
      <c r="AB840" s="16"/>
      <c r="AC840" s="16">
        <v>89.341692789968604</v>
      </c>
      <c r="AD840" s="16">
        <v>67.398119122257</v>
      </c>
      <c r="AE840" s="16"/>
      <c r="AF840" s="16">
        <v>67.398119122257</v>
      </c>
      <c r="AG840" s="16">
        <v>78.056426332288396</v>
      </c>
      <c r="AH840" s="16"/>
      <c r="AI840" s="16">
        <v>78.056426332288396</v>
      </c>
      <c r="AJ840" s="15">
        <v>231</v>
      </c>
      <c r="AK840" s="15"/>
      <c r="AL840" s="15">
        <v>231</v>
      </c>
      <c r="AM840" s="16">
        <v>65.800865800865793</v>
      </c>
      <c r="AN840" s="16"/>
      <c r="AO840" s="16">
        <v>65.800865800865793</v>
      </c>
      <c r="AP840" s="15">
        <v>3576</v>
      </c>
      <c r="AQ840" s="15"/>
      <c r="AR840" s="15">
        <v>3573</v>
      </c>
      <c r="AS840" s="16">
        <v>53.408999999985099</v>
      </c>
      <c r="AT840" s="16"/>
      <c r="AU840" s="16"/>
    </row>
    <row r="841" spans="1:47" x14ac:dyDescent="0.25">
      <c r="A841" s="6">
        <v>19101</v>
      </c>
      <c r="B841" s="6" t="s">
        <v>857</v>
      </c>
      <c r="C841" s="7">
        <v>2190</v>
      </c>
      <c r="D841" s="7">
        <v>7789.17</v>
      </c>
      <c r="E841" s="7">
        <v>8607.7999999999993</v>
      </c>
      <c r="F841" s="7">
        <v>3828.37</v>
      </c>
      <c r="G841" s="7">
        <v>4391.55</v>
      </c>
      <c r="H841" s="7">
        <v>1371.85</v>
      </c>
      <c r="I841" s="7">
        <v>1470.54</v>
      </c>
      <c r="J841" s="7">
        <v>1806.35</v>
      </c>
      <c r="K841" s="7">
        <v>1906.37</v>
      </c>
      <c r="L841" s="7">
        <v>184.68</v>
      </c>
      <c r="M841" s="7">
        <v>198.83</v>
      </c>
      <c r="N841" s="7">
        <v>334.41</v>
      </c>
      <c r="O841" s="7">
        <v>376.29</v>
      </c>
      <c r="P841" s="7">
        <v>267.3</v>
      </c>
      <c r="Q841" s="7">
        <v>263.62</v>
      </c>
      <c r="R841" s="15">
        <v>5341</v>
      </c>
      <c r="S841" s="15"/>
      <c r="T841" s="15"/>
      <c r="U841" s="16">
        <v>85.358261297332604</v>
      </c>
      <c r="V841" s="16"/>
      <c r="W841" s="16"/>
      <c r="X841" s="15">
        <v>607</v>
      </c>
      <c r="Y841" s="15"/>
      <c r="Z841" s="15"/>
      <c r="AA841" s="16">
        <v>88.632619439868193</v>
      </c>
      <c r="AB841" s="16"/>
      <c r="AC841" s="16"/>
      <c r="AD841" s="16">
        <v>72.652388797364097</v>
      </c>
      <c r="AE841" s="16"/>
      <c r="AF841" s="16"/>
      <c r="AG841" s="16">
        <v>73.970345963756202</v>
      </c>
      <c r="AH841" s="16"/>
      <c r="AI841" s="16"/>
      <c r="AJ841" s="15">
        <v>417</v>
      </c>
      <c r="AK841" s="15"/>
      <c r="AL841" s="15">
        <v>417</v>
      </c>
      <c r="AM841" s="16">
        <v>69.064748201438803</v>
      </c>
      <c r="AN841" s="16"/>
      <c r="AO841" s="16">
        <v>69.064748201438803</v>
      </c>
      <c r="AP841" s="15">
        <v>5547</v>
      </c>
      <c r="AQ841" s="15"/>
      <c r="AR841" s="15">
        <v>5539</v>
      </c>
      <c r="AS841" s="16">
        <v>56.929999999701998</v>
      </c>
      <c r="AT841" s="16"/>
      <c r="AU841" s="16"/>
    </row>
    <row r="842" spans="1:47" x14ac:dyDescent="0.25">
      <c r="A842" s="6">
        <v>19103</v>
      </c>
      <c r="B842" s="6" t="s">
        <v>858</v>
      </c>
      <c r="C842" s="7">
        <v>8742</v>
      </c>
      <c r="D842" s="7">
        <v>7044.95</v>
      </c>
      <c r="E842" s="7">
        <v>7009.19</v>
      </c>
      <c r="F842" s="7">
        <v>3360.81</v>
      </c>
      <c r="G842" s="7">
        <v>3219.48</v>
      </c>
      <c r="H842" s="7">
        <v>1579.69</v>
      </c>
      <c r="I842" s="7">
        <v>1685.72</v>
      </c>
      <c r="J842" s="7">
        <v>1338.43</v>
      </c>
      <c r="K842" s="7">
        <v>1334.12</v>
      </c>
      <c r="L842" s="7">
        <v>148.94</v>
      </c>
      <c r="M842" s="7">
        <v>150.61000000000001</v>
      </c>
      <c r="N842" s="7">
        <v>400.67</v>
      </c>
      <c r="O842" s="7">
        <v>403.11</v>
      </c>
      <c r="P842" s="7">
        <v>205.74</v>
      </c>
      <c r="Q842" s="7">
        <v>202.56</v>
      </c>
      <c r="R842" s="15">
        <v>2272</v>
      </c>
      <c r="S842" s="15"/>
      <c r="T842" s="15"/>
      <c r="U842" s="16">
        <v>78.943400765475204</v>
      </c>
      <c r="V842" s="16"/>
      <c r="W842" s="16"/>
      <c r="X842" s="15">
        <v>207</v>
      </c>
      <c r="Y842" s="15"/>
      <c r="Z842" s="15"/>
      <c r="AA842" s="16">
        <v>86.473429951690804</v>
      </c>
      <c r="AB842" s="16"/>
      <c r="AC842" s="16"/>
      <c r="AD842" s="16">
        <v>78.743961352656996</v>
      </c>
      <c r="AE842" s="16"/>
      <c r="AF842" s="16"/>
      <c r="AG842" s="16">
        <v>75.845410628019295</v>
      </c>
      <c r="AH842" s="16"/>
      <c r="AI842" s="16"/>
      <c r="AJ842" s="15">
        <v>208</v>
      </c>
      <c r="AK842" s="15"/>
      <c r="AL842" s="15">
        <v>208</v>
      </c>
      <c r="AM842" s="16">
        <v>51.923076923076898</v>
      </c>
      <c r="AN842" s="16"/>
      <c r="AO842" s="16">
        <v>51.923076923076898</v>
      </c>
      <c r="AP842" s="15">
        <v>2431</v>
      </c>
      <c r="AQ842" s="15"/>
      <c r="AR842" s="15">
        <v>2422</v>
      </c>
      <c r="AS842" s="16">
        <v>66.504999999888199</v>
      </c>
      <c r="AT842" s="16"/>
      <c r="AU842" s="16"/>
    </row>
    <row r="843" spans="1:47" x14ac:dyDescent="0.25">
      <c r="A843" s="6">
        <v>19105</v>
      </c>
      <c r="B843" s="6" t="s">
        <v>859</v>
      </c>
      <c r="C843" s="7">
        <v>2842</v>
      </c>
      <c r="D843" s="7">
        <v>8103.97</v>
      </c>
      <c r="E843" s="7">
        <v>8513.5499999999993</v>
      </c>
      <c r="F843" s="7">
        <v>3659.13</v>
      </c>
      <c r="G843" s="7">
        <v>3842.54</v>
      </c>
      <c r="H843" s="7">
        <v>1806.43</v>
      </c>
      <c r="I843" s="7">
        <v>1879.8</v>
      </c>
      <c r="J843" s="7">
        <v>1780.4</v>
      </c>
      <c r="K843" s="7">
        <v>1885.19</v>
      </c>
      <c r="L843" s="7">
        <v>233.16</v>
      </c>
      <c r="M843" s="7">
        <v>248.49</v>
      </c>
      <c r="N843" s="7">
        <v>356.97</v>
      </c>
      <c r="O843" s="7">
        <v>391.12</v>
      </c>
      <c r="P843" s="7">
        <v>267.66000000000003</v>
      </c>
      <c r="Q843" s="7">
        <v>265.45</v>
      </c>
      <c r="R843" s="15">
        <v>8926</v>
      </c>
      <c r="S843" s="15">
        <v>95</v>
      </c>
      <c r="T843" s="15">
        <v>8831</v>
      </c>
      <c r="U843" s="16">
        <v>82.581321781826503</v>
      </c>
      <c r="V843" s="16">
        <v>78.328828230118205</v>
      </c>
      <c r="W843" s="16">
        <v>83.097905671054406</v>
      </c>
      <c r="X843" s="15">
        <v>868</v>
      </c>
      <c r="Y843" s="15">
        <v>22</v>
      </c>
      <c r="Z843" s="15">
        <v>846</v>
      </c>
      <c r="AA843" s="16">
        <v>90.783410138248797</v>
      </c>
      <c r="AB843" s="16">
        <v>90.909090909090907</v>
      </c>
      <c r="AC843" s="16">
        <v>90.780141843971606</v>
      </c>
      <c r="AD843" s="16">
        <v>83.525345622119801</v>
      </c>
      <c r="AE843" s="16">
        <v>90.909090909090907</v>
      </c>
      <c r="AF843" s="16">
        <v>83.3333333333333</v>
      </c>
      <c r="AG843" s="16">
        <v>59.792626728110598</v>
      </c>
      <c r="AH843" s="16"/>
      <c r="AI843" s="16"/>
      <c r="AJ843" s="15">
        <v>706</v>
      </c>
      <c r="AK843" s="15"/>
      <c r="AL843" s="15"/>
      <c r="AM843" s="16">
        <v>71.246458923512705</v>
      </c>
      <c r="AN843" s="16"/>
      <c r="AO843" s="16"/>
      <c r="AP843" s="15">
        <v>10138</v>
      </c>
      <c r="AQ843" s="15">
        <v>109</v>
      </c>
      <c r="AR843" s="15">
        <v>10029</v>
      </c>
      <c r="AS843" s="16">
        <v>42.440999999642401</v>
      </c>
      <c r="AT843" s="16"/>
      <c r="AU843" s="16"/>
    </row>
    <row r="844" spans="1:47" x14ac:dyDescent="0.25">
      <c r="A844" s="6">
        <v>19107</v>
      </c>
      <c r="B844" s="6" t="s">
        <v>860</v>
      </c>
      <c r="C844" s="7">
        <v>1464</v>
      </c>
      <c r="D844" s="7">
        <v>7794.98</v>
      </c>
      <c r="E844" s="7">
        <v>7627.83</v>
      </c>
      <c r="F844" s="7">
        <v>3721.33</v>
      </c>
      <c r="G844" s="7">
        <v>3307.22</v>
      </c>
      <c r="H844" s="7">
        <v>1460.56</v>
      </c>
      <c r="I844" s="7">
        <v>1571.67</v>
      </c>
      <c r="J844" s="7">
        <v>2186.37</v>
      </c>
      <c r="K844" s="7">
        <v>2298</v>
      </c>
      <c r="L844" s="7">
        <v>75.930000000000007</v>
      </c>
      <c r="M844" s="7">
        <v>81.67</v>
      </c>
      <c r="N844" s="7">
        <v>192.29</v>
      </c>
      <c r="O844" s="7">
        <v>213.57</v>
      </c>
      <c r="P844" s="7">
        <v>226.06</v>
      </c>
      <c r="Q844" s="7">
        <v>228.65</v>
      </c>
      <c r="R844" s="15">
        <v>2868</v>
      </c>
      <c r="S844" s="15"/>
      <c r="T844" s="15"/>
      <c r="U844" s="16">
        <v>86.323453617753799</v>
      </c>
      <c r="V844" s="16"/>
      <c r="W844" s="16"/>
      <c r="X844" s="15">
        <v>304</v>
      </c>
      <c r="Y844" s="15"/>
      <c r="Z844" s="15">
        <v>304</v>
      </c>
      <c r="AA844" s="16">
        <v>93.75</v>
      </c>
      <c r="AB844" s="16"/>
      <c r="AC844" s="16">
        <v>93.75</v>
      </c>
      <c r="AD844" s="16">
        <v>75.657894736842096</v>
      </c>
      <c r="AE844" s="16"/>
      <c r="AF844" s="16">
        <v>75.657894736842096</v>
      </c>
      <c r="AG844" s="16">
        <v>83.881578947368396</v>
      </c>
      <c r="AH844" s="16"/>
      <c r="AI844" s="16">
        <v>83.881578947368396</v>
      </c>
      <c r="AJ844" s="15">
        <v>214</v>
      </c>
      <c r="AK844" s="15"/>
      <c r="AL844" s="15">
        <v>214</v>
      </c>
      <c r="AM844" s="16">
        <v>67.289719626168207</v>
      </c>
      <c r="AN844" s="16"/>
      <c r="AO844" s="16">
        <v>67.289719626168207</v>
      </c>
      <c r="AP844" s="15">
        <v>3194</v>
      </c>
      <c r="AQ844" s="15"/>
      <c r="AR844" s="15">
        <v>3192</v>
      </c>
      <c r="AS844" s="16">
        <v>78.134999999776497</v>
      </c>
      <c r="AT844" s="16"/>
      <c r="AU844" s="16"/>
    </row>
    <row r="845" spans="1:47" x14ac:dyDescent="0.25">
      <c r="A845" s="6">
        <v>19109</v>
      </c>
      <c r="B845" s="6" t="s">
        <v>861</v>
      </c>
      <c r="C845" s="7">
        <v>2895</v>
      </c>
      <c r="D845" s="7">
        <v>7513.66</v>
      </c>
      <c r="E845" s="7">
        <v>7911.07</v>
      </c>
      <c r="F845" s="7">
        <v>3553.47</v>
      </c>
      <c r="G845" s="7">
        <v>3725.46</v>
      </c>
      <c r="H845" s="7">
        <v>1358.08</v>
      </c>
      <c r="I845" s="7">
        <v>1415.62</v>
      </c>
      <c r="J845" s="7">
        <v>2222.9499999999998</v>
      </c>
      <c r="K845" s="7">
        <v>2376.17</v>
      </c>
      <c r="L845" s="7">
        <v>108.05</v>
      </c>
      <c r="M845" s="7">
        <v>116.16</v>
      </c>
      <c r="N845" s="7">
        <v>140.19</v>
      </c>
      <c r="O845" s="7">
        <v>150.76</v>
      </c>
      <c r="P845" s="7">
        <v>187.74</v>
      </c>
      <c r="Q845" s="7">
        <v>184.39</v>
      </c>
      <c r="R845" s="15">
        <v>1482</v>
      </c>
      <c r="S845" s="15"/>
      <c r="T845" s="15">
        <v>1482</v>
      </c>
      <c r="U845" s="16">
        <v>78.623553778932703</v>
      </c>
      <c r="V845" s="16"/>
      <c r="W845" s="16">
        <v>79.1384145766215</v>
      </c>
      <c r="X845" s="15">
        <v>133</v>
      </c>
      <c r="Y845" s="15"/>
      <c r="Z845" s="15">
        <v>133</v>
      </c>
      <c r="AA845" s="16">
        <v>85.714285714285694</v>
      </c>
      <c r="AB845" s="16"/>
      <c r="AC845" s="16">
        <v>85.714285714285694</v>
      </c>
      <c r="AD845" s="16">
        <v>78.195488721804495</v>
      </c>
      <c r="AE845" s="16"/>
      <c r="AF845" s="16">
        <v>78.195488721804495</v>
      </c>
      <c r="AG845" s="16">
        <v>61.654135338345903</v>
      </c>
      <c r="AH845" s="16"/>
      <c r="AI845" s="16">
        <v>61.654135338345903</v>
      </c>
      <c r="AJ845" s="15">
        <v>93</v>
      </c>
      <c r="AK845" s="15"/>
      <c r="AL845" s="15">
        <v>93</v>
      </c>
      <c r="AM845" s="16">
        <v>59.139784946236603</v>
      </c>
      <c r="AN845" s="16"/>
      <c r="AO845" s="16">
        <v>59.139784946236603</v>
      </c>
      <c r="AP845" s="15">
        <v>1564</v>
      </c>
      <c r="AQ845" s="15"/>
      <c r="AR845" s="15">
        <v>1564</v>
      </c>
      <c r="AS845" s="16">
        <v>54.528999999631203</v>
      </c>
      <c r="AT845" s="16"/>
      <c r="AU845" s="16">
        <v>53.110999999567902</v>
      </c>
    </row>
    <row r="846" spans="1:47" x14ac:dyDescent="0.25">
      <c r="A846" s="6">
        <v>19111</v>
      </c>
      <c r="B846" s="6" t="s">
        <v>862</v>
      </c>
      <c r="C846" s="7">
        <v>5332</v>
      </c>
      <c r="D846" s="7">
        <v>7181.81</v>
      </c>
      <c r="E846" s="7">
        <v>7700.29</v>
      </c>
      <c r="F846" s="7">
        <v>3222.52</v>
      </c>
      <c r="G846" s="7">
        <v>3455.34</v>
      </c>
      <c r="H846" s="7">
        <v>1470.75</v>
      </c>
      <c r="I846" s="7">
        <v>1574</v>
      </c>
      <c r="J846" s="7">
        <v>1606.94</v>
      </c>
      <c r="K846" s="7">
        <v>1708.88</v>
      </c>
      <c r="L846" s="7">
        <v>293.89999999999998</v>
      </c>
      <c r="M846" s="7">
        <v>316.70999999999998</v>
      </c>
      <c r="N846" s="7">
        <v>377.32</v>
      </c>
      <c r="O846" s="7">
        <v>434.5</v>
      </c>
      <c r="P846" s="7">
        <v>208.4</v>
      </c>
      <c r="Q846" s="7">
        <v>207.09</v>
      </c>
      <c r="R846" s="15">
        <v>2920</v>
      </c>
      <c r="S846" s="15"/>
      <c r="T846" s="15"/>
      <c r="U846" s="16">
        <v>82.258010343704399</v>
      </c>
      <c r="V846" s="16"/>
      <c r="W846" s="16"/>
      <c r="X846" s="15">
        <v>283</v>
      </c>
      <c r="Y846" s="15"/>
      <c r="Z846" s="15">
        <v>283</v>
      </c>
      <c r="AA846" s="16">
        <v>86.572438162544202</v>
      </c>
      <c r="AB846" s="16"/>
      <c r="AC846" s="16">
        <v>86.572438162544202</v>
      </c>
      <c r="AD846" s="16">
        <v>79.858657243816296</v>
      </c>
      <c r="AE846" s="16"/>
      <c r="AF846" s="16">
        <v>79.858657243816296</v>
      </c>
      <c r="AG846" s="16">
        <v>71.731448763250896</v>
      </c>
      <c r="AH846" s="16"/>
      <c r="AI846" s="16">
        <v>71.731448763250896</v>
      </c>
      <c r="AJ846" s="15">
        <v>185</v>
      </c>
      <c r="AK846" s="15"/>
      <c r="AL846" s="15">
        <v>185</v>
      </c>
      <c r="AM846" s="16">
        <v>77.837837837837796</v>
      </c>
      <c r="AN846" s="16"/>
      <c r="AO846" s="16">
        <v>77.837837837837796</v>
      </c>
      <c r="AP846" s="15">
        <v>3018</v>
      </c>
      <c r="AQ846" s="15"/>
      <c r="AR846" s="15">
        <v>3016</v>
      </c>
      <c r="AS846" s="16">
        <v>58.218999999575303</v>
      </c>
      <c r="AT846" s="16"/>
      <c r="AU846" s="16"/>
    </row>
    <row r="847" spans="1:47" x14ac:dyDescent="0.25">
      <c r="A847" s="6">
        <v>19113</v>
      </c>
      <c r="B847" s="6" t="s">
        <v>863</v>
      </c>
      <c r="C847" s="7">
        <v>18458</v>
      </c>
      <c r="D847" s="7">
        <v>7671.16</v>
      </c>
      <c r="E847" s="7">
        <v>8474.1</v>
      </c>
      <c r="F847" s="7">
        <v>3418.03</v>
      </c>
      <c r="G847" s="7">
        <v>3977.69</v>
      </c>
      <c r="H847" s="7">
        <v>2059.4899999999998</v>
      </c>
      <c r="I847" s="7">
        <v>2171.54</v>
      </c>
      <c r="J847" s="7">
        <v>1212.6500000000001</v>
      </c>
      <c r="K847" s="7">
        <v>1283.74</v>
      </c>
      <c r="L847" s="7">
        <v>243.49</v>
      </c>
      <c r="M847" s="7">
        <v>259.17</v>
      </c>
      <c r="N847" s="7">
        <v>485.55</v>
      </c>
      <c r="O847" s="7">
        <v>529.29999999999995</v>
      </c>
      <c r="P847" s="7">
        <v>228.45</v>
      </c>
      <c r="Q847" s="7">
        <v>226.34</v>
      </c>
      <c r="R847" s="15">
        <v>5417</v>
      </c>
      <c r="S847" s="15">
        <v>66</v>
      </c>
      <c r="T847" s="15">
        <v>5351</v>
      </c>
      <c r="U847" s="16">
        <v>85.810676155479797</v>
      </c>
      <c r="V847" s="16">
        <v>76.756761246170399</v>
      </c>
      <c r="W847" s="16">
        <v>86.3999296625677</v>
      </c>
      <c r="X847" s="15">
        <v>652</v>
      </c>
      <c r="Y847" s="15">
        <v>21</v>
      </c>
      <c r="Z847" s="15">
        <v>631</v>
      </c>
      <c r="AA847" s="16">
        <v>89.263803680981596</v>
      </c>
      <c r="AB847" s="16">
        <v>76.190476190476204</v>
      </c>
      <c r="AC847" s="16">
        <v>89.698890649762305</v>
      </c>
      <c r="AD847" s="16">
        <v>73.619631901840506</v>
      </c>
      <c r="AE847" s="16">
        <v>80.952380952380906</v>
      </c>
      <c r="AF847" s="16">
        <v>73.375594294770195</v>
      </c>
      <c r="AG847" s="16">
        <v>84.9693251533742</v>
      </c>
      <c r="AH847" s="16">
        <v>71.428571428571402</v>
      </c>
      <c r="AI847" s="16">
        <v>85.419968304278896</v>
      </c>
      <c r="AJ847" s="15">
        <v>464</v>
      </c>
      <c r="AK847" s="15"/>
      <c r="AL847" s="15"/>
      <c r="AM847" s="16">
        <v>61.637931034482797</v>
      </c>
      <c r="AN847" s="16"/>
      <c r="AO847" s="16"/>
      <c r="AP847" s="15">
        <v>5677</v>
      </c>
      <c r="AQ847" s="15">
        <v>72</v>
      </c>
      <c r="AR847" s="15">
        <v>5605</v>
      </c>
      <c r="AS847" s="16">
        <v>59.903999999631203</v>
      </c>
      <c r="AT847" s="16"/>
      <c r="AU847" s="16"/>
    </row>
    <row r="848" spans="1:47" x14ac:dyDescent="0.25">
      <c r="A848" s="6">
        <v>19115</v>
      </c>
      <c r="B848" s="6" t="s">
        <v>864</v>
      </c>
      <c r="C848" s="7">
        <v>1195</v>
      </c>
      <c r="D848" s="7">
        <v>7102.18</v>
      </c>
      <c r="E848" s="7">
        <v>7529.42</v>
      </c>
      <c r="F848" s="7">
        <v>3669.19</v>
      </c>
      <c r="G848" s="7">
        <v>3907.17</v>
      </c>
      <c r="H848" s="7">
        <v>1543.19</v>
      </c>
      <c r="I848" s="7">
        <v>1650.63</v>
      </c>
      <c r="J848" s="7">
        <v>1367.65</v>
      </c>
      <c r="K848" s="7">
        <v>1411.32</v>
      </c>
      <c r="L848" s="7">
        <v>108.63</v>
      </c>
      <c r="M848" s="7">
        <v>116.27</v>
      </c>
      <c r="N848" s="7">
        <v>211.38</v>
      </c>
      <c r="O848" s="7">
        <v>239.15</v>
      </c>
      <c r="P848" s="7">
        <v>204.49</v>
      </c>
      <c r="Q848" s="7">
        <v>201.13</v>
      </c>
      <c r="R848" s="15">
        <v>18752</v>
      </c>
      <c r="S848" s="15">
        <v>210</v>
      </c>
      <c r="T848" s="15">
        <v>18542</v>
      </c>
      <c r="U848" s="16">
        <v>83.503085322636196</v>
      </c>
      <c r="V848" s="16">
        <v>78.996044576661902</v>
      </c>
      <c r="W848" s="16">
        <v>84.026525424475594</v>
      </c>
      <c r="X848" s="15">
        <v>2118</v>
      </c>
      <c r="Y848" s="15">
        <v>46</v>
      </c>
      <c r="Z848" s="15">
        <v>2072</v>
      </c>
      <c r="AA848" s="16">
        <v>89.801699716713898</v>
      </c>
      <c r="AB848" s="16">
        <v>84.7826086956522</v>
      </c>
      <c r="AC848" s="16">
        <v>89.913127413127398</v>
      </c>
      <c r="AD848" s="16">
        <v>80.783758262511796</v>
      </c>
      <c r="AE848" s="16">
        <v>84.7826086956522</v>
      </c>
      <c r="AF848" s="16">
        <v>80.6949806949807</v>
      </c>
      <c r="AG848" s="16">
        <v>81.916902738432498</v>
      </c>
      <c r="AH848" s="16">
        <v>60.869565217391298</v>
      </c>
      <c r="AI848" s="16">
        <v>82.384169884169907</v>
      </c>
      <c r="AJ848" s="15">
        <v>1475</v>
      </c>
      <c r="AK848" s="15">
        <v>22</v>
      </c>
      <c r="AL848" s="15">
        <v>1453</v>
      </c>
      <c r="AM848" s="16">
        <v>72.135593220339004</v>
      </c>
      <c r="AN848" s="16">
        <v>59.090909090909101</v>
      </c>
      <c r="AO848" s="16">
        <v>72.333103922918099</v>
      </c>
      <c r="AP848" s="15">
        <v>20102</v>
      </c>
      <c r="AQ848" s="15">
        <v>228</v>
      </c>
      <c r="AR848" s="15">
        <v>19874</v>
      </c>
      <c r="AS848" s="16">
        <v>62.218999999575303</v>
      </c>
      <c r="AT848" s="16"/>
      <c r="AU848" s="16">
        <v>60.556999999564098</v>
      </c>
    </row>
    <row r="849" spans="1:47" x14ac:dyDescent="0.25">
      <c r="A849" s="6">
        <v>19117</v>
      </c>
      <c r="B849" s="6" t="s">
        <v>865</v>
      </c>
      <c r="C849" s="7">
        <v>1477</v>
      </c>
      <c r="D849" s="7">
        <v>8069.05</v>
      </c>
      <c r="E849" s="7">
        <v>8300.68</v>
      </c>
      <c r="F849" s="7">
        <v>3638.07</v>
      </c>
      <c r="G849" s="7">
        <v>3598.74</v>
      </c>
      <c r="H849" s="7">
        <v>1600.64</v>
      </c>
      <c r="I849" s="7">
        <v>1679.87</v>
      </c>
      <c r="J849" s="7">
        <v>1876.07</v>
      </c>
      <c r="K849" s="7">
        <v>1989.27</v>
      </c>
      <c r="L849" s="7">
        <v>165.34</v>
      </c>
      <c r="M849" s="7">
        <v>177.62</v>
      </c>
      <c r="N849" s="7">
        <v>570.72</v>
      </c>
      <c r="O849" s="7">
        <v>630.63</v>
      </c>
      <c r="P849" s="7">
        <v>189.93</v>
      </c>
      <c r="Q849" s="7">
        <v>190.36</v>
      </c>
      <c r="R849" s="15">
        <v>1211</v>
      </c>
      <c r="S849" s="15"/>
      <c r="T849" s="15"/>
      <c r="U849" s="16">
        <v>78.671744382505295</v>
      </c>
      <c r="V849" s="16"/>
      <c r="W849" s="16"/>
      <c r="X849" s="15">
        <v>153</v>
      </c>
      <c r="Y849" s="15"/>
      <c r="Z849" s="15">
        <v>153</v>
      </c>
      <c r="AA849" s="16">
        <v>84.313725490196106</v>
      </c>
      <c r="AB849" s="16"/>
      <c r="AC849" s="16">
        <v>84.313725490196106</v>
      </c>
      <c r="AD849" s="16">
        <v>78.431372549019599</v>
      </c>
      <c r="AE849" s="16"/>
      <c r="AF849" s="16">
        <v>78.431372549019599</v>
      </c>
      <c r="AG849" s="16">
        <v>69.281045751633997</v>
      </c>
      <c r="AH849" s="16"/>
      <c r="AI849" s="16">
        <v>69.281045751633997</v>
      </c>
      <c r="AJ849" s="15">
        <v>85</v>
      </c>
      <c r="AK849" s="15"/>
      <c r="AL849" s="15">
        <v>85</v>
      </c>
      <c r="AM849" s="16">
        <v>54.117647058823501</v>
      </c>
      <c r="AN849" s="16"/>
      <c r="AO849" s="16">
        <v>54.117647058823501</v>
      </c>
      <c r="AP849" s="15">
        <v>1275</v>
      </c>
      <c r="AQ849" s="15"/>
      <c r="AR849" s="15">
        <v>1272</v>
      </c>
      <c r="AS849" s="16">
        <v>55.681999999564098</v>
      </c>
      <c r="AT849" s="16"/>
      <c r="AU849" s="16"/>
    </row>
    <row r="850" spans="1:47" x14ac:dyDescent="0.25">
      <c r="A850" s="6">
        <v>19119</v>
      </c>
      <c r="B850" s="6" t="s">
        <v>866</v>
      </c>
      <c r="C850" s="7">
        <v>1621</v>
      </c>
      <c r="D850" s="7">
        <v>7540.91</v>
      </c>
      <c r="E850" s="7">
        <v>7946.34</v>
      </c>
      <c r="F850" s="7">
        <v>3495.54</v>
      </c>
      <c r="G850" s="7">
        <v>3726.07</v>
      </c>
      <c r="H850" s="7">
        <v>1449.64</v>
      </c>
      <c r="I850" s="7">
        <v>1519.17</v>
      </c>
      <c r="J850" s="7">
        <v>2172.33</v>
      </c>
      <c r="K850" s="7">
        <v>2230.35</v>
      </c>
      <c r="L850" s="7">
        <v>55.89</v>
      </c>
      <c r="M850" s="7">
        <v>59.32</v>
      </c>
      <c r="N850" s="7">
        <v>242.82</v>
      </c>
      <c r="O850" s="7">
        <v>277.58999999999997</v>
      </c>
      <c r="P850" s="7">
        <v>169.35</v>
      </c>
      <c r="Q850" s="7">
        <v>171.9</v>
      </c>
      <c r="R850" s="15">
        <v>1470</v>
      </c>
      <c r="S850" s="15"/>
      <c r="T850" s="15">
        <v>1470</v>
      </c>
      <c r="U850" s="16">
        <v>81.925571046778003</v>
      </c>
      <c r="V850" s="16"/>
      <c r="W850" s="16">
        <v>82.462054871699607</v>
      </c>
      <c r="X850" s="15">
        <v>190</v>
      </c>
      <c r="Y850" s="15"/>
      <c r="Z850" s="15">
        <v>190</v>
      </c>
      <c r="AA850" s="16">
        <v>93.157894736842096</v>
      </c>
      <c r="AB850" s="16"/>
      <c r="AC850" s="16">
        <v>93.157894736842096</v>
      </c>
      <c r="AD850" s="16">
        <v>70</v>
      </c>
      <c r="AE850" s="16"/>
      <c r="AF850" s="16">
        <v>70</v>
      </c>
      <c r="AG850" s="16">
        <v>87.368421052631604</v>
      </c>
      <c r="AH850" s="16"/>
      <c r="AI850" s="16">
        <v>87.368421052631604</v>
      </c>
      <c r="AJ850" s="15">
        <v>102</v>
      </c>
      <c r="AK850" s="15"/>
      <c r="AL850" s="15">
        <v>102</v>
      </c>
      <c r="AM850" s="16">
        <v>71.568627450980401</v>
      </c>
      <c r="AN850" s="16"/>
      <c r="AO850" s="16">
        <v>71.568627450980401</v>
      </c>
      <c r="AP850" s="15">
        <v>1563</v>
      </c>
      <c r="AQ850" s="15"/>
      <c r="AR850" s="15">
        <v>1563</v>
      </c>
      <c r="AS850" s="16">
        <v>57.386999999638597</v>
      </c>
      <c r="AT850" s="16"/>
      <c r="AU850" s="16">
        <v>55.894999999553001</v>
      </c>
    </row>
    <row r="851" spans="1:47" x14ac:dyDescent="0.25">
      <c r="A851" s="6">
        <v>19121</v>
      </c>
      <c r="B851" s="6" t="s">
        <v>867</v>
      </c>
      <c r="C851" s="7">
        <v>2090</v>
      </c>
      <c r="D851" s="7">
        <v>7136.81</v>
      </c>
      <c r="E851" s="7">
        <v>7368.41</v>
      </c>
      <c r="F851" s="7">
        <v>2998.73</v>
      </c>
      <c r="G851" s="7">
        <v>3123.76</v>
      </c>
      <c r="H851" s="7">
        <v>1733.87</v>
      </c>
      <c r="I851" s="7">
        <v>1801.48</v>
      </c>
      <c r="J851" s="7">
        <v>1589.06</v>
      </c>
      <c r="K851" s="7">
        <v>1605.48</v>
      </c>
      <c r="L851" s="7">
        <v>199.09</v>
      </c>
      <c r="M851" s="7">
        <v>201.6</v>
      </c>
      <c r="N851" s="7">
        <v>347.61</v>
      </c>
      <c r="O851" s="7">
        <v>371</v>
      </c>
      <c r="P851" s="7">
        <v>257.04000000000002</v>
      </c>
      <c r="Q851" s="7">
        <v>254.05</v>
      </c>
      <c r="R851" s="15">
        <v>1630</v>
      </c>
      <c r="S851" s="15"/>
      <c r="T851" s="15">
        <v>1630</v>
      </c>
      <c r="U851" s="16">
        <v>77.178448577838907</v>
      </c>
      <c r="V851" s="16"/>
      <c r="W851" s="16">
        <v>77.683846206021599</v>
      </c>
      <c r="X851" s="15">
        <v>112</v>
      </c>
      <c r="Y851" s="15"/>
      <c r="Z851" s="15">
        <v>112</v>
      </c>
      <c r="AA851" s="16">
        <v>88.392857142857096</v>
      </c>
      <c r="AB851" s="16"/>
      <c r="AC851" s="16">
        <v>88.392857142857096</v>
      </c>
      <c r="AD851" s="16">
        <v>69.642857142857096</v>
      </c>
      <c r="AE851" s="16"/>
      <c r="AF851" s="16">
        <v>69.642857142857096</v>
      </c>
      <c r="AG851" s="16">
        <v>85.714285714285694</v>
      </c>
      <c r="AH851" s="16"/>
      <c r="AI851" s="16">
        <v>85.714285714285694</v>
      </c>
      <c r="AJ851" s="15">
        <v>93</v>
      </c>
      <c r="AK851" s="15"/>
      <c r="AL851" s="15">
        <v>93</v>
      </c>
      <c r="AM851" s="16">
        <v>77.419354838709694</v>
      </c>
      <c r="AN851" s="16"/>
      <c r="AO851" s="16">
        <v>77.419354838709694</v>
      </c>
      <c r="AP851" s="15">
        <v>1714</v>
      </c>
      <c r="AQ851" s="15"/>
      <c r="AR851" s="15">
        <v>1714</v>
      </c>
      <c r="AS851" s="16">
        <v>50.094999999739201</v>
      </c>
      <c r="AT851" s="16"/>
      <c r="AU851" s="16">
        <v>48.791999999899403</v>
      </c>
    </row>
    <row r="852" spans="1:47" x14ac:dyDescent="0.25">
      <c r="A852" s="6">
        <v>19123</v>
      </c>
      <c r="B852" s="6" t="s">
        <v>868</v>
      </c>
      <c r="C852" s="7">
        <v>2809</v>
      </c>
      <c r="D852" s="7">
        <v>7152.78</v>
      </c>
      <c r="E852" s="7">
        <v>7671.65</v>
      </c>
      <c r="F852" s="7">
        <v>3220.89</v>
      </c>
      <c r="G852" s="7">
        <v>3484.02</v>
      </c>
      <c r="H852" s="7">
        <v>1465.58</v>
      </c>
      <c r="I852" s="7">
        <v>1558.2</v>
      </c>
      <c r="J852" s="7">
        <v>1820.07</v>
      </c>
      <c r="K852" s="7">
        <v>1937.7</v>
      </c>
      <c r="L852" s="7">
        <v>145.47999999999999</v>
      </c>
      <c r="M852" s="7">
        <v>156.78</v>
      </c>
      <c r="N852" s="7">
        <v>274.93</v>
      </c>
      <c r="O852" s="7">
        <v>308.56</v>
      </c>
      <c r="P852" s="7">
        <v>248.1</v>
      </c>
      <c r="Q852" s="7">
        <v>246.71</v>
      </c>
      <c r="R852" s="15">
        <v>2129</v>
      </c>
      <c r="S852" s="15"/>
      <c r="T852" s="15"/>
      <c r="U852" s="16">
        <v>86.060647744320505</v>
      </c>
      <c r="V852" s="16"/>
      <c r="W852" s="16"/>
      <c r="X852" s="15">
        <v>255</v>
      </c>
      <c r="Y852" s="15"/>
      <c r="Z852" s="15">
        <v>255</v>
      </c>
      <c r="AA852" s="16">
        <v>90.980392156862706</v>
      </c>
      <c r="AB852" s="16"/>
      <c r="AC852" s="16">
        <v>90.980392156862706</v>
      </c>
      <c r="AD852" s="16">
        <v>76.078431372549005</v>
      </c>
      <c r="AE852" s="16"/>
      <c r="AF852" s="16">
        <v>76.078431372549005</v>
      </c>
      <c r="AG852" s="16">
        <v>83.137254901960802</v>
      </c>
      <c r="AH852" s="16"/>
      <c r="AI852" s="16">
        <v>83.137254901960802</v>
      </c>
      <c r="AJ852" s="15">
        <v>152</v>
      </c>
      <c r="AK852" s="15"/>
      <c r="AL852" s="15">
        <v>152</v>
      </c>
      <c r="AM852" s="16">
        <v>61.842105263157897</v>
      </c>
      <c r="AN852" s="16"/>
      <c r="AO852" s="16">
        <v>61.842105263157897</v>
      </c>
      <c r="AP852" s="15">
        <v>2267</v>
      </c>
      <c r="AQ852" s="15"/>
      <c r="AR852" s="15">
        <v>2264</v>
      </c>
      <c r="AS852" s="16">
        <v>62.314999999944099</v>
      </c>
      <c r="AT852" s="16"/>
      <c r="AU852" s="16"/>
    </row>
    <row r="853" spans="1:47" x14ac:dyDescent="0.25">
      <c r="A853" s="6">
        <v>19125</v>
      </c>
      <c r="B853" s="6" t="s">
        <v>869</v>
      </c>
      <c r="C853" s="7">
        <v>4618</v>
      </c>
      <c r="D853" s="7">
        <v>8344.39</v>
      </c>
      <c r="E853" s="7">
        <v>8665.11</v>
      </c>
      <c r="F853" s="7">
        <v>3731.94</v>
      </c>
      <c r="G853" s="7">
        <v>3797.28</v>
      </c>
      <c r="H853" s="7">
        <v>1680.7</v>
      </c>
      <c r="I853" s="7">
        <v>1763.81</v>
      </c>
      <c r="J853" s="7">
        <v>2138.87</v>
      </c>
      <c r="K853" s="7">
        <v>2275.5500000000002</v>
      </c>
      <c r="L853" s="7">
        <v>249.3</v>
      </c>
      <c r="M853" s="7">
        <v>265.69</v>
      </c>
      <c r="N853" s="7">
        <v>330.99</v>
      </c>
      <c r="O853" s="7">
        <v>350.15</v>
      </c>
      <c r="P853" s="7">
        <v>225.5</v>
      </c>
      <c r="Q853" s="7">
        <v>227.06</v>
      </c>
      <c r="R853" s="15">
        <v>2816</v>
      </c>
      <c r="S853" s="15"/>
      <c r="T853" s="15"/>
      <c r="U853" s="16">
        <v>75.915105533737702</v>
      </c>
      <c r="V853" s="16"/>
      <c r="W853" s="16"/>
      <c r="X853" s="15">
        <v>279</v>
      </c>
      <c r="Y853" s="15"/>
      <c r="Z853" s="15"/>
      <c r="AA853" s="16">
        <v>88.172043010752702</v>
      </c>
      <c r="AB853" s="16"/>
      <c r="AC853" s="16"/>
      <c r="AD853" s="16">
        <v>69.892473118279597</v>
      </c>
      <c r="AE853" s="16"/>
      <c r="AF853" s="16"/>
      <c r="AG853" s="16">
        <v>73.118279569892493</v>
      </c>
      <c r="AH853" s="16"/>
      <c r="AI853" s="16"/>
      <c r="AJ853" s="15">
        <v>209</v>
      </c>
      <c r="AK853" s="15"/>
      <c r="AL853" s="15">
        <v>209</v>
      </c>
      <c r="AM853" s="16">
        <v>64.593301435406701</v>
      </c>
      <c r="AN853" s="16"/>
      <c r="AO853" s="16">
        <v>64.593301435406701</v>
      </c>
      <c r="AP853" s="15">
        <v>2972</v>
      </c>
      <c r="AQ853" s="15"/>
      <c r="AR853" s="15">
        <v>2967</v>
      </c>
      <c r="AS853" s="16">
        <v>52.732999999541804</v>
      </c>
      <c r="AT853" s="16"/>
      <c r="AU853" s="16"/>
    </row>
    <row r="854" spans="1:47" x14ac:dyDescent="0.25">
      <c r="A854" s="6">
        <v>19127</v>
      </c>
      <c r="B854" s="6" t="s">
        <v>870</v>
      </c>
      <c r="C854" s="7">
        <v>5572</v>
      </c>
      <c r="D854" s="7">
        <v>6953.22</v>
      </c>
      <c r="E854" s="7">
        <v>7476.54</v>
      </c>
      <c r="F854" s="7">
        <v>2974.4</v>
      </c>
      <c r="G854" s="7">
        <v>3290.72</v>
      </c>
      <c r="H854" s="7">
        <v>2117.5100000000002</v>
      </c>
      <c r="I854" s="7">
        <v>2229.1</v>
      </c>
      <c r="J854" s="7">
        <v>1221.96</v>
      </c>
      <c r="K854" s="7">
        <v>1283.01</v>
      </c>
      <c r="L854" s="7">
        <v>119.24</v>
      </c>
      <c r="M854" s="7">
        <v>123.08</v>
      </c>
      <c r="N854" s="7">
        <v>295.14999999999998</v>
      </c>
      <c r="O854" s="7">
        <v>325.76</v>
      </c>
      <c r="P854" s="7">
        <v>223.1</v>
      </c>
      <c r="Q854" s="7">
        <v>221.5</v>
      </c>
      <c r="R854" s="15">
        <v>4681</v>
      </c>
      <c r="S854" s="15"/>
      <c r="T854" s="15"/>
      <c r="U854" s="16">
        <v>70.828816501808902</v>
      </c>
      <c r="V854" s="16"/>
      <c r="W854" s="16"/>
      <c r="X854" s="15">
        <v>470</v>
      </c>
      <c r="Y854" s="15"/>
      <c r="Z854" s="15"/>
      <c r="AA854" s="16">
        <v>90.851063829787194</v>
      </c>
      <c r="AB854" s="16"/>
      <c r="AC854" s="16"/>
      <c r="AD854" s="16">
        <v>69.361702127659598</v>
      </c>
      <c r="AE854" s="16"/>
      <c r="AF854" s="16"/>
      <c r="AG854" s="16">
        <v>75.319148936170194</v>
      </c>
      <c r="AH854" s="16"/>
      <c r="AI854" s="16"/>
      <c r="AJ854" s="15">
        <v>336</v>
      </c>
      <c r="AK854" s="15"/>
      <c r="AL854" s="15"/>
      <c r="AM854" s="16">
        <v>71.130952380952394</v>
      </c>
      <c r="AN854" s="16"/>
      <c r="AO854" s="16"/>
      <c r="AP854" s="15">
        <v>4926</v>
      </c>
      <c r="AQ854" s="15"/>
      <c r="AR854" s="15">
        <v>4917</v>
      </c>
      <c r="AS854" s="16">
        <v>64.313999999314504</v>
      </c>
      <c r="AT854" s="16"/>
      <c r="AU854" s="16"/>
    </row>
    <row r="855" spans="1:47" x14ac:dyDescent="0.25">
      <c r="A855" s="6">
        <v>19129</v>
      </c>
      <c r="B855" s="6" t="s">
        <v>871</v>
      </c>
      <c r="C855" s="7">
        <v>1742</v>
      </c>
      <c r="D855" s="7">
        <v>8436.42</v>
      </c>
      <c r="E855" s="7">
        <v>8848.91</v>
      </c>
      <c r="F855" s="7">
        <v>4189.26</v>
      </c>
      <c r="G855" s="7">
        <v>4480.7700000000004</v>
      </c>
      <c r="H855" s="7">
        <v>2205.2199999999998</v>
      </c>
      <c r="I855" s="7">
        <v>2302.65</v>
      </c>
      <c r="J855" s="7">
        <v>1322.51</v>
      </c>
      <c r="K855" s="7">
        <v>1334.41</v>
      </c>
      <c r="L855" s="7">
        <v>287.45999999999998</v>
      </c>
      <c r="M855" s="7">
        <v>295.02</v>
      </c>
      <c r="N855" s="7">
        <v>229.34</v>
      </c>
      <c r="O855" s="7">
        <v>231.51</v>
      </c>
      <c r="P855" s="7">
        <v>193.41</v>
      </c>
      <c r="Q855" s="7">
        <v>192.17</v>
      </c>
      <c r="R855" s="15">
        <v>5635</v>
      </c>
      <c r="S855" s="15"/>
      <c r="T855" s="15"/>
      <c r="U855" s="16">
        <v>80.347396418580601</v>
      </c>
      <c r="V855" s="16"/>
      <c r="W855" s="16"/>
      <c r="X855" s="15">
        <v>648</v>
      </c>
      <c r="Y855" s="15"/>
      <c r="Z855" s="15"/>
      <c r="AA855" s="16">
        <v>89.506172839506206</v>
      </c>
      <c r="AB855" s="16"/>
      <c r="AC855" s="16"/>
      <c r="AD855" s="16">
        <v>76.3888888888889</v>
      </c>
      <c r="AE855" s="16"/>
      <c r="AF855" s="16"/>
      <c r="AG855" s="16">
        <v>83.950617283950606</v>
      </c>
      <c r="AH855" s="16"/>
      <c r="AI855" s="16"/>
      <c r="AJ855" s="15">
        <v>404</v>
      </c>
      <c r="AK855" s="15"/>
      <c r="AL855" s="15"/>
      <c r="AM855" s="16">
        <v>66.3366336633663</v>
      </c>
      <c r="AN855" s="16"/>
      <c r="AO855" s="16"/>
      <c r="AP855" s="15">
        <v>5914</v>
      </c>
      <c r="AQ855" s="15">
        <v>24</v>
      </c>
      <c r="AR855" s="15">
        <v>5890</v>
      </c>
      <c r="AS855" s="16">
        <v>34.014999999664703</v>
      </c>
      <c r="AT855" s="16"/>
      <c r="AU855" s="16"/>
    </row>
    <row r="856" spans="1:47" x14ac:dyDescent="0.25">
      <c r="A856" s="6">
        <v>19131</v>
      </c>
      <c r="B856" s="6" t="s">
        <v>872</v>
      </c>
      <c r="C856" s="7">
        <v>1874</v>
      </c>
      <c r="D856" s="7">
        <v>7039.69</v>
      </c>
      <c r="E856" s="7">
        <v>7319.16</v>
      </c>
      <c r="F856" s="7">
        <v>3552.69</v>
      </c>
      <c r="G856" s="7">
        <v>3585.48</v>
      </c>
      <c r="H856" s="7">
        <v>1016.72</v>
      </c>
      <c r="I856" s="7">
        <v>1113.75</v>
      </c>
      <c r="J856" s="7">
        <v>1996.59</v>
      </c>
      <c r="K856" s="7">
        <v>2129.85</v>
      </c>
      <c r="L856" s="7">
        <v>146.02000000000001</v>
      </c>
      <c r="M856" s="7">
        <v>157.58000000000001</v>
      </c>
      <c r="N856" s="7">
        <v>171.69</v>
      </c>
      <c r="O856" s="7">
        <v>177.09</v>
      </c>
      <c r="P856" s="7">
        <v>211.27</v>
      </c>
      <c r="Q856" s="7">
        <v>211.79</v>
      </c>
      <c r="R856" s="15">
        <v>1778</v>
      </c>
      <c r="S856" s="15"/>
      <c r="T856" s="15"/>
      <c r="U856" s="16">
        <v>84.054881235771902</v>
      </c>
      <c r="V856" s="16"/>
      <c r="W856" s="16"/>
      <c r="X856" s="15">
        <v>218</v>
      </c>
      <c r="Y856" s="15"/>
      <c r="Z856" s="15"/>
      <c r="AA856" s="16">
        <v>83.486238532110093</v>
      </c>
      <c r="AB856" s="16"/>
      <c r="AC856" s="16"/>
      <c r="AD856" s="16">
        <v>73.853211009174302</v>
      </c>
      <c r="AE856" s="16"/>
      <c r="AF856" s="16"/>
      <c r="AG856" s="16">
        <v>81.651376146789005</v>
      </c>
      <c r="AH856" s="16"/>
      <c r="AI856" s="16"/>
      <c r="AJ856" s="15">
        <v>153</v>
      </c>
      <c r="AK856" s="15"/>
      <c r="AL856" s="15">
        <v>153</v>
      </c>
      <c r="AM856" s="16">
        <v>53.594771241830102</v>
      </c>
      <c r="AN856" s="16"/>
      <c r="AO856" s="16">
        <v>53.594771241830102</v>
      </c>
      <c r="AP856" s="15">
        <v>1894</v>
      </c>
      <c r="AQ856" s="15"/>
      <c r="AR856" s="15">
        <v>1892</v>
      </c>
      <c r="AS856" s="16">
        <v>65.699999999254899</v>
      </c>
      <c r="AT856" s="16"/>
      <c r="AU856" s="16"/>
    </row>
    <row r="857" spans="1:47" x14ac:dyDescent="0.25">
      <c r="A857" s="6">
        <v>19133</v>
      </c>
      <c r="B857" s="6" t="s">
        <v>873</v>
      </c>
      <c r="C857" s="7">
        <v>1627</v>
      </c>
      <c r="D857" s="7">
        <v>7907.9</v>
      </c>
      <c r="E857" s="7">
        <v>8440.86</v>
      </c>
      <c r="F857" s="7">
        <v>3494.17</v>
      </c>
      <c r="G857" s="7">
        <v>3777.39</v>
      </c>
      <c r="H857" s="7">
        <v>1444.88</v>
      </c>
      <c r="I857" s="7">
        <v>1505.6</v>
      </c>
      <c r="J857" s="7">
        <v>2178.21</v>
      </c>
      <c r="K857" s="7">
        <v>2312.63</v>
      </c>
      <c r="L857" s="7">
        <v>285.04000000000002</v>
      </c>
      <c r="M857" s="7">
        <v>307.55</v>
      </c>
      <c r="N857" s="7">
        <v>281.5</v>
      </c>
      <c r="O857" s="7">
        <v>315.08</v>
      </c>
      <c r="P857" s="7">
        <v>259.32</v>
      </c>
      <c r="Q857" s="7">
        <v>256.29000000000002</v>
      </c>
      <c r="R857" s="15">
        <v>1867</v>
      </c>
      <c r="S857" s="15"/>
      <c r="T857" s="15"/>
      <c r="U857" s="16">
        <v>88.353711658378003</v>
      </c>
      <c r="V857" s="16"/>
      <c r="W857" s="16"/>
      <c r="X857" s="15">
        <v>166</v>
      </c>
      <c r="Y857" s="15"/>
      <c r="Z857" s="15">
        <v>166</v>
      </c>
      <c r="AA857" s="16">
        <v>82.530120481927696</v>
      </c>
      <c r="AB857" s="16"/>
      <c r="AC857" s="16">
        <v>82.530120481927696</v>
      </c>
      <c r="AD857" s="16">
        <v>69.879518072289201</v>
      </c>
      <c r="AE857" s="16"/>
      <c r="AF857" s="16">
        <v>69.879518072289201</v>
      </c>
      <c r="AG857" s="16">
        <v>65.060240963855406</v>
      </c>
      <c r="AH857" s="16"/>
      <c r="AI857" s="16">
        <v>65.060240963855406</v>
      </c>
      <c r="AJ857" s="15">
        <v>121</v>
      </c>
      <c r="AK857" s="15"/>
      <c r="AL857" s="15"/>
      <c r="AM857" s="16">
        <v>70.247933884297495</v>
      </c>
      <c r="AN857" s="16"/>
      <c r="AO857" s="16"/>
      <c r="AP857" s="15">
        <v>1928</v>
      </c>
      <c r="AQ857" s="15"/>
      <c r="AR857" s="15">
        <v>1925</v>
      </c>
      <c r="AS857" s="16">
        <v>49.285999999847299</v>
      </c>
      <c r="AT857" s="16"/>
      <c r="AU857" s="16"/>
    </row>
    <row r="858" spans="1:47" x14ac:dyDescent="0.25">
      <c r="A858" s="6">
        <v>19135</v>
      </c>
      <c r="B858" s="6" t="s">
        <v>874</v>
      </c>
      <c r="C858" s="7">
        <v>1371</v>
      </c>
      <c r="D858" s="7">
        <v>6962.95</v>
      </c>
      <c r="E858" s="7">
        <v>7090</v>
      </c>
      <c r="F858" s="7">
        <v>3370.48</v>
      </c>
      <c r="G858" s="7">
        <v>3248.52</v>
      </c>
      <c r="H858" s="7">
        <v>1140.25</v>
      </c>
      <c r="I858" s="7">
        <v>1228.5899999999999</v>
      </c>
      <c r="J858" s="7">
        <v>1967.46</v>
      </c>
      <c r="K858" s="7">
        <v>2102.42</v>
      </c>
      <c r="L858" s="7">
        <v>94.58</v>
      </c>
      <c r="M858" s="7">
        <v>101.29</v>
      </c>
      <c r="N858" s="7">
        <v>207.68</v>
      </c>
      <c r="O858" s="7">
        <v>224.17</v>
      </c>
      <c r="P858" s="7">
        <v>196.61</v>
      </c>
      <c r="Q858" s="7">
        <v>196.77</v>
      </c>
      <c r="R858" s="15">
        <v>1636</v>
      </c>
      <c r="S858" s="15"/>
      <c r="T858" s="15"/>
      <c r="U858" s="16">
        <v>69.072574747387407</v>
      </c>
      <c r="V858" s="16"/>
      <c r="W858" s="16"/>
      <c r="X858" s="15">
        <v>178</v>
      </c>
      <c r="Y858" s="15"/>
      <c r="Z858" s="15">
        <v>178</v>
      </c>
      <c r="AA858" s="16">
        <v>89.887640449438194</v>
      </c>
      <c r="AB858" s="16"/>
      <c r="AC858" s="16">
        <v>89.887640449438194</v>
      </c>
      <c r="AD858" s="16">
        <v>72.471910112359595</v>
      </c>
      <c r="AE858" s="16"/>
      <c r="AF858" s="16">
        <v>72.471910112359595</v>
      </c>
      <c r="AG858" s="16">
        <v>75.842696629213506</v>
      </c>
      <c r="AH858" s="16"/>
      <c r="AI858" s="16">
        <v>75.842696629213506</v>
      </c>
      <c r="AJ858" s="15">
        <v>115</v>
      </c>
      <c r="AK858" s="15"/>
      <c r="AL858" s="15">
        <v>115</v>
      </c>
      <c r="AM858" s="16">
        <v>64.347826086956502</v>
      </c>
      <c r="AN858" s="16"/>
      <c r="AO858" s="16">
        <v>64.347826086956502</v>
      </c>
      <c r="AP858" s="15">
        <v>1704</v>
      </c>
      <c r="AQ858" s="15"/>
      <c r="AR858" s="15">
        <v>1703</v>
      </c>
      <c r="AS858" s="16">
        <v>78.991999999620006</v>
      </c>
      <c r="AT858" s="16"/>
      <c r="AU858" s="16"/>
    </row>
    <row r="859" spans="1:47" x14ac:dyDescent="0.25">
      <c r="A859" s="6">
        <v>19137</v>
      </c>
      <c r="B859" s="6" t="s">
        <v>875</v>
      </c>
      <c r="C859" s="7">
        <v>1902</v>
      </c>
      <c r="D859" s="7">
        <v>9186</v>
      </c>
      <c r="E859" s="7">
        <v>9577.35</v>
      </c>
      <c r="F859" s="7">
        <v>5002.66</v>
      </c>
      <c r="G859" s="7">
        <v>5143.79</v>
      </c>
      <c r="H859" s="7">
        <v>1744.92</v>
      </c>
      <c r="I859" s="7">
        <v>1829.55</v>
      </c>
      <c r="J859" s="7">
        <v>1846.39</v>
      </c>
      <c r="K859" s="7">
        <v>1958.9</v>
      </c>
      <c r="L859" s="7">
        <v>130.22999999999999</v>
      </c>
      <c r="M859" s="7">
        <v>140</v>
      </c>
      <c r="N859" s="7">
        <v>233.06</v>
      </c>
      <c r="O859" s="7">
        <v>264.67</v>
      </c>
      <c r="P859" s="7">
        <v>260.41000000000003</v>
      </c>
      <c r="Q859" s="7">
        <v>260.14</v>
      </c>
      <c r="R859" s="15">
        <v>1404</v>
      </c>
      <c r="S859" s="15"/>
      <c r="T859" s="15"/>
      <c r="U859" s="16">
        <v>32.129390039776801</v>
      </c>
      <c r="V859" s="16"/>
      <c r="W859" s="16"/>
      <c r="X859" s="15">
        <v>171</v>
      </c>
      <c r="Y859" s="15"/>
      <c r="Z859" s="15"/>
      <c r="AA859" s="16">
        <v>91.812865497076004</v>
      </c>
      <c r="AB859" s="16"/>
      <c r="AC859" s="16"/>
      <c r="AD859" s="16">
        <v>70.760233918128705</v>
      </c>
      <c r="AE859" s="16"/>
      <c r="AF859" s="16"/>
      <c r="AG859" s="16">
        <v>74.269005847953196</v>
      </c>
      <c r="AH859" s="16"/>
      <c r="AI859" s="16"/>
      <c r="AJ859" s="15">
        <v>110</v>
      </c>
      <c r="AK859" s="15"/>
      <c r="AL859" s="15"/>
      <c r="AM859" s="16">
        <v>53.636363636363598</v>
      </c>
      <c r="AN859" s="16"/>
      <c r="AO859" s="16"/>
      <c r="AP859" s="15">
        <v>1468</v>
      </c>
      <c r="AQ859" s="15"/>
      <c r="AR859" s="15">
        <v>1461</v>
      </c>
      <c r="AS859" s="16">
        <v>48.566999999806299</v>
      </c>
      <c r="AT859" s="16"/>
      <c r="AU859" s="16"/>
    </row>
    <row r="860" spans="1:47" x14ac:dyDescent="0.25">
      <c r="A860" s="6">
        <v>19139</v>
      </c>
      <c r="B860" s="6" t="s">
        <v>876</v>
      </c>
      <c r="C860" s="7">
        <v>4360</v>
      </c>
      <c r="D860" s="7">
        <v>8096.08</v>
      </c>
      <c r="E860" s="7">
        <v>8327.64</v>
      </c>
      <c r="F860" s="7">
        <v>4010.86</v>
      </c>
      <c r="G860" s="7">
        <v>3984.91</v>
      </c>
      <c r="H860" s="7">
        <v>1934.21</v>
      </c>
      <c r="I860" s="7">
        <v>2076.64</v>
      </c>
      <c r="J860" s="7">
        <v>1408.39</v>
      </c>
      <c r="K860" s="7">
        <v>1469.41</v>
      </c>
      <c r="L860" s="7">
        <v>173.88</v>
      </c>
      <c r="M860" s="7">
        <v>180.23</v>
      </c>
      <c r="N860" s="7">
        <v>341.18</v>
      </c>
      <c r="O860" s="7">
        <v>388.49</v>
      </c>
      <c r="P860" s="7">
        <v>225.27</v>
      </c>
      <c r="Q860" s="7">
        <v>218.87</v>
      </c>
      <c r="R860" s="15">
        <v>1898</v>
      </c>
      <c r="S860" s="15"/>
      <c r="T860" s="15"/>
      <c r="U860" s="16">
        <v>83.317313220546694</v>
      </c>
      <c r="V860" s="16"/>
      <c r="W860" s="16"/>
      <c r="X860" s="15">
        <v>203</v>
      </c>
      <c r="Y860" s="15"/>
      <c r="Z860" s="15"/>
      <c r="AA860" s="16">
        <v>88.669950738916299</v>
      </c>
      <c r="AB860" s="16"/>
      <c r="AC860" s="16"/>
      <c r="AD860" s="16">
        <v>75.369458128078804</v>
      </c>
      <c r="AE860" s="16"/>
      <c r="AF860" s="16"/>
      <c r="AG860" s="16">
        <v>79.310344827586206</v>
      </c>
      <c r="AH860" s="16"/>
      <c r="AI860" s="16"/>
      <c r="AJ860" s="15">
        <v>128</v>
      </c>
      <c r="AK860" s="15"/>
      <c r="AL860" s="15"/>
      <c r="AM860" s="16">
        <v>64.0625</v>
      </c>
      <c r="AN860" s="16"/>
      <c r="AO860" s="16"/>
      <c r="AP860" s="15">
        <v>1972</v>
      </c>
      <c r="AQ860" s="15"/>
      <c r="AR860" s="15">
        <v>1971</v>
      </c>
      <c r="AS860" s="16">
        <v>77.496999999508304</v>
      </c>
      <c r="AT860" s="16"/>
      <c r="AU860" s="16"/>
    </row>
    <row r="861" spans="1:47" x14ac:dyDescent="0.25">
      <c r="A861" s="6">
        <v>19141</v>
      </c>
      <c r="B861" s="6" t="s">
        <v>877</v>
      </c>
      <c r="C861" s="7">
        <v>2704</v>
      </c>
      <c r="D861" s="7">
        <v>7709.49</v>
      </c>
      <c r="E861" s="7">
        <v>8337.2999999999993</v>
      </c>
      <c r="F861" s="7">
        <v>3423.67</v>
      </c>
      <c r="G861" s="7">
        <v>3779.87</v>
      </c>
      <c r="H861" s="7">
        <v>1472.57</v>
      </c>
      <c r="I861" s="7">
        <v>1544.66</v>
      </c>
      <c r="J861" s="7">
        <v>2287.1799999999998</v>
      </c>
      <c r="K861" s="7">
        <v>2433.2800000000002</v>
      </c>
      <c r="L861" s="7">
        <v>178.01</v>
      </c>
      <c r="M861" s="7">
        <v>192.3</v>
      </c>
      <c r="N861" s="7">
        <v>232.1</v>
      </c>
      <c r="O861" s="7">
        <v>267</v>
      </c>
      <c r="P861" s="7">
        <v>189.91</v>
      </c>
      <c r="Q861" s="7">
        <v>190.88</v>
      </c>
      <c r="R861" s="15">
        <v>4435</v>
      </c>
      <c r="S861" s="15"/>
      <c r="T861" s="15"/>
      <c r="U861" s="16">
        <v>83.102848571445904</v>
      </c>
      <c r="V861" s="16"/>
      <c r="W861" s="16"/>
      <c r="X861" s="15">
        <v>519</v>
      </c>
      <c r="Y861" s="15"/>
      <c r="Z861" s="15"/>
      <c r="AA861" s="16">
        <v>91.136801541425797</v>
      </c>
      <c r="AB861" s="16"/>
      <c r="AC861" s="16"/>
      <c r="AD861" s="16">
        <v>77.456647398843899</v>
      </c>
      <c r="AE861" s="16"/>
      <c r="AF861" s="16"/>
      <c r="AG861" s="16">
        <v>78.612716763005807</v>
      </c>
      <c r="AH861" s="16"/>
      <c r="AI861" s="16"/>
      <c r="AJ861" s="15">
        <v>344</v>
      </c>
      <c r="AK861" s="15"/>
      <c r="AL861" s="15"/>
      <c r="AM861" s="16">
        <v>65.697674418604606</v>
      </c>
      <c r="AN861" s="16"/>
      <c r="AO861" s="16"/>
      <c r="AP861" s="15">
        <v>4704</v>
      </c>
      <c r="AQ861" s="15">
        <v>18</v>
      </c>
      <c r="AR861" s="15">
        <v>4686</v>
      </c>
      <c r="AS861" s="16">
        <v>50.0959999999031</v>
      </c>
      <c r="AT861" s="16"/>
      <c r="AU861" s="16"/>
    </row>
    <row r="862" spans="1:47" x14ac:dyDescent="0.25">
      <c r="A862" s="6">
        <v>19143</v>
      </c>
      <c r="B862" s="6" t="s">
        <v>878</v>
      </c>
      <c r="C862" s="7">
        <v>1079</v>
      </c>
      <c r="D862" s="7">
        <v>7070.22</v>
      </c>
      <c r="E862" s="7">
        <v>7293.81</v>
      </c>
      <c r="F862" s="7">
        <v>3617.45</v>
      </c>
      <c r="G862" s="7">
        <v>3628.79</v>
      </c>
      <c r="H862" s="7">
        <v>1373.45</v>
      </c>
      <c r="I862" s="7">
        <v>1466.57</v>
      </c>
      <c r="J862" s="7">
        <v>1735.78</v>
      </c>
      <c r="K862" s="7">
        <v>1825.21</v>
      </c>
      <c r="L862" s="7">
        <v>45.57</v>
      </c>
      <c r="M862" s="7">
        <v>49.27</v>
      </c>
      <c r="N862" s="7">
        <v>184.47</v>
      </c>
      <c r="O862" s="7">
        <v>205.67</v>
      </c>
      <c r="P862" s="7">
        <v>145.4</v>
      </c>
      <c r="Q862" s="7">
        <v>145.66</v>
      </c>
      <c r="R862" s="15">
        <v>2698</v>
      </c>
      <c r="S862" s="15"/>
      <c r="T862" s="15"/>
      <c r="U862" s="16">
        <v>85.316786960263698</v>
      </c>
      <c r="V862" s="16"/>
      <c r="W862" s="16"/>
      <c r="X862" s="15">
        <v>199</v>
      </c>
      <c r="Y862" s="15"/>
      <c r="Z862" s="15"/>
      <c r="AA862" s="16">
        <v>90.452261306532705</v>
      </c>
      <c r="AB862" s="16"/>
      <c r="AC862" s="16"/>
      <c r="AD862" s="16">
        <v>83.417085427135703</v>
      </c>
      <c r="AE862" s="16"/>
      <c r="AF862" s="16"/>
      <c r="AG862" s="16">
        <v>84.422110552763797</v>
      </c>
      <c r="AH862" s="16"/>
      <c r="AI862" s="16"/>
      <c r="AJ862" s="15">
        <v>160</v>
      </c>
      <c r="AK862" s="15"/>
      <c r="AL862" s="15"/>
      <c r="AM862" s="16">
        <v>65.625</v>
      </c>
      <c r="AN862" s="16"/>
      <c r="AO862" s="16"/>
      <c r="AP862" s="15">
        <v>2793</v>
      </c>
      <c r="AQ862" s="15"/>
      <c r="AR862" s="15">
        <v>2790</v>
      </c>
      <c r="AS862" s="16">
        <v>46.648999999742998</v>
      </c>
      <c r="AT862" s="16"/>
      <c r="AU862" s="16"/>
    </row>
    <row r="863" spans="1:47" x14ac:dyDescent="0.25">
      <c r="A863" s="6">
        <v>19145</v>
      </c>
      <c r="B863" s="6" t="s">
        <v>879</v>
      </c>
      <c r="C863" s="7">
        <v>2701</v>
      </c>
      <c r="D863" s="7">
        <v>9352.2900000000009</v>
      </c>
      <c r="E863" s="7">
        <v>9646.23</v>
      </c>
      <c r="F863" s="7">
        <v>4687.13</v>
      </c>
      <c r="G863" s="7">
        <v>4674.79</v>
      </c>
      <c r="H863" s="7">
        <v>1448.06</v>
      </c>
      <c r="I863" s="7">
        <v>1527.58</v>
      </c>
      <c r="J863" s="7">
        <v>2599.4</v>
      </c>
      <c r="K863" s="7">
        <v>2771.55</v>
      </c>
      <c r="L863" s="7">
        <v>166.89</v>
      </c>
      <c r="M863" s="7">
        <v>179.66</v>
      </c>
      <c r="N863" s="7">
        <v>252.13</v>
      </c>
      <c r="O863" s="7">
        <v>290.33</v>
      </c>
      <c r="P863" s="7">
        <v>251.11</v>
      </c>
      <c r="Q863" s="7">
        <v>249.69</v>
      </c>
      <c r="R863" s="15">
        <v>1087</v>
      </c>
      <c r="S863" s="15"/>
      <c r="T863" s="15">
        <v>1087</v>
      </c>
      <c r="U863" s="16">
        <v>86.196021371548696</v>
      </c>
      <c r="V863" s="16"/>
      <c r="W863" s="16">
        <v>86.760469939286295</v>
      </c>
      <c r="X863" s="15">
        <v>98</v>
      </c>
      <c r="Y863" s="15"/>
      <c r="Z863" s="15">
        <v>98</v>
      </c>
      <c r="AA863" s="16">
        <v>94.897959183673507</v>
      </c>
      <c r="AB863" s="16"/>
      <c r="AC863" s="16">
        <v>94.897959183673507</v>
      </c>
      <c r="AD863" s="16">
        <v>80.612244897959201</v>
      </c>
      <c r="AE863" s="16"/>
      <c r="AF863" s="16">
        <v>80.612244897959201</v>
      </c>
      <c r="AG863" s="16">
        <v>91.836734693877602</v>
      </c>
      <c r="AH863" s="16"/>
      <c r="AI863" s="16">
        <v>91.836734693877602</v>
      </c>
      <c r="AJ863" s="15">
        <v>80</v>
      </c>
      <c r="AK863" s="15"/>
      <c r="AL863" s="15">
        <v>80</v>
      </c>
      <c r="AM863" s="16">
        <v>61.25</v>
      </c>
      <c r="AN863" s="16"/>
      <c r="AO863" s="16">
        <v>61.25</v>
      </c>
      <c r="AP863" s="15">
        <v>1128</v>
      </c>
      <c r="AQ863" s="15"/>
      <c r="AR863" s="15">
        <v>1128</v>
      </c>
      <c r="AS863" s="16">
        <v>46.162999999709399</v>
      </c>
      <c r="AT863" s="16"/>
      <c r="AU863" s="16">
        <v>44.962999999988803</v>
      </c>
    </row>
    <row r="864" spans="1:47" x14ac:dyDescent="0.25">
      <c r="A864" s="6">
        <v>19147</v>
      </c>
      <c r="B864" s="6" t="s">
        <v>880</v>
      </c>
      <c r="C864" s="7">
        <v>1827</v>
      </c>
      <c r="D864" s="7">
        <v>7687.61</v>
      </c>
      <c r="E864" s="7">
        <v>8323.07</v>
      </c>
      <c r="F864" s="7">
        <v>3229.47</v>
      </c>
      <c r="G864" s="7">
        <v>3589.63</v>
      </c>
      <c r="H864" s="7">
        <v>1474.46</v>
      </c>
      <c r="I864" s="7">
        <v>1563.25</v>
      </c>
      <c r="J864" s="7">
        <v>2496.15</v>
      </c>
      <c r="K864" s="7">
        <v>2666.7</v>
      </c>
      <c r="L864" s="7">
        <v>65.37</v>
      </c>
      <c r="M864" s="7">
        <v>69.75</v>
      </c>
      <c r="N864" s="7">
        <v>226.02</v>
      </c>
      <c r="O864" s="7">
        <v>243.22</v>
      </c>
      <c r="P864" s="7">
        <v>260.11</v>
      </c>
      <c r="Q864" s="7">
        <v>258.18</v>
      </c>
      <c r="R864" s="15">
        <v>2704</v>
      </c>
      <c r="S864" s="15"/>
      <c r="T864" s="15"/>
      <c r="U864" s="16">
        <v>61.416395080567</v>
      </c>
      <c r="V864" s="16"/>
      <c r="W864" s="16"/>
      <c r="X864" s="15">
        <v>305</v>
      </c>
      <c r="Y864" s="15"/>
      <c r="Z864" s="15">
        <v>305</v>
      </c>
      <c r="AA864" s="16">
        <v>87.213114754098399</v>
      </c>
      <c r="AB864" s="16"/>
      <c r="AC864" s="16">
        <v>87.213114754098399</v>
      </c>
      <c r="AD864" s="16">
        <v>71.8032786885246</v>
      </c>
      <c r="AE864" s="16"/>
      <c r="AF864" s="16">
        <v>71.8032786885246</v>
      </c>
      <c r="AG864" s="16">
        <v>79.672131147540995</v>
      </c>
      <c r="AH864" s="16"/>
      <c r="AI864" s="16">
        <v>79.672131147540995</v>
      </c>
      <c r="AJ864" s="15">
        <v>196</v>
      </c>
      <c r="AK864" s="15"/>
      <c r="AL864" s="15">
        <v>196</v>
      </c>
      <c r="AM864" s="16">
        <v>70.918367346938794</v>
      </c>
      <c r="AN864" s="16"/>
      <c r="AO864" s="16">
        <v>70.918367346938794</v>
      </c>
      <c r="AP864" s="15">
        <v>2803</v>
      </c>
      <c r="AQ864" s="15"/>
      <c r="AR864" s="15">
        <v>2802</v>
      </c>
      <c r="AS864" s="16">
        <v>74.584999999962704</v>
      </c>
      <c r="AT864" s="16"/>
      <c r="AU864" s="16"/>
    </row>
    <row r="865" spans="1:47" x14ac:dyDescent="0.25">
      <c r="A865" s="6">
        <v>19149</v>
      </c>
      <c r="B865" s="6" t="s">
        <v>881</v>
      </c>
      <c r="C865" s="7">
        <v>3055</v>
      </c>
      <c r="D865" s="7">
        <v>8051.85</v>
      </c>
      <c r="E865" s="7">
        <v>8514.5400000000009</v>
      </c>
      <c r="F865" s="7">
        <v>3480.25</v>
      </c>
      <c r="G865" s="7">
        <v>3720.26</v>
      </c>
      <c r="H865" s="7">
        <v>1867.44</v>
      </c>
      <c r="I865" s="7">
        <v>1910.83</v>
      </c>
      <c r="J865" s="7">
        <v>1862.25</v>
      </c>
      <c r="K865" s="7">
        <v>1969.76</v>
      </c>
      <c r="L865" s="7">
        <v>156.25</v>
      </c>
      <c r="M865" s="7">
        <v>164.76</v>
      </c>
      <c r="N865" s="7">
        <v>453.03</v>
      </c>
      <c r="O865" s="7">
        <v>511.93</v>
      </c>
      <c r="P865" s="7">
        <v>228.39</v>
      </c>
      <c r="Q865" s="7">
        <v>228.99</v>
      </c>
      <c r="R865" s="15">
        <v>1819</v>
      </c>
      <c r="S865" s="15"/>
      <c r="T865" s="15"/>
      <c r="U865" s="16">
        <v>83.016852997503605</v>
      </c>
      <c r="V865" s="16"/>
      <c r="W865" s="16"/>
      <c r="X865" s="15">
        <v>163</v>
      </c>
      <c r="Y865" s="15"/>
      <c r="Z865" s="15">
        <v>163</v>
      </c>
      <c r="AA865" s="16">
        <v>88.343558282208605</v>
      </c>
      <c r="AB865" s="16"/>
      <c r="AC865" s="16">
        <v>88.343558282208605</v>
      </c>
      <c r="AD865" s="16">
        <v>77.914110429447902</v>
      </c>
      <c r="AE865" s="16"/>
      <c r="AF865" s="16">
        <v>77.914110429447902</v>
      </c>
      <c r="AG865" s="16">
        <v>73.619631901840506</v>
      </c>
      <c r="AH865" s="16"/>
      <c r="AI865" s="16">
        <v>73.619631901840506</v>
      </c>
      <c r="AJ865" s="15">
        <v>128</v>
      </c>
      <c r="AK865" s="15"/>
      <c r="AL865" s="15"/>
      <c r="AM865" s="16">
        <v>70.3125</v>
      </c>
      <c r="AN865" s="16"/>
      <c r="AO865" s="16"/>
      <c r="AP865" s="15">
        <v>1875</v>
      </c>
      <c r="AQ865" s="15"/>
      <c r="AR865" s="15">
        <v>1874</v>
      </c>
      <c r="AS865" s="16">
        <v>62.006999999750398</v>
      </c>
      <c r="AT865" s="16"/>
      <c r="AU865" s="16"/>
    </row>
    <row r="866" spans="1:47" x14ac:dyDescent="0.25">
      <c r="A866" s="6">
        <v>19151</v>
      </c>
      <c r="B866" s="6" t="s">
        <v>882</v>
      </c>
      <c r="C866" s="7">
        <v>1684</v>
      </c>
      <c r="D866" s="7">
        <v>7844.93</v>
      </c>
      <c r="E866" s="7">
        <v>8219.83</v>
      </c>
      <c r="F866" s="7">
        <v>3243.7</v>
      </c>
      <c r="G866" s="7">
        <v>3356.42</v>
      </c>
      <c r="H866" s="7">
        <v>1494.65</v>
      </c>
      <c r="I866" s="7">
        <v>1563.07</v>
      </c>
      <c r="J866" s="7">
        <v>2458.2800000000002</v>
      </c>
      <c r="K866" s="7">
        <v>2628.48</v>
      </c>
      <c r="L866" s="7">
        <v>140.18</v>
      </c>
      <c r="M866" s="7">
        <v>150.13999999999999</v>
      </c>
      <c r="N866" s="7">
        <v>291.42</v>
      </c>
      <c r="O866" s="7">
        <v>314.8</v>
      </c>
      <c r="P866" s="7">
        <v>254.03</v>
      </c>
      <c r="Q866" s="7">
        <v>249.1</v>
      </c>
      <c r="R866" s="15">
        <v>3071</v>
      </c>
      <c r="S866" s="15"/>
      <c r="T866" s="15"/>
      <c r="U866" s="16">
        <v>52.776736216707597</v>
      </c>
      <c r="V866" s="16"/>
      <c r="W866" s="16"/>
      <c r="X866" s="15">
        <v>320</v>
      </c>
      <c r="Y866" s="15"/>
      <c r="Z866" s="15">
        <v>320</v>
      </c>
      <c r="AA866" s="16">
        <v>91.875</v>
      </c>
      <c r="AB866" s="16"/>
      <c r="AC866" s="16">
        <v>91.875</v>
      </c>
      <c r="AD866" s="16">
        <v>71.5625</v>
      </c>
      <c r="AE866" s="16"/>
      <c r="AF866" s="16">
        <v>71.5625</v>
      </c>
      <c r="AG866" s="16">
        <v>88.125</v>
      </c>
      <c r="AH866" s="16"/>
      <c r="AI866" s="16">
        <v>88.125</v>
      </c>
      <c r="AJ866" s="15">
        <v>216</v>
      </c>
      <c r="AK866" s="15"/>
      <c r="AL866" s="15">
        <v>216</v>
      </c>
      <c r="AM866" s="16">
        <v>62.5</v>
      </c>
      <c r="AN866" s="16"/>
      <c r="AO866" s="16">
        <v>62.5</v>
      </c>
      <c r="AP866" s="15">
        <v>3243</v>
      </c>
      <c r="AQ866" s="15"/>
      <c r="AR866" s="15">
        <v>3242</v>
      </c>
      <c r="AS866" s="16">
        <v>59.129999999888199</v>
      </c>
      <c r="AT866" s="16"/>
      <c r="AU866" s="16"/>
    </row>
    <row r="867" spans="1:47" x14ac:dyDescent="0.25">
      <c r="A867" s="6">
        <v>19153</v>
      </c>
      <c r="B867" s="6" t="s">
        <v>883</v>
      </c>
      <c r="C867" s="7">
        <v>37834</v>
      </c>
      <c r="D867" s="7">
        <v>7434.17</v>
      </c>
      <c r="E867" s="7">
        <v>7761.76</v>
      </c>
      <c r="F867" s="7">
        <v>3360.65</v>
      </c>
      <c r="G867" s="7">
        <v>3568.3</v>
      </c>
      <c r="H867" s="7">
        <v>2226.67</v>
      </c>
      <c r="I867" s="7">
        <v>2337.46</v>
      </c>
      <c r="J867" s="7">
        <v>905.13</v>
      </c>
      <c r="K867" s="7">
        <v>911.88</v>
      </c>
      <c r="L867" s="7">
        <v>321.04000000000002</v>
      </c>
      <c r="M867" s="7">
        <v>324.32</v>
      </c>
      <c r="N867" s="7">
        <v>392.54</v>
      </c>
      <c r="O867" s="7">
        <v>393.85</v>
      </c>
      <c r="P867" s="7">
        <v>216.56</v>
      </c>
      <c r="Q867" s="7">
        <v>214.27</v>
      </c>
      <c r="R867" s="15">
        <v>1696</v>
      </c>
      <c r="S867" s="15"/>
      <c r="T867" s="15"/>
      <c r="U867" s="16">
        <v>86.024488049640894</v>
      </c>
      <c r="V867" s="16"/>
      <c r="W867" s="16"/>
      <c r="X867" s="15">
        <v>157</v>
      </c>
      <c r="Y867" s="15"/>
      <c r="Z867" s="15">
        <v>157</v>
      </c>
      <c r="AA867" s="16">
        <v>91.082802547770697</v>
      </c>
      <c r="AB867" s="16"/>
      <c r="AC867" s="16">
        <v>91.082802547770697</v>
      </c>
      <c r="AD867" s="16">
        <v>79.617834394904506</v>
      </c>
      <c r="AE867" s="16"/>
      <c r="AF867" s="16">
        <v>79.617834394904506</v>
      </c>
      <c r="AG867" s="16">
        <v>87.2611464968153</v>
      </c>
      <c r="AH867" s="16"/>
      <c r="AI867" s="16">
        <v>87.2611464968153</v>
      </c>
      <c r="AJ867" s="15">
        <v>119</v>
      </c>
      <c r="AK867" s="15"/>
      <c r="AL867" s="15">
        <v>119</v>
      </c>
      <c r="AM867" s="16">
        <v>57.983193277310903</v>
      </c>
      <c r="AN867" s="16"/>
      <c r="AO867" s="16">
        <v>57.983193277310903</v>
      </c>
      <c r="AP867" s="15">
        <v>1756</v>
      </c>
      <c r="AQ867" s="15"/>
      <c r="AR867" s="15">
        <v>1755</v>
      </c>
      <c r="AS867" s="16">
        <v>61.2849999996834</v>
      </c>
      <c r="AT867" s="16"/>
      <c r="AU867" s="16"/>
    </row>
    <row r="868" spans="1:47" x14ac:dyDescent="0.25">
      <c r="A868" s="6">
        <v>19155</v>
      </c>
      <c r="B868" s="6" t="s">
        <v>884</v>
      </c>
      <c r="C868" s="7">
        <v>9700</v>
      </c>
      <c r="D868" s="7">
        <v>8103.97</v>
      </c>
      <c r="E868" s="7">
        <v>8451.33</v>
      </c>
      <c r="F868" s="7">
        <v>3758.13</v>
      </c>
      <c r="G868" s="7">
        <v>3978.28</v>
      </c>
      <c r="H868" s="7">
        <v>2044.04</v>
      </c>
      <c r="I868" s="7">
        <v>2149.94</v>
      </c>
      <c r="J868" s="7">
        <v>1353.18</v>
      </c>
      <c r="K868" s="7">
        <v>1358.85</v>
      </c>
      <c r="L868" s="7">
        <v>364.38</v>
      </c>
      <c r="M868" s="7">
        <v>368.85</v>
      </c>
      <c r="N868" s="7">
        <v>331.56</v>
      </c>
      <c r="O868" s="7">
        <v>346.09</v>
      </c>
      <c r="P868" s="7">
        <v>250.03</v>
      </c>
      <c r="Q868" s="7">
        <v>245.68</v>
      </c>
      <c r="R868" s="15">
        <v>38577</v>
      </c>
      <c r="S868" s="15">
        <v>1033</v>
      </c>
      <c r="T868" s="15">
        <v>37544</v>
      </c>
      <c r="U868" s="16">
        <v>83.463507594743504</v>
      </c>
      <c r="V868" s="16">
        <v>77.476601573760504</v>
      </c>
      <c r="W868" s="16">
        <v>83.993796633196695</v>
      </c>
      <c r="X868" s="15">
        <v>4176</v>
      </c>
      <c r="Y868" s="15">
        <v>207</v>
      </c>
      <c r="Z868" s="15">
        <v>3969</v>
      </c>
      <c r="AA868" s="16">
        <v>90.014367816092005</v>
      </c>
      <c r="AB868" s="16">
        <v>85.024154589372003</v>
      </c>
      <c r="AC868" s="16">
        <v>90.274628369866505</v>
      </c>
      <c r="AD868" s="16">
        <v>77.059386973180096</v>
      </c>
      <c r="AE868" s="16">
        <v>66.183574879227095</v>
      </c>
      <c r="AF868" s="16">
        <v>77.626606198034807</v>
      </c>
      <c r="AG868" s="16">
        <v>83.093869731800794</v>
      </c>
      <c r="AH868" s="16">
        <v>75.362318840579704</v>
      </c>
      <c r="AI868" s="16">
        <v>83.497102544721599</v>
      </c>
      <c r="AJ868" s="15">
        <v>3244</v>
      </c>
      <c r="AK868" s="15">
        <v>92</v>
      </c>
      <c r="AL868" s="15">
        <v>3152</v>
      </c>
      <c r="AM868" s="16">
        <v>66.029593094944502</v>
      </c>
      <c r="AN868" s="16">
        <v>50</v>
      </c>
      <c r="AO868" s="16">
        <v>66.497461928934001</v>
      </c>
      <c r="AP868" s="15">
        <v>42163</v>
      </c>
      <c r="AQ868" s="15">
        <v>1135</v>
      </c>
      <c r="AR868" s="15">
        <v>41028</v>
      </c>
      <c r="AS868" s="16">
        <v>49.030999999959</v>
      </c>
      <c r="AT868" s="16">
        <v>76.840999999083607</v>
      </c>
      <c r="AU868" s="16">
        <v>47.405999999959</v>
      </c>
    </row>
    <row r="869" spans="1:47" x14ac:dyDescent="0.25">
      <c r="A869" s="6">
        <v>19157</v>
      </c>
      <c r="B869" s="6" t="s">
        <v>885</v>
      </c>
      <c r="C869" s="7">
        <v>2947</v>
      </c>
      <c r="D869" s="7">
        <v>6374.51</v>
      </c>
      <c r="E869" s="7">
        <v>6747.59</v>
      </c>
      <c r="F869" s="7">
        <v>2693.61</v>
      </c>
      <c r="G869" s="7">
        <v>2870.85</v>
      </c>
      <c r="H869" s="7">
        <v>1650.15</v>
      </c>
      <c r="I869" s="7">
        <v>1741.61</v>
      </c>
      <c r="J869" s="7">
        <v>1360.09</v>
      </c>
      <c r="K869" s="7">
        <v>1437.34</v>
      </c>
      <c r="L869" s="7">
        <v>66.569999999999993</v>
      </c>
      <c r="M869" s="7">
        <v>71</v>
      </c>
      <c r="N869" s="7">
        <v>356.94</v>
      </c>
      <c r="O869" s="7">
        <v>380.34</v>
      </c>
      <c r="P869" s="7">
        <v>232.85</v>
      </c>
      <c r="Q869" s="7">
        <v>233</v>
      </c>
      <c r="R869" s="15">
        <v>9894</v>
      </c>
      <c r="S869" s="15">
        <v>271</v>
      </c>
      <c r="T869" s="15">
        <v>9623</v>
      </c>
      <c r="U869" s="16">
        <v>82.621509425230698</v>
      </c>
      <c r="V869" s="16">
        <v>76.734537701078594</v>
      </c>
      <c r="W869" s="16">
        <v>83.145065587926993</v>
      </c>
      <c r="X869" s="15">
        <v>1256</v>
      </c>
      <c r="Y869" s="15">
        <v>50</v>
      </c>
      <c r="Z869" s="15">
        <v>1206</v>
      </c>
      <c r="AA869" s="16">
        <v>89.012738853503194</v>
      </c>
      <c r="AB869" s="16">
        <v>84</v>
      </c>
      <c r="AC869" s="16">
        <v>89.220563847429503</v>
      </c>
      <c r="AD869" s="16">
        <v>71.815286624203793</v>
      </c>
      <c r="AE869" s="16">
        <v>58</v>
      </c>
      <c r="AF869" s="16">
        <v>72.388059701492494</v>
      </c>
      <c r="AG869" s="16">
        <v>85.509554140127406</v>
      </c>
      <c r="AH869" s="16">
        <v>74</v>
      </c>
      <c r="AI869" s="16">
        <v>85.986733001658394</v>
      </c>
      <c r="AJ869" s="15">
        <v>886</v>
      </c>
      <c r="AK869" s="15">
        <v>27</v>
      </c>
      <c r="AL869" s="15">
        <v>859</v>
      </c>
      <c r="AM869" s="16">
        <v>62.641083521444699</v>
      </c>
      <c r="AN869" s="16">
        <v>66.6666666666667</v>
      </c>
      <c r="AO869" s="16">
        <v>62.514551804423697</v>
      </c>
      <c r="AP869" s="15">
        <v>10905</v>
      </c>
      <c r="AQ869" s="15">
        <v>300</v>
      </c>
      <c r="AR869" s="15">
        <v>10605</v>
      </c>
      <c r="AS869" s="16">
        <v>66.457999999634893</v>
      </c>
      <c r="AT869" s="16"/>
      <c r="AU869" s="16">
        <v>64.250999999232604</v>
      </c>
    </row>
    <row r="870" spans="1:47" x14ac:dyDescent="0.25">
      <c r="A870" s="6">
        <v>19159</v>
      </c>
      <c r="B870" s="6" t="s">
        <v>886</v>
      </c>
      <c r="C870" s="7">
        <v>922</v>
      </c>
      <c r="D870" s="7">
        <v>9307.2000000000007</v>
      </c>
      <c r="E870" s="7">
        <v>9100.33</v>
      </c>
      <c r="F870" s="7">
        <v>4142.88</v>
      </c>
      <c r="G870" s="7">
        <v>3613.57</v>
      </c>
      <c r="H870" s="7">
        <v>1345.87</v>
      </c>
      <c r="I870" s="7">
        <v>1418.39</v>
      </c>
      <c r="J870" s="7">
        <v>3397.31</v>
      </c>
      <c r="K870" s="7">
        <v>3637.35</v>
      </c>
      <c r="L870" s="7">
        <v>50.18</v>
      </c>
      <c r="M870" s="7">
        <v>53.76</v>
      </c>
      <c r="N870" s="7">
        <v>156.27000000000001</v>
      </c>
      <c r="O870" s="7">
        <v>172.98</v>
      </c>
      <c r="P870" s="7">
        <v>292.76</v>
      </c>
      <c r="Q870" s="7">
        <v>289.47000000000003</v>
      </c>
      <c r="R870" s="15">
        <v>2961</v>
      </c>
      <c r="S870" s="15"/>
      <c r="T870" s="15"/>
      <c r="U870" s="16">
        <v>84.856042598024501</v>
      </c>
      <c r="V870" s="16"/>
      <c r="W870" s="16"/>
      <c r="X870" s="15">
        <v>240</v>
      </c>
      <c r="Y870" s="15"/>
      <c r="Z870" s="15">
        <v>240</v>
      </c>
      <c r="AA870" s="16">
        <v>86.6666666666667</v>
      </c>
      <c r="AB870" s="16"/>
      <c r="AC870" s="16">
        <v>86.6666666666667</v>
      </c>
      <c r="AD870" s="16">
        <v>80.4166666666667</v>
      </c>
      <c r="AE870" s="16"/>
      <c r="AF870" s="16">
        <v>80.4166666666667</v>
      </c>
      <c r="AG870" s="16">
        <v>77.0833333333333</v>
      </c>
      <c r="AH870" s="16"/>
      <c r="AI870" s="16">
        <v>77.0833333333333</v>
      </c>
      <c r="AJ870" s="15">
        <v>219</v>
      </c>
      <c r="AK870" s="15"/>
      <c r="AL870" s="15">
        <v>219</v>
      </c>
      <c r="AM870" s="16">
        <v>63.470319634703202</v>
      </c>
      <c r="AN870" s="16"/>
      <c r="AO870" s="16">
        <v>63.470319634703202</v>
      </c>
      <c r="AP870" s="15">
        <v>3118</v>
      </c>
      <c r="AQ870" s="15"/>
      <c r="AR870" s="15">
        <v>3116</v>
      </c>
      <c r="AS870" s="16">
        <v>40.243999999947803</v>
      </c>
      <c r="AT870" s="16"/>
      <c r="AU870" s="16"/>
    </row>
    <row r="871" spans="1:47" x14ac:dyDescent="0.25">
      <c r="A871" s="6">
        <v>19161</v>
      </c>
      <c r="B871" s="6" t="s">
        <v>887</v>
      </c>
      <c r="C871" s="7">
        <v>1994</v>
      </c>
      <c r="D871" s="7">
        <v>8274.91</v>
      </c>
      <c r="E871" s="7">
        <v>9062.43</v>
      </c>
      <c r="F871" s="7">
        <v>3789.63</v>
      </c>
      <c r="G871" s="7">
        <v>4316.22</v>
      </c>
      <c r="H871" s="7">
        <v>1577.3</v>
      </c>
      <c r="I871" s="7">
        <v>1633.13</v>
      </c>
      <c r="J871" s="7">
        <v>2242.06</v>
      </c>
      <c r="K871" s="7">
        <v>2397.27</v>
      </c>
      <c r="L871" s="7">
        <v>152.4</v>
      </c>
      <c r="M871" s="7">
        <v>164.34</v>
      </c>
      <c r="N871" s="7">
        <v>329.09</v>
      </c>
      <c r="O871" s="7">
        <v>360.34</v>
      </c>
      <c r="P871" s="7">
        <v>224.38</v>
      </c>
      <c r="Q871" s="7">
        <v>225.29</v>
      </c>
      <c r="R871" s="15">
        <v>940</v>
      </c>
      <c r="S871" s="15"/>
      <c r="T871" s="15"/>
      <c r="U871" s="16">
        <v>35.4040140068171</v>
      </c>
      <c r="V871" s="16"/>
      <c r="W871" s="16"/>
      <c r="X871" s="15">
        <v>101</v>
      </c>
      <c r="Y871" s="15"/>
      <c r="Z871" s="15"/>
      <c r="AA871" s="16">
        <v>97.029702970296995</v>
      </c>
      <c r="AB871" s="16"/>
      <c r="AC871" s="16"/>
      <c r="AD871" s="16">
        <v>72.277227722772295</v>
      </c>
      <c r="AE871" s="16"/>
      <c r="AF871" s="16"/>
      <c r="AG871" s="16">
        <v>88.118811881188094</v>
      </c>
      <c r="AH871" s="16"/>
      <c r="AI871" s="16"/>
      <c r="AJ871" s="15">
        <v>68</v>
      </c>
      <c r="AK871" s="15"/>
      <c r="AL871" s="15">
        <v>68</v>
      </c>
      <c r="AM871" s="16">
        <v>72.058823529411796</v>
      </c>
      <c r="AN871" s="16"/>
      <c r="AO871" s="16">
        <v>72.058823529411796</v>
      </c>
      <c r="AP871" s="15">
        <v>968</v>
      </c>
      <c r="AQ871" s="15"/>
      <c r="AR871" s="15">
        <v>966</v>
      </c>
      <c r="AS871" s="16">
        <v>81.542999999597697</v>
      </c>
      <c r="AT871" s="16"/>
      <c r="AU871" s="16"/>
    </row>
    <row r="872" spans="1:47" x14ac:dyDescent="0.25">
      <c r="A872" s="6">
        <v>19163</v>
      </c>
      <c r="B872" s="6" t="s">
        <v>888</v>
      </c>
      <c r="C872" s="7">
        <v>16600</v>
      </c>
      <c r="D872" s="7">
        <v>8496.1</v>
      </c>
      <c r="E872" s="7">
        <v>9179.61</v>
      </c>
      <c r="F872" s="7">
        <v>3984.05</v>
      </c>
      <c r="G872" s="7">
        <v>4444.55</v>
      </c>
      <c r="H872" s="7">
        <v>2244.62</v>
      </c>
      <c r="I872" s="7">
        <v>2355.17</v>
      </c>
      <c r="J872" s="7">
        <v>1168.55</v>
      </c>
      <c r="K872" s="7">
        <v>1207.1600000000001</v>
      </c>
      <c r="L872" s="7">
        <v>511.07</v>
      </c>
      <c r="M872" s="7">
        <v>530.26</v>
      </c>
      <c r="N872" s="7">
        <v>347.98</v>
      </c>
      <c r="O872" s="7">
        <v>395.86</v>
      </c>
      <c r="P872" s="7">
        <v>241.51</v>
      </c>
      <c r="Q872" s="7">
        <v>245.78</v>
      </c>
      <c r="R872" s="15">
        <v>1996</v>
      </c>
      <c r="S872" s="15"/>
      <c r="T872" s="15"/>
      <c r="U872" s="16">
        <v>85.877685693937906</v>
      </c>
      <c r="V872" s="16"/>
      <c r="W872" s="16"/>
      <c r="X872" s="15">
        <v>157</v>
      </c>
      <c r="Y872" s="15"/>
      <c r="Z872" s="15">
        <v>157</v>
      </c>
      <c r="AA872" s="16">
        <v>91.719745222929902</v>
      </c>
      <c r="AB872" s="16"/>
      <c r="AC872" s="16">
        <v>91.719745222929902</v>
      </c>
      <c r="AD872" s="16">
        <v>72.611464968152902</v>
      </c>
      <c r="AE872" s="16"/>
      <c r="AF872" s="16">
        <v>72.611464968152902</v>
      </c>
      <c r="AG872" s="16">
        <v>81.528662420382204</v>
      </c>
      <c r="AH872" s="16"/>
      <c r="AI872" s="16">
        <v>81.528662420382204</v>
      </c>
      <c r="AJ872" s="15">
        <v>120</v>
      </c>
      <c r="AK872" s="15"/>
      <c r="AL872" s="15">
        <v>120</v>
      </c>
      <c r="AM872" s="16">
        <v>60.8333333333333</v>
      </c>
      <c r="AN872" s="16"/>
      <c r="AO872" s="16">
        <v>60.8333333333333</v>
      </c>
      <c r="AP872" s="15">
        <v>2069</v>
      </c>
      <c r="AQ872" s="15"/>
      <c r="AR872" s="15">
        <v>2067</v>
      </c>
      <c r="AS872" s="16">
        <v>92.254999999888199</v>
      </c>
      <c r="AT872" s="16"/>
      <c r="AU872" s="16"/>
    </row>
    <row r="873" spans="1:47" x14ac:dyDescent="0.25">
      <c r="A873" s="6">
        <v>19165</v>
      </c>
      <c r="B873" s="6" t="s">
        <v>889</v>
      </c>
      <c r="C873" s="7">
        <v>2138</v>
      </c>
      <c r="D873" s="7">
        <v>8195.2800000000007</v>
      </c>
      <c r="E873" s="7">
        <v>8763.49</v>
      </c>
      <c r="F873" s="7">
        <v>3906.42</v>
      </c>
      <c r="G873" s="7">
        <v>4260.8</v>
      </c>
      <c r="H873" s="7">
        <v>1401.85</v>
      </c>
      <c r="I873" s="7">
        <v>1457.16</v>
      </c>
      <c r="J873" s="7">
        <v>2404.36</v>
      </c>
      <c r="K873" s="7">
        <v>2543.5500000000002</v>
      </c>
      <c r="L873" s="7">
        <v>233.15</v>
      </c>
      <c r="M873" s="7">
        <v>250.48</v>
      </c>
      <c r="N873" s="7">
        <v>84.51</v>
      </c>
      <c r="O873" s="7">
        <v>89.06</v>
      </c>
      <c r="P873" s="7">
        <v>242.29</v>
      </c>
      <c r="Q873" s="7">
        <v>238.45</v>
      </c>
      <c r="R873" s="15">
        <v>16838</v>
      </c>
      <c r="S873" s="15">
        <v>510</v>
      </c>
      <c r="T873" s="15">
        <v>16328</v>
      </c>
      <c r="U873" s="16">
        <v>84.329862533909505</v>
      </c>
      <c r="V873" s="16">
        <v>83.212030472862594</v>
      </c>
      <c r="W873" s="16">
        <v>84.710023453370397</v>
      </c>
      <c r="X873" s="15">
        <v>1852</v>
      </c>
      <c r="Y873" s="15">
        <v>115</v>
      </c>
      <c r="Z873" s="15">
        <v>1737</v>
      </c>
      <c r="AA873" s="16">
        <v>87.149028077753798</v>
      </c>
      <c r="AB873" s="16">
        <v>80.869565217391298</v>
      </c>
      <c r="AC873" s="16">
        <v>87.564766839378194</v>
      </c>
      <c r="AD873" s="16">
        <v>74.028077753779698</v>
      </c>
      <c r="AE873" s="16">
        <v>73.043478260869605</v>
      </c>
      <c r="AF873" s="16">
        <v>74.093264248704699</v>
      </c>
      <c r="AG873" s="16">
        <v>83.0453563714903</v>
      </c>
      <c r="AH873" s="16">
        <v>80</v>
      </c>
      <c r="AI873" s="16">
        <v>83.246977547495703</v>
      </c>
      <c r="AJ873" s="15">
        <v>1349</v>
      </c>
      <c r="AK873" s="15">
        <v>61</v>
      </c>
      <c r="AL873" s="15">
        <v>1288</v>
      </c>
      <c r="AM873" s="16">
        <v>63.973313565604201</v>
      </c>
      <c r="AN873" s="16">
        <v>54.0983606557377</v>
      </c>
      <c r="AO873" s="16">
        <v>64.440993788819895</v>
      </c>
      <c r="AP873" s="15">
        <v>18021</v>
      </c>
      <c r="AQ873" s="15">
        <v>545</v>
      </c>
      <c r="AR873" s="15">
        <v>17476</v>
      </c>
      <c r="AS873" s="16">
        <v>58.193999999668399</v>
      </c>
      <c r="AT873" s="16">
        <v>79.523999999277294</v>
      </c>
      <c r="AU873" s="16">
        <v>56.586999999824897</v>
      </c>
    </row>
    <row r="874" spans="1:47" x14ac:dyDescent="0.25">
      <c r="A874" s="6">
        <v>19167</v>
      </c>
      <c r="B874" s="6" t="s">
        <v>890</v>
      </c>
      <c r="C874" s="7">
        <v>3932</v>
      </c>
      <c r="D874" s="7">
        <v>7751.19</v>
      </c>
      <c r="E874" s="7">
        <v>8279.2999999999993</v>
      </c>
      <c r="F874" s="7">
        <v>3295.62</v>
      </c>
      <c r="G874" s="7">
        <v>3554.13</v>
      </c>
      <c r="H874" s="7">
        <v>1293.5899999999999</v>
      </c>
      <c r="I874" s="7">
        <v>1366.18</v>
      </c>
      <c r="J874" s="7">
        <v>2512.1999999999998</v>
      </c>
      <c r="K874" s="7">
        <v>2661.36</v>
      </c>
      <c r="L874" s="7">
        <v>136.52000000000001</v>
      </c>
      <c r="M874" s="7">
        <v>145.44999999999999</v>
      </c>
      <c r="N874" s="7">
        <v>361.86</v>
      </c>
      <c r="O874" s="7">
        <v>400.56</v>
      </c>
      <c r="P874" s="7">
        <v>185.95</v>
      </c>
      <c r="Q874" s="7">
        <v>186.09</v>
      </c>
      <c r="R874" s="15">
        <v>2161</v>
      </c>
      <c r="S874" s="15"/>
      <c r="T874" s="15"/>
      <c r="U874" s="16">
        <v>88.624016351351202</v>
      </c>
      <c r="V874" s="16"/>
      <c r="W874" s="16"/>
      <c r="X874" s="15">
        <v>216</v>
      </c>
      <c r="Y874" s="15"/>
      <c r="Z874" s="15"/>
      <c r="AA874" s="16">
        <v>84.259259259259295</v>
      </c>
      <c r="AB874" s="16"/>
      <c r="AC874" s="16"/>
      <c r="AD874" s="16">
        <v>71.296296296296305</v>
      </c>
      <c r="AE874" s="16"/>
      <c r="AF874" s="16"/>
      <c r="AG874" s="16">
        <v>83.3333333333333</v>
      </c>
      <c r="AH874" s="16"/>
      <c r="AI874" s="16"/>
      <c r="AJ874" s="15">
        <v>144</v>
      </c>
      <c r="AK874" s="15"/>
      <c r="AL874" s="15"/>
      <c r="AM874" s="16">
        <v>65.9722222222222</v>
      </c>
      <c r="AN874" s="16"/>
      <c r="AO874" s="16"/>
      <c r="AP874" s="15">
        <v>2241</v>
      </c>
      <c r="AQ874" s="15"/>
      <c r="AR874" s="15">
        <v>2239</v>
      </c>
      <c r="AS874" s="16">
        <v>53.023999999742998</v>
      </c>
      <c r="AT874" s="16"/>
      <c r="AU874" s="16"/>
    </row>
    <row r="875" spans="1:47" x14ac:dyDescent="0.25">
      <c r="A875" s="6">
        <v>19169</v>
      </c>
      <c r="B875" s="6" t="s">
        <v>891</v>
      </c>
      <c r="C875" s="7">
        <v>7343</v>
      </c>
      <c r="D875" s="7">
        <v>7467.36</v>
      </c>
      <c r="E875" s="7">
        <v>7969.23</v>
      </c>
      <c r="F875" s="7">
        <v>3245.94</v>
      </c>
      <c r="G875" s="7">
        <v>3670.19</v>
      </c>
      <c r="H875" s="7">
        <v>2498.7800000000002</v>
      </c>
      <c r="I875" s="7">
        <v>2602.65</v>
      </c>
      <c r="J875" s="7">
        <v>1147.55</v>
      </c>
      <c r="K875" s="7">
        <v>1136.19</v>
      </c>
      <c r="L875" s="7">
        <v>171.32</v>
      </c>
      <c r="M875" s="7">
        <v>172.29</v>
      </c>
      <c r="N875" s="7">
        <v>232.55</v>
      </c>
      <c r="O875" s="7">
        <v>215.99</v>
      </c>
      <c r="P875" s="7">
        <v>174.59</v>
      </c>
      <c r="Q875" s="7">
        <v>178.43</v>
      </c>
      <c r="R875" s="15">
        <v>3942</v>
      </c>
      <c r="S875" s="15"/>
      <c r="T875" s="15"/>
      <c r="U875" s="16">
        <v>35.534433458505802</v>
      </c>
      <c r="V875" s="16"/>
      <c r="W875" s="16"/>
      <c r="X875" s="15">
        <v>314</v>
      </c>
      <c r="Y875" s="15"/>
      <c r="Z875" s="15">
        <v>314</v>
      </c>
      <c r="AA875" s="16">
        <v>92.038216560509596</v>
      </c>
      <c r="AB875" s="16"/>
      <c r="AC875" s="16">
        <v>92.038216560509596</v>
      </c>
      <c r="AD875" s="16">
        <v>79.936305732484101</v>
      </c>
      <c r="AE875" s="16"/>
      <c r="AF875" s="16">
        <v>79.936305732484101</v>
      </c>
      <c r="AG875" s="16">
        <v>84.713375796178397</v>
      </c>
      <c r="AH875" s="16"/>
      <c r="AI875" s="16">
        <v>84.713375796178397</v>
      </c>
      <c r="AJ875" s="15">
        <v>281</v>
      </c>
      <c r="AK875" s="15"/>
      <c r="AL875" s="15">
        <v>281</v>
      </c>
      <c r="AM875" s="16">
        <v>70.818505338078296</v>
      </c>
      <c r="AN875" s="16"/>
      <c r="AO875" s="16">
        <v>70.818505338078296</v>
      </c>
      <c r="AP875" s="15">
        <v>4137</v>
      </c>
      <c r="AQ875" s="15"/>
      <c r="AR875" s="15">
        <v>4136</v>
      </c>
      <c r="AS875" s="16">
        <v>48.682999999728104</v>
      </c>
      <c r="AT875" s="16"/>
      <c r="AU875" s="16"/>
    </row>
    <row r="876" spans="1:47" x14ac:dyDescent="0.25">
      <c r="A876" s="6">
        <v>19171</v>
      </c>
      <c r="B876" s="6" t="s">
        <v>892</v>
      </c>
      <c r="C876" s="7">
        <v>2670</v>
      </c>
      <c r="D876" s="7">
        <v>7758.05</v>
      </c>
      <c r="E876" s="7">
        <v>8225.2800000000007</v>
      </c>
      <c r="F876" s="7">
        <v>3409.75</v>
      </c>
      <c r="G876" s="7">
        <v>3640.85</v>
      </c>
      <c r="H876" s="7">
        <v>1960.59</v>
      </c>
      <c r="I876" s="7">
        <v>2053.2800000000002</v>
      </c>
      <c r="J876" s="7">
        <v>1765.78</v>
      </c>
      <c r="K876" s="7">
        <v>1877.72</v>
      </c>
      <c r="L876" s="7">
        <v>90.89</v>
      </c>
      <c r="M876" s="7">
        <v>96.65</v>
      </c>
      <c r="N876" s="7">
        <v>245.83</v>
      </c>
      <c r="O876" s="7">
        <v>269.11</v>
      </c>
      <c r="P876" s="7">
        <v>308.39</v>
      </c>
      <c r="Q876" s="7">
        <v>311.07</v>
      </c>
      <c r="R876" s="15">
        <v>7425</v>
      </c>
      <c r="S876" s="15">
        <v>37</v>
      </c>
      <c r="T876" s="15">
        <v>7388</v>
      </c>
      <c r="U876" s="16">
        <v>81.449351364591806</v>
      </c>
      <c r="V876" s="16">
        <v>81.915981411342898</v>
      </c>
      <c r="W876" s="16">
        <v>81.948695703392502</v>
      </c>
      <c r="X876" s="15">
        <v>751</v>
      </c>
      <c r="Y876" s="15"/>
      <c r="Z876" s="15"/>
      <c r="AA876" s="16">
        <v>93.342210386151805</v>
      </c>
      <c r="AB876" s="16"/>
      <c r="AC876" s="16"/>
      <c r="AD876" s="16">
        <v>85.486018641810901</v>
      </c>
      <c r="AE876" s="16"/>
      <c r="AF876" s="16"/>
      <c r="AG876" s="16">
        <v>82.956058588548601</v>
      </c>
      <c r="AH876" s="16"/>
      <c r="AI876" s="16"/>
      <c r="AJ876" s="15">
        <v>554</v>
      </c>
      <c r="AK876" s="15"/>
      <c r="AL876" s="15"/>
      <c r="AM876" s="16">
        <v>75.992779783393502</v>
      </c>
      <c r="AN876" s="16"/>
      <c r="AO876" s="16"/>
      <c r="AP876" s="15">
        <v>8091</v>
      </c>
      <c r="AQ876" s="15">
        <v>43</v>
      </c>
      <c r="AR876" s="15">
        <v>8048</v>
      </c>
      <c r="AS876" s="16">
        <v>44.125999999698301</v>
      </c>
      <c r="AT876" s="16"/>
      <c r="AU876" s="16"/>
    </row>
    <row r="877" spans="1:47" x14ac:dyDescent="0.25">
      <c r="A877" s="6">
        <v>19173</v>
      </c>
      <c r="B877" s="6" t="s">
        <v>893</v>
      </c>
      <c r="C877" s="7">
        <v>839</v>
      </c>
      <c r="D877" s="7">
        <v>8912.8799999999992</v>
      </c>
      <c r="E877" s="7">
        <v>9097.6200000000008</v>
      </c>
      <c r="F877" s="7">
        <v>3872.12</v>
      </c>
      <c r="G877" s="7">
        <v>3718.09</v>
      </c>
      <c r="H877" s="7">
        <v>1222.3399999999999</v>
      </c>
      <c r="I877" s="7">
        <v>1264.23</v>
      </c>
      <c r="J877" s="7">
        <v>3130.62</v>
      </c>
      <c r="K877" s="7">
        <v>3361.06</v>
      </c>
      <c r="L877" s="7">
        <v>87</v>
      </c>
      <c r="M877" s="7">
        <v>93.87</v>
      </c>
      <c r="N877" s="7">
        <v>401.83</v>
      </c>
      <c r="O877" s="7">
        <v>461.6</v>
      </c>
      <c r="P877" s="7">
        <v>218.87</v>
      </c>
      <c r="Q877" s="7">
        <v>218.72</v>
      </c>
      <c r="R877" s="15">
        <v>2705</v>
      </c>
      <c r="S877" s="15"/>
      <c r="T877" s="15"/>
      <c r="U877" s="16">
        <v>86.666761036580994</v>
      </c>
      <c r="V877" s="16"/>
      <c r="W877" s="16"/>
      <c r="X877" s="15">
        <v>303</v>
      </c>
      <c r="Y877" s="15"/>
      <c r="Z877" s="15"/>
      <c r="AA877" s="16">
        <v>91.4191419141914</v>
      </c>
      <c r="AB877" s="16"/>
      <c r="AC877" s="16"/>
      <c r="AD877" s="16">
        <v>72.607260726072596</v>
      </c>
      <c r="AE877" s="16"/>
      <c r="AF877" s="16"/>
      <c r="AG877" s="16">
        <v>86.798679867986806</v>
      </c>
      <c r="AH877" s="16"/>
      <c r="AI877" s="16"/>
      <c r="AJ877" s="15">
        <v>207</v>
      </c>
      <c r="AK877" s="15"/>
      <c r="AL877" s="15">
        <v>207</v>
      </c>
      <c r="AM877" s="16">
        <v>58.454106280193201</v>
      </c>
      <c r="AN877" s="16"/>
      <c r="AO877" s="16">
        <v>58.454106280193201</v>
      </c>
      <c r="AP877" s="15">
        <v>2849</v>
      </c>
      <c r="AQ877" s="15"/>
      <c r="AR877" s="15">
        <v>2845</v>
      </c>
      <c r="AS877" s="16">
        <v>37.935999999754102</v>
      </c>
      <c r="AT877" s="16"/>
      <c r="AU877" s="16"/>
    </row>
    <row r="878" spans="1:47" x14ac:dyDescent="0.25">
      <c r="A878" s="6">
        <v>19175</v>
      </c>
      <c r="B878" s="6" t="s">
        <v>894</v>
      </c>
      <c r="C878" s="7">
        <v>1980</v>
      </c>
      <c r="D878" s="7">
        <v>6782.05</v>
      </c>
      <c r="E878" s="7">
        <v>7078.74</v>
      </c>
      <c r="F878" s="7">
        <v>2501.8000000000002</v>
      </c>
      <c r="G878" s="7">
        <v>2490.37</v>
      </c>
      <c r="H878" s="7">
        <v>1042.02</v>
      </c>
      <c r="I878" s="7">
        <v>1107.25</v>
      </c>
      <c r="J878" s="7">
        <v>2362.63</v>
      </c>
      <c r="K878" s="7">
        <v>2523.09</v>
      </c>
      <c r="L878" s="7">
        <v>104.18</v>
      </c>
      <c r="M878" s="7">
        <v>110.97</v>
      </c>
      <c r="N878" s="7">
        <v>532.79999999999995</v>
      </c>
      <c r="O878" s="7">
        <v>609.14</v>
      </c>
      <c r="P878" s="7">
        <v>217.96</v>
      </c>
      <c r="Q878" s="7">
        <v>215.67</v>
      </c>
      <c r="R878" s="15">
        <v>841</v>
      </c>
      <c r="S878" s="15"/>
      <c r="T878" s="15"/>
      <c r="U878" s="16">
        <v>69.4661861290529</v>
      </c>
      <c r="V878" s="16"/>
      <c r="W878" s="16"/>
      <c r="X878" s="15">
        <v>84</v>
      </c>
      <c r="Y878" s="15"/>
      <c r="Z878" s="15"/>
      <c r="AA878" s="16">
        <v>91.6666666666667</v>
      </c>
      <c r="AB878" s="16"/>
      <c r="AC878" s="16"/>
      <c r="AD878" s="16">
        <v>76.190476190476204</v>
      </c>
      <c r="AE878" s="16"/>
      <c r="AF878" s="16"/>
      <c r="AG878" s="16">
        <v>84.523809523809504</v>
      </c>
      <c r="AH878" s="16"/>
      <c r="AI878" s="16"/>
      <c r="AJ878" s="15">
        <v>69</v>
      </c>
      <c r="AK878" s="15"/>
      <c r="AL878" s="15"/>
      <c r="AM878" s="16">
        <v>69.565217391304301</v>
      </c>
      <c r="AN878" s="16"/>
      <c r="AO878" s="16"/>
      <c r="AP878" s="15">
        <v>870</v>
      </c>
      <c r="AQ878" s="15"/>
      <c r="AR878" s="15">
        <v>869</v>
      </c>
      <c r="AS878" s="16">
        <v>51.937999999616302</v>
      </c>
      <c r="AT878" s="16"/>
      <c r="AU878" s="16"/>
    </row>
    <row r="879" spans="1:47" x14ac:dyDescent="0.25">
      <c r="A879" s="6">
        <v>19177</v>
      </c>
      <c r="B879" s="6" t="s">
        <v>895</v>
      </c>
      <c r="C879" s="7">
        <v>1326</v>
      </c>
      <c r="D879" s="7">
        <v>7533.1</v>
      </c>
      <c r="E879" s="7">
        <v>8117.1</v>
      </c>
      <c r="F879" s="7">
        <v>3848.55</v>
      </c>
      <c r="G879" s="7">
        <v>4205.12</v>
      </c>
      <c r="H879" s="7">
        <v>1207.31</v>
      </c>
      <c r="I879" s="7">
        <v>1288.1199999999999</v>
      </c>
      <c r="J879" s="7">
        <v>1993.65</v>
      </c>
      <c r="K879" s="7">
        <v>2119.4499999999998</v>
      </c>
      <c r="L879" s="7">
        <v>136.38</v>
      </c>
      <c r="M879" s="7">
        <v>146.85</v>
      </c>
      <c r="N879" s="7">
        <v>129.66</v>
      </c>
      <c r="O879" s="7">
        <v>137.85</v>
      </c>
      <c r="P879" s="7">
        <v>230.74</v>
      </c>
      <c r="Q879" s="7">
        <v>228.09</v>
      </c>
      <c r="R879" s="15">
        <v>1980</v>
      </c>
      <c r="S879" s="15"/>
      <c r="T879" s="15">
        <v>1980</v>
      </c>
      <c r="U879" s="16">
        <v>39.972195444944802</v>
      </c>
      <c r="V879" s="16"/>
      <c r="W879" s="16">
        <v>40.233950548129499</v>
      </c>
      <c r="X879" s="15">
        <v>227</v>
      </c>
      <c r="Y879" s="15"/>
      <c r="Z879" s="15">
        <v>227</v>
      </c>
      <c r="AA879" s="16">
        <v>91.629955947136594</v>
      </c>
      <c r="AB879" s="16"/>
      <c r="AC879" s="16">
        <v>91.629955947136594</v>
      </c>
      <c r="AD879" s="16">
        <v>75.770925110132197</v>
      </c>
      <c r="AE879" s="16"/>
      <c r="AF879" s="16">
        <v>75.770925110132197</v>
      </c>
      <c r="AG879" s="16">
        <v>80.616740088105701</v>
      </c>
      <c r="AH879" s="16"/>
      <c r="AI879" s="16">
        <v>80.616740088105701</v>
      </c>
      <c r="AJ879" s="15">
        <v>156</v>
      </c>
      <c r="AK879" s="15"/>
      <c r="AL879" s="15">
        <v>156</v>
      </c>
      <c r="AM879" s="16">
        <v>66.025641025640994</v>
      </c>
      <c r="AN879" s="16"/>
      <c r="AO879" s="16">
        <v>66.025641025640994</v>
      </c>
      <c r="AP879" s="15">
        <v>2078</v>
      </c>
      <c r="AQ879" s="15"/>
      <c r="AR879" s="15">
        <v>2078</v>
      </c>
      <c r="AS879" s="16">
        <v>45.442999999970198</v>
      </c>
      <c r="AT879" s="16"/>
      <c r="AU879" s="16">
        <v>44.261999999638597</v>
      </c>
    </row>
    <row r="880" spans="1:47" x14ac:dyDescent="0.25">
      <c r="A880" s="6">
        <v>19179</v>
      </c>
      <c r="B880" s="6" t="s">
        <v>896</v>
      </c>
      <c r="C880" s="7">
        <v>4813</v>
      </c>
      <c r="D880" s="7">
        <v>8131.42</v>
      </c>
      <c r="E880" s="7">
        <v>8693.86</v>
      </c>
      <c r="F880" s="7">
        <v>4158.51</v>
      </c>
      <c r="G880" s="7">
        <v>4455.3</v>
      </c>
      <c r="H880" s="7">
        <v>1684.15</v>
      </c>
      <c r="I880" s="7">
        <v>1806.37</v>
      </c>
      <c r="J880" s="7">
        <v>1495.97</v>
      </c>
      <c r="K880" s="7">
        <v>1588.83</v>
      </c>
      <c r="L880" s="7">
        <v>191.63</v>
      </c>
      <c r="M880" s="7">
        <v>206.61</v>
      </c>
      <c r="N880" s="7">
        <v>325.22000000000003</v>
      </c>
      <c r="O880" s="7">
        <v>352.85</v>
      </c>
      <c r="P880" s="7">
        <v>283.70999999999998</v>
      </c>
      <c r="Q880" s="7">
        <v>284.94</v>
      </c>
      <c r="R880" s="15">
        <v>1323</v>
      </c>
      <c r="S880" s="15"/>
      <c r="T880" s="15"/>
      <c r="U880" s="16">
        <v>84.6984037414867</v>
      </c>
      <c r="V880" s="16"/>
      <c r="W880" s="16"/>
      <c r="X880" s="15">
        <v>133</v>
      </c>
      <c r="Y880" s="15"/>
      <c r="Z880" s="15">
        <v>133</v>
      </c>
      <c r="AA880" s="16">
        <v>87.218045112781994</v>
      </c>
      <c r="AB880" s="16"/>
      <c r="AC880" s="16">
        <v>87.218045112781994</v>
      </c>
      <c r="AD880" s="16">
        <v>78.195488721804495</v>
      </c>
      <c r="AE880" s="16"/>
      <c r="AF880" s="16">
        <v>78.195488721804495</v>
      </c>
      <c r="AG880" s="16">
        <v>75.187969924811995</v>
      </c>
      <c r="AH880" s="16"/>
      <c r="AI880" s="16">
        <v>75.187969924811995</v>
      </c>
      <c r="AJ880" s="15">
        <v>94</v>
      </c>
      <c r="AK880" s="15"/>
      <c r="AL880" s="15">
        <v>94</v>
      </c>
      <c r="AM880" s="16">
        <v>54.255319148936202</v>
      </c>
      <c r="AN880" s="16"/>
      <c r="AO880" s="16">
        <v>54.255319148936202</v>
      </c>
      <c r="AP880" s="15">
        <v>1373</v>
      </c>
      <c r="AQ880" s="15"/>
      <c r="AR880" s="15">
        <v>1372</v>
      </c>
      <c r="AS880" s="16">
        <v>66.7909999992698</v>
      </c>
      <c r="AT880" s="16"/>
      <c r="AU880" s="16"/>
    </row>
    <row r="881" spans="1:47" x14ac:dyDescent="0.25">
      <c r="A881" s="6">
        <v>19181</v>
      </c>
      <c r="B881" s="6" t="s">
        <v>897</v>
      </c>
      <c r="C881" s="7">
        <v>4772</v>
      </c>
      <c r="D881" s="7">
        <v>7491.19</v>
      </c>
      <c r="E881" s="7">
        <v>7703.46</v>
      </c>
      <c r="F881" s="7">
        <v>3296.76</v>
      </c>
      <c r="G881" s="7">
        <v>3470.89</v>
      </c>
      <c r="H881" s="7">
        <v>2310.13</v>
      </c>
      <c r="I881" s="7">
        <v>2331.96</v>
      </c>
      <c r="J881" s="7">
        <v>960.8</v>
      </c>
      <c r="K881" s="7">
        <v>970.74</v>
      </c>
      <c r="L881" s="7">
        <v>243.17</v>
      </c>
      <c r="M881" s="7">
        <v>245.81</v>
      </c>
      <c r="N881" s="7">
        <v>440.32</v>
      </c>
      <c r="O881" s="7">
        <v>447.19</v>
      </c>
      <c r="P881" s="7">
        <v>211.74</v>
      </c>
      <c r="Q881" s="7">
        <v>210.34</v>
      </c>
      <c r="R881" s="15">
        <v>4806</v>
      </c>
      <c r="S881" s="15"/>
      <c r="T881" s="15"/>
      <c r="U881" s="16">
        <v>79.141381518011002</v>
      </c>
      <c r="V881" s="16"/>
      <c r="W881" s="16"/>
      <c r="X881" s="15">
        <v>538</v>
      </c>
      <c r="Y881" s="15"/>
      <c r="Z881" s="15"/>
      <c r="AA881" s="16">
        <v>85.873605947955397</v>
      </c>
      <c r="AB881" s="16"/>
      <c r="AC881" s="16"/>
      <c r="AD881" s="16">
        <v>76.951672862453506</v>
      </c>
      <c r="AE881" s="16"/>
      <c r="AF881" s="16"/>
      <c r="AG881" s="16">
        <v>70.260223048327106</v>
      </c>
      <c r="AH881" s="16"/>
      <c r="AI881" s="16"/>
      <c r="AJ881" s="15">
        <v>377</v>
      </c>
      <c r="AK881" s="15"/>
      <c r="AL881" s="15">
        <v>377</v>
      </c>
      <c r="AM881" s="16">
        <v>61.273209549071602</v>
      </c>
      <c r="AN881" s="16"/>
      <c r="AO881" s="16">
        <v>61.273209549071602</v>
      </c>
      <c r="AP881" s="15">
        <v>5012</v>
      </c>
      <c r="AQ881" s="15">
        <v>27</v>
      </c>
      <c r="AR881" s="15">
        <v>4985</v>
      </c>
      <c r="AS881" s="16">
        <v>59.160999999847299</v>
      </c>
      <c r="AT881" s="16"/>
      <c r="AU881" s="16"/>
    </row>
    <row r="882" spans="1:47" x14ac:dyDescent="0.25">
      <c r="A882" s="6">
        <v>19183</v>
      </c>
      <c r="B882" s="6" t="s">
        <v>898</v>
      </c>
      <c r="C882" s="7">
        <v>3288</v>
      </c>
      <c r="D882" s="7">
        <v>6988.25</v>
      </c>
      <c r="E882" s="7">
        <v>7250.12</v>
      </c>
      <c r="F882" s="7">
        <v>3131.82</v>
      </c>
      <c r="G882" s="7">
        <v>3290.51</v>
      </c>
      <c r="H882" s="7">
        <v>1558.56</v>
      </c>
      <c r="I882" s="7">
        <v>1660.42</v>
      </c>
      <c r="J882" s="7">
        <v>1676.84</v>
      </c>
      <c r="K882" s="7">
        <v>1666.85</v>
      </c>
      <c r="L882" s="7">
        <v>67</v>
      </c>
      <c r="M882" s="7">
        <v>68.930000000000007</v>
      </c>
      <c r="N882" s="7">
        <v>335.82</v>
      </c>
      <c r="O882" s="7">
        <v>346.15</v>
      </c>
      <c r="P882" s="7">
        <v>229.79</v>
      </c>
      <c r="Q882" s="7">
        <v>226.15</v>
      </c>
      <c r="R882" s="15">
        <v>4855</v>
      </c>
      <c r="S882" s="15"/>
      <c r="T882" s="15"/>
      <c r="U882" s="16">
        <v>81.600374178613293</v>
      </c>
      <c r="V882" s="16"/>
      <c r="W882" s="16"/>
      <c r="X882" s="15">
        <v>543</v>
      </c>
      <c r="Y882" s="15"/>
      <c r="Z882" s="15">
        <v>543</v>
      </c>
      <c r="AA882" s="16">
        <v>90.607734806629793</v>
      </c>
      <c r="AB882" s="16"/>
      <c r="AC882" s="16">
        <v>90.607734806629793</v>
      </c>
      <c r="AD882" s="16">
        <v>78.453038674033195</v>
      </c>
      <c r="AE882" s="16"/>
      <c r="AF882" s="16">
        <v>78.453038674033195</v>
      </c>
      <c r="AG882" s="16">
        <v>85.267034990791899</v>
      </c>
      <c r="AH882" s="16"/>
      <c r="AI882" s="16">
        <v>85.267034990791899</v>
      </c>
      <c r="AJ882" s="15">
        <v>407</v>
      </c>
      <c r="AK882" s="15"/>
      <c r="AL882" s="15">
        <v>407</v>
      </c>
      <c r="AM882" s="16">
        <v>60.687960687960697</v>
      </c>
      <c r="AN882" s="16"/>
      <c r="AO882" s="16">
        <v>60.687960687960697</v>
      </c>
      <c r="AP882" s="15">
        <v>5199</v>
      </c>
      <c r="AQ882" s="15"/>
      <c r="AR882" s="15">
        <v>5192</v>
      </c>
      <c r="AS882" s="16">
        <v>49.331999999936698</v>
      </c>
      <c r="AT882" s="16"/>
      <c r="AU882" s="16"/>
    </row>
    <row r="883" spans="1:47" x14ac:dyDescent="0.25">
      <c r="A883" s="6">
        <v>19185</v>
      </c>
      <c r="B883" s="6" t="s">
        <v>899</v>
      </c>
      <c r="C883" s="7">
        <v>1171</v>
      </c>
      <c r="D883" s="7">
        <v>8868.48</v>
      </c>
      <c r="E883" s="7">
        <v>9227.1</v>
      </c>
      <c r="F883" s="7">
        <v>3999.93</v>
      </c>
      <c r="G883" s="7">
        <v>4040.05</v>
      </c>
      <c r="H883" s="7">
        <v>1387.64</v>
      </c>
      <c r="I883" s="7">
        <v>1488.56</v>
      </c>
      <c r="J883" s="7">
        <v>2319.48</v>
      </c>
      <c r="K883" s="7">
        <v>2473.5500000000002</v>
      </c>
      <c r="L883" s="7">
        <v>413.27</v>
      </c>
      <c r="M883" s="7">
        <v>446.97</v>
      </c>
      <c r="N883" s="7">
        <v>513.09</v>
      </c>
      <c r="O883" s="7">
        <v>545.45000000000005</v>
      </c>
      <c r="P883" s="7">
        <v>232.04</v>
      </c>
      <c r="Q883" s="7">
        <v>229.36</v>
      </c>
      <c r="R883" s="15">
        <v>3314</v>
      </c>
      <c r="S883" s="15"/>
      <c r="T883" s="15"/>
      <c r="U883" s="16">
        <v>67.251007823704398</v>
      </c>
      <c r="V883" s="16"/>
      <c r="W883" s="16"/>
      <c r="X883" s="15">
        <v>328</v>
      </c>
      <c r="Y883" s="15"/>
      <c r="Z883" s="15">
        <v>328</v>
      </c>
      <c r="AA883" s="16">
        <v>89.939024390243901</v>
      </c>
      <c r="AB883" s="16"/>
      <c r="AC883" s="16">
        <v>89.939024390243901</v>
      </c>
      <c r="AD883" s="16">
        <v>80.792682926829301</v>
      </c>
      <c r="AE883" s="16"/>
      <c r="AF883" s="16">
        <v>80.792682926829301</v>
      </c>
      <c r="AG883" s="16">
        <v>71.341463414634106</v>
      </c>
      <c r="AH883" s="16"/>
      <c r="AI883" s="16">
        <v>71.341463414634106</v>
      </c>
      <c r="AJ883" s="15">
        <v>254</v>
      </c>
      <c r="AK883" s="15"/>
      <c r="AL883" s="15">
        <v>254</v>
      </c>
      <c r="AM883" s="16">
        <v>62.992125984251999</v>
      </c>
      <c r="AN883" s="16"/>
      <c r="AO883" s="16">
        <v>62.992125984251999</v>
      </c>
      <c r="AP883" s="15">
        <v>3528</v>
      </c>
      <c r="AQ883" s="15"/>
      <c r="AR883" s="15">
        <v>3521</v>
      </c>
      <c r="AS883" s="16">
        <v>53.433999999892002</v>
      </c>
      <c r="AT883" s="16"/>
      <c r="AU883" s="16"/>
    </row>
    <row r="884" spans="1:47" x14ac:dyDescent="0.25">
      <c r="A884" s="6">
        <v>19187</v>
      </c>
      <c r="B884" s="6" t="s">
        <v>900</v>
      </c>
      <c r="C884" s="7">
        <v>5536</v>
      </c>
      <c r="D884" s="7">
        <v>7689.82</v>
      </c>
      <c r="E884" s="7">
        <v>8280.41</v>
      </c>
      <c r="F884" s="7">
        <v>3188.37</v>
      </c>
      <c r="G884" s="7">
        <v>3519.11</v>
      </c>
      <c r="H884" s="7">
        <v>1954.4</v>
      </c>
      <c r="I884" s="7">
        <v>2056.33</v>
      </c>
      <c r="J884" s="7">
        <v>1468.55</v>
      </c>
      <c r="K884" s="7">
        <v>1562.95</v>
      </c>
      <c r="L884" s="7">
        <v>257.10000000000002</v>
      </c>
      <c r="M884" s="7">
        <v>277.19</v>
      </c>
      <c r="N884" s="7">
        <v>500.95</v>
      </c>
      <c r="O884" s="7">
        <v>544.08000000000004</v>
      </c>
      <c r="P884" s="7">
        <v>306.63</v>
      </c>
      <c r="Q884" s="7">
        <v>307.58</v>
      </c>
      <c r="R884" s="15">
        <v>1151</v>
      </c>
      <c r="S884" s="15"/>
      <c r="T884" s="15"/>
      <c r="U884" s="16">
        <v>80.769961315965702</v>
      </c>
      <c r="V884" s="16"/>
      <c r="W884" s="16"/>
      <c r="X884" s="15">
        <v>135</v>
      </c>
      <c r="Y884" s="15"/>
      <c r="Z884" s="15">
        <v>135</v>
      </c>
      <c r="AA884" s="16">
        <v>91.851851851851805</v>
      </c>
      <c r="AB884" s="16"/>
      <c r="AC884" s="16">
        <v>91.851851851851805</v>
      </c>
      <c r="AD884" s="16">
        <v>63.703703703703702</v>
      </c>
      <c r="AE884" s="16"/>
      <c r="AF884" s="16">
        <v>63.703703703703702</v>
      </c>
      <c r="AG884" s="16">
        <v>82.2222222222222</v>
      </c>
      <c r="AH884" s="16"/>
      <c r="AI884" s="16">
        <v>82.2222222222222</v>
      </c>
      <c r="AJ884" s="15">
        <v>82</v>
      </c>
      <c r="AK884" s="15"/>
      <c r="AL884" s="15">
        <v>82</v>
      </c>
      <c r="AM884" s="16">
        <v>58.536585365853703</v>
      </c>
      <c r="AN884" s="16"/>
      <c r="AO884" s="16">
        <v>58.536585365853703</v>
      </c>
      <c r="AP884" s="15">
        <v>1196</v>
      </c>
      <c r="AQ884" s="15"/>
      <c r="AR884" s="15">
        <v>1195</v>
      </c>
      <c r="AS884" s="16">
        <v>64.710999999195295</v>
      </c>
      <c r="AT884" s="16"/>
      <c r="AU884" s="16"/>
    </row>
    <row r="885" spans="1:47" x14ac:dyDescent="0.25">
      <c r="A885" s="6">
        <v>19189</v>
      </c>
      <c r="B885" s="6" t="s">
        <v>901</v>
      </c>
      <c r="C885" s="7">
        <v>2001</v>
      </c>
      <c r="D885" s="7">
        <v>7007.92</v>
      </c>
      <c r="E885" s="7">
        <v>7506.51</v>
      </c>
      <c r="F885" s="7">
        <v>3236.57</v>
      </c>
      <c r="G885" s="7">
        <v>3500.23</v>
      </c>
      <c r="H885" s="7">
        <v>1546.47</v>
      </c>
      <c r="I885" s="7">
        <v>1664.3</v>
      </c>
      <c r="J885" s="7">
        <v>1706.62</v>
      </c>
      <c r="K885" s="7">
        <v>1809.63</v>
      </c>
      <c r="L885" s="7">
        <v>177.58</v>
      </c>
      <c r="M885" s="7">
        <v>191.26</v>
      </c>
      <c r="N885" s="7">
        <v>131.32</v>
      </c>
      <c r="O885" s="7">
        <v>130.44999999999999</v>
      </c>
      <c r="P885" s="7">
        <v>254.57</v>
      </c>
      <c r="Q885" s="7">
        <v>258.51</v>
      </c>
      <c r="R885" s="15">
        <v>5563</v>
      </c>
      <c r="S885" s="15">
        <v>77</v>
      </c>
      <c r="T885" s="15">
        <v>5486</v>
      </c>
      <c r="U885" s="16">
        <v>79.688008701551198</v>
      </c>
      <c r="V885" s="16">
        <v>83.763269813088101</v>
      </c>
      <c r="W885" s="16">
        <v>80.066097681898697</v>
      </c>
      <c r="X885" s="15">
        <v>585</v>
      </c>
      <c r="Y885" s="15">
        <v>16</v>
      </c>
      <c r="Z885" s="15">
        <v>569</v>
      </c>
      <c r="AA885" s="16">
        <v>85.811965811965806</v>
      </c>
      <c r="AB885" s="16">
        <v>93.75</v>
      </c>
      <c r="AC885" s="16">
        <v>85.588752196836595</v>
      </c>
      <c r="AD885" s="16">
        <v>74.529914529914507</v>
      </c>
      <c r="AE885" s="16">
        <v>81.25</v>
      </c>
      <c r="AF885" s="16">
        <v>74.340949033391894</v>
      </c>
      <c r="AG885" s="16">
        <v>72.820512820512803</v>
      </c>
      <c r="AH885" s="16">
        <v>81.25</v>
      </c>
      <c r="AI885" s="16">
        <v>72.583479789103706</v>
      </c>
      <c r="AJ885" s="15">
        <v>407</v>
      </c>
      <c r="AK885" s="15"/>
      <c r="AL885" s="15"/>
      <c r="AM885" s="16">
        <v>61.670761670761699</v>
      </c>
      <c r="AN885" s="16"/>
      <c r="AO885" s="16"/>
      <c r="AP885" s="15">
        <v>5781</v>
      </c>
      <c r="AQ885" s="15">
        <v>83</v>
      </c>
      <c r="AR885" s="15">
        <v>5698</v>
      </c>
      <c r="AS885" s="16">
        <v>61.575999999884502</v>
      </c>
      <c r="AT885" s="16"/>
      <c r="AU885" s="16"/>
    </row>
    <row r="886" spans="1:47" x14ac:dyDescent="0.25">
      <c r="A886" s="6">
        <v>19191</v>
      </c>
      <c r="B886" s="6" t="s">
        <v>902</v>
      </c>
      <c r="C886" s="7">
        <v>2789</v>
      </c>
      <c r="D886" s="7">
        <v>6449.65</v>
      </c>
      <c r="E886" s="7">
        <v>6573.4</v>
      </c>
      <c r="F886" s="7">
        <v>2665.46</v>
      </c>
      <c r="G886" s="7">
        <v>2544.9499999999998</v>
      </c>
      <c r="H886" s="7">
        <v>1466.61</v>
      </c>
      <c r="I886" s="7">
        <v>1575.77</v>
      </c>
      <c r="J886" s="7">
        <v>1849.7</v>
      </c>
      <c r="K886" s="7">
        <v>1955.18</v>
      </c>
      <c r="L886" s="7">
        <v>132.41</v>
      </c>
      <c r="M886" s="7">
        <v>142.55000000000001</v>
      </c>
      <c r="N886" s="7">
        <v>183.98</v>
      </c>
      <c r="O886" s="7">
        <v>209.96</v>
      </c>
      <c r="P886" s="7">
        <v>205.02</v>
      </c>
      <c r="Q886" s="7">
        <v>204.46</v>
      </c>
      <c r="R886" s="15">
        <v>2023</v>
      </c>
      <c r="S886" s="15"/>
      <c r="T886" s="15"/>
      <c r="U886" s="16">
        <v>84.557852069373595</v>
      </c>
      <c r="V886" s="16"/>
      <c r="W886" s="16"/>
      <c r="X886" s="15">
        <v>181</v>
      </c>
      <c r="Y886" s="15"/>
      <c r="Z886" s="15">
        <v>181</v>
      </c>
      <c r="AA886" s="16">
        <v>82.872928176795597</v>
      </c>
      <c r="AB886" s="16"/>
      <c r="AC886" s="16">
        <v>82.872928176795597</v>
      </c>
      <c r="AD886" s="16">
        <v>83.977900552486204</v>
      </c>
      <c r="AE886" s="16"/>
      <c r="AF886" s="16">
        <v>83.977900552486204</v>
      </c>
      <c r="AG886" s="16">
        <v>65.193370165745904</v>
      </c>
      <c r="AH886" s="16"/>
      <c r="AI886" s="16">
        <v>65.193370165745904</v>
      </c>
      <c r="AJ886" s="15">
        <v>148</v>
      </c>
      <c r="AK886" s="15"/>
      <c r="AL886" s="15">
        <v>148</v>
      </c>
      <c r="AM886" s="16">
        <v>70.945945945945894</v>
      </c>
      <c r="AN886" s="16"/>
      <c r="AO886" s="16">
        <v>70.945945945945894</v>
      </c>
      <c r="AP886" s="15">
        <v>2107</v>
      </c>
      <c r="AQ886" s="15"/>
      <c r="AR886" s="15">
        <v>2106</v>
      </c>
      <c r="AS886" s="16">
        <v>53.333999999798799</v>
      </c>
      <c r="AT886" s="16"/>
      <c r="AU886" s="16"/>
    </row>
    <row r="887" spans="1:47" x14ac:dyDescent="0.25">
      <c r="A887" s="6">
        <v>19193</v>
      </c>
      <c r="B887" s="6" t="s">
        <v>903</v>
      </c>
      <c r="C887" s="7">
        <v>9295</v>
      </c>
      <c r="D887" s="7">
        <v>8003.47</v>
      </c>
      <c r="E887" s="7">
        <v>8590.11</v>
      </c>
      <c r="F887" s="7">
        <v>3549.4</v>
      </c>
      <c r="G887" s="7">
        <v>3975.21</v>
      </c>
      <c r="H887" s="7">
        <v>2289.4299999999998</v>
      </c>
      <c r="I887" s="7">
        <v>2372.21</v>
      </c>
      <c r="J887" s="7">
        <v>1113.78</v>
      </c>
      <c r="K887" s="7">
        <v>1144.54</v>
      </c>
      <c r="L887" s="7">
        <v>271.29000000000002</v>
      </c>
      <c r="M887" s="7">
        <v>279.02</v>
      </c>
      <c r="N887" s="7">
        <v>507.66</v>
      </c>
      <c r="O887" s="7">
        <v>544.4</v>
      </c>
      <c r="P887" s="7">
        <v>250.08</v>
      </c>
      <c r="Q887" s="7">
        <v>249.21</v>
      </c>
      <c r="R887" s="15">
        <v>2801</v>
      </c>
      <c r="S887" s="15"/>
      <c r="T887" s="15"/>
      <c r="U887" s="16">
        <v>84.299625751468596</v>
      </c>
      <c r="V887" s="16"/>
      <c r="W887" s="16"/>
      <c r="X887" s="15">
        <v>202</v>
      </c>
      <c r="Y887" s="15"/>
      <c r="Z887" s="15">
        <v>202</v>
      </c>
      <c r="AA887" s="16">
        <v>94.059405940594004</v>
      </c>
      <c r="AB887" s="16"/>
      <c r="AC887" s="16">
        <v>94.059405940594004</v>
      </c>
      <c r="AD887" s="16">
        <v>83.1683168316832</v>
      </c>
      <c r="AE887" s="16"/>
      <c r="AF887" s="16">
        <v>83.1683168316832</v>
      </c>
      <c r="AG887" s="16">
        <v>83.1683168316832</v>
      </c>
      <c r="AH887" s="16"/>
      <c r="AI887" s="16">
        <v>83.1683168316832</v>
      </c>
      <c r="AJ887" s="15">
        <v>189</v>
      </c>
      <c r="AK887" s="15"/>
      <c r="AL887" s="15">
        <v>189</v>
      </c>
      <c r="AM887" s="16">
        <v>68.783068783068799</v>
      </c>
      <c r="AN887" s="16"/>
      <c r="AO887" s="16">
        <v>68.783068783068799</v>
      </c>
      <c r="AP887" s="15">
        <v>2933</v>
      </c>
      <c r="AQ887" s="15"/>
      <c r="AR887" s="15">
        <v>2930</v>
      </c>
      <c r="AS887" s="16">
        <v>44.748999999836101</v>
      </c>
      <c r="AT887" s="16"/>
      <c r="AU887" s="16"/>
    </row>
    <row r="888" spans="1:47" x14ac:dyDescent="0.25">
      <c r="A888" s="6">
        <v>19195</v>
      </c>
      <c r="B888" s="6" t="s">
        <v>904</v>
      </c>
      <c r="C888" s="7">
        <v>1207</v>
      </c>
      <c r="D888" s="7">
        <v>7234.74</v>
      </c>
      <c r="E888" s="7">
        <v>7681.01</v>
      </c>
      <c r="F888" s="7">
        <v>3404.55</v>
      </c>
      <c r="G888" s="7">
        <v>3635.66</v>
      </c>
      <c r="H888" s="7">
        <v>1538.16</v>
      </c>
      <c r="I888" s="7">
        <v>1657.68</v>
      </c>
      <c r="J888" s="7">
        <v>1801.77</v>
      </c>
      <c r="K888" s="7">
        <v>1914.25</v>
      </c>
      <c r="L888" s="7">
        <v>103.88</v>
      </c>
      <c r="M888" s="7">
        <v>112.07</v>
      </c>
      <c r="N888" s="7">
        <v>169.49</v>
      </c>
      <c r="O888" s="7">
        <v>149.47999999999999</v>
      </c>
      <c r="P888" s="7">
        <v>251.27</v>
      </c>
      <c r="Q888" s="7">
        <v>251.36</v>
      </c>
      <c r="R888" s="15">
        <v>9417</v>
      </c>
      <c r="S888" s="15">
        <v>77</v>
      </c>
      <c r="T888" s="15">
        <v>9340</v>
      </c>
      <c r="U888" s="16">
        <v>85.342913747615995</v>
      </c>
      <c r="V888" s="16">
        <v>79.489033265293003</v>
      </c>
      <c r="W888" s="16">
        <v>85.894724598712102</v>
      </c>
      <c r="X888" s="15">
        <v>1068</v>
      </c>
      <c r="Y888" s="15">
        <v>18</v>
      </c>
      <c r="Z888" s="15">
        <v>1050</v>
      </c>
      <c r="AA888" s="16">
        <v>91.385767790262193</v>
      </c>
      <c r="AB888" s="16">
        <v>88.8888888888889</v>
      </c>
      <c r="AC888" s="16">
        <v>91.428571428571402</v>
      </c>
      <c r="AD888" s="16">
        <v>68.632958801498106</v>
      </c>
      <c r="AE888" s="16">
        <v>66.6666666666667</v>
      </c>
      <c r="AF888" s="16">
        <v>68.6666666666667</v>
      </c>
      <c r="AG888" s="16">
        <v>82.303370786516894</v>
      </c>
      <c r="AH888" s="16">
        <v>66.6666666666667</v>
      </c>
      <c r="AI888" s="16">
        <v>82.571428571428598</v>
      </c>
      <c r="AJ888" s="15">
        <v>715</v>
      </c>
      <c r="AK888" s="15"/>
      <c r="AL888" s="15"/>
      <c r="AM888" s="16">
        <v>58.881118881118901</v>
      </c>
      <c r="AN888" s="16"/>
      <c r="AO888" s="16"/>
      <c r="AP888" s="15">
        <v>10111</v>
      </c>
      <c r="AQ888" s="15">
        <v>83</v>
      </c>
      <c r="AR888" s="15">
        <v>10028</v>
      </c>
      <c r="AS888" s="16">
        <v>52.566999999806299</v>
      </c>
      <c r="AT888" s="16"/>
      <c r="AU888" s="16"/>
    </row>
    <row r="889" spans="1:47" x14ac:dyDescent="0.25">
      <c r="A889" s="6">
        <v>19197</v>
      </c>
      <c r="B889" s="6" t="s">
        <v>905</v>
      </c>
      <c r="C889" s="7">
        <v>2292</v>
      </c>
      <c r="D889" s="7">
        <v>9445.49</v>
      </c>
      <c r="E889" s="7">
        <v>8982.4699999999993</v>
      </c>
      <c r="F889" s="7">
        <v>4470.57</v>
      </c>
      <c r="G889" s="7">
        <v>3702.63</v>
      </c>
      <c r="H889" s="7">
        <v>1569.78</v>
      </c>
      <c r="I889" s="7">
        <v>1650.18</v>
      </c>
      <c r="J889" s="7">
        <v>2798.95</v>
      </c>
      <c r="K889" s="7">
        <v>2999.95</v>
      </c>
      <c r="L889" s="7">
        <v>265.73</v>
      </c>
      <c r="M889" s="7">
        <v>286.77</v>
      </c>
      <c r="N889" s="7">
        <v>128.25</v>
      </c>
      <c r="O889" s="7">
        <v>141.32</v>
      </c>
      <c r="P889" s="7">
        <v>308.97000000000003</v>
      </c>
      <c r="Q889" s="7">
        <v>311.12</v>
      </c>
      <c r="R889" s="15">
        <v>1205</v>
      </c>
      <c r="S889" s="15"/>
      <c r="T889" s="15"/>
      <c r="U889" s="16">
        <v>77.426791977270696</v>
      </c>
      <c r="V889" s="16"/>
      <c r="W889" s="16"/>
      <c r="X889" s="15">
        <v>131</v>
      </c>
      <c r="Y889" s="15"/>
      <c r="Z889" s="15">
        <v>131</v>
      </c>
      <c r="AA889" s="16">
        <v>88.549618320610705</v>
      </c>
      <c r="AB889" s="16"/>
      <c r="AC889" s="16">
        <v>88.549618320610705</v>
      </c>
      <c r="AD889" s="16">
        <v>80.916030534351194</v>
      </c>
      <c r="AE889" s="16"/>
      <c r="AF889" s="16">
        <v>80.916030534351194</v>
      </c>
      <c r="AG889" s="16">
        <v>70.992366412213698</v>
      </c>
      <c r="AH889" s="16"/>
      <c r="AI889" s="16">
        <v>70.992366412213698</v>
      </c>
      <c r="AJ889" s="15">
        <v>99</v>
      </c>
      <c r="AK889" s="15"/>
      <c r="AL889" s="15">
        <v>99</v>
      </c>
      <c r="AM889" s="16">
        <v>68.686868686868706</v>
      </c>
      <c r="AN889" s="16"/>
      <c r="AO889" s="16">
        <v>68.686868686868706</v>
      </c>
      <c r="AP889" s="15">
        <v>1262</v>
      </c>
      <c r="AQ889" s="15"/>
      <c r="AR889" s="15">
        <v>1261</v>
      </c>
      <c r="AS889" s="16">
        <v>61.211999999824897</v>
      </c>
      <c r="AT889" s="16"/>
      <c r="AU889" s="16"/>
    </row>
    <row r="890" spans="1:47" x14ac:dyDescent="0.25">
      <c r="A890" s="6">
        <v>20001</v>
      </c>
      <c r="B890" s="6" t="s">
        <v>906</v>
      </c>
      <c r="C890" s="7">
        <v>2052</v>
      </c>
      <c r="D890" s="7">
        <v>8350.4699999999993</v>
      </c>
      <c r="E890" s="7">
        <v>9406.3799999999992</v>
      </c>
      <c r="F890" s="7">
        <v>4077.57</v>
      </c>
      <c r="G890" s="7">
        <v>4850.5</v>
      </c>
      <c r="H890" s="7">
        <v>1887.88</v>
      </c>
      <c r="I890" s="7">
        <v>1922.91</v>
      </c>
      <c r="J890" s="7">
        <v>1736.16</v>
      </c>
      <c r="K890" s="7">
        <v>1908.65</v>
      </c>
      <c r="L890" s="7">
        <v>236.46</v>
      </c>
      <c r="M890" s="7">
        <v>263.08</v>
      </c>
      <c r="N890" s="7">
        <v>165.87</v>
      </c>
      <c r="O890" s="7">
        <v>197.61</v>
      </c>
      <c r="P890" s="7">
        <v>268.19</v>
      </c>
      <c r="Q890" s="7">
        <v>280.58</v>
      </c>
      <c r="R890" s="15">
        <v>2309</v>
      </c>
      <c r="S890" s="15"/>
      <c r="T890" s="15">
        <v>2309</v>
      </c>
      <c r="U890" s="16">
        <v>70.914201249848503</v>
      </c>
      <c r="V890" s="16"/>
      <c r="W890" s="16">
        <v>71.378577896134701</v>
      </c>
      <c r="X890" s="15">
        <v>263</v>
      </c>
      <c r="Y890" s="15"/>
      <c r="Z890" s="15">
        <v>263</v>
      </c>
      <c r="AA890" s="16">
        <v>89.353612167300398</v>
      </c>
      <c r="AB890" s="16"/>
      <c r="AC890" s="16">
        <v>89.353612167300398</v>
      </c>
      <c r="AD890" s="16">
        <v>76.425855513307994</v>
      </c>
      <c r="AE890" s="16"/>
      <c r="AF890" s="16">
        <v>76.425855513307994</v>
      </c>
      <c r="AG890" s="16">
        <v>75.285171102661593</v>
      </c>
      <c r="AH890" s="16"/>
      <c r="AI890" s="16">
        <v>75.285171102661593</v>
      </c>
      <c r="AJ890" s="15">
        <v>146</v>
      </c>
      <c r="AK890" s="15"/>
      <c r="AL890" s="15">
        <v>146</v>
      </c>
      <c r="AM890" s="16">
        <v>61.643835616438402</v>
      </c>
      <c r="AN890" s="16"/>
      <c r="AO890" s="16">
        <v>61.643835616438402</v>
      </c>
      <c r="AP890" s="15">
        <v>2359</v>
      </c>
      <c r="AQ890" s="15"/>
      <c r="AR890" s="15">
        <v>2359</v>
      </c>
      <c r="AS890" s="16">
        <v>82.635999999940395</v>
      </c>
      <c r="AT890" s="16"/>
      <c r="AU890" s="16">
        <v>80.486999999731793</v>
      </c>
    </row>
    <row r="891" spans="1:47" x14ac:dyDescent="0.25">
      <c r="A891" s="6">
        <v>20003</v>
      </c>
      <c r="B891" s="6" t="s">
        <v>907</v>
      </c>
      <c r="C891" s="7">
        <v>1410</v>
      </c>
      <c r="D891" s="7">
        <v>8781.77</v>
      </c>
      <c r="E891" s="7">
        <v>9261.6</v>
      </c>
      <c r="F891" s="7">
        <v>3806.71</v>
      </c>
      <c r="G891" s="7">
        <v>3962.56</v>
      </c>
      <c r="H891" s="7">
        <v>1702.87</v>
      </c>
      <c r="I891" s="7">
        <v>1749.53</v>
      </c>
      <c r="J891" s="7">
        <v>2706.7</v>
      </c>
      <c r="K891" s="7">
        <v>2944.28</v>
      </c>
      <c r="L891" s="7">
        <v>148.16</v>
      </c>
      <c r="M891" s="7">
        <v>153.51</v>
      </c>
      <c r="N891" s="7">
        <v>226.86</v>
      </c>
      <c r="O891" s="7">
        <v>262.14</v>
      </c>
      <c r="P891" s="7">
        <v>223.38</v>
      </c>
      <c r="Q891" s="7">
        <v>225.45</v>
      </c>
      <c r="R891" s="15">
        <v>2062</v>
      </c>
      <c r="S891" s="15"/>
      <c r="T891" s="15"/>
      <c r="U891" s="16">
        <v>86.838463291179906</v>
      </c>
      <c r="V891" s="16"/>
      <c r="W891" s="16"/>
      <c r="X891" s="15">
        <v>226</v>
      </c>
      <c r="Y891" s="15"/>
      <c r="Z891" s="15"/>
      <c r="AA891" s="16">
        <v>88.938053097345104</v>
      </c>
      <c r="AB891" s="16"/>
      <c r="AC891" s="16"/>
      <c r="AD891" s="16">
        <v>61.946902654867301</v>
      </c>
      <c r="AE891" s="16"/>
      <c r="AF891" s="16"/>
      <c r="AG891" s="16">
        <v>71.2389380530973</v>
      </c>
      <c r="AH891" s="16"/>
      <c r="AI891" s="16"/>
      <c r="AJ891" s="15">
        <v>146</v>
      </c>
      <c r="AK891" s="15"/>
      <c r="AL891" s="15"/>
      <c r="AM891" s="16">
        <v>54.794520547945197</v>
      </c>
      <c r="AN891" s="16"/>
      <c r="AO891" s="16"/>
      <c r="AP891" s="15">
        <v>2144</v>
      </c>
      <c r="AQ891" s="15">
        <v>24</v>
      </c>
      <c r="AR891" s="15">
        <v>2120</v>
      </c>
      <c r="AS891" s="16">
        <v>72.459999999962704</v>
      </c>
      <c r="AT891" s="16"/>
      <c r="AU891" s="16"/>
    </row>
    <row r="892" spans="1:47" x14ac:dyDescent="0.25">
      <c r="A892" s="6">
        <v>20005</v>
      </c>
      <c r="B892" s="6" t="s">
        <v>908</v>
      </c>
      <c r="C892" s="7">
        <v>2402</v>
      </c>
      <c r="D892" s="7">
        <v>8105.33</v>
      </c>
      <c r="E892" s="7">
        <v>8391.34</v>
      </c>
      <c r="F892" s="7">
        <v>3953.04</v>
      </c>
      <c r="G892" s="7">
        <v>3978.39</v>
      </c>
      <c r="H892" s="7">
        <v>1565.03</v>
      </c>
      <c r="I892" s="7">
        <v>1615.02</v>
      </c>
      <c r="J892" s="7">
        <v>1899.27</v>
      </c>
      <c r="K892" s="7">
        <v>2043.58</v>
      </c>
      <c r="L892" s="7">
        <v>204.21</v>
      </c>
      <c r="M892" s="7">
        <v>223.97</v>
      </c>
      <c r="N892" s="7">
        <v>260.19</v>
      </c>
      <c r="O892" s="7">
        <v>304.76</v>
      </c>
      <c r="P892" s="7">
        <v>243.84</v>
      </c>
      <c r="Q892" s="7">
        <v>242.21</v>
      </c>
      <c r="R892" s="15">
        <v>1409</v>
      </c>
      <c r="S892" s="15"/>
      <c r="T892" s="15"/>
      <c r="U892" s="16">
        <v>85.096632251948606</v>
      </c>
      <c r="V892" s="16"/>
      <c r="W892" s="16"/>
      <c r="X892" s="15">
        <v>179</v>
      </c>
      <c r="Y892" s="15"/>
      <c r="Z892" s="15">
        <v>179</v>
      </c>
      <c r="AA892" s="16">
        <v>89.944134078212301</v>
      </c>
      <c r="AB892" s="16"/>
      <c r="AC892" s="16">
        <v>89.944134078212301</v>
      </c>
      <c r="AD892" s="16">
        <v>74.860335195530695</v>
      </c>
      <c r="AE892" s="16"/>
      <c r="AF892" s="16">
        <v>74.860335195530695</v>
      </c>
      <c r="AG892" s="16">
        <v>89.944134078212301</v>
      </c>
      <c r="AH892" s="16"/>
      <c r="AI892" s="16">
        <v>89.944134078212301</v>
      </c>
      <c r="AJ892" s="15">
        <v>101</v>
      </c>
      <c r="AK892" s="15"/>
      <c r="AL892" s="15">
        <v>101</v>
      </c>
      <c r="AM892" s="16">
        <v>62.3762376237624</v>
      </c>
      <c r="AN892" s="16"/>
      <c r="AO892" s="16">
        <v>62.3762376237624</v>
      </c>
      <c r="AP892" s="15">
        <v>1463</v>
      </c>
      <c r="AQ892" s="15"/>
      <c r="AR892" s="15">
        <v>1462</v>
      </c>
      <c r="AS892" s="16">
        <v>52.859999999869601</v>
      </c>
      <c r="AT892" s="16"/>
      <c r="AU892" s="16"/>
    </row>
    <row r="893" spans="1:47" x14ac:dyDescent="0.25">
      <c r="A893" s="6">
        <v>20007</v>
      </c>
      <c r="B893" s="6" t="s">
        <v>909</v>
      </c>
      <c r="C893" s="7">
        <v>924</v>
      </c>
      <c r="D893" s="7">
        <v>8621.02</v>
      </c>
      <c r="E893" s="7">
        <v>9223.42</v>
      </c>
      <c r="F893" s="7">
        <v>4372.34</v>
      </c>
      <c r="G893" s="7">
        <v>4655.42</v>
      </c>
      <c r="H893" s="7">
        <v>1493.62</v>
      </c>
      <c r="I893" s="7">
        <v>1541.89</v>
      </c>
      <c r="J893" s="7">
        <v>2297.67</v>
      </c>
      <c r="K893" s="7">
        <v>2545.7199999999998</v>
      </c>
      <c r="L893" s="7">
        <v>57.54</v>
      </c>
      <c r="M893" s="7">
        <v>63.38</v>
      </c>
      <c r="N893" s="7">
        <v>83.53</v>
      </c>
      <c r="O893" s="7">
        <v>91.36</v>
      </c>
      <c r="P893" s="7">
        <v>318.12</v>
      </c>
      <c r="Q893" s="7">
        <v>322.95</v>
      </c>
      <c r="R893" s="15">
        <v>2412</v>
      </c>
      <c r="S893" s="15">
        <v>74</v>
      </c>
      <c r="T893" s="15">
        <v>2338</v>
      </c>
      <c r="U893" s="16">
        <v>85.104278532935993</v>
      </c>
      <c r="V893" s="16">
        <v>81.768795260475599</v>
      </c>
      <c r="W893" s="16">
        <v>85.5543466640666</v>
      </c>
      <c r="X893" s="15">
        <v>231</v>
      </c>
      <c r="Y893" s="15"/>
      <c r="Z893" s="15"/>
      <c r="AA893" s="16">
        <v>79.653679653679703</v>
      </c>
      <c r="AB893" s="16"/>
      <c r="AC893" s="16"/>
      <c r="AD893" s="16">
        <v>66.233766233766204</v>
      </c>
      <c r="AE893" s="16"/>
      <c r="AF893" s="16"/>
      <c r="AG893" s="16">
        <v>73.593073593073598</v>
      </c>
      <c r="AH893" s="16"/>
      <c r="AI893" s="16"/>
      <c r="AJ893" s="15">
        <v>193</v>
      </c>
      <c r="AK893" s="15"/>
      <c r="AL893" s="15"/>
      <c r="AM893" s="16">
        <v>55.440414507771997</v>
      </c>
      <c r="AN893" s="16"/>
      <c r="AO893" s="16"/>
      <c r="AP893" s="15">
        <v>2551</v>
      </c>
      <c r="AQ893" s="15">
        <v>79</v>
      </c>
      <c r="AR893" s="15">
        <v>2472</v>
      </c>
      <c r="AS893" s="16">
        <v>59.6579999998212</v>
      </c>
      <c r="AT893" s="16"/>
      <c r="AU893" s="16"/>
    </row>
    <row r="894" spans="1:47" x14ac:dyDescent="0.25">
      <c r="A894" s="6">
        <v>20009</v>
      </c>
      <c r="B894" s="6" t="s">
        <v>910</v>
      </c>
      <c r="C894" s="7">
        <v>4050</v>
      </c>
      <c r="D894" s="7">
        <v>9714.92</v>
      </c>
      <c r="E894" s="7">
        <v>10171.52</v>
      </c>
      <c r="F894" s="7">
        <v>4063.3</v>
      </c>
      <c r="G894" s="7">
        <v>4239.49</v>
      </c>
      <c r="H894" s="7">
        <v>2977.95</v>
      </c>
      <c r="I894" s="7">
        <v>3002.78</v>
      </c>
      <c r="J894" s="7">
        <v>1965.12</v>
      </c>
      <c r="K894" s="7">
        <v>2169.16</v>
      </c>
      <c r="L894" s="7">
        <v>249.35</v>
      </c>
      <c r="M894" s="7">
        <v>277.24</v>
      </c>
      <c r="N894" s="7">
        <v>174.87</v>
      </c>
      <c r="O894" s="7">
        <v>202.16</v>
      </c>
      <c r="P894" s="7">
        <v>309.24</v>
      </c>
      <c r="Q894" s="7">
        <v>312.51</v>
      </c>
      <c r="R894" s="15">
        <v>934</v>
      </c>
      <c r="S894" s="15"/>
      <c r="T894" s="15"/>
      <c r="U894" s="16">
        <v>88.674470727965698</v>
      </c>
      <c r="V894" s="16"/>
      <c r="W894" s="16"/>
      <c r="X894" s="15">
        <v>102</v>
      </c>
      <c r="Y894" s="15"/>
      <c r="Z894" s="15"/>
      <c r="AA894" s="16">
        <v>80.392156862745097</v>
      </c>
      <c r="AB894" s="16"/>
      <c r="AC894" s="16"/>
      <c r="AD894" s="16">
        <v>78.431372549019599</v>
      </c>
      <c r="AE894" s="16"/>
      <c r="AF894" s="16"/>
      <c r="AG894" s="16">
        <v>75.490196078431396</v>
      </c>
      <c r="AH894" s="16"/>
      <c r="AI894" s="16"/>
      <c r="AJ894" s="15">
        <v>72</v>
      </c>
      <c r="AK894" s="15"/>
      <c r="AL894" s="15">
        <v>72</v>
      </c>
      <c r="AM894" s="16">
        <v>54.1666666666667</v>
      </c>
      <c r="AN894" s="16"/>
      <c r="AO894" s="16">
        <v>54.1666666666667</v>
      </c>
      <c r="AP894" s="15">
        <v>983</v>
      </c>
      <c r="AQ894" s="15"/>
      <c r="AR894" s="15">
        <v>981</v>
      </c>
      <c r="AS894" s="16">
        <v>88.250999999232604</v>
      </c>
      <c r="AT894" s="16"/>
      <c r="AU894" s="16"/>
    </row>
    <row r="895" spans="1:47" x14ac:dyDescent="0.25">
      <c r="A895" s="6">
        <v>20011</v>
      </c>
      <c r="B895" s="6" t="s">
        <v>911</v>
      </c>
      <c r="C895" s="7">
        <v>2206</v>
      </c>
      <c r="D895" s="7">
        <v>7903.66</v>
      </c>
      <c r="E895" s="7">
        <v>8693.5300000000007</v>
      </c>
      <c r="F895" s="7">
        <v>3655</v>
      </c>
      <c r="G895" s="7">
        <v>4113.2700000000004</v>
      </c>
      <c r="H895" s="7">
        <v>1850.45</v>
      </c>
      <c r="I895" s="7">
        <v>1934.62</v>
      </c>
      <c r="J895" s="7">
        <v>1529.52</v>
      </c>
      <c r="K895" s="7">
        <v>1679.52</v>
      </c>
      <c r="L895" s="7">
        <v>320.99</v>
      </c>
      <c r="M895" s="7">
        <v>355.93</v>
      </c>
      <c r="N895" s="7">
        <v>275.87</v>
      </c>
      <c r="O895" s="7">
        <v>334.92</v>
      </c>
      <c r="P895" s="7">
        <v>279.56</v>
      </c>
      <c r="Q895" s="7">
        <v>279.83</v>
      </c>
      <c r="R895" s="15">
        <v>4058</v>
      </c>
      <c r="S895" s="15"/>
      <c r="T895" s="15"/>
      <c r="U895" s="16">
        <v>75.054551373991302</v>
      </c>
      <c r="V895" s="16"/>
      <c r="W895" s="16"/>
      <c r="X895" s="15">
        <v>486</v>
      </c>
      <c r="Y895" s="15"/>
      <c r="Z895" s="15"/>
      <c r="AA895" s="16">
        <v>85.802469135802497</v>
      </c>
      <c r="AB895" s="16"/>
      <c r="AC895" s="16"/>
      <c r="AD895" s="16">
        <v>77.572016460905303</v>
      </c>
      <c r="AE895" s="16"/>
      <c r="AF895" s="16"/>
      <c r="AG895" s="16">
        <v>66.049382716049394</v>
      </c>
      <c r="AH895" s="16"/>
      <c r="AI895" s="16"/>
      <c r="AJ895" s="15">
        <v>284</v>
      </c>
      <c r="AK895" s="15"/>
      <c r="AL895" s="15"/>
      <c r="AM895" s="16">
        <v>66.901408450704196</v>
      </c>
      <c r="AN895" s="16"/>
      <c r="AO895" s="16"/>
      <c r="AP895" s="15">
        <v>4236</v>
      </c>
      <c r="AQ895" s="15">
        <v>35</v>
      </c>
      <c r="AR895" s="15">
        <v>4201</v>
      </c>
      <c r="AS895" s="16">
        <v>65.239999999292195</v>
      </c>
      <c r="AT895" s="16"/>
      <c r="AU895" s="16"/>
    </row>
    <row r="896" spans="1:47" x14ac:dyDescent="0.25">
      <c r="A896" s="6">
        <v>20013</v>
      </c>
      <c r="B896" s="6" t="s">
        <v>912</v>
      </c>
      <c r="C896" s="7">
        <v>1642</v>
      </c>
      <c r="D896" s="7">
        <v>8926.5400000000009</v>
      </c>
      <c r="E896" s="7">
        <v>9905.61</v>
      </c>
      <c r="F896" s="7">
        <v>4355.54</v>
      </c>
      <c r="G896" s="7">
        <v>4962.96</v>
      </c>
      <c r="H896" s="7">
        <v>1300.6600000000001</v>
      </c>
      <c r="I896" s="7">
        <v>1360.31</v>
      </c>
      <c r="J896" s="7">
        <v>2568.69</v>
      </c>
      <c r="K896" s="7">
        <v>2811.16</v>
      </c>
      <c r="L896" s="7">
        <v>271.01</v>
      </c>
      <c r="M896" s="7">
        <v>300.8</v>
      </c>
      <c r="N896" s="7">
        <v>186.88</v>
      </c>
      <c r="O896" s="7">
        <v>219.91</v>
      </c>
      <c r="P896" s="7">
        <v>255.22</v>
      </c>
      <c r="Q896" s="7">
        <v>255.16</v>
      </c>
      <c r="R896" s="15">
        <v>2212</v>
      </c>
      <c r="S896" s="15">
        <v>46</v>
      </c>
      <c r="T896" s="15">
        <v>2166</v>
      </c>
      <c r="U896" s="16">
        <v>87.250449490680296</v>
      </c>
      <c r="V896" s="16">
        <v>87.647147639142503</v>
      </c>
      <c r="W896" s="16">
        <v>87.665195246272006</v>
      </c>
      <c r="X896" s="15">
        <v>290</v>
      </c>
      <c r="Y896" s="15"/>
      <c r="Z896" s="15"/>
      <c r="AA896" s="16">
        <v>90</v>
      </c>
      <c r="AB896" s="16"/>
      <c r="AC896" s="16"/>
      <c r="AD896" s="16">
        <v>60.344827586206897</v>
      </c>
      <c r="AE896" s="16"/>
      <c r="AF896" s="16"/>
      <c r="AG896" s="16">
        <v>76.551724137931004</v>
      </c>
      <c r="AH896" s="16"/>
      <c r="AI896" s="16"/>
      <c r="AJ896" s="15">
        <v>165</v>
      </c>
      <c r="AK896" s="15"/>
      <c r="AL896" s="15"/>
      <c r="AM896" s="16">
        <v>60.606060606060602</v>
      </c>
      <c r="AN896" s="16"/>
      <c r="AO896" s="16"/>
      <c r="AP896" s="15">
        <v>2310</v>
      </c>
      <c r="AQ896" s="15">
        <v>48</v>
      </c>
      <c r="AR896" s="15">
        <v>2262</v>
      </c>
      <c r="AS896" s="16">
        <v>68.666999999433799</v>
      </c>
      <c r="AT896" s="16"/>
      <c r="AU896" s="16"/>
    </row>
    <row r="897" spans="1:47" x14ac:dyDescent="0.25">
      <c r="A897" s="6">
        <v>20015</v>
      </c>
      <c r="B897" s="6" t="s">
        <v>913</v>
      </c>
      <c r="C897" s="7">
        <v>6852</v>
      </c>
      <c r="D897" s="7">
        <v>8673.94</v>
      </c>
      <c r="E897" s="7">
        <v>9459.69</v>
      </c>
      <c r="F897" s="7">
        <v>3827.22</v>
      </c>
      <c r="G897" s="7">
        <v>4384.3900000000003</v>
      </c>
      <c r="H897" s="7">
        <v>2666.58</v>
      </c>
      <c r="I897" s="7">
        <v>2742.88</v>
      </c>
      <c r="J897" s="7">
        <v>1095.19</v>
      </c>
      <c r="K897" s="7">
        <v>1176.24</v>
      </c>
      <c r="L897" s="7">
        <v>353.57</v>
      </c>
      <c r="M897" s="7">
        <v>379.38</v>
      </c>
      <c r="N897" s="7">
        <v>446.29</v>
      </c>
      <c r="O897" s="7">
        <v>494.29</v>
      </c>
      <c r="P897" s="7">
        <v>268.25</v>
      </c>
      <c r="Q897" s="7">
        <v>267.76</v>
      </c>
      <c r="R897" s="15">
        <v>1646</v>
      </c>
      <c r="S897" s="15"/>
      <c r="T897" s="15"/>
      <c r="U897" s="16">
        <v>85.908214773676704</v>
      </c>
      <c r="V897" s="16"/>
      <c r="W897" s="16"/>
      <c r="X897" s="15">
        <v>191</v>
      </c>
      <c r="Y897" s="15"/>
      <c r="Z897" s="15"/>
      <c r="AA897" s="16">
        <v>85.863874345549704</v>
      </c>
      <c r="AB897" s="16"/>
      <c r="AC897" s="16"/>
      <c r="AD897" s="16">
        <v>67.015706806282694</v>
      </c>
      <c r="AE897" s="16"/>
      <c r="AF897" s="16"/>
      <c r="AG897" s="16">
        <v>74.345549738219901</v>
      </c>
      <c r="AH897" s="16"/>
      <c r="AI897" s="16"/>
      <c r="AJ897" s="15">
        <v>124</v>
      </c>
      <c r="AK897" s="15"/>
      <c r="AL897" s="15"/>
      <c r="AM897" s="16">
        <v>52.419354838709701</v>
      </c>
      <c r="AN897" s="16"/>
      <c r="AO897" s="16"/>
      <c r="AP897" s="15">
        <v>1734</v>
      </c>
      <c r="AQ897" s="15">
        <v>21</v>
      </c>
      <c r="AR897" s="15">
        <v>1713</v>
      </c>
      <c r="AS897" s="16">
        <v>112.21699999924699</v>
      </c>
      <c r="AT897" s="16"/>
      <c r="AU897" s="16"/>
    </row>
    <row r="898" spans="1:47" x14ac:dyDescent="0.25">
      <c r="A898" s="6">
        <v>20017</v>
      </c>
      <c r="B898" s="6" t="s">
        <v>914</v>
      </c>
      <c r="C898" s="7">
        <v>444</v>
      </c>
      <c r="D898" s="7">
        <v>6789.82</v>
      </c>
      <c r="E898" s="7">
        <v>7782.14</v>
      </c>
      <c r="F898" s="7">
        <v>3338.03</v>
      </c>
      <c r="G898" s="7">
        <v>4095.97</v>
      </c>
      <c r="H898" s="7">
        <v>1674.44</v>
      </c>
      <c r="I898" s="7">
        <v>1738.29</v>
      </c>
      <c r="J898" s="7">
        <v>1230.5899999999999</v>
      </c>
      <c r="K898" s="7">
        <v>1350.11</v>
      </c>
      <c r="L898" s="7">
        <v>165.53</v>
      </c>
      <c r="M898" s="7">
        <v>183.27</v>
      </c>
      <c r="N898" s="7">
        <v>110.4</v>
      </c>
      <c r="O898" s="7">
        <v>134.66999999999999</v>
      </c>
      <c r="P898" s="7">
        <v>280.82</v>
      </c>
      <c r="Q898" s="7">
        <v>287.04000000000002</v>
      </c>
      <c r="R898" s="15">
        <v>6908</v>
      </c>
      <c r="S898" s="15"/>
      <c r="T898" s="15"/>
      <c r="U898" s="16">
        <v>85.199154212912305</v>
      </c>
      <c r="V898" s="16"/>
      <c r="W898" s="16"/>
      <c r="X898" s="15">
        <v>794</v>
      </c>
      <c r="Y898" s="15"/>
      <c r="Z898" s="15"/>
      <c r="AA898" s="16">
        <v>84.760705289672501</v>
      </c>
      <c r="AB898" s="16"/>
      <c r="AC898" s="16"/>
      <c r="AD898" s="16">
        <v>75.062972292191404</v>
      </c>
      <c r="AE898" s="16"/>
      <c r="AF898" s="16"/>
      <c r="AG898" s="16">
        <v>70.151133501259395</v>
      </c>
      <c r="AH898" s="16"/>
      <c r="AI898" s="16"/>
      <c r="AJ898" s="15">
        <v>549</v>
      </c>
      <c r="AK898" s="15"/>
      <c r="AL898" s="15"/>
      <c r="AM898" s="16">
        <v>60.109289617486297</v>
      </c>
      <c r="AN898" s="16"/>
      <c r="AO898" s="16"/>
      <c r="AP898" s="15">
        <v>7310</v>
      </c>
      <c r="AQ898" s="15">
        <v>29</v>
      </c>
      <c r="AR898" s="15">
        <v>7281</v>
      </c>
      <c r="AS898" s="16">
        <v>55.9079999998212</v>
      </c>
      <c r="AT898" s="16"/>
      <c r="AU898" s="16"/>
    </row>
    <row r="899" spans="1:47" x14ac:dyDescent="0.25">
      <c r="A899" s="6">
        <v>20019</v>
      </c>
      <c r="B899" s="6" t="s">
        <v>915</v>
      </c>
      <c r="C899" s="7">
        <v>694</v>
      </c>
      <c r="D899" s="7">
        <v>10121.469999999999</v>
      </c>
      <c r="E899" s="7">
        <v>10957.5</v>
      </c>
      <c r="F899" s="7">
        <v>4755.59</v>
      </c>
      <c r="G899" s="7">
        <v>5184.34</v>
      </c>
      <c r="H899" s="7">
        <v>1767.88</v>
      </c>
      <c r="I899" s="7">
        <v>1784.51</v>
      </c>
      <c r="J899" s="7">
        <v>2706.7</v>
      </c>
      <c r="K899" s="7">
        <v>2998.09</v>
      </c>
      <c r="L899" s="7">
        <v>482.39</v>
      </c>
      <c r="M899" s="7">
        <v>535.73</v>
      </c>
      <c r="N899" s="7">
        <v>209.01</v>
      </c>
      <c r="O899" s="7">
        <v>251.81</v>
      </c>
      <c r="P899" s="7">
        <v>186.64</v>
      </c>
      <c r="Q899" s="7">
        <v>189.31</v>
      </c>
      <c r="R899" s="15">
        <v>455</v>
      </c>
      <c r="S899" s="15"/>
      <c r="T899" s="15"/>
      <c r="U899" s="16">
        <v>86.215703320663806</v>
      </c>
      <c r="V899" s="16"/>
      <c r="W899" s="16"/>
      <c r="X899" s="15">
        <v>56</v>
      </c>
      <c r="Y899" s="15"/>
      <c r="Z899" s="15"/>
      <c r="AA899" s="16">
        <v>92.857142857142904</v>
      </c>
      <c r="AB899" s="16"/>
      <c r="AC899" s="16"/>
      <c r="AD899" s="16">
        <v>71.428571428571402</v>
      </c>
      <c r="AE899" s="16"/>
      <c r="AF899" s="16"/>
      <c r="AG899" s="16">
        <v>76.785714285714306</v>
      </c>
      <c r="AH899" s="16"/>
      <c r="AI899" s="16"/>
      <c r="AJ899" s="15">
        <v>36</v>
      </c>
      <c r="AK899" s="15"/>
      <c r="AL899" s="15">
        <v>36</v>
      </c>
      <c r="AM899" s="16">
        <v>77.7777777777778</v>
      </c>
      <c r="AN899" s="16"/>
      <c r="AO899" s="16">
        <v>77.7777777777778</v>
      </c>
      <c r="AP899" s="15">
        <v>466</v>
      </c>
      <c r="AQ899" s="15"/>
      <c r="AR899" s="15">
        <v>461</v>
      </c>
      <c r="AS899" s="16">
        <v>75.718999999575303</v>
      </c>
      <c r="AT899" s="16"/>
      <c r="AU899" s="16"/>
    </row>
    <row r="900" spans="1:47" x14ac:dyDescent="0.25">
      <c r="A900" s="6">
        <v>20021</v>
      </c>
      <c r="B900" s="6" t="s">
        <v>916</v>
      </c>
      <c r="C900" s="7">
        <v>3200</v>
      </c>
      <c r="D900" s="7">
        <v>9320.27</v>
      </c>
      <c r="E900" s="7">
        <v>10243.07</v>
      </c>
      <c r="F900" s="7">
        <v>4834.09</v>
      </c>
      <c r="G900" s="7">
        <v>5457.95</v>
      </c>
      <c r="H900" s="7">
        <v>1952.41</v>
      </c>
      <c r="I900" s="7">
        <v>2016.19</v>
      </c>
      <c r="J900" s="7">
        <v>1602.54</v>
      </c>
      <c r="K900" s="7">
        <v>1753.3</v>
      </c>
      <c r="L900" s="7">
        <v>240.75</v>
      </c>
      <c r="M900" s="7">
        <v>264.19</v>
      </c>
      <c r="N900" s="7">
        <v>289.27999999999997</v>
      </c>
      <c r="O900" s="7">
        <v>351.73</v>
      </c>
      <c r="P900" s="7">
        <v>390.84</v>
      </c>
      <c r="Q900" s="7">
        <v>387.24</v>
      </c>
      <c r="R900" s="15">
        <v>698</v>
      </c>
      <c r="S900" s="15"/>
      <c r="T900" s="15"/>
      <c r="U900" s="16">
        <v>86.414976760213804</v>
      </c>
      <c r="V900" s="16"/>
      <c r="W900" s="16"/>
      <c r="X900" s="15">
        <v>95</v>
      </c>
      <c r="Y900" s="15"/>
      <c r="Z900" s="15"/>
      <c r="AA900" s="16">
        <v>80</v>
      </c>
      <c r="AB900" s="16"/>
      <c r="AC900" s="16"/>
      <c r="AD900" s="16">
        <v>76.842105263157904</v>
      </c>
      <c r="AE900" s="16"/>
      <c r="AF900" s="16"/>
      <c r="AG900" s="16">
        <v>75.789473684210506</v>
      </c>
      <c r="AH900" s="16"/>
      <c r="AI900" s="16"/>
      <c r="AJ900" s="15">
        <v>42</v>
      </c>
      <c r="AK900" s="15"/>
      <c r="AL900" s="15">
        <v>42</v>
      </c>
      <c r="AM900" s="16">
        <v>42.857142857142897</v>
      </c>
      <c r="AN900" s="16"/>
      <c r="AO900" s="16">
        <v>42.857142857142897</v>
      </c>
      <c r="AP900" s="15">
        <v>719</v>
      </c>
      <c r="AQ900" s="15"/>
      <c r="AR900" s="15">
        <v>717</v>
      </c>
      <c r="AS900" s="16">
        <v>99.400999999605105</v>
      </c>
      <c r="AT900" s="16"/>
      <c r="AU900" s="16"/>
    </row>
    <row r="901" spans="1:47" x14ac:dyDescent="0.25">
      <c r="A901" s="6">
        <v>20023</v>
      </c>
      <c r="B901" s="6" t="s">
        <v>917</v>
      </c>
      <c r="C901" s="7">
        <v>609</v>
      </c>
      <c r="D901" s="7">
        <v>11341.88</v>
      </c>
      <c r="E901" s="7">
        <v>11405.49</v>
      </c>
      <c r="F901" s="7">
        <v>6068.62</v>
      </c>
      <c r="G901" s="7">
        <v>5673.86</v>
      </c>
      <c r="H901" s="7">
        <v>1285.68</v>
      </c>
      <c r="I901" s="7">
        <v>1355.04</v>
      </c>
      <c r="J901" s="7">
        <v>3364.51</v>
      </c>
      <c r="K901" s="7">
        <v>3701.05</v>
      </c>
      <c r="L901" s="7">
        <v>231.65</v>
      </c>
      <c r="M901" s="7">
        <v>254.78</v>
      </c>
      <c r="N901" s="7">
        <v>163.13</v>
      </c>
      <c r="O901" s="7">
        <v>195.78</v>
      </c>
      <c r="P901" s="7">
        <v>356.95</v>
      </c>
      <c r="Q901" s="7">
        <v>361.48</v>
      </c>
      <c r="R901" s="15">
        <v>3229</v>
      </c>
      <c r="S901" s="15"/>
      <c r="T901" s="15"/>
      <c r="U901" s="16">
        <v>83.148101929730998</v>
      </c>
      <c r="V901" s="16"/>
      <c r="W901" s="16"/>
      <c r="X901" s="15">
        <v>473</v>
      </c>
      <c r="Y901" s="15"/>
      <c r="Z901" s="15"/>
      <c r="AA901" s="16">
        <v>77.801268498942903</v>
      </c>
      <c r="AB901" s="16"/>
      <c r="AC901" s="16"/>
      <c r="AD901" s="16">
        <v>63.424947145877397</v>
      </c>
      <c r="AE901" s="16"/>
      <c r="AF901" s="16"/>
      <c r="AG901" s="16">
        <v>69.556025369978897</v>
      </c>
      <c r="AH901" s="16"/>
      <c r="AI901" s="16"/>
      <c r="AJ901" s="15">
        <v>284</v>
      </c>
      <c r="AK901" s="15"/>
      <c r="AL901" s="15"/>
      <c r="AM901" s="16">
        <v>52.112676056338003</v>
      </c>
      <c r="AN901" s="16"/>
      <c r="AO901" s="16"/>
      <c r="AP901" s="15">
        <v>3353</v>
      </c>
      <c r="AQ901" s="15">
        <v>21</v>
      </c>
      <c r="AR901" s="15">
        <v>3332</v>
      </c>
      <c r="AS901" s="16">
        <v>68.764999999664695</v>
      </c>
      <c r="AT901" s="16"/>
      <c r="AU901" s="16"/>
    </row>
    <row r="902" spans="1:47" x14ac:dyDescent="0.25">
      <c r="A902" s="6">
        <v>20025</v>
      </c>
      <c r="B902" s="6" t="s">
        <v>918</v>
      </c>
      <c r="C902" s="7">
        <v>424</v>
      </c>
      <c r="D902" s="7">
        <v>11511.68</v>
      </c>
      <c r="E902" s="7">
        <v>11980.46</v>
      </c>
      <c r="F902" s="7">
        <v>6279.58</v>
      </c>
      <c r="G902" s="7">
        <v>6371.07</v>
      </c>
      <c r="H902" s="7">
        <v>2176.4</v>
      </c>
      <c r="I902" s="7">
        <v>2218.0700000000002</v>
      </c>
      <c r="J902" s="7">
        <v>2665.47</v>
      </c>
      <c r="K902" s="7">
        <v>2955.35</v>
      </c>
      <c r="L902" s="7"/>
      <c r="M902" s="7"/>
      <c r="N902" s="7"/>
      <c r="O902" s="7"/>
      <c r="P902" s="7">
        <v>315.3</v>
      </c>
      <c r="Q902" s="7">
        <v>327.07</v>
      </c>
      <c r="R902" s="15">
        <v>609</v>
      </c>
      <c r="S902" s="15"/>
      <c r="T902" s="15">
        <v>609</v>
      </c>
      <c r="U902" s="16">
        <v>86.156736677032697</v>
      </c>
      <c r="V902" s="16"/>
      <c r="W902" s="16">
        <v>86.720927991718497</v>
      </c>
      <c r="X902" s="15">
        <v>42</v>
      </c>
      <c r="Y902" s="15"/>
      <c r="Z902" s="15">
        <v>42</v>
      </c>
      <c r="AA902" s="16">
        <v>90.476190476190496</v>
      </c>
      <c r="AB902" s="16"/>
      <c r="AC902" s="16">
        <v>90.476190476190496</v>
      </c>
      <c r="AD902" s="16">
        <v>76.190476190476204</v>
      </c>
      <c r="AE902" s="16"/>
      <c r="AF902" s="16">
        <v>76.190476190476204</v>
      </c>
      <c r="AG902" s="16">
        <v>88.095238095238102</v>
      </c>
      <c r="AH902" s="16"/>
      <c r="AI902" s="16">
        <v>88.095238095238102</v>
      </c>
      <c r="AJ902" s="15">
        <v>36</v>
      </c>
      <c r="AK902" s="15"/>
      <c r="AL902" s="15">
        <v>36</v>
      </c>
      <c r="AM902" s="16">
        <v>58.3333333333333</v>
      </c>
      <c r="AN902" s="16"/>
      <c r="AO902" s="16">
        <v>58.3333333333333</v>
      </c>
      <c r="AP902" s="15">
        <v>623</v>
      </c>
      <c r="AQ902" s="15"/>
      <c r="AR902" s="15">
        <v>623</v>
      </c>
      <c r="AS902" s="16">
        <v>138.81199999898701</v>
      </c>
      <c r="AT902" s="16"/>
      <c r="AU902" s="16">
        <v>135.20299999974699</v>
      </c>
    </row>
    <row r="903" spans="1:47" x14ac:dyDescent="0.25">
      <c r="A903" s="6">
        <v>20027</v>
      </c>
      <c r="B903" s="6" t="s">
        <v>919</v>
      </c>
      <c r="C903" s="7">
        <v>1476</v>
      </c>
      <c r="D903" s="7">
        <v>8678.99</v>
      </c>
      <c r="E903" s="7">
        <v>9687.0300000000007</v>
      </c>
      <c r="F903" s="7">
        <v>4047.36</v>
      </c>
      <c r="G903" s="7">
        <v>4754.46</v>
      </c>
      <c r="H903" s="7">
        <v>1961.57</v>
      </c>
      <c r="I903" s="7">
        <v>2004.65</v>
      </c>
      <c r="J903" s="7">
        <v>2242.4299999999998</v>
      </c>
      <c r="K903" s="7">
        <v>2487.0100000000002</v>
      </c>
      <c r="L903" s="7">
        <v>62.44</v>
      </c>
      <c r="M903" s="7">
        <v>69.53</v>
      </c>
      <c r="N903" s="7">
        <v>97.5</v>
      </c>
      <c r="O903" s="7">
        <v>101.52</v>
      </c>
      <c r="P903" s="7">
        <v>347.42</v>
      </c>
      <c r="Q903" s="7">
        <v>350.87</v>
      </c>
      <c r="R903" s="15">
        <v>415</v>
      </c>
      <c r="S903" s="15"/>
      <c r="T903" s="15">
        <v>415</v>
      </c>
      <c r="U903" s="16">
        <v>86.9443276209429</v>
      </c>
      <c r="V903" s="16"/>
      <c r="W903" s="16">
        <v>87.513676419386897</v>
      </c>
      <c r="X903" s="15">
        <v>36</v>
      </c>
      <c r="Y903" s="15"/>
      <c r="Z903" s="15">
        <v>36</v>
      </c>
      <c r="AA903" s="16">
        <v>80.5555555555556</v>
      </c>
      <c r="AB903" s="16"/>
      <c r="AC903" s="16">
        <v>80.5555555555556</v>
      </c>
      <c r="AD903" s="16">
        <v>77.7777777777778</v>
      </c>
      <c r="AE903" s="16"/>
      <c r="AF903" s="16">
        <v>77.7777777777778</v>
      </c>
      <c r="AG903" s="16">
        <v>66.6666666666667</v>
      </c>
      <c r="AH903" s="16"/>
      <c r="AI903" s="16">
        <v>66.6666666666667</v>
      </c>
      <c r="AJ903" s="15">
        <v>21</v>
      </c>
      <c r="AK903" s="15"/>
      <c r="AL903" s="15">
        <v>21</v>
      </c>
      <c r="AM903" s="16">
        <v>57.142857142857103</v>
      </c>
      <c r="AN903" s="16"/>
      <c r="AO903" s="16">
        <v>57.142857142857103</v>
      </c>
      <c r="AP903" s="15">
        <v>430</v>
      </c>
      <c r="AQ903" s="15"/>
      <c r="AR903" s="15">
        <v>430</v>
      </c>
      <c r="AS903" s="16">
        <v>144.32899999991099</v>
      </c>
      <c r="AT903" s="16"/>
      <c r="AU903" s="16">
        <v>140.57699999958299</v>
      </c>
    </row>
    <row r="904" spans="1:47" x14ac:dyDescent="0.25">
      <c r="A904" s="6">
        <v>20029</v>
      </c>
      <c r="B904" s="6" t="s">
        <v>920</v>
      </c>
      <c r="C904" s="7">
        <v>1740</v>
      </c>
      <c r="D904" s="7">
        <v>7777.68</v>
      </c>
      <c r="E904" s="7">
        <v>9285.8700000000008</v>
      </c>
      <c r="F904" s="7">
        <v>3976.89</v>
      </c>
      <c r="G904" s="7">
        <v>5190.16</v>
      </c>
      <c r="H904" s="7">
        <v>1605.32</v>
      </c>
      <c r="I904" s="7">
        <v>1649.27</v>
      </c>
      <c r="J904" s="7">
        <v>1852.16</v>
      </c>
      <c r="K904" s="7">
        <v>2058.14</v>
      </c>
      <c r="L904" s="7">
        <v>65.540000000000006</v>
      </c>
      <c r="M904" s="7">
        <v>72.760000000000005</v>
      </c>
      <c r="N904" s="7">
        <v>124.56</v>
      </c>
      <c r="O904" s="7">
        <v>150.68</v>
      </c>
      <c r="P904" s="7">
        <v>221.88</v>
      </c>
      <c r="Q904" s="7">
        <v>221.73</v>
      </c>
      <c r="R904" s="15">
        <v>1507</v>
      </c>
      <c r="S904" s="15"/>
      <c r="T904" s="15"/>
      <c r="U904" s="16">
        <v>89.838326367723198</v>
      </c>
      <c r="V904" s="16"/>
      <c r="W904" s="16"/>
      <c r="X904" s="15">
        <v>186</v>
      </c>
      <c r="Y904" s="15"/>
      <c r="Z904" s="15"/>
      <c r="AA904" s="16">
        <v>91.935483870967701</v>
      </c>
      <c r="AB904" s="16"/>
      <c r="AC904" s="16"/>
      <c r="AD904" s="16">
        <v>73.655913978494596</v>
      </c>
      <c r="AE904" s="16"/>
      <c r="AF904" s="16"/>
      <c r="AG904" s="16">
        <v>88.172043010752702</v>
      </c>
      <c r="AH904" s="16"/>
      <c r="AI904" s="16"/>
      <c r="AJ904" s="15">
        <v>100</v>
      </c>
      <c r="AK904" s="15"/>
      <c r="AL904" s="15"/>
      <c r="AM904" s="16">
        <v>64</v>
      </c>
      <c r="AN904" s="16"/>
      <c r="AO904" s="16"/>
      <c r="AP904" s="15">
        <v>1572</v>
      </c>
      <c r="AQ904" s="15"/>
      <c r="AR904" s="15">
        <v>1569</v>
      </c>
      <c r="AS904" s="16">
        <v>71.237999999895706</v>
      </c>
      <c r="AT904" s="16"/>
      <c r="AU904" s="16"/>
    </row>
    <row r="905" spans="1:47" x14ac:dyDescent="0.25">
      <c r="A905" s="6">
        <v>20031</v>
      </c>
      <c r="B905" s="6" t="s">
        <v>921</v>
      </c>
      <c r="C905" s="7">
        <v>1330</v>
      </c>
      <c r="D905" s="7">
        <v>8816.41</v>
      </c>
      <c r="E905" s="7">
        <v>9250.61</v>
      </c>
      <c r="F905" s="7">
        <v>4578.7700000000004</v>
      </c>
      <c r="G905" s="7">
        <v>4678.87</v>
      </c>
      <c r="H905" s="7">
        <v>1584.47</v>
      </c>
      <c r="I905" s="7">
        <v>1660.9</v>
      </c>
      <c r="J905" s="7">
        <v>1969.98</v>
      </c>
      <c r="K905" s="7">
        <v>2148.17</v>
      </c>
      <c r="L905" s="7">
        <v>141.19</v>
      </c>
      <c r="M905" s="7">
        <v>155.99</v>
      </c>
      <c r="N905" s="7">
        <v>310.07</v>
      </c>
      <c r="O905" s="7">
        <v>368.41</v>
      </c>
      <c r="P905" s="7">
        <v>218.13</v>
      </c>
      <c r="Q905" s="7">
        <v>218.78</v>
      </c>
      <c r="R905" s="15">
        <v>1742</v>
      </c>
      <c r="S905" s="15"/>
      <c r="T905" s="15">
        <v>1742</v>
      </c>
      <c r="U905" s="16">
        <v>85.689257557113095</v>
      </c>
      <c r="V905" s="16"/>
      <c r="W905" s="16">
        <v>86.250387617746895</v>
      </c>
      <c r="X905" s="15">
        <v>163</v>
      </c>
      <c r="Y905" s="15"/>
      <c r="Z905" s="15">
        <v>163</v>
      </c>
      <c r="AA905" s="16">
        <v>89.570552147239297</v>
      </c>
      <c r="AB905" s="16"/>
      <c r="AC905" s="16">
        <v>89.570552147239297</v>
      </c>
      <c r="AD905" s="16">
        <v>71.779141104294496</v>
      </c>
      <c r="AE905" s="16"/>
      <c r="AF905" s="16">
        <v>71.779141104294496</v>
      </c>
      <c r="AG905" s="16">
        <v>74.233128834355796</v>
      </c>
      <c r="AH905" s="16"/>
      <c r="AI905" s="16">
        <v>74.233128834355796</v>
      </c>
      <c r="AJ905" s="15">
        <v>122</v>
      </c>
      <c r="AK905" s="15"/>
      <c r="AL905" s="15">
        <v>122</v>
      </c>
      <c r="AM905" s="16">
        <v>72.131147540983605</v>
      </c>
      <c r="AN905" s="16"/>
      <c r="AO905" s="16">
        <v>72.131147540983605</v>
      </c>
      <c r="AP905" s="15">
        <v>1807</v>
      </c>
      <c r="AQ905" s="15"/>
      <c r="AR905" s="15">
        <v>1807</v>
      </c>
      <c r="AS905" s="16">
        <v>86.409999999217703</v>
      </c>
      <c r="AT905" s="16"/>
      <c r="AU905" s="16">
        <v>84.162999999709399</v>
      </c>
    </row>
    <row r="906" spans="1:47" x14ac:dyDescent="0.25">
      <c r="A906" s="6">
        <v>20033</v>
      </c>
      <c r="B906" s="6" t="s">
        <v>922</v>
      </c>
      <c r="C906" s="7">
        <v>410</v>
      </c>
      <c r="D906" s="7">
        <v>9257.65</v>
      </c>
      <c r="E906" s="7">
        <v>8677.1</v>
      </c>
      <c r="F906" s="7">
        <v>5400.23</v>
      </c>
      <c r="G906" s="7">
        <v>4481.92</v>
      </c>
      <c r="H906" s="7">
        <v>1501.05</v>
      </c>
      <c r="I906" s="7">
        <v>1583.83</v>
      </c>
      <c r="J906" s="7">
        <v>2086.12</v>
      </c>
      <c r="K906" s="7">
        <v>2310.9499999999998</v>
      </c>
      <c r="L906" s="7"/>
      <c r="M906" s="7"/>
      <c r="N906" s="7"/>
      <c r="O906" s="7"/>
      <c r="P906" s="7">
        <v>218.99</v>
      </c>
      <c r="Q906" s="7">
        <v>225.08</v>
      </c>
      <c r="R906" s="15">
        <v>1344</v>
      </c>
      <c r="S906" s="15"/>
      <c r="T906" s="15"/>
      <c r="U906" s="16">
        <v>86.4961177600388</v>
      </c>
      <c r="V906" s="16"/>
      <c r="W906" s="16"/>
      <c r="X906" s="15">
        <v>157</v>
      </c>
      <c r="Y906" s="15"/>
      <c r="Z906" s="15"/>
      <c r="AA906" s="16">
        <v>75.159235668789805</v>
      </c>
      <c r="AB906" s="16"/>
      <c r="AC906" s="16"/>
      <c r="AD906" s="16">
        <v>71.974522292993598</v>
      </c>
      <c r="AE906" s="16"/>
      <c r="AF906" s="16"/>
      <c r="AG906" s="16">
        <v>62.420382165605098</v>
      </c>
      <c r="AH906" s="16"/>
      <c r="AI906" s="16"/>
      <c r="AJ906" s="15">
        <v>112</v>
      </c>
      <c r="AK906" s="15"/>
      <c r="AL906" s="15">
        <v>112</v>
      </c>
      <c r="AM906" s="16">
        <v>76.785714285714306</v>
      </c>
      <c r="AN906" s="16"/>
      <c r="AO906" s="16">
        <v>76.785714285714306</v>
      </c>
      <c r="AP906" s="15">
        <v>1408</v>
      </c>
      <c r="AQ906" s="15"/>
      <c r="AR906" s="15">
        <v>1404</v>
      </c>
      <c r="AS906" s="16">
        <v>109.507999999449</v>
      </c>
      <c r="AT906" s="16"/>
      <c r="AU906" s="16"/>
    </row>
    <row r="907" spans="1:47" x14ac:dyDescent="0.25">
      <c r="A907" s="6">
        <v>20035</v>
      </c>
      <c r="B907" s="6" t="s">
        <v>923</v>
      </c>
      <c r="C907" s="7">
        <v>4694</v>
      </c>
      <c r="D907" s="7">
        <v>7652.8</v>
      </c>
      <c r="E907" s="7">
        <v>8367.7800000000007</v>
      </c>
      <c r="F907" s="7">
        <v>3275.99</v>
      </c>
      <c r="G907" s="7">
        <v>3724.17</v>
      </c>
      <c r="H907" s="7">
        <v>2121.86</v>
      </c>
      <c r="I907" s="7">
        <v>2160.5500000000002</v>
      </c>
      <c r="J907" s="7">
        <v>1387.37</v>
      </c>
      <c r="K907" s="7">
        <v>1528.86</v>
      </c>
      <c r="L907" s="7">
        <v>242.74</v>
      </c>
      <c r="M907" s="7">
        <v>266.02999999999997</v>
      </c>
      <c r="N907" s="7">
        <v>340</v>
      </c>
      <c r="O907" s="7">
        <v>398.63</v>
      </c>
      <c r="P907" s="7">
        <v>270.86</v>
      </c>
      <c r="Q907" s="7">
        <v>277.13</v>
      </c>
      <c r="R907" s="15">
        <v>407</v>
      </c>
      <c r="S907" s="15"/>
      <c r="T907" s="15">
        <v>407</v>
      </c>
      <c r="U907" s="16">
        <v>54.828819312792099</v>
      </c>
      <c r="V907" s="16"/>
      <c r="W907" s="16">
        <v>55.187861969743103</v>
      </c>
      <c r="X907" s="15">
        <v>45</v>
      </c>
      <c r="Y907" s="15"/>
      <c r="Z907" s="15">
        <v>45</v>
      </c>
      <c r="AA907" s="16">
        <v>80</v>
      </c>
      <c r="AB907" s="16"/>
      <c r="AC907" s="16">
        <v>80</v>
      </c>
      <c r="AD907" s="16">
        <v>64.4444444444444</v>
      </c>
      <c r="AE907" s="16"/>
      <c r="AF907" s="16">
        <v>64.4444444444444</v>
      </c>
      <c r="AG907" s="16">
        <v>51.1111111111111</v>
      </c>
      <c r="AH907" s="16"/>
      <c r="AI907" s="16">
        <v>51.1111111111111</v>
      </c>
      <c r="AJ907" s="15">
        <v>37</v>
      </c>
      <c r="AK907" s="15"/>
      <c r="AL907" s="15">
        <v>37</v>
      </c>
      <c r="AM907" s="16">
        <v>72.972972972972997</v>
      </c>
      <c r="AN907" s="16"/>
      <c r="AO907" s="16">
        <v>72.972972972972997</v>
      </c>
      <c r="AP907" s="15">
        <v>429</v>
      </c>
      <c r="AQ907" s="15"/>
      <c r="AR907" s="15">
        <v>429</v>
      </c>
      <c r="AS907" s="16"/>
      <c r="AT907" s="16"/>
      <c r="AU907" s="16"/>
    </row>
    <row r="908" spans="1:47" x14ac:dyDescent="0.25">
      <c r="A908" s="6">
        <v>20037</v>
      </c>
      <c r="B908" s="6" t="s">
        <v>924</v>
      </c>
      <c r="C908" s="7">
        <v>4888</v>
      </c>
      <c r="D908" s="7">
        <v>9198.58</v>
      </c>
      <c r="E908" s="7">
        <v>10491.04</v>
      </c>
      <c r="F908" s="7">
        <v>4475.62</v>
      </c>
      <c r="G908" s="7">
        <v>5366.73</v>
      </c>
      <c r="H908" s="7">
        <v>1907.1</v>
      </c>
      <c r="I908" s="7">
        <v>2002.07</v>
      </c>
      <c r="J908" s="7">
        <v>1857.16</v>
      </c>
      <c r="K908" s="7">
        <v>2052.4899999999998</v>
      </c>
      <c r="L908" s="7">
        <v>347.75</v>
      </c>
      <c r="M908" s="7">
        <v>386.42</v>
      </c>
      <c r="N908" s="7">
        <v>331.19</v>
      </c>
      <c r="O908" s="7">
        <v>395.41</v>
      </c>
      <c r="P908" s="7">
        <v>292.62</v>
      </c>
      <c r="Q908" s="7">
        <v>294.64</v>
      </c>
      <c r="R908" s="15">
        <v>4738</v>
      </c>
      <c r="S908" s="15">
        <v>67</v>
      </c>
      <c r="T908" s="15">
        <v>4671</v>
      </c>
      <c r="U908" s="16">
        <v>84.409557179016403</v>
      </c>
      <c r="V908" s="16">
        <v>83.736794622517294</v>
      </c>
      <c r="W908" s="16">
        <v>84.878160684107797</v>
      </c>
      <c r="X908" s="15">
        <v>537</v>
      </c>
      <c r="Y908" s="15">
        <v>14</v>
      </c>
      <c r="Z908" s="15">
        <v>523</v>
      </c>
      <c r="AA908" s="16">
        <v>84.916201117318394</v>
      </c>
      <c r="AB908" s="16">
        <v>92.857142857142904</v>
      </c>
      <c r="AC908" s="16">
        <v>84.703632887189301</v>
      </c>
      <c r="AD908" s="16">
        <v>70.949720670391102</v>
      </c>
      <c r="AE908" s="16"/>
      <c r="AF908" s="16"/>
      <c r="AG908" s="16">
        <v>63.687150837988803</v>
      </c>
      <c r="AH908" s="16"/>
      <c r="AI908" s="16"/>
      <c r="AJ908" s="15">
        <v>382</v>
      </c>
      <c r="AK908" s="15"/>
      <c r="AL908" s="15"/>
      <c r="AM908" s="16">
        <v>53.926701570680599</v>
      </c>
      <c r="AN908" s="16"/>
      <c r="AO908" s="16"/>
      <c r="AP908" s="15">
        <v>4993</v>
      </c>
      <c r="AQ908" s="15">
        <v>68</v>
      </c>
      <c r="AR908" s="15">
        <v>4925</v>
      </c>
      <c r="AS908" s="16">
        <v>51.458999999798799</v>
      </c>
      <c r="AT908" s="16"/>
      <c r="AU908" s="16"/>
    </row>
    <row r="909" spans="1:47" x14ac:dyDescent="0.25">
      <c r="A909" s="6">
        <v>20039</v>
      </c>
      <c r="B909" s="6" t="s">
        <v>925</v>
      </c>
      <c r="C909" s="7">
        <v>679</v>
      </c>
      <c r="D909" s="7">
        <v>9630.18</v>
      </c>
      <c r="E909" s="7">
        <v>10579.39</v>
      </c>
      <c r="F909" s="7">
        <v>4689.6499999999996</v>
      </c>
      <c r="G909" s="7">
        <v>5284.73</v>
      </c>
      <c r="H909" s="7">
        <v>1450.04</v>
      </c>
      <c r="I909" s="7">
        <v>1494.92</v>
      </c>
      <c r="J909" s="7">
        <v>3154.21</v>
      </c>
      <c r="K909" s="7">
        <v>3444.3</v>
      </c>
      <c r="L909" s="7">
        <v>164.96</v>
      </c>
      <c r="M909" s="7">
        <v>182.95</v>
      </c>
      <c r="N909" s="7"/>
      <c r="O909" s="7"/>
      <c r="P909" s="7">
        <v>261.08999999999997</v>
      </c>
      <c r="Q909" s="7">
        <v>261.43</v>
      </c>
      <c r="R909" s="15">
        <v>4928</v>
      </c>
      <c r="S909" s="15"/>
      <c r="T909" s="15"/>
      <c r="U909" s="16">
        <v>87.398822740862499</v>
      </c>
      <c r="V909" s="16"/>
      <c r="W909" s="16"/>
      <c r="X909" s="15">
        <v>648</v>
      </c>
      <c r="Y909" s="15"/>
      <c r="Z909" s="15"/>
      <c r="AA909" s="16">
        <v>84.413580246913597</v>
      </c>
      <c r="AB909" s="16"/>
      <c r="AC909" s="16"/>
      <c r="AD909" s="16">
        <v>63.8888888888889</v>
      </c>
      <c r="AE909" s="16"/>
      <c r="AF909" s="16"/>
      <c r="AG909" s="16">
        <v>79.938271604938294</v>
      </c>
      <c r="AH909" s="16"/>
      <c r="AI909" s="16"/>
      <c r="AJ909" s="15">
        <v>363</v>
      </c>
      <c r="AK909" s="15"/>
      <c r="AL909" s="15"/>
      <c r="AM909" s="16">
        <v>61.707988980716301</v>
      </c>
      <c r="AN909" s="16"/>
      <c r="AO909" s="16"/>
      <c r="AP909" s="15">
        <v>5204</v>
      </c>
      <c r="AQ909" s="15">
        <v>35</v>
      </c>
      <c r="AR909" s="15">
        <v>5169</v>
      </c>
      <c r="AS909" s="16">
        <v>93.526999999769004</v>
      </c>
      <c r="AT909" s="16"/>
      <c r="AU909" s="16"/>
    </row>
    <row r="910" spans="1:47" x14ac:dyDescent="0.25">
      <c r="A910" s="6">
        <v>20041</v>
      </c>
      <c r="B910" s="6" t="s">
        <v>926</v>
      </c>
      <c r="C910" s="7">
        <v>2291</v>
      </c>
      <c r="D910" s="7">
        <v>6509.55</v>
      </c>
      <c r="E910" s="7">
        <v>7671.43</v>
      </c>
      <c r="F910" s="7">
        <v>2750.13</v>
      </c>
      <c r="G910" s="7">
        <v>3634.58</v>
      </c>
      <c r="H910" s="7">
        <v>1528.74</v>
      </c>
      <c r="I910" s="7">
        <v>1566.68</v>
      </c>
      <c r="J910" s="7">
        <v>1682.98</v>
      </c>
      <c r="K910" s="7">
        <v>1867.8</v>
      </c>
      <c r="L910" s="7">
        <v>287.54000000000002</v>
      </c>
      <c r="M910" s="7">
        <v>320.18</v>
      </c>
      <c r="N910" s="7">
        <v>109.79</v>
      </c>
      <c r="O910" s="7">
        <v>131.85</v>
      </c>
      <c r="P910" s="7">
        <v>182.89</v>
      </c>
      <c r="Q910" s="7">
        <v>184.97</v>
      </c>
      <c r="R910" s="15">
        <v>671</v>
      </c>
      <c r="S910" s="15"/>
      <c r="T910" s="15">
        <v>671</v>
      </c>
      <c r="U910" s="16">
        <v>50.070151549251499</v>
      </c>
      <c r="V910" s="16"/>
      <c r="W910" s="16">
        <v>50.398032405916098</v>
      </c>
      <c r="X910" s="15">
        <v>52</v>
      </c>
      <c r="Y910" s="15"/>
      <c r="Z910" s="15">
        <v>52</v>
      </c>
      <c r="AA910" s="16">
        <v>80.769230769230802</v>
      </c>
      <c r="AB910" s="16"/>
      <c r="AC910" s="16">
        <v>80.769230769230802</v>
      </c>
      <c r="AD910" s="16">
        <v>69.230769230769198</v>
      </c>
      <c r="AE910" s="16"/>
      <c r="AF910" s="16">
        <v>69.230769230769198</v>
      </c>
      <c r="AG910" s="16">
        <v>71.153846153846203</v>
      </c>
      <c r="AH910" s="16"/>
      <c r="AI910" s="16">
        <v>71.153846153846203</v>
      </c>
      <c r="AJ910" s="15">
        <v>41</v>
      </c>
      <c r="AK910" s="15"/>
      <c r="AL910" s="15">
        <v>41</v>
      </c>
      <c r="AM910" s="16">
        <v>51.219512195122</v>
      </c>
      <c r="AN910" s="16"/>
      <c r="AO910" s="16">
        <v>51.219512195122</v>
      </c>
      <c r="AP910" s="15">
        <v>691</v>
      </c>
      <c r="AQ910" s="15"/>
      <c r="AR910" s="15">
        <v>691</v>
      </c>
      <c r="AS910" s="16">
        <v>105.614999999292</v>
      </c>
      <c r="AT910" s="16"/>
      <c r="AU910" s="16">
        <v>102.867999999784</v>
      </c>
    </row>
    <row r="911" spans="1:47" x14ac:dyDescent="0.25">
      <c r="A911" s="6">
        <v>20043</v>
      </c>
      <c r="B911" s="6" t="s">
        <v>927</v>
      </c>
      <c r="C911" s="7">
        <v>1115</v>
      </c>
      <c r="D911" s="7">
        <v>8952.9</v>
      </c>
      <c r="E911" s="7">
        <v>8917.44</v>
      </c>
      <c r="F911" s="7">
        <v>4092.63</v>
      </c>
      <c r="G911" s="7">
        <v>4020.41</v>
      </c>
      <c r="H911" s="7">
        <v>1798.94</v>
      </c>
      <c r="I911" s="7">
        <v>1832.04</v>
      </c>
      <c r="J911" s="7">
        <v>2127.1799999999998</v>
      </c>
      <c r="K911" s="7">
        <v>2123.6999999999998</v>
      </c>
      <c r="L911" s="7">
        <v>351.1</v>
      </c>
      <c r="M911" s="7">
        <v>342.51</v>
      </c>
      <c r="N911" s="7">
        <v>192.92</v>
      </c>
      <c r="O911" s="7">
        <v>205.96</v>
      </c>
      <c r="P911" s="7">
        <v>408.84</v>
      </c>
      <c r="Q911" s="7">
        <v>410.48</v>
      </c>
      <c r="R911" s="15">
        <v>2282</v>
      </c>
      <c r="S911" s="15"/>
      <c r="T911" s="15"/>
      <c r="U911" s="16">
        <v>54.026723215444598</v>
      </c>
      <c r="V911" s="16"/>
      <c r="W911" s="16"/>
      <c r="X911" s="15">
        <v>214</v>
      </c>
      <c r="Y911" s="15"/>
      <c r="Z911" s="15"/>
      <c r="AA911" s="16">
        <v>90.186915887850503</v>
      </c>
      <c r="AB911" s="16"/>
      <c r="AC911" s="16"/>
      <c r="AD911" s="16">
        <v>75.700934579439206</v>
      </c>
      <c r="AE911" s="16"/>
      <c r="AF911" s="16"/>
      <c r="AG911" s="16">
        <v>70.093457943925202</v>
      </c>
      <c r="AH911" s="16"/>
      <c r="AI911" s="16"/>
      <c r="AJ911" s="15">
        <v>167</v>
      </c>
      <c r="AK911" s="15"/>
      <c r="AL911" s="15"/>
      <c r="AM911" s="16">
        <v>65.868263473053901</v>
      </c>
      <c r="AN911" s="16"/>
      <c r="AO911" s="16"/>
      <c r="AP911" s="15">
        <v>2420</v>
      </c>
      <c r="AQ911" s="15">
        <v>11</v>
      </c>
      <c r="AR911" s="15">
        <v>2409</v>
      </c>
      <c r="AS911" s="16">
        <v>61.535999999847299</v>
      </c>
      <c r="AT911" s="16"/>
      <c r="AU911" s="16"/>
    </row>
    <row r="912" spans="1:47" x14ac:dyDescent="0.25">
      <c r="A912" s="6">
        <v>20045</v>
      </c>
      <c r="B912" s="6" t="s">
        <v>928</v>
      </c>
      <c r="C912" s="7">
        <v>8389</v>
      </c>
      <c r="D912" s="7">
        <v>7606.52</v>
      </c>
      <c r="E912" s="7">
        <v>8254.09</v>
      </c>
      <c r="F912" s="7">
        <v>3297.7</v>
      </c>
      <c r="G912" s="7">
        <v>3725.15</v>
      </c>
      <c r="H912" s="7">
        <v>2078.4699999999998</v>
      </c>
      <c r="I912" s="7">
        <v>2173.64</v>
      </c>
      <c r="J912" s="7">
        <v>1399.34</v>
      </c>
      <c r="K912" s="7">
        <v>1475.73</v>
      </c>
      <c r="L912" s="7">
        <v>262.06</v>
      </c>
      <c r="M912" s="7">
        <v>276.49</v>
      </c>
      <c r="N912" s="7">
        <v>321.68</v>
      </c>
      <c r="O912" s="7">
        <v>355.2</v>
      </c>
      <c r="P912" s="7">
        <v>245.34</v>
      </c>
      <c r="Q912" s="7">
        <v>245.06</v>
      </c>
      <c r="R912" s="15">
        <v>1142</v>
      </c>
      <c r="S912" s="15"/>
      <c r="T912" s="15"/>
      <c r="U912" s="16">
        <v>84.740518699403097</v>
      </c>
      <c r="V912" s="16"/>
      <c r="W912" s="16"/>
      <c r="X912" s="15">
        <v>137</v>
      </c>
      <c r="Y912" s="15"/>
      <c r="Z912" s="15"/>
      <c r="AA912" s="16">
        <v>81.021897810219002</v>
      </c>
      <c r="AB912" s="16"/>
      <c r="AC912" s="16"/>
      <c r="AD912" s="16">
        <v>56.204379562043798</v>
      </c>
      <c r="AE912" s="16"/>
      <c r="AF912" s="16"/>
      <c r="AG912" s="16">
        <v>84.671532846715294</v>
      </c>
      <c r="AH912" s="16"/>
      <c r="AI912" s="16"/>
      <c r="AJ912" s="15">
        <v>93</v>
      </c>
      <c r="AK912" s="15"/>
      <c r="AL912" s="15"/>
      <c r="AM912" s="16">
        <v>60.215053763440899</v>
      </c>
      <c r="AN912" s="16"/>
      <c r="AO912" s="16"/>
      <c r="AP912" s="15">
        <v>1184</v>
      </c>
      <c r="AQ912" s="15">
        <v>18</v>
      </c>
      <c r="AR912" s="15">
        <v>1166</v>
      </c>
      <c r="AS912" s="16">
        <v>77.410999999381602</v>
      </c>
      <c r="AT912" s="16"/>
      <c r="AU912" s="16"/>
    </row>
    <row r="913" spans="1:47" x14ac:dyDescent="0.25">
      <c r="A913" s="6">
        <v>20047</v>
      </c>
      <c r="B913" s="6" t="s">
        <v>929</v>
      </c>
      <c r="C913" s="7">
        <v>541</v>
      </c>
      <c r="D913" s="7">
        <v>10935.7</v>
      </c>
      <c r="E913" s="7">
        <v>11819.71</v>
      </c>
      <c r="F913" s="7">
        <v>5326.47</v>
      </c>
      <c r="G913" s="7">
        <v>5788.21</v>
      </c>
      <c r="H913" s="7">
        <v>2170.09</v>
      </c>
      <c r="I913" s="7">
        <v>2224.6799999999998</v>
      </c>
      <c r="J913" s="7">
        <v>2821.51</v>
      </c>
      <c r="K913" s="7">
        <v>3139.64</v>
      </c>
      <c r="L913" s="7">
        <v>170.31</v>
      </c>
      <c r="M913" s="7">
        <v>187.54</v>
      </c>
      <c r="N913" s="7"/>
      <c r="O913" s="7"/>
      <c r="P913" s="7">
        <v>312.39</v>
      </c>
      <c r="Q913" s="7">
        <v>313.83999999999997</v>
      </c>
      <c r="R913" s="15">
        <v>8581</v>
      </c>
      <c r="S913" s="15">
        <v>169</v>
      </c>
      <c r="T913" s="15">
        <v>8412</v>
      </c>
      <c r="U913" s="16">
        <v>84.452880295368004</v>
      </c>
      <c r="V913" s="16">
        <v>78.348411521044099</v>
      </c>
      <c r="W913" s="16">
        <v>84.994826174968694</v>
      </c>
      <c r="X913" s="15">
        <v>766</v>
      </c>
      <c r="Y913" s="15">
        <v>25</v>
      </c>
      <c r="Z913" s="15">
        <v>741</v>
      </c>
      <c r="AA913" s="16">
        <v>84.464751958224497</v>
      </c>
      <c r="AB913" s="16">
        <v>84</v>
      </c>
      <c r="AC913" s="16">
        <v>84.480431848852902</v>
      </c>
      <c r="AD913" s="16">
        <v>70.234986945169695</v>
      </c>
      <c r="AE913" s="16">
        <v>68</v>
      </c>
      <c r="AF913" s="16">
        <v>70.310391363022902</v>
      </c>
      <c r="AG913" s="16">
        <v>74.020887728459499</v>
      </c>
      <c r="AH913" s="16">
        <v>76</v>
      </c>
      <c r="AI913" s="16">
        <v>73.954116059379203</v>
      </c>
      <c r="AJ913" s="15">
        <v>687</v>
      </c>
      <c r="AK913" s="15"/>
      <c r="AL913" s="15"/>
      <c r="AM913" s="16">
        <v>69.141193595342102</v>
      </c>
      <c r="AN913" s="16"/>
      <c r="AO913" s="16"/>
      <c r="AP913" s="15">
        <v>9578</v>
      </c>
      <c r="AQ913" s="15">
        <v>193</v>
      </c>
      <c r="AR913" s="15">
        <v>9385</v>
      </c>
      <c r="AS913" s="16">
        <v>34.430999999865897</v>
      </c>
      <c r="AT913" s="16"/>
      <c r="AU913" s="16"/>
    </row>
    <row r="914" spans="1:47" x14ac:dyDescent="0.25">
      <c r="A914" s="6">
        <v>20049</v>
      </c>
      <c r="B914" s="6" t="s">
        <v>930</v>
      </c>
      <c r="C914" s="7">
        <v>607</v>
      </c>
      <c r="D914" s="7">
        <v>8091.58</v>
      </c>
      <c r="E914" s="7">
        <v>8866.93</v>
      </c>
      <c r="F914" s="7">
        <v>3264.51</v>
      </c>
      <c r="G914" s="7">
        <v>3745.88</v>
      </c>
      <c r="H914" s="7">
        <v>2033.38</v>
      </c>
      <c r="I914" s="7">
        <v>2043.59</v>
      </c>
      <c r="J914" s="7">
        <v>1978.63</v>
      </c>
      <c r="K914" s="7">
        <v>2193.7199999999998</v>
      </c>
      <c r="L914" s="7">
        <v>331.78</v>
      </c>
      <c r="M914" s="7">
        <v>369.82</v>
      </c>
      <c r="N914" s="7">
        <v>218.92</v>
      </c>
      <c r="O914" s="7">
        <v>253.86</v>
      </c>
      <c r="P914" s="7">
        <v>246.21</v>
      </c>
      <c r="Q914" s="7">
        <v>250.22</v>
      </c>
      <c r="R914" s="15">
        <v>534</v>
      </c>
      <c r="S914" s="15"/>
      <c r="T914" s="15">
        <v>534</v>
      </c>
      <c r="U914" s="16">
        <v>79.501193354083497</v>
      </c>
      <c r="V914" s="16"/>
      <c r="W914" s="16">
        <v>80.021801312642395</v>
      </c>
      <c r="X914" s="15">
        <v>62</v>
      </c>
      <c r="Y914" s="15"/>
      <c r="Z914" s="15">
        <v>62</v>
      </c>
      <c r="AA914" s="16">
        <v>85.483870967741893</v>
      </c>
      <c r="AB914" s="16"/>
      <c r="AC914" s="16">
        <v>85.483870967741893</v>
      </c>
      <c r="AD914" s="16">
        <v>77.419354838709694</v>
      </c>
      <c r="AE914" s="16"/>
      <c r="AF914" s="16">
        <v>77.419354838709694</v>
      </c>
      <c r="AG914" s="16">
        <v>61.290322580645203</v>
      </c>
      <c r="AH914" s="16"/>
      <c r="AI914" s="16">
        <v>61.290322580645203</v>
      </c>
      <c r="AJ914" s="15">
        <v>35</v>
      </c>
      <c r="AK914" s="15"/>
      <c r="AL914" s="15">
        <v>35</v>
      </c>
      <c r="AM914" s="16">
        <v>62.857142857142897</v>
      </c>
      <c r="AN914" s="16"/>
      <c r="AO914" s="16">
        <v>62.857142857142897</v>
      </c>
      <c r="AP914" s="15">
        <v>578</v>
      </c>
      <c r="AQ914" s="15"/>
      <c r="AR914" s="15">
        <v>578</v>
      </c>
      <c r="AS914" s="16">
        <v>58.035999999847299</v>
      </c>
      <c r="AT914" s="16"/>
      <c r="AU914" s="16">
        <v>56.526999999768996</v>
      </c>
    </row>
    <row r="915" spans="1:47" x14ac:dyDescent="0.25">
      <c r="A915" s="6">
        <v>20051</v>
      </c>
      <c r="B915" s="6" t="s">
        <v>931</v>
      </c>
      <c r="C915" s="7">
        <v>3152</v>
      </c>
      <c r="D915" s="7">
        <v>9406.93</v>
      </c>
      <c r="E915" s="7">
        <v>9938.07</v>
      </c>
      <c r="F915" s="7">
        <v>4854.37</v>
      </c>
      <c r="G915" s="7">
        <v>5019.63</v>
      </c>
      <c r="H915" s="7">
        <v>1821.34</v>
      </c>
      <c r="I915" s="7">
        <v>1906.75</v>
      </c>
      <c r="J915" s="7">
        <v>2028.7</v>
      </c>
      <c r="K915" s="7">
        <v>2251.5300000000002</v>
      </c>
      <c r="L915" s="7">
        <v>262.56</v>
      </c>
      <c r="M915" s="7">
        <v>292.05</v>
      </c>
      <c r="N915" s="7">
        <v>136.08000000000001</v>
      </c>
      <c r="O915" s="7">
        <v>159.84</v>
      </c>
      <c r="P915" s="7">
        <v>352.96</v>
      </c>
      <c r="Q915" s="7">
        <v>354.51</v>
      </c>
      <c r="R915" s="15">
        <v>610</v>
      </c>
      <c r="S915" s="15"/>
      <c r="T915" s="15"/>
      <c r="U915" s="16">
        <v>85.983466392800096</v>
      </c>
      <c r="V915" s="16"/>
      <c r="W915" s="16"/>
      <c r="X915" s="15">
        <v>72</v>
      </c>
      <c r="Y915" s="15"/>
      <c r="Z915" s="15">
        <v>72</v>
      </c>
      <c r="AA915" s="16">
        <v>88.8888888888889</v>
      </c>
      <c r="AB915" s="16"/>
      <c r="AC915" s="16">
        <v>88.8888888888889</v>
      </c>
      <c r="AD915" s="16">
        <v>75</v>
      </c>
      <c r="AE915" s="16"/>
      <c r="AF915" s="16">
        <v>75</v>
      </c>
      <c r="AG915" s="16">
        <v>65.2777777777778</v>
      </c>
      <c r="AH915" s="16"/>
      <c r="AI915" s="16">
        <v>65.2777777777778</v>
      </c>
      <c r="AJ915" s="15">
        <v>49</v>
      </c>
      <c r="AK915" s="15"/>
      <c r="AL915" s="15">
        <v>49</v>
      </c>
      <c r="AM915" s="16">
        <v>46.938775510204103</v>
      </c>
      <c r="AN915" s="16"/>
      <c r="AO915" s="16">
        <v>46.938775510204103</v>
      </c>
      <c r="AP915" s="15">
        <v>634</v>
      </c>
      <c r="AQ915" s="15"/>
      <c r="AR915" s="15">
        <v>632</v>
      </c>
      <c r="AS915" s="16">
        <v>78.455999999307096</v>
      </c>
      <c r="AT915" s="16"/>
      <c r="AU915" s="16"/>
    </row>
    <row r="916" spans="1:47" x14ac:dyDescent="0.25">
      <c r="A916" s="6">
        <v>20053</v>
      </c>
      <c r="B916" s="6" t="s">
        <v>932</v>
      </c>
      <c r="C916" s="7">
        <v>1124</v>
      </c>
      <c r="D916" s="7">
        <v>9995.26</v>
      </c>
      <c r="E916" s="7">
        <v>10710.67</v>
      </c>
      <c r="F916" s="7">
        <v>4983.8100000000004</v>
      </c>
      <c r="G916" s="7">
        <v>5331.73</v>
      </c>
      <c r="H916" s="7">
        <v>1890.43</v>
      </c>
      <c r="I916" s="7">
        <v>1900.5</v>
      </c>
      <c r="J916" s="7">
        <v>2398.2600000000002</v>
      </c>
      <c r="K916" s="7">
        <v>2671.01</v>
      </c>
      <c r="L916" s="7">
        <v>264.26</v>
      </c>
      <c r="M916" s="7">
        <v>295.06</v>
      </c>
      <c r="N916" s="7">
        <v>209.53</v>
      </c>
      <c r="O916" s="7">
        <v>246.72</v>
      </c>
      <c r="P916" s="7">
        <v>292.58999999999997</v>
      </c>
      <c r="Q916" s="7">
        <v>307.17</v>
      </c>
      <c r="R916" s="15">
        <v>3160</v>
      </c>
      <c r="S916" s="15"/>
      <c r="T916" s="15"/>
      <c r="U916" s="16">
        <v>90.645790163212993</v>
      </c>
      <c r="V916" s="16"/>
      <c r="W916" s="16"/>
      <c r="X916" s="15">
        <v>269</v>
      </c>
      <c r="Y916" s="15"/>
      <c r="Z916" s="15"/>
      <c r="AA916" s="16">
        <v>76.951672862453506</v>
      </c>
      <c r="AB916" s="16"/>
      <c r="AC916" s="16"/>
      <c r="AD916" s="16">
        <v>80.297397769516706</v>
      </c>
      <c r="AE916" s="16"/>
      <c r="AF916" s="16"/>
      <c r="AG916" s="16">
        <v>69.516728624535304</v>
      </c>
      <c r="AH916" s="16"/>
      <c r="AI916" s="16"/>
      <c r="AJ916" s="15">
        <v>208</v>
      </c>
      <c r="AK916" s="15"/>
      <c r="AL916" s="15">
        <v>208</v>
      </c>
      <c r="AM916" s="16">
        <v>75</v>
      </c>
      <c r="AN916" s="16"/>
      <c r="AO916" s="16">
        <v>75</v>
      </c>
      <c r="AP916" s="15">
        <v>3376</v>
      </c>
      <c r="AQ916" s="15"/>
      <c r="AR916" s="15">
        <v>3373</v>
      </c>
      <c r="AS916" s="16">
        <v>73.223999999463601</v>
      </c>
      <c r="AT916" s="16"/>
      <c r="AU916" s="16"/>
    </row>
    <row r="917" spans="1:47" x14ac:dyDescent="0.25">
      <c r="A917" s="6">
        <v>20055</v>
      </c>
      <c r="B917" s="6" t="s">
        <v>933</v>
      </c>
      <c r="C917" s="7">
        <v>2600</v>
      </c>
      <c r="D917" s="7">
        <v>7985.05</v>
      </c>
      <c r="E917" s="7">
        <v>8114.95</v>
      </c>
      <c r="F917" s="7">
        <v>4078.15</v>
      </c>
      <c r="G917" s="7">
        <v>3934.64</v>
      </c>
      <c r="H917" s="7">
        <v>2032.7</v>
      </c>
      <c r="I917" s="7">
        <v>2115.71</v>
      </c>
      <c r="J917" s="7">
        <v>1429.91</v>
      </c>
      <c r="K917" s="7">
        <v>1590.76</v>
      </c>
      <c r="L917" s="7">
        <v>130.72999999999999</v>
      </c>
      <c r="M917" s="7">
        <v>145.16</v>
      </c>
      <c r="N917" s="7">
        <v>94.93</v>
      </c>
      <c r="O917" s="7">
        <v>106.47</v>
      </c>
      <c r="P917" s="7">
        <v>233.8</v>
      </c>
      <c r="Q917" s="7">
        <v>235.37</v>
      </c>
      <c r="R917" s="15">
        <v>1137</v>
      </c>
      <c r="S917" s="15"/>
      <c r="T917" s="15">
        <v>1137</v>
      </c>
      <c r="U917" s="16">
        <v>86.021703828213901</v>
      </c>
      <c r="V917" s="16"/>
      <c r="W917" s="16">
        <v>86.585010889811201</v>
      </c>
      <c r="X917" s="15">
        <v>140</v>
      </c>
      <c r="Y917" s="15"/>
      <c r="Z917" s="15">
        <v>140</v>
      </c>
      <c r="AA917" s="16">
        <v>87.142857142857096</v>
      </c>
      <c r="AB917" s="16"/>
      <c r="AC917" s="16">
        <v>87.142857142857096</v>
      </c>
      <c r="AD917" s="16">
        <v>77.857142857142904</v>
      </c>
      <c r="AE917" s="16"/>
      <c r="AF917" s="16">
        <v>77.857142857142904</v>
      </c>
      <c r="AG917" s="16">
        <v>60.714285714285701</v>
      </c>
      <c r="AH917" s="16"/>
      <c r="AI917" s="16">
        <v>60.714285714285701</v>
      </c>
      <c r="AJ917" s="15">
        <v>79</v>
      </c>
      <c r="AK917" s="15"/>
      <c r="AL917" s="15">
        <v>79</v>
      </c>
      <c r="AM917" s="16">
        <v>60.759493670886101</v>
      </c>
      <c r="AN917" s="16"/>
      <c r="AO917" s="16">
        <v>60.759493670886101</v>
      </c>
      <c r="AP917" s="15">
        <v>1175</v>
      </c>
      <c r="AQ917" s="15"/>
      <c r="AR917" s="15">
        <v>1175</v>
      </c>
      <c r="AS917" s="16">
        <v>113.435999999754</v>
      </c>
      <c r="AT917" s="16"/>
      <c r="AU917" s="16">
        <v>110.48699999973201</v>
      </c>
    </row>
    <row r="918" spans="1:47" x14ac:dyDescent="0.25">
      <c r="A918" s="6">
        <v>20057</v>
      </c>
      <c r="B918" s="6" t="s">
        <v>934</v>
      </c>
      <c r="C918" s="7">
        <v>2719</v>
      </c>
      <c r="D918" s="7">
        <v>8197.7900000000009</v>
      </c>
      <c r="E918" s="7">
        <v>9050.17</v>
      </c>
      <c r="F918" s="7">
        <v>3984.27</v>
      </c>
      <c r="G918" s="7">
        <v>4550.3100000000004</v>
      </c>
      <c r="H918" s="7">
        <v>2450.56</v>
      </c>
      <c r="I918" s="7">
        <v>2554.14</v>
      </c>
      <c r="J918" s="7">
        <v>1100.07</v>
      </c>
      <c r="K918" s="7">
        <v>1218.3900000000001</v>
      </c>
      <c r="L918" s="7">
        <v>149.44</v>
      </c>
      <c r="M918" s="7">
        <v>166.01</v>
      </c>
      <c r="N918" s="7">
        <v>208.83</v>
      </c>
      <c r="O918" s="7">
        <v>251.96</v>
      </c>
      <c r="P918" s="7">
        <v>323.54000000000002</v>
      </c>
      <c r="Q918" s="7">
        <v>326</v>
      </c>
      <c r="R918" s="15">
        <v>2686</v>
      </c>
      <c r="S918" s="15"/>
      <c r="T918" s="15"/>
      <c r="U918" s="16">
        <v>82.374728824628406</v>
      </c>
      <c r="V918" s="16"/>
      <c r="W918" s="16"/>
      <c r="X918" s="15">
        <v>366</v>
      </c>
      <c r="Y918" s="15"/>
      <c r="Z918" s="15"/>
      <c r="AA918" s="16">
        <v>85.519125683060096</v>
      </c>
      <c r="AB918" s="16"/>
      <c r="AC918" s="16"/>
      <c r="AD918" s="16">
        <v>70.765027322404407</v>
      </c>
      <c r="AE918" s="16"/>
      <c r="AF918" s="16"/>
      <c r="AG918" s="16">
        <v>71.584699453551906</v>
      </c>
      <c r="AH918" s="16"/>
      <c r="AI918" s="16"/>
      <c r="AJ918" s="15">
        <v>231</v>
      </c>
      <c r="AK918" s="15"/>
      <c r="AL918" s="15"/>
      <c r="AM918" s="16">
        <v>58.441558441558399</v>
      </c>
      <c r="AN918" s="16"/>
      <c r="AO918" s="16"/>
      <c r="AP918" s="15">
        <v>2969</v>
      </c>
      <c r="AQ918" s="15">
        <v>20</v>
      </c>
      <c r="AR918" s="15">
        <v>2949</v>
      </c>
      <c r="AS918" s="16">
        <v>59.219999999739201</v>
      </c>
      <c r="AT918" s="16"/>
      <c r="AU918" s="16"/>
    </row>
    <row r="919" spans="1:47" x14ac:dyDescent="0.25">
      <c r="A919" s="6">
        <v>20059</v>
      </c>
      <c r="B919" s="6" t="s">
        <v>935</v>
      </c>
      <c r="C919" s="7">
        <v>3369</v>
      </c>
      <c r="D919" s="7">
        <v>8631.0499999999993</v>
      </c>
      <c r="E919" s="7">
        <v>9309.4</v>
      </c>
      <c r="F919" s="7">
        <v>3949.33</v>
      </c>
      <c r="G919" s="7">
        <v>4423.5200000000004</v>
      </c>
      <c r="H919" s="7">
        <v>1894.82</v>
      </c>
      <c r="I919" s="7">
        <v>1991.9</v>
      </c>
      <c r="J919" s="7">
        <v>1770.63</v>
      </c>
      <c r="K919" s="7">
        <v>1815.71</v>
      </c>
      <c r="L919" s="7">
        <v>258.5</v>
      </c>
      <c r="M919" s="7">
        <v>263.89999999999998</v>
      </c>
      <c r="N919" s="7">
        <v>416.29</v>
      </c>
      <c r="O919" s="7">
        <v>434.98</v>
      </c>
      <c r="P919" s="7">
        <v>334.94</v>
      </c>
      <c r="Q919" s="7">
        <v>373.23</v>
      </c>
      <c r="R919" s="15">
        <v>2777</v>
      </c>
      <c r="S919" s="15"/>
      <c r="T919" s="15"/>
      <c r="U919" s="16">
        <v>79.959261563647004</v>
      </c>
      <c r="V919" s="16"/>
      <c r="W919" s="16"/>
      <c r="X919" s="15">
        <v>333</v>
      </c>
      <c r="Y919" s="15"/>
      <c r="Z919" s="15"/>
      <c r="AA919" s="16">
        <v>83.783783783783804</v>
      </c>
      <c r="AB919" s="16"/>
      <c r="AC919" s="16"/>
      <c r="AD919" s="16">
        <v>66.966966966966993</v>
      </c>
      <c r="AE919" s="16"/>
      <c r="AF919" s="16"/>
      <c r="AG919" s="16">
        <v>69.369369369369394</v>
      </c>
      <c r="AH919" s="16"/>
      <c r="AI919" s="16"/>
      <c r="AJ919" s="15">
        <v>192</v>
      </c>
      <c r="AK919" s="15"/>
      <c r="AL919" s="15"/>
      <c r="AM919" s="16">
        <v>54.1666666666667</v>
      </c>
      <c r="AN919" s="16"/>
      <c r="AO919" s="16"/>
      <c r="AP919" s="15">
        <v>2998</v>
      </c>
      <c r="AQ919" s="15">
        <v>26</v>
      </c>
      <c r="AR919" s="15">
        <v>2972</v>
      </c>
      <c r="AS919" s="16">
        <v>77.717999999411404</v>
      </c>
      <c r="AT919" s="16"/>
      <c r="AU919" s="16"/>
    </row>
    <row r="920" spans="1:47" x14ac:dyDescent="0.25">
      <c r="A920" s="6">
        <v>20061</v>
      </c>
      <c r="B920" s="6" t="s">
        <v>936</v>
      </c>
      <c r="C920" s="7">
        <v>2313</v>
      </c>
      <c r="D920" s="7">
        <v>7540.2</v>
      </c>
      <c r="E920" s="7">
        <v>8585.07</v>
      </c>
      <c r="F920" s="7">
        <v>3095.67</v>
      </c>
      <c r="G920" s="7">
        <v>3865.99</v>
      </c>
      <c r="H920" s="7">
        <v>1969.45</v>
      </c>
      <c r="I920" s="7">
        <v>2006.4</v>
      </c>
      <c r="J920" s="7">
        <v>1829.7</v>
      </c>
      <c r="K920" s="7">
        <v>2012.54</v>
      </c>
      <c r="L920" s="7">
        <v>188.7</v>
      </c>
      <c r="M920" s="7">
        <v>207.48</v>
      </c>
      <c r="N920" s="7">
        <v>182.62</v>
      </c>
      <c r="O920" s="7">
        <v>213.55</v>
      </c>
      <c r="P920" s="7">
        <v>269.83999999999997</v>
      </c>
      <c r="Q920" s="7">
        <v>271.24</v>
      </c>
      <c r="R920" s="15">
        <v>3404</v>
      </c>
      <c r="S920" s="15"/>
      <c r="T920" s="15"/>
      <c r="U920" s="16">
        <v>85.970474870420503</v>
      </c>
      <c r="V920" s="16"/>
      <c r="W920" s="16"/>
      <c r="X920" s="15">
        <v>426</v>
      </c>
      <c r="Y920" s="15"/>
      <c r="Z920" s="15"/>
      <c r="AA920" s="16">
        <v>89.671361502347395</v>
      </c>
      <c r="AB920" s="16"/>
      <c r="AC920" s="16"/>
      <c r="AD920" s="16">
        <v>75.352112676056294</v>
      </c>
      <c r="AE920" s="16"/>
      <c r="AF920" s="16"/>
      <c r="AG920" s="16">
        <v>76.760563380281695</v>
      </c>
      <c r="AH920" s="16"/>
      <c r="AI920" s="16"/>
      <c r="AJ920" s="15">
        <v>279</v>
      </c>
      <c r="AK920" s="15"/>
      <c r="AL920" s="15"/>
      <c r="AM920" s="16">
        <v>72.401433691756296</v>
      </c>
      <c r="AN920" s="16"/>
      <c r="AO920" s="16"/>
      <c r="AP920" s="15">
        <v>3626</v>
      </c>
      <c r="AQ920" s="15">
        <v>24</v>
      </c>
      <c r="AR920" s="15">
        <v>3602</v>
      </c>
      <c r="AS920" s="16">
        <v>63.313999999780201</v>
      </c>
      <c r="AT920" s="16"/>
      <c r="AU920" s="16"/>
    </row>
    <row r="921" spans="1:47" x14ac:dyDescent="0.25">
      <c r="A921" s="6">
        <v>20063</v>
      </c>
      <c r="B921" s="6" t="s">
        <v>937</v>
      </c>
      <c r="C921" s="7">
        <v>595</v>
      </c>
      <c r="D921" s="7">
        <v>10433.049999999999</v>
      </c>
      <c r="E921" s="7">
        <v>12322.05</v>
      </c>
      <c r="F921" s="7">
        <v>5467.98</v>
      </c>
      <c r="G921" s="7">
        <v>6907.46</v>
      </c>
      <c r="H921" s="7">
        <v>1840.74</v>
      </c>
      <c r="I921" s="7">
        <v>1926.77</v>
      </c>
      <c r="J921" s="7">
        <v>2511.7600000000002</v>
      </c>
      <c r="K921" s="7">
        <v>2781.89</v>
      </c>
      <c r="L921" s="7"/>
      <c r="M921" s="7"/>
      <c r="N921" s="7">
        <v>289.76</v>
      </c>
      <c r="O921" s="7">
        <v>351.49</v>
      </c>
      <c r="P921" s="7">
        <v>325.89</v>
      </c>
      <c r="Q921" s="7">
        <v>333.79</v>
      </c>
      <c r="R921" s="15">
        <v>2366</v>
      </c>
      <c r="S921" s="15">
        <v>299</v>
      </c>
      <c r="T921" s="15">
        <v>2067</v>
      </c>
      <c r="U921" s="16">
        <v>87.365558429710603</v>
      </c>
      <c r="V921" s="16">
        <v>80.938446458309201</v>
      </c>
      <c r="W921" s="16">
        <v>87.872662640629898</v>
      </c>
      <c r="X921" s="15">
        <v>352</v>
      </c>
      <c r="Y921" s="15">
        <v>65</v>
      </c>
      <c r="Z921" s="15">
        <v>287</v>
      </c>
      <c r="AA921" s="16">
        <v>83.806818181818201</v>
      </c>
      <c r="AB921" s="16">
        <v>72.307692307692307</v>
      </c>
      <c r="AC921" s="16">
        <v>86.411149825783994</v>
      </c>
      <c r="AD921" s="16">
        <v>61.647727272727302</v>
      </c>
      <c r="AE921" s="16">
        <v>64.615384615384599</v>
      </c>
      <c r="AF921" s="16">
        <v>60.975609756097597</v>
      </c>
      <c r="AG921" s="16">
        <v>69.034090909090907</v>
      </c>
      <c r="AH921" s="16">
        <v>56.923076923076898</v>
      </c>
      <c r="AI921" s="16">
        <v>71.777003484320602</v>
      </c>
      <c r="AJ921" s="15">
        <v>198</v>
      </c>
      <c r="AK921" s="15"/>
      <c r="AL921" s="15"/>
      <c r="AM921" s="16">
        <v>60.606060606060602</v>
      </c>
      <c r="AN921" s="16"/>
      <c r="AO921" s="16"/>
      <c r="AP921" s="15">
        <v>2483</v>
      </c>
      <c r="AQ921" s="15">
        <v>308</v>
      </c>
      <c r="AR921" s="15">
        <v>2175</v>
      </c>
      <c r="AS921" s="16">
        <v>57.1419999999925</v>
      </c>
      <c r="AT921" s="16"/>
      <c r="AU921" s="16">
        <v>57.537999999709399</v>
      </c>
    </row>
    <row r="922" spans="1:47" x14ac:dyDescent="0.25">
      <c r="A922" s="6">
        <v>20065</v>
      </c>
      <c r="B922" s="6" t="s">
        <v>938</v>
      </c>
      <c r="C922" s="7">
        <v>628</v>
      </c>
      <c r="D922" s="7">
        <v>10698.93</v>
      </c>
      <c r="E922" s="7">
        <v>12596.75</v>
      </c>
      <c r="F922" s="7">
        <v>5230.92</v>
      </c>
      <c r="G922" s="7">
        <v>6663.25</v>
      </c>
      <c r="H922" s="7">
        <v>1612.13</v>
      </c>
      <c r="I922" s="7">
        <v>1669.06</v>
      </c>
      <c r="J922" s="7">
        <v>3342.84</v>
      </c>
      <c r="K922" s="7">
        <v>3707.77</v>
      </c>
      <c r="L922" s="7">
        <v>78.02</v>
      </c>
      <c r="M922" s="7">
        <v>84.62</v>
      </c>
      <c r="N922" s="7"/>
      <c r="O922" s="7"/>
      <c r="P922" s="7">
        <v>344.35</v>
      </c>
      <c r="Q922" s="7">
        <v>351.7</v>
      </c>
      <c r="R922" s="15">
        <v>594</v>
      </c>
      <c r="S922" s="15"/>
      <c r="T922" s="15">
        <v>594</v>
      </c>
      <c r="U922" s="16">
        <v>84.502311407111804</v>
      </c>
      <c r="V922" s="16"/>
      <c r="W922" s="16">
        <v>85.055668834581198</v>
      </c>
      <c r="X922" s="15">
        <v>47</v>
      </c>
      <c r="Y922" s="15"/>
      <c r="Z922" s="15">
        <v>47</v>
      </c>
      <c r="AA922" s="16">
        <v>76.595744680851098</v>
      </c>
      <c r="AB922" s="16"/>
      <c r="AC922" s="16">
        <v>76.595744680851098</v>
      </c>
      <c r="AD922" s="16">
        <v>72.340425531914903</v>
      </c>
      <c r="AE922" s="16"/>
      <c r="AF922" s="16">
        <v>72.340425531914903</v>
      </c>
      <c r="AG922" s="16">
        <v>51.063829787233999</v>
      </c>
      <c r="AH922" s="16"/>
      <c r="AI922" s="16">
        <v>51.063829787233999</v>
      </c>
      <c r="AJ922" s="15">
        <v>33</v>
      </c>
      <c r="AK922" s="15"/>
      <c r="AL922" s="15">
        <v>33</v>
      </c>
      <c r="AM922" s="16">
        <v>48.484848484848499</v>
      </c>
      <c r="AN922" s="16"/>
      <c r="AO922" s="16">
        <v>48.484848484848499</v>
      </c>
      <c r="AP922" s="15">
        <v>615</v>
      </c>
      <c r="AQ922" s="15"/>
      <c r="AR922" s="15">
        <v>615</v>
      </c>
      <c r="AS922" s="16">
        <v>125.902999999933</v>
      </c>
      <c r="AT922" s="16"/>
      <c r="AU922" s="16">
        <v>122.629999999888</v>
      </c>
    </row>
    <row r="923" spans="1:47" x14ac:dyDescent="0.25">
      <c r="A923" s="6">
        <v>20067</v>
      </c>
      <c r="B923" s="6" t="s">
        <v>939</v>
      </c>
      <c r="C923" s="7">
        <v>754</v>
      </c>
      <c r="D923" s="7">
        <v>7174.33</v>
      </c>
      <c r="E923" s="7">
        <v>7311.44</v>
      </c>
      <c r="F923" s="7">
        <v>3393.69</v>
      </c>
      <c r="G923" s="7">
        <v>3286.63</v>
      </c>
      <c r="H923" s="7">
        <v>1892.74</v>
      </c>
      <c r="I923" s="7">
        <v>1941</v>
      </c>
      <c r="J923" s="7">
        <v>1488.1</v>
      </c>
      <c r="K923" s="7">
        <v>1648.37</v>
      </c>
      <c r="L923" s="7"/>
      <c r="M923" s="7"/>
      <c r="N923" s="7">
        <v>123.18</v>
      </c>
      <c r="O923" s="7">
        <v>146.69999999999999</v>
      </c>
      <c r="P923" s="7">
        <v>222.53</v>
      </c>
      <c r="Q923" s="7">
        <v>228.35</v>
      </c>
      <c r="R923" s="15">
        <v>631</v>
      </c>
      <c r="S923" s="15"/>
      <c r="T923" s="15"/>
      <c r="U923" s="16">
        <v>90.6416379015198</v>
      </c>
      <c r="V923" s="16"/>
      <c r="W923" s="16"/>
      <c r="X923" s="15">
        <v>65</v>
      </c>
      <c r="Y923" s="15"/>
      <c r="Z923" s="15"/>
      <c r="AA923" s="16">
        <v>89.230769230769198</v>
      </c>
      <c r="AB923" s="16"/>
      <c r="AC923" s="16"/>
      <c r="AD923" s="16">
        <v>73.846153846153896</v>
      </c>
      <c r="AE923" s="16"/>
      <c r="AF923" s="16"/>
      <c r="AG923" s="16">
        <v>84.615384615384599</v>
      </c>
      <c r="AH923" s="16"/>
      <c r="AI923" s="16"/>
      <c r="AJ923" s="15">
        <v>27</v>
      </c>
      <c r="AK923" s="15"/>
      <c r="AL923" s="15"/>
      <c r="AM923" s="16">
        <v>66.6666666666667</v>
      </c>
      <c r="AN923" s="16"/>
      <c r="AO923" s="16"/>
      <c r="AP923" s="15">
        <v>653</v>
      </c>
      <c r="AQ923" s="15">
        <v>21</v>
      </c>
      <c r="AR923" s="15">
        <v>632</v>
      </c>
      <c r="AS923" s="16">
        <v>144.074999999255</v>
      </c>
      <c r="AT923" s="16"/>
      <c r="AU923" s="16"/>
    </row>
    <row r="924" spans="1:47" x14ac:dyDescent="0.25">
      <c r="A924" s="6">
        <v>20069</v>
      </c>
      <c r="B924" s="6" t="s">
        <v>940</v>
      </c>
      <c r="C924" s="7">
        <v>690</v>
      </c>
      <c r="D924" s="7">
        <v>6929.02</v>
      </c>
      <c r="E924" s="7">
        <v>7394.13</v>
      </c>
      <c r="F924" s="7">
        <v>2976.59</v>
      </c>
      <c r="G924" s="7">
        <v>3187.8</v>
      </c>
      <c r="H924" s="7">
        <v>2248.02</v>
      </c>
      <c r="I924" s="7">
        <v>2332.41</v>
      </c>
      <c r="J924" s="7">
        <v>1172.81</v>
      </c>
      <c r="K924" s="7">
        <v>1294.8699999999999</v>
      </c>
      <c r="L924" s="7">
        <v>96.11</v>
      </c>
      <c r="M924" s="7">
        <v>105.74</v>
      </c>
      <c r="N924" s="7">
        <v>188.65</v>
      </c>
      <c r="O924" s="7">
        <v>227.28</v>
      </c>
      <c r="P924" s="7">
        <v>228.15</v>
      </c>
      <c r="Q924" s="7">
        <v>228.46</v>
      </c>
      <c r="R924" s="15">
        <v>766</v>
      </c>
      <c r="S924" s="15"/>
      <c r="T924" s="15">
        <v>766</v>
      </c>
      <c r="U924" s="16">
        <v>83.369580584124293</v>
      </c>
      <c r="V924" s="16"/>
      <c r="W924" s="16">
        <v>83.915520403675302</v>
      </c>
      <c r="X924" s="15">
        <v>89</v>
      </c>
      <c r="Y924" s="15"/>
      <c r="Z924" s="15">
        <v>89</v>
      </c>
      <c r="AA924" s="16">
        <v>78.651685393258404</v>
      </c>
      <c r="AB924" s="16"/>
      <c r="AC924" s="16">
        <v>78.651685393258404</v>
      </c>
      <c r="AD924" s="16">
        <v>67.415730337078699</v>
      </c>
      <c r="AE924" s="16"/>
      <c r="AF924" s="16">
        <v>67.415730337078699</v>
      </c>
      <c r="AG924" s="16">
        <v>70.786516853932596</v>
      </c>
      <c r="AH924" s="16"/>
      <c r="AI924" s="16">
        <v>70.786516853932596</v>
      </c>
      <c r="AJ924" s="15">
        <v>69</v>
      </c>
      <c r="AK924" s="15"/>
      <c r="AL924" s="15">
        <v>69</v>
      </c>
      <c r="AM924" s="16">
        <v>56.521739130434803</v>
      </c>
      <c r="AN924" s="16"/>
      <c r="AO924" s="16">
        <v>56.521739130434803</v>
      </c>
      <c r="AP924" s="15">
        <v>806</v>
      </c>
      <c r="AQ924" s="15"/>
      <c r="AR924" s="15">
        <v>806</v>
      </c>
      <c r="AS924" s="16">
        <v>49.467999999877101</v>
      </c>
      <c r="AT924" s="16"/>
      <c r="AU924" s="16">
        <v>48.181999999564098</v>
      </c>
    </row>
    <row r="925" spans="1:47" x14ac:dyDescent="0.25">
      <c r="A925" s="6">
        <v>20071</v>
      </c>
      <c r="B925" s="6" t="s">
        <v>941</v>
      </c>
      <c r="C925" s="7">
        <v>246</v>
      </c>
      <c r="D925" s="7">
        <v>10673.94</v>
      </c>
      <c r="E925" s="7">
        <v>12254.97</v>
      </c>
      <c r="F925" s="7">
        <v>5310.04</v>
      </c>
      <c r="G925" s="7">
        <v>6450.41</v>
      </c>
      <c r="H925" s="7">
        <v>1489.26</v>
      </c>
      <c r="I925" s="7">
        <v>1518.01</v>
      </c>
      <c r="J925" s="7">
        <v>3475.1</v>
      </c>
      <c r="K925" s="7">
        <v>3865.17</v>
      </c>
      <c r="L925" s="7"/>
      <c r="M925" s="7"/>
      <c r="N925" s="7"/>
      <c r="O925" s="7"/>
      <c r="P925" s="7">
        <v>323.05</v>
      </c>
      <c r="Q925" s="7">
        <v>333.13</v>
      </c>
      <c r="R925" s="15">
        <v>698</v>
      </c>
      <c r="S925" s="15"/>
      <c r="T925" s="15">
        <v>698</v>
      </c>
      <c r="U925" s="16">
        <v>86.067050041607601</v>
      </c>
      <c r="V925" s="16"/>
      <c r="W925" s="16">
        <v>86.630654049685702</v>
      </c>
      <c r="X925" s="15">
        <v>56</v>
      </c>
      <c r="Y925" s="15"/>
      <c r="Z925" s="15">
        <v>56</v>
      </c>
      <c r="AA925" s="16">
        <v>94.642857142857096</v>
      </c>
      <c r="AB925" s="16"/>
      <c r="AC925" s="16">
        <v>94.642857142857096</v>
      </c>
      <c r="AD925" s="16">
        <v>80.357142857142904</v>
      </c>
      <c r="AE925" s="16"/>
      <c r="AF925" s="16">
        <v>80.357142857142904</v>
      </c>
      <c r="AG925" s="16">
        <v>78.571428571428598</v>
      </c>
      <c r="AH925" s="16"/>
      <c r="AI925" s="16">
        <v>78.571428571428598</v>
      </c>
      <c r="AJ925" s="15">
        <v>57</v>
      </c>
      <c r="AK925" s="15"/>
      <c r="AL925" s="15">
        <v>57</v>
      </c>
      <c r="AM925" s="16">
        <v>70.175438596491205</v>
      </c>
      <c r="AN925" s="16"/>
      <c r="AO925" s="16">
        <v>70.175438596491205</v>
      </c>
      <c r="AP925" s="15">
        <v>739</v>
      </c>
      <c r="AQ925" s="15"/>
      <c r="AR925" s="15">
        <v>739</v>
      </c>
      <c r="AS925" s="16">
        <v>39.639999999664703</v>
      </c>
      <c r="AT925" s="16"/>
      <c r="AU925" s="16">
        <v>38.608999999705702</v>
      </c>
    </row>
    <row r="926" spans="1:47" x14ac:dyDescent="0.25">
      <c r="A926" s="6">
        <v>20073</v>
      </c>
      <c r="B926" s="6" t="s">
        <v>942</v>
      </c>
      <c r="C926" s="7">
        <v>1541</v>
      </c>
      <c r="D926" s="7">
        <v>9933.34</v>
      </c>
      <c r="E926" s="7">
        <v>11287.46</v>
      </c>
      <c r="F926" s="7">
        <v>4946.75</v>
      </c>
      <c r="G926" s="7">
        <v>5944.21</v>
      </c>
      <c r="H926" s="7">
        <v>1958.89</v>
      </c>
      <c r="I926" s="7">
        <v>2004.4</v>
      </c>
      <c r="J926" s="7">
        <v>1915.56</v>
      </c>
      <c r="K926" s="7">
        <v>2112.52</v>
      </c>
      <c r="L926" s="7">
        <v>521.04999999999995</v>
      </c>
      <c r="M926" s="7">
        <v>580.22</v>
      </c>
      <c r="N926" s="7">
        <v>322.23</v>
      </c>
      <c r="O926" s="7">
        <v>376.65</v>
      </c>
      <c r="P926" s="7">
        <v>284.26</v>
      </c>
      <c r="Q926" s="7">
        <v>282.27</v>
      </c>
      <c r="R926" s="15">
        <v>244</v>
      </c>
      <c r="S926" s="15"/>
      <c r="T926" s="15"/>
      <c r="U926" s="16">
        <v>89.251975375903797</v>
      </c>
      <c r="V926" s="16"/>
      <c r="W926" s="16"/>
      <c r="X926" s="15">
        <v>17</v>
      </c>
      <c r="Y926" s="15"/>
      <c r="Z926" s="15">
        <v>17</v>
      </c>
      <c r="AA926" s="16">
        <v>70.588235294117695</v>
      </c>
      <c r="AB926" s="16"/>
      <c r="AC926" s="16">
        <v>70.588235294117695</v>
      </c>
      <c r="AD926" s="16">
        <v>82.352941176470594</v>
      </c>
      <c r="AE926" s="16"/>
      <c r="AF926" s="16">
        <v>82.352941176470594</v>
      </c>
      <c r="AG926" s="16"/>
      <c r="AH926" s="16"/>
      <c r="AI926" s="16"/>
      <c r="AJ926" s="15"/>
      <c r="AK926" s="15"/>
      <c r="AL926" s="15"/>
      <c r="AM926" s="16"/>
      <c r="AN926" s="16"/>
      <c r="AO926" s="16"/>
      <c r="AP926" s="15">
        <v>255</v>
      </c>
      <c r="AQ926" s="15"/>
      <c r="AR926" s="15">
        <v>254</v>
      </c>
      <c r="AS926" s="16"/>
      <c r="AT926" s="16"/>
      <c r="AU926" s="16"/>
    </row>
    <row r="927" spans="1:47" x14ac:dyDescent="0.25">
      <c r="A927" s="6">
        <v>20075</v>
      </c>
      <c r="B927" s="6" t="s">
        <v>943</v>
      </c>
      <c r="C927" s="7">
        <v>338</v>
      </c>
      <c r="D927" s="7">
        <v>12134.65</v>
      </c>
      <c r="E927" s="7">
        <v>13166.96</v>
      </c>
      <c r="F927" s="7">
        <v>7141.84</v>
      </c>
      <c r="G927" s="7">
        <v>7809.05</v>
      </c>
      <c r="H927" s="7">
        <v>2029.06</v>
      </c>
      <c r="I927" s="7">
        <v>2083.89</v>
      </c>
      <c r="J927" s="7">
        <v>2617.66</v>
      </c>
      <c r="K927" s="7">
        <v>2901.07</v>
      </c>
      <c r="L927" s="7"/>
      <c r="M927" s="7"/>
      <c r="N927" s="7"/>
      <c r="O927" s="7"/>
      <c r="P927" s="7">
        <v>257.02999999999997</v>
      </c>
      <c r="Q927" s="7">
        <v>256.54000000000002</v>
      </c>
      <c r="R927" s="15">
        <v>1548</v>
      </c>
      <c r="S927" s="15"/>
      <c r="T927" s="15"/>
      <c r="U927" s="16">
        <v>82.636804888478096</v>
      </c>
      <c r="V927" s="16"/>
      <c r="W927" s="16"/>
      <c r="X927" s="15">
        <v>168</v>
      </c>
      <c r="Y927" s="15"/>
      <c r="Z927" s="15">
        <v>168</v>
      </c>
      <c r="AA927" s="16">
        <v>79.761904761904802</v>
      </c>
      <c r="AB927" s="16"/>
      <c r="AC927" s="16">
        <v>79.761904761904802</v>
      </c>
      <c r="AD927" s="16">
        <v>71.428571428571402</v>
      </c>
      <c r="AE927" s="16"/>
      <c r="AF927" s="16">
        <v>71.428571428571402</v>
      </c>
      <c r="AG927" s="16">
        <v>62.5</v>
      </c>
      <c r="AH927" s="16"/>
      <c r="AI927" s="16">
        <v>62.5</v>
      </c>
      <c r="AJ927" s="15">
        <v>108</v>
      </c>
      <c r="AK927" s="15"/>
      <c r="AL927" s="15">
        <v>108</v>
      </c>
      <c r="AM927" s="16">
        <v>48.148148148148103</v>
      </c>
      <c r="AN927" s="16"/>
      <c r="AO927" s="16">
        <v>48.148148148148103</v>
      </c>
      <c r="AP927" s="15">
        <v>1615</v>
      </c>
      <c r="AQ927" s="15"/>
      <c r="AR927" s="15">
        <v>1613</v>
      </c>
      <c r="AS927" s="16">
        <v>74.822999999858396</v>
      </c>
      <c r="AT927" s="16"/>
      <c r="AU927" s="16"/>
    </row>
    <row r="928" spans="1:47" x14ac:dyDescent="0.25">
      <c r="A928" s="6">
        <v>20077</v>
      </c>
      <c r="B928" s="6" t="s">
        <v>944</v>
      </c>
      <c r="C928" s="7">
        <v>1079</v>
      </c>
      <c r="D928" s="7">
        <v>9722.51</v>
      </c>
      <c r="E928" s="7">
        <v>10345.530000000001</v>
      </c>
      <c r="F928" s="7">
        <v>5046.38</v>
      </c>
      <c r="G928" s="7">
        <v>5357.35</v>
      </c>
      <c r="H928" s="7">
        <v>1720.04</v>
      </c>
      <c r="I928" s="7">
        <v>1737</v>
      </c>
      <c r="J928" s="7">
        <v>2392.65</v>
      </c>
      <c r="K928" s="7">
        <v>2639.74</v>
      </c>
      <c r="L928" s="7">
        <v>136.57</v>
      </c>
      <c r="M928" s="7">
        <v>151.09</v>
      </c>
      <c r="N928" s="7">
        <v>172.4</v>
      </c>
      <c r="O928" s="7">
        <v>200.62</v>
      </c>
      <c r="P928" s="7">
        <v>286.35000000000002</v>
      </c>
      <c r="Q928" s="7">
        <v>285.79000000000002</v>
      </c>
      <c r="R928" s="15">
        <v>332</v>
      </c>
      <c r="S928" s="15"/>
      <c r="T928" s="15">
        <v>332</v>
      </c>
      <c r="U928" s="16">
        <v>86.322531019388506</v>
      </c>
      <c r="V928" s="16"/>
      <c r="W928" s="16">
        <v>86.887808026634005</v>
      </c>
      <c r="X928" s="15">
        <v>28</v>
      </c>
      <c r="Y928" s="15"/>
      <c r="Z928" s="15">
        <v>28</v>
      </c>
      <c r="AA928" s="16">
        <v>89.285714285714306</v>
      </c>
      <c r="AB928" s="16"/>
      <c r="AC928" s="16">
        <v>89.285714285714306</v>
      </c>
      <c r="AD928" s="16">
        <v>67.857142857142904</v>
      </c>
      <c r="AE928" s="16"/>
      <c r="AF928" s="16">
        <v>67.857142857142904</v>
      </c>
      <c r="AG928" s="16">
        <v>64.285714285714306</v>
      </c>
      <c r="AH928" s="16"/>
      <c r="AI928" s="16">
        <v>64.285714285714306</v>
      </c>
      <c r="AJ928" s="15"/>
      <c r="AK928" s="15"/>
      <c r="AL928" s="15"/>
      <c r="AM928" s="16"/>
      <c r="AN928" s="16"/>
      <c r="AO928" s="16"/>
      <c r="AP928" s="15">
        <v>358</v>
      </c>
      <c r="AQ928" s="15"/>
      <c r="AR928" s="15">
        <v>358</v>
      </c>
      <c r="AS928" s="16"/>
      <c r="AT928" s="16"/>
      <c r="AU928" s="16"/>
    </row>
    <row r="929" spans="1:47" x14ac:dyDescent="0.25">
      <c r="A929" s="6">
        <v>20079</v>
      </c>
      <c r="B929" s="6" t="s">
        <v>945</v>
      </c>
      <c r="C929" s="7">
        <v>4789</v>
      </c>
      <c r="D929" s="7">
        <v>7519.85</v>
      </c>
      <c r="E929" s="7">
        <v>8293.7800000000007</v>
      </c>
      <c r="F929" s="7">
        <v>2964.28</v>
      </c>
      <c r="G929" s="7">
        <v>3509.8</v>
      </c>
      <c r="H929" s="7">
        <v>2673.67</v>
      </c>
      <c r="I929" s="7">
        <v>2767.63</v>
      </c>
      <c r="J929" s="7">
        <v>1045.26</v>
      </c>
      <c r="K929" s="7">
        <v>1123.18</v>
      </c>
      <c r="L929" s="7">
        <v>167.66</v>
      </c>
      <c r="M929" s="7">
        <v>180.1</v>
      </c>
      <c r="N929" s="7">
        <v>377.11</v>
      </c>
      <c r="O929" s="7">
        <v>416.95</v>
      </c>
      <c r="P929" s="7">
        <v>291.85000000000002</v>
      </c>
      <c r="Q929" s="7">
        <v>293.91000000000003</v>
      </c>
      <c r="R929" s="15">
        <v>1089</v>
      </c>
      <c r="S929" s="15"/>
      <c r="T929" s="15"/>
      <c r="U929" s="16">
        <v>88.969787829338998</v>
      </c>
      <c r="V929" s="16"/>
      <c r="W929" s="16"/>
      <c r="X929" s="15">
        <v>114</v>
      </c>
      <c r="Y929" s="15"/>
      <c r="Z929" s="15"/>
      <c r="AA929" s="16">
        <v>86.842105263157904</v>
      </c>
      <c r="AB929" s="16"/>
      <c r="AC929" s="16"/>
      <c r="AD929" s="16">
        <v>80.701754385964904</v>
      </c>
      <c r="AE929" s="16"/>
      <c r="AF929" s="16"/>
      <c r="AG929" s="16">
        <v>67.543859649122794</v>
      </c>
      <c r="AH929" s="16"/>
      <c r="AI929" s="16"/>
      <c r="AJ929" s="15">
        <v>78</v>
      </c>
      <c r="AK929" s="15"/>
      <c r="AL929" s="15"/>
      <c r="AM929" s="16">
        <v>61.538461538461497</v>
      </c>
      <c r="AN929" s="16"/>
      <c r="AO929" s="16"/>
      <c r="AP929" s="15">
        <v>1130</v>
      </c>
      <c r="AQ929" s="15"/>
      <c r="AR929" s="15">
        <v>1124</v>
      </c>
      <c r="AS929" s="16">
        <v>123.776999999769</v>
      </c>
      <c r="AT929" s="16"/>
      <c r="AU929" s="16"/>
    </row>
    <row r="930" spans="1:47" x14ac:dyDescent="0.25">
      <c r="A930" s="6">
        <v>20081</v>
      </c>
      <c r="B930" s="6" t="s">
        <v>946</v>
      </c>
      <c r="C930" s="7">
        <v>485</v>
      </c>
      <c r="D930" s="7">
        <v>10028.35</v>
      </c>
      <c r="E930" s="7">
        <v>10243.93</v>
      </c>
      <c r="F930" s="7">
        <v>4861.1000000000004</v>
      </c>
      <c r="G930" s="7">
        <v>4699.7</v>
      </c>
      <c r="H930" s="7">
        <v>2060.09</v>
      </c>
      <c r="I930" s="7">
        <v>2114.4899999999998</v>
      </c>
      <c r="J930" s="7">
        <v>2836.31</v>
      </c>
      <c r="K930" s="7">
        <v>3140.64</v>
      </c>
      <c r="L930" s="7"/>
      <c r="M930" s="7"/>
      <c r="N930" s="7"/>
      <c r="O930" s="7"/>
      <c r="P930" s="7">
        <v>211.35</v>
      </c>
      <c r="Q930" s="7">
        <v>217.33</v>
      </c>
      <c r="R930" s="15">
        <v>4822</v>
      </c>
      <c r="S930" s="15">
        <v>43</v>
      </c>
      <c r="T930" s="15">
        <v>4779</v>
      </c>
      <c r="U930" s="16">
        <v>86.926929287662006</v>
      </c>
      <c r="V930" s="16">
        <v>84.737505628784504</v>
      </c>
      <c r="W930" s="16">
        <v>87.454870983334501</v>
      </c>
      <c r="X930" s="15">
        <v>479</v>
      </c>
      <c r="Y930" s="15"/>
      <c r="Z930" s="15"/>
      <c r="AA930" s="16">
        <v>90.396659707724396</v>
      </c>
      <c r="AB930" s="16"/>
      <c r="AC930" s="16"/>
      <c r="AD930" s="16">
        <v>77.2442588726514</v>
      </c>
      <c r="AE930" s="16"/>
      <c r="AF930" s="16"/>
      <c r="AG930" s="16">
        <v>73.903966597077201</v>
      </c>
      <c r="AH930" s="16"/>
      <c r="AI930" s="16"/>
      <c r="AJ930" s="15">
        <v>318</v>
      </c>
      <c r="AK930" s="15"/>
      <c r="AL930" s="15"/>
      <c r="AM930" s="16">
        <v>67.610062893081803</v>
      </c>
      <c r="AN930" s="16"/>
      <c r="AO930" s="16"/>
      <c r="AP930" s="15">
        <v>5223</v>
      </c>
      <c r="AQ930" s="15">
        <v>46</v>
      </c>
      <c r="AR930" s="15">
        <v>5177</v>
      </c>
      <c r="AS930" s="16">
        <v>37.733999999705702</v>
      </c>
      <c r="AT930" s="16"/>
      <c r="AU930" s="16"/>
    </row>
    <row r="931" spans="1:47" x14ac:dyDescent="0.25">
      <c r="A931" s="6">
        <v>20083</v>
      </c>
      <c r="B931" s="6" t="s">
        <v>947</v>
      </c>
      <c r="C931" s="7">
        <v>294</v>
      </c>
      <c r="D931" s="7">
        <v>6711.43</v>
      </c>
      <c r="E931" s="7">
        <v>7149.01</v>
      </c>
      <c r="F931" s="7">
        <v>2419.8000000000002</v>
      </c>
      <c r="G931" s="7">
        <v>2616.25</v>
      </c>
      <c r="H931" s="7">
        <v>1821.76</v>
      </c>
      <c r="I931" s="7">
        <v>1823.46</v>
      </c>
      <c r="J931" s="7">
        <v>1934.62</v>
      </c>
      <c r="K931" s="7">
        <v>2147.7800000000002</v>
      </c>
      <c r="L931" s="7"/>
      <c r="M931" s="7"/>
      <c r="N931" s="7"/>
      <c r="O931" s="7"/>
      <c r="P931" s="7">
        <v>333.31</v>
      </c>
      <c r="Q931" s="7">
        <v>334.15</v>
      </c>
      <c r="R931" s="15">
        <v>498</v>
      </c>
      <c r="S931" s="15"/>
      <c r="T931" s="15"/>
      <c r="U931" s="16">
        <v>87.623850192602006</v>
      </c>
      <c r="V931" s="16"/>
      <c r="W931" s="16"/>
      <c r="X931" s="15">
        <v>61</v>
      </c>
      <c r="Y931" s="15"/>
      <c r="Z931" s="15">
        <v>61</v>
      </c>
      <c r="AA931" s="16">
        <v>88.524590163934405</v>
      </c>
      <c r="AB931" s="16"/>
      <c r="AC931" s="16">
        <v>88.524590163934405</v>
      </c>
      <c r="AD931" s="16">
        <v>72.131147540983605</v>
      </c>
      <c r="AE931" s="16"/>
      <c r="AF931" s="16">
        <v>72.131147540983605</v>
      </c>
      <c r="AG931" s="16">
        <v>90.163934426229503</v>
      </c>
      <c r="AH931" s="16"/>
      <c r="AI931" s="16">
        <v>90.163934426229503</v>
      </c>
      <c r="AJ931" s="15">
        <v>39</v>
      </c>
      <c r="AK931" s="15"/>
      <c r="AL931" s="15">
        <v>39</v>
      </c>
      <c r="AM931" s="16">
        <v>51.282051282051299</v>
      </c>
      <c r="AN931" s="16"/>
      <c r="AO931" s="16">
        <v>51.282051282051299</v>
      </c>
      <c r="AP931" s="15">
        <v>536</v>
      </c>
      <c r="AQ931" s="15"/>
      <c r="AR931" s="15">
        <v>535</v>
      </c>
      <c r="AS931" s="16">
        <v>67.471999999135704</v>
      </c>
      <c r="AT931" s="16"/>
      <c r="AU931" s="16"/>
    </row>
    <row r="932" spans="1:47" x14ac:dyDescent="0.25">
      <c r="A932" s="6">
        <v>20085</v>
      </c>
      <c r="B932" s="6" t="s">
        <v>948</v>
      </c>
      <c r="C932" s="7">
        <v>1876</v>
      </c>
      <c r="D932" s="7">
        <v>8672.01</v>
      </c>
      <c r="E932" s="7">
        <v>9488.5</v>
      </c>
      <c r="F932" s="7">
        <v>3957.47</v>
      </c>
      <c r="G932" s="7">
        <v>4545.96</v>
      </c>
      <c r="H932" s="7">
        <v>1644.42</v>
      </c>
      <c r="I932" s="7">
        <v>1695.94</v>
      </c>
      <c r="J932" s="7">
        <v>2211.14</v>
      </c>
      <c r="K932" s="7">
        <v>2341.84</v>
      </c>
      <c r="L932" s="7">
        <v>343.85</v>
      </c>
      <c r="M932" s="7">
        <v>364.67</v>
      </c>
      <c r="N932" s="7">
        <v>186.14</v>
      </c>
      <c r="O932" s="7">
        <v>200.23</v>
      </c>
      <c r="P932" s="7">
        <v>294.45999999999998</v>
      </c>
      <c r="Q932" s="7">
        <v>305.61</v>
      </c>
      <c r="R932" s="15">
        <v>300</v>
      </c>
      <c r="S932" s="15"/>
      <c r="T932" s="15"/>
      <c r="U932" s="16">
        <v>83.541386963261104</v>
      </c>
      <c r="V932" s="16"/>
      <c r="W932" s="16"/>
      <c r="X932" s="15">
        <v>18</v>
      </c>
      <c r="Y932" s="15"/>
      <c r="Z932" s="15">
        <v>18</v>
      </c>
      <c r="AA932" s="16">
        <v>72.2222222222222</v>
      </c>
      <c r="AB932" s="16"/>
      <c r="AC932" s="16">
        <v>72.2222222222222</v>
      </c>
      <c r="AD932" s="16">
        <v>77.7777777777778</v>
      </c>
      <c r="AE932" s="16"/>
      <c r="AF932" s="16">
        <v>77.7777777777778</v>
      </c>
      <c r="AG932" s="16">
        <v>66.6666666666667</v>
      </c>
      <c r="AH932" s="16"/>
      <c r="AI932" s="16">
        <v>66.6666666666667</v>
      </c>
      <c r="AJ932" s="15"/>
      <c r="AK932" s="15"/>
      <c r="AL932" s="15"/>
      <c r="AM932" s="16"/>
      <c r="AN932" s="16"/>
      <c r="AO932" s="16"/>
      <c r="AP932" s="15">
        <v>316</v>
      </c>
      <c r="AQ932" s="15"/>
      <c r="AR932" s="15">
        <v>314</v>
      </c>
      <c r="AS932" s="16"/>
      <c r="AT932" s="16"/>
      <c r="AU932" s="16"/>
    </row>
    <row r="933" spans="1:47" x14ac:dyDescent="0.25">
      <c r="A933" s="6">
        <v>20087</v>
      </c>
      <c r="B933" s="6" t="s">
        <v>949</v>
      </c>
      <c r="C933" s="7">
        <v>2347</v>
      </c>
      <c r="D933" s="7">
        <v>8514.34</v>
      </c>
      <c r="E933" s="7">
        <v>9225.01</v>
      </c>
      <c r="F933" s="7">
        <v>4340.6899999999996</v>
      </c>
      <c r="G933" s="7">
        <v>4877.21</v>
      </c>
      <c r="H933" s="7">
        <v>1963.85</v>
      </c>
      <c r="I933" s="7">
        <v>2044.58</v>
      </c>
      <c r="J933" s="7">
        <v>1358.04</v>
      </c>
      <c r="K933" s="7">
        <v>1422.81</v>
      </c>
      <c r="L933" s="7">
        <v>294.27</v>
      </c>
      <c r="M933" s="7">
        <v>311.68</v>
      </c>
      <c r="N933" s="7">
        <v>304.04000000000002</v>
      </c>
      <c r="O933" s="7">
        <v>315.63</v>
      </c>
      <c r="P933" s="7">
        <v>247.4</v>
      </c>
      <c r="Q933" s="7">
        <v>247.93</v>
      </c>
      <c r="R933" s="15">
        <v>1895</v>
      </c>
      <c r="S933" s="15"/>
      <c r="T933" s="15"/>
      <c r="U933" s="16">
        <v>83.927700586535394</v>
      </c>
      <c r="V933" s="16"/>
      <c r="W933" s="16"/>
      <c r="X933" s="15">
        <v>237</v>
      </c>
      <c r="Y933" s="15"/>
      <c r="Z933" s="15">
        <v>237</v>
      </c>
      <c r="AA933" s="16">
        <v>80.590717299578102</v>
      </c>
      <c r="AB933" s="16"/>
      <c r="AC933" s="16">
        <v>80.590717299578102</v>
      </c>
      <c r="AD933" s="16">
        <v>82.700421940928294</v>
      </c>
      <c r="AE933" s="16"/>
      <c r="AF933" s="16">
        <v>82.700421940928294</v>
      </c>
      <c r="AG933" s="16">
        <v>72.995780590717303</v>
      </c>
      <c r="AH933" s="16"/>
      <c r="AI933" s="16">
        <v>72.995780590717303</v>
      </c>
      <c r="AJ933" s="15">
        <v>180</v>
      </c>
      <c r="AK933" s="15"/>
      <c r="AL933" s="15">
        <v>180</v>
      </c>
      <c r="AM933" s="16">
        <v>60</v>
      </c>
      <c r="AN933" s="16"/>
      <c r="AO933" s="16">
        <v>60</v>
      </c>
      <c r="AP933" s="15">
        <v>1977</v>
      </c>
      <c r="AQ933" s="15"/>
      <c r="AR933" s="15">
        <v>1973</v>
      </c>
      <c r="AS933" s="16">
        <v>50.851999999955297</v>
      </c>
      <c r="AT933" s="16"/>
      <c r="AU933" s="16"/>
    </row>
    <row r="934" spans="1:47" x14ac:dyDescent="0.25">
      <c r="A934" s="6">
        <v>20089</v>
      </c>
      <c r="B934" s="6" t="s">
        <v>950</v>
      </c>
      <c r="C934" s="7">
        <v>699</v>
      </c>
      <c r="D934" s="7">
        <v>8759.24</v>
      </c>
      <c r="E934" s="7">
        <v>9690.24</v>
      </c>
      <c r="F934" s="7">
        <v>4385.05</v>
      </c>
      <c r="G934" s="7">
        <v>5053.22</v>
      </c>
      <c r="H934" s="7">
        <v>1441.22</v>
      </c>
      <c r="I934" s="7">
        <v>1454.44</v>
      </c>
      <c r="J934" s="7">
        <v>2593.5</v>
      </c>
      <c r="K934" s="7">
        <v>2824.25</v>
      </c>
      <c r="L934" s="7"/>
      <c r="M934" s="7"/>
      <c r="N934" s="7">
        <v>56.79</v>
      </c>
      <c r="O934" s="7">
        <v>66.94</v>
      </c>
      <c r="P934" s="7">
        <v>275.86</v>
      </c>
      <c r="Q934" s="7">
        <v>276.98</v>
      </c>
      <c r="R934" s="15">
        <v>2372</v>
      </c>
      <c r="S934" s="15"/>
      <c r="T934" s="15"/>
      <c r="U934" s="16">
        <v>80.223963137444898</v>
      </c>
      <c r="V934" s="16"/>
      <c r="W934" s="16"/>
      <c r="X934" s="15">
        <v>293</v>
      </c>
      <c r="Y934" s="15"/>
      <c r="Z934" s="15"/>
      <c r="AA934" s="16">
        <v>87.030716723549503</v>
      </c>
      <c r="AB934" s="16"/>
      <c r="AC934" s="16"/>
      <c r="AD934" s="16">
        <v>76.450511945392506</v>
      </c>
      <c r="AE934" s="16"/>
      <c r="AF934" s="16"/>
      <c r="AG934" s="16">
        <v>78.839590443686006</v>
      </c>
      <c r="AH934" s="16"/>
      <c r="AI934" s="16"/>
      <c r="AJ934" s="15">
        <v>206</v>
      </c>
      <c r="AK934" s="15"/>
      <c r="AL934" s="15">
        <v>206</v>
      </c>
      <c r="AM934" s="16">
        <v>60.194174757281601</v>
      </c>
      <c r="AN934" s="16"/>
      <c r="AO934" s="16">
        <v>60.194174757281601</v>
      </c>
      <c r="AP934" s="15">
        <v>2522</v>
      </c>
      <c r="AQ934" s="15"/>
      <c r="AR934" s="15">
        <v>2516</v>
      </c>
      <c r="AS934" s="16">
        <v>50.1119999997318</v>
      </c>
      <c r="AT934" s="16"/>
      <c r="AU934" s="16"/>
    </row>
    <row r="935" spans="1:47" x14ac:dyDescent="0.25">
      <c r="A935" s="6">
        <v>20091</v>
      </c>
      <c r="B935" s="6" t="s">
        <v>951</v>
      </c>
      <c r="C935" s="7">
        <v>39641</v>
      </c>
      <c r="D935" s="7">
        <v>8863.32</v>
      </c>
      <c r="E935" s="7">
        <v>9523.2800000000007</v>
      </c>
      <c r="F935" s="7">
        <v>3761.29</v>
      </c>
      <c r="G935" s="7">
        <v>4267.07</v>
      </c>
      <c r="H935" s="7">
        <v>2475.08</v>
      </c>
      <c r="I935" s="7">
        <v>2574.6799999999998</v>
      </c>
      <c r="J935" s="7">
        <v>1441.71</v>
      </c>
      <c r="K935" s="7">
        <v>1467.3</v>
      </c>
      <c r="L935" s="7">
        <v>459.72</v>
      </c>
      <c r="M935" s="7">
        <v>468.55</v>
      </c>
      <c r="N935" s="7">
        <v>493.05</v>
      </c>
      <c r="O935" s="7">
        <v>498.58</v>
      </c>
      <c r="P935" s="7">
        <v>217.33</v>
      </c>
      <c r="Q935" s="7">
        <v>234</v>
      </c>
      <c r="R935" s="15">
        <v>697</v>
      </c>
      <c r="S935" s="15"/>
      <c r="T935" s="15"/>
      <c r="U935" s="16">
        <v>85.6238463773376</v>
      </c>
      <c r="V935" s="16"/>
      <c r="W935" s="16"/>
      <c r="X935" s="15">
        <v>76</v>
      </c>
      <c r="Y935" s="15"/>
      <c r="Z935" s="15">
        <v>76</v>
      </c>
      <c r="AA935" s="16">
        <v>92.105263157894697</v>
      </c>
      <c r="AB935" s="16"/>
      <c r="AC935" s="16">
        <v>92.105263157894697</v>
      </c>
      <c r="AD935" s="16">
        <v>76.315789473684205</v>
      </c>
      <c r="AE935" s="16"/>
      <c r="AF935" s="16">
        <v>76.315789473684205</v>
      </c>
      <c r="AG935" s="16">
        <v>63.157894736842103</v>
      </c>
      <c r="AH935" s="16"/>
      <c r="AI935" s="16">
        <v>63.157894736842103</v>
      </c>
      <c r="AJ935" s="15">
        <v>49</v>
      </c>
      <c r="AK935" s="15"/>
      <c r="AL935" s="15"/>
      <c r="AM935" s="16">
        <v>55.1020408163265</v>
      </c>
      <c r="AN935" s="16"/>
      <c r="AO935" s="16"/>
      <c r="AP935" s="15">
        <v>721</v>
      </c>
      <c r="AQ935" s="15"/>
      <c r="AR935" s="15">
        <v>719</v>
      </c>
      <c r="AS935" s="16">
        <v>74.000999999232604</v>
      </c>
      <c r="AT935" s="16"/>
      <c r="AU935" s="16"/>
    </row>
    <row r="936" spans="1:47" x14ac:dyDescent="0.25">
      <c r="A936" s="6">
        <v>20093</v>
      </c>
      <c r="B936" s="6" t="s">
        <v>952</v>
      </c>
      <c r="C936" s="7">
        <v>451</v>
      </c>
      <c r="D936" s="7">
        <v>9756.6</v>
      </c>
      <c r="E936" s="7">
        <v>9750.98</v>
      </c>
      <c r="F936" s="7">
        <v>5788.19</v>
      </c>
      <c r="G936" s="7">
        <v>5525.16</v>
      </c>
      <c r="H936" s="7">
        <v>1893.83</v>
      </c>
      <c r="I936" s="7">
        <v>1948.59</v>
      </c>
      <c r="J936" s="7">
        <v>1685.04</v>
      </c>
      <c r="K936" s="7">
        <v>1866.94</v>
      </c>
      <c r="L936" s="7">
        <v>98.84</v>
      </c>
      <c r="M936" s="7">
        <v>109.62</v>
      </c>
      <c r="N936" s="7"/>
      <c r="O936" s="7"/>
      <c r="P936" s="7">
        <v>312.35000000000002</v>
      </c>
      <c r="Q936" s="7">
        <v>310.58999999999997</v>
      </c>
      <c r="R936" s="15">
        <v>40523</v>
      </c>
      <c r="S936" s="15">
        <v>702</v>
      </c>
      <c r="T936" s="15">
        <v>39821</v>
      </c>
      <c r="U936" s="16">
        <v>82.1625278000447</v>
      </c>
      <c r="V936" s="16">
        <v>77.343335659616002</v>
      </c>
      <c r="W936" s="16">
        <v>82.671348270158205</v>
      </c>
      <c r="X936" s="15">
        <v>3719</v>
      </c>
      <c r="Y936" s="15">
        <v>138</v>
      </c>
      <c r="Z936" s="15">
        <v>3581</v>
      </c>
      <c r="AA936" s="16">
        <v>87.711750470556595</v>
      </c>
      <c r="AB936" s="16">
        <v>81.884057971014499</v>
      </c>
      <c r="AC936" s="16">
        <v>87.936330633901207</v>
      </c>
      <c r="AD936" s="16">
        <v>75.719279376176402</v>
      </c>
      <c r="AE936" s="16">
        <v>65.942028985507307</v>
      </c>
      <c r="AF936" s="16">
        <v>76.096062552359697</v>
      </c>
      <c r="AG936" s="16">
        <v>83.194407098682404</v>
      </c>
      <c r="AH936" s="16">
        <v>76.811594202898505</v>
      </c>
      <c r="AI936" s="16">
        <v>83.440379782183797</v>
      </c>
      <c r="AJ936" s="15">
        <v>3302</v>
      </c>
      <c r="AK936" s="15">
        <v>81</v>
      </c>
      <c r="AL936" s="15">
        <v>3221</v>
      </c>
      <c r="AM936" s="16">
        <v>68.776499091459698</v>
      </c>
      <c r="AN936" s="16">
        <v>58.024691358024697</v>
      </c>
      <c r="AO936" s="16">
        <v>69.046879850978002</v>
      </c>
      <c r="AP936" s="15">
        <v>45552</v>
      </c>
      <c r="AQ936" s="15">
        <v>797</v>
      </c>
      <c r="AR936" s="15">
        <v>44755</v>
      </c>
      <c r="AS936" s="16">
        <v>51.0349999996834</v>
      </c>
      <c r="AT936" s="16">
        <v>82.280999999493403</v>
      </c>
      <c r="AU936" s="16">
        <v>49.4539999999106</v>
      </c>
    </row>
    <row r="937" spans="1:47" x14ac:dyDescent="0.25">
      <c r="A937" s="6">
        <v>20095</v>
      </c>
      <c r="B937" s="6" t="s">
        <v>953</v>
      </c>
      <c r="C937" s="7">
        <v>1332</v>
      </c>
      <c r="D937" s="7">
        <v>10288.379999999999</v>
      </c>
      <c r="E937" s="7">
        <v>12193.42</v>
      </c>
      <c r="F937" s="7">
        <v>5019.12</v>
      </c>
      <c r="G937" s="7">
        <v>6644.2</v>
      </c>
      <c r="H937" s="7">
        <v>2503.9699999999998</v>
      </c>
      <c r="I937" s="7">
        <v>2510.66</v>
      </c>
      <c r="J937" s="7">
        <v>2134.8200000000002</v>
      </c>
      <c r="K937" s="7">
        <v>2353.96</v>
      </c>
      <c r="L937" s="7">
        <v>179.45</v>
      </c>
      <c r="M937" s="7">
        <v>197.86</v>
      </c>
      <c r="N937" s="7">
        <v>221.07</v>
      </c>
      <c r="O937" s="7">
        <v>249.25</v>
      </c>
      <c r="P937" s="7">
        <v>241.39</v>
      </c>
      <c r="Q937" s="7">
        <v>242.14</v>
      </c>
      <c r="R937" s="15">
        <v>449</v>
      </c>
      <c r="S937" s="15"/>
      <c r="T937" s="15">
        <v>449</v>
      </c>
      <c r="U937" s="16">
        <v>84.204235007380206</v>
      </c>
      <c r="V937" s="16"/>
      <c r="W937" s="16">
        <v>84.7556405025651</v>
      </c>
      <c r="X937" s="15">
        <v>61</v>
      </c>
      <c r="Y937" s="15"/>
      <c r="Z937" s="15">
        <v>61</v>
      </c>
      <c r="AA937" s="16">
        <v>80.327868852459005</v>
      </c>
      <c r="AB937" s="16"/>
      <c r="AC937" s="16">
        <v>80.327868852459005</v>
      </c>
      <c r="AD937" s="16">
        <v>68.852459016393396</v>
      </c>
      <c r="AE937" s="16"/>
      <c r="AF937" s="16">
        <v>68.852459016393396</v>
      </c>
      <c r="AG937" s="16">
        <v>77.049180327868896</v>
      </c>
      <c r="AH937" s="16"/>
      <c r="AI937" s="16">
        <v>77.049180327868896</v>
      </c>
      <c r="AJ937" s="15">
        <v>35</v>
      </c>
      <c r="AK937" s="15"/>
      <c r="AL937" s="15">
        <v>35</v>
      </c>
      <c r="AM937" s="16">
        <v>57.142857142857103</v>
      </c>
      <c r="AN937" s="16"/>
      <c r="AO937" s="16">
        <v>57.142857142857103</v>
      </c>
      <c r="AP937" s="15">
        <v>481</v>
      </c>
      <c r="AQ937" s="15"/>
      <c r="AR937" s="15">
        <v>481</v>
      </c>
      <c r="AS937" s="16">
        <v>96.691999999806299</v>
      </c>
      <c r="AT937" s="16"/>
      <c r="AU937" s="16">
        <v>94.176999999210196</v>
      </c>
    </row>
    <row r="938" spans="1:47" x14ac:dyDescent="0.25">
      <c r="A938" s="6">
        <v>20097</v>
      </c>
      <c r="B938" s="6" t="s">
        <v>954</v>
      </c>
      <c r="C938" s="7">
        <v>448</v>
      </c>
      <c r="D938" s="7">
        <v>10325.4</v>
      </c>
      <c r="E938" s="7">
        <v>9321.4</v>
      </c>
      <c r="F938" s="7">
        <v>5475.89</v>
      </c>
      <c r="G938" s="7">
        <v>4106.05</v>
      </c>
      <c r="H938" s="7">
        <v>1423.94</v>
      </c>
      <c r="I938" s="7">
        <v>1467.07</v>
      </c>
      <c r="J938" s="7">
        <v>2678.45</v>
      </c>
      <c r="K938" s="7">
        <v>2970.01</v>
      </c>
      <c r="L938" s="7">
        <v>119.4</v>
      </c>
      <c r="M938" s="7">
        <v>132.4</v>
      </c>
      <c r="N938" s="7">
        <v>421.85</v>
      </c>
      <c r="O938" s="7">
        <v>454.22</v>
      </c>
      <c r="P938" s="7">
        <v>224.63</v>
      </c>
      <c r="Q938" s="7">
        <v>224.2</v>
      </c>
      <c r="R938" s="15">
        <v>1320</v>
      </c>
      <c r="S938" s="15"/>
      <c r="T938" s="15">
        <v>1320</v>
      </c>
      <c r="U938" s="16">
        <v>84.779195989038399</v>
      </c>
      <c r="V938" s="16"/>
      <c r="W938" s="16">
        <v>85.334366575667701</v>
      </c>
      <c r="X938" s="15">
        <v>169</v>
      </c>
      <c r="Y938" s="15"/>
      <c r="Z938" s="15">
        <v>169</v>
      </c>
      <c r="AA938" s="16">
        <v>87.573964497041402</v>
      </c>
      <c r="AB938" s="16"/>
      <c r="AC938" s="16">
        <v>87.573964497041402</v>
      </c>
      <c r="AD938" s="16">
        <v>78.698224852070993</v>
      </c>
      <c r="AE938" s="16"/>
      <c r="AF938" s="16">
        <v>78.698224852070993</v>
      </c>
      <c r="AG938" s="16">
        <v>75.147928994082804</v>
      </c>
      <c r="AH938" s="16"/>
      <c r="AI938" s="16">
        <v>75.147928994082804</v>
      </c>
      <c r="AJ938" s="15">
        <v>97</v>
      </c>
      <c r="AK938" s="15"/>
      <c r="AL938" s="15">
        <v>97</v>
      </c>
      <c r="AM938" s="16">
        <v>53.6082474226804</v>
      </c>
      <c r="AN938" s="16"/>
      <c r="AO938" s="16">
        <v>53.6082474226804</v>
      </c>
      <c r="AP938" s="15">
        <v>1379</v>
      </c>
      <c r="AQ938" s="15"/>
      <c r="AR938" s="15">
        <v>1379</v>
      </c>
      <c r="AS938" s="16">
        <v>80.662999999709399</v>
      </c>
      <c r="AT938" s="16"/>
      <c r="AU938" s="16">
        <v>78.565999999642401</v>
      </c>
    </row>
    <row r="939" spans="1:47" x14ac:dyDescent="0.25">
      <c r="A939" s="6">
        <v>20099</v>
      </c>
      <c r="B939" s="6" t="s">
        <v>955</v>
      </c>
      <c r="C939" s="7">
        <v>2753</v>
      </c>
      <c r="D939" s="7">
        <v>8263.17</v>
      </c>
      <c r="E939" s="7">
        <v>9344.7099999999991</v>
      </c>
      <c r="F939" s="7">
        <v>3930.19</v>
      </c>
      <c r="G939" s="7">
        <v>4660.4399999999996</v>
      </c>
      <c r="H939" s="7">
        <v>1744.86</v>
      </c>
      <c r="I939" s="7">
        <v>1815.83</v>
      </c>
      <c r="J939" s="7">
        <v>1737.76</v>
      </c>
      <c r="K939" s="7">
        <v>1918.62</v>
      </c>
      <c r="L939" s="7">
        <v>257.58</v>
      </c>
      <c r="M939" s="7">
        <v>285.19</v>
      </c>
      <c r="N939" s="7">
        <v>325.83</v>
      </c>
      <c r="O939" s="7">
        <v>386.53</v>
      </c>
      <c r="P939" s="7">
        <v>271.52</v>
      </c>
      <c r="Q939" s="7">
        <v>275.54000000000002</v>
      </c>
      <c r="R939" s="15">
        <v>445</v>
      </c>
      <c r="S939" s="15"/>
      <c r="T939" s="15">
        <v>445</v>
      </c>
      <c r="U939" s="16">
        <v>89.2520005904518</v>
      </c>
      <c r="V939" s="16"/>
      <c r="W939" s="16">
        <v>89.836461022608404</v>
      </c>
      <c r="X939" s="15">
        <v>31</v>
      </c>
      <c r="Y939" s="15"/>
      <c r="Z939" s="15">
        <v>31</v>
      </c>
      <c r="AA939" s="16">
        <v>80.645161290322605</v>
      </c>
      <c r="AB939" s="16"/>
      <c r="AC939" s="16">
        <v>80.645161290322605</v>
      </c>
      <c r="AD939" s="16">
        <v>83.870967741935502</v>
      </c>
      <c r="AE939" s="16"/>
      <c r="AF939" s="16">
        <v>83.870967741935502</v>
      </c>
      <c r="AG939" s="16">
        <v>67.741935483871003</v>
      </c>
      <c r="AH939" s="16"/>
      <c r="AI939" s="16">
        <v>67.741935483871003</v>
      </c>
      <c r="AJ939" s="15">
        <v>27</v>
      </c>
      <c r="AK939" s="15"/>
      <c r="AL939" s="15">
        <v>27</v>
      </c>
      <c r="AM939" s="16">
        <v>74.074074074074105</v>
      </c>
      <c r="AN939" s="16"/>
      <c r="AO939" s="16">
        <v>74.074074074074105</v>
      </c>
      <c r="AP939" s="15">
        <v>468</v>
      </c>
      <c r="AQ939" s="15"/>
      <c r="AR939" s="15">
        <v>468</v>
      </c>
      <c r="AS939" s="16">
        <v>69.773999999277294</v>
      </c>
      <c r="AT939" s="16"/>
      <c r="AU939" s="16">
        <v>67.959999999962704</v>
      </c>
    </row>
    <row r="940" spans="1:47" x14ac:dyDescent="0.25">
      <c r="A940" s="6">
        <v>20101</v>
      </c>
      <c r="B940" s="6" t="s">
        <v>956</v>
      </c>
      <c r="C940" s="7">
        <v>361</v>
      </c>
      <c r="D940" s="7">
        <v>11292.6</v>
      </c>
      <c r="E940" s="7">
        <v>11336.25</v>
      </c>
      <c r="F940" s="7">
        <v>6003.48</v>
      </c>
      <c r="G940" s="7">
        <v>5654.13</v>
      </c>
      <c r="H940" s="7">
        <v>1880.21</v>
      </c>
      <c r="I940" s="7">
        <v>1919.8</v>
      </c>
      <c r="J940" s="7">
        <v>3152.54</v>
      </c>
      <c r="K940" s="7">
        <v>3503.36</v>
      </c>
      <c r="L940" s="7"/>
      <c r="M940" s="7"/>
      <c r="N940" s="7"/>
      <c r="O940" s="7"/>
      <c r="P940" s="7">
        <v>308.95</v>
      </c>
      <c r="Q940" s="7">
        <v>311</v>
      </c>
      <c r="R940" s="15">
        <v>2781</v>
      </c>
      <c r="S940" s="15">
        <v>84</v>
      </c>
      <c r="T940" s="15">
        <v>2697</v>
      </c>
      <c r="U940" s="16">
        <v>77.889350302753201</v>
      </c>
      <c r="V940" s="16">
        <v>68.587670827248999</v>
      </c>
      <c r="W940" s="16">
        <v>78.498671020874895</v>
      </c>
      <c r="X940" s="15">
        <v>368</v>
      </c>
      <c r="Y940" s="15">
        <v>16</v>
      </c>
      <c r="Z940" s="15">
        <v>352</v>
      </c>
      <c r="AA940" s="16">
        <v>78.804347826086996</v>
      </c>
      <c r="AB940" s="16">
        <v>75</v>
      </c>
      <c r="AC940" s="16">
        <v>78.977272727272705</v>
      </c>
      <c r="AD940" s="16">
        <v>77.445652173913004</v>
      </c>
      <c r="AE940" s="16">
        <v>81.25</v>
      </c>
      <c r="AF940" s="16">
        <v>77.272727272727295</v>
      </c>
      <c r="AG940" s="16">
        <v>73.913043478260903</v>
      </c>
      <c r="AH940" s="16"/>
      <c r="AI940" s="16"/>
      <c r="AJ940" s="15">
        <v>238</v>
      </c>
      <c r="AK940" s="15"/>
      <c r="AL940" s="15"/>
      <c r="AM940" s="16">
        <v>51.6806722689076</v>
      </c>
      <c r="AN940" s="16"/>
      <c r="AO940" s="16"/>
      <c r="AP940" s="15">
        <v>2934</v>
      </c>
      <c r="AQ940" s="15">
        <v>88</v>
      </c>
      <c r="AR940" s="15">
        <v>2846</v>
      </c>
      <c r="AS940" s="16">
        <v>55.625999999698301</v>
      </c>
      <c r="AT940" s="16"/>
      <c r="AU940" s="16"/>
    </row>
    <row r="941" spans="1:47" x14ac:dyDescent="0.25">
      <c r="A941" s="6">
        <v>20103</v>
      </c>
      <c r="B941" s="6" t="s">
        <v>957</v>
      </c>
      <c r="C941" s="7">
        <v>7555</v>
      </c>
      <c r="D941" s="7">
        <v>8689.11</v>
      </c>
      <c r="E941" s="7">
        <v>9313.5499999999993</v>
      </c>
      <c r="F941" s="7">
        <v>3921.07</v>
      </c>
      <c r="G941" s="7">
        <v>4374.17</v>
      </c>
      <c r="H941" s="7">
        <v>2202.35</v>
      </c>
      <c r="I941" s="7">
        <v>2304</v>
      </c>
      <c r="J941" s="7">
        <v>1424.07</v>
      </c>
      <c r="K941" s="7">
        <v>1453.47</v>
      </c>
      <c r="L941" s="7">
        <v>443.24</v>
      </c>
      <c r="M941" s="7">
        <v>451.31</v>
      </c>
      <c r="N941" s="7">
        <v>458.19</v>
      </c>
      <c r="O941" s="7">
        <v>472.27</v>
      </c>
      <c r="P941" s="7">
        <v>241.58</v>
      </c>
      <c r="Q941" s="7">
        <v>261.66000000000003</v>
      </c>
      <c r="R941" s="15">
        <v>360</v>
      </c>
      <c r="S941" s="15"/>
      <c r="T941" s="15">
        <v>360</v>
      </c>
      <c r="U941" s="16">
        <v>93.258019476869194</v>
      </c>
      <c r="V941" s="16"/>
      <c r="W941" s="16">
        <v>93.868713041214406</v>
      </c>
      <c r="X941" s="15">
        <v>27</v>
      </c>
      <c r="Y941" s="15"/>
      <c r="Z941" s="15">
        <v>27</v>
      </c>
      <c r="AA941" s="16">
        <v>77.7777777777778</v>
      </c>
      <c r="AB941" s="16"/>
      <c r="AC941" s="16">
        <v>77.7777777777778</v>
      </c>
      <c r="AD941" s="16">
        <v>81.481481481481495</v>
      </c>
      <c r="AE941" s="16"/>
      <c r="AF941" s="16">
        <v>81.481481481481495</v>
      </c>
      <c r="AG941" s="16">
        <v>74.074074074074105</v>
      </c>
      <c r="AH941" s="16"/>
      <c r="AI941" s="16">
        <v>74.074074074074105</v>
      </c>
      <c r="AJ941" s="15"/>
      <c r="AK941" s="15"/>
      <c r="AL941" s="15"/>
      <c r="AM941" s="16"/>
      <c r="AN941" s="16"/>
      <c r="AO941" s="16"/>
      <c r="AP941" s="15">
        <v>370</v>
      </c>
      <c r="AQ941" s="15"/>
      <c r="AR941" s="15">
        <v>370</v>
      </c>
      <c r="AS941" s="16"/>
      <c r="AT941" s="16"/>
      <c r="AU941" s="16"/>
    </row>
    <row r="942" spans="1:47" x14ac:dyDescent="0.25">
      <c r="A942" s="6">
        <v>20105</v>
      </c>
      <c r="B942" s="6" t="s">
        <v>958</v>
      </c>
      <c r="C942" s="7">
        <v>545</v>
      </c>
      <c r="D942" s="7">
        <v>13748.27</v>
      </c>
      <c r="E942" s="7">
        <v>16930.64</v>
      </c>
      <c r="F942" s="7">
        <v>8610.66</v>
      </c>
      <c r="G942" s="7">
        <v>11376.49</v>
      </c>
      <c r="H942" s="7">
        <v>1894.88</v>
      </c>
      <c r="I942" s="7">
        <v>1932.1</v>
      </c>
      <c r="J942" s="7">
        <v>2551.2800000000002</v>
      </c>
      <c r="K942" s="7">
        <v>2838.58</v>
      </c>
      <c r="L942" s="7">
        <v>306.97000000000003</v>
      </c>
      <c r="M942" s="7">
        <v>341.28</v>
      </c>
      <c r="N942" s="7">
        <v>110</v>
      </c>
      <c r="O942" s="7">
        <v>129.15</v>
      </c>
      <c r="P942" s="7">
        <v>363.84</v>
      </c>
      <c r="Q942" s="7">
        <v>364.42</v>
      </c>
      <c r="R942" s="15">
        <v>7729</v>
      </c>
      <c r="S942" s="15">
        <v>399</v>
      </c>
      <c r="T942" s="15">
        <v>7330</v>
      </c>
      <c r="U942" s="16">
        <v>79.524642956483007</v>
      </c>
      <c r="V942" s="16">
        <v>70.333575577748405</v>
      </c>
      <c r="W942" s="16">
        <v>80.204388392382697</v>
      </c>
      <c r="X942" s="15">
        <v>987</v>
      </c>
      <c r="Y942" s="15">
        <v>86</v>
      </c>
      <c r="Z942" s="15">
        <v>901</v>
      </c>
      <c r="AA942" s="16">
        <v>77.608915906788198</v>
      </c>
      <c r="AB942" s="16">
        <v>69.767441860465098</v>
      </c>
      <c r="AC942" s="16">
        <v>78.357380688124294</v>
      </c>
      <c r="AD942" s="16">
        <v>68.389057750759903</v>
      </c>
      <c r="AE942" s="16">
        <v>68.604651162790702</v>
      </c>
      <c r="AF942" s="16">
        <v>68.368479467258595</v>
      </c>
      <c r="AG942" s="16">
        <v>70.921985815602795</v>
      </c>
      <c r="AH942" s="16">
        <v>61.6279069767442</v>
      </c>
      <c r="AI942" s="16">
        <v>71.809100998890102</v>
      </c>
      <c r="AJ942" s="15">
        <v>716</v>
      </c>
      <c r="AK942" s="15">
        <v>39</v>
      </c>
      <c r="AL942" s="15">
        <v>677</v>
      </c>
      <c r="AM942" s="16">
        <v>56.843575418994398</v>
      </c>
      <c r="AN942" s="16">
        <v>43.589743589743598</v>
      </c>
      <c r="AO942" s="16">
        <v>57.607090103397297</v>
      </c>
      <c r="AP942" s="15">
        <v>8253</v>
      </c>
      <c r="AQ942" s="15">
        <v>444</v>
      </c>
      <c r="AR942" s="15">
        <v>7809</v>
      </c>
      <c r="AS942" s="16">
        <v>68.426999999210196</v>
      </c>
      <c r="AT942" s="16">
        <v>108.54999999981401</v>
      </c>
      <c r="AU942" s="16">
        <v>65.5369999995455</v>
      </c>
    </row>
    <row r="943" spans="1:47" x14ac:dyDescent="0.25">
      <c r="A943" s="6">
        <v>20107</v>
      </c>
      <c r="B943" s="6" t="s">
        <v>959</v>
      </c>
      <c r="C943" s="7">
        <v>1382</v>
      </c>
      <c r="D943" s="7">
        <v>7864.11</v>
      </c>
      <c r="E943" s="7">
        <v>8434.17</v>
      </c>
      <c r="F943" s="7">
        <v>3451.39</v>
      </c>
      <c r="G943" s="7">
        <v>3888.41</v>
      </c>
      <c r="H943" s="7">
        <v>1842.13</v>
      </c>
      <c r="I943" s="7">
        <v>1900.34</v>
      </c>
      <c r="J943" s="7">
        <v>1560.38</v>
      </c>
      <c r="K943" s="7">
        <v>1617.21</v>
      </c>
      <c r="L943" s="7">
        <v>286.89</v>
      </c>
      <c r="M943" s="7">
        <v>302.13</v>
      </c>
      <c r="N943" s="7">
        <v>456.82</v>
      </c>
      <c r="O943" s="7">
        <v>465.15</v>
      </c>
      <c r="P943" s="7">
        <v>251.28</v>
      </c>
      <c r="Q943" s="7">
        <v>250.15</v>
      </c>
      <c r="R943" s="15">
        <v>557</v>
      </c>
      <c r="S943" s="15"/>
      <c r="T943" s="15">
        <v>557</v>
      </c>
      <c r="U943" s="16">
        <v>88.732345799115805</v>
      </c>
      <c r="V943" s="16"/>
      <c r="W943" s="16">
        <v>89.313403308515404</v>
      </c>
      <c r="X943" s="15">
        <v>55</v>
      </c>
      <c r="Y943" s="15"/>
      <c r="Z943" s="15">
        <v>55</v>
      </c>
      <c r="AA943" s="16">
        <v>85.454545454545496</v>
      </c>
      <c r="AB943" s="16"/>
      <c r="AC943" s="16">
        <v>85.454545454545496</v>
      </c>
      <c r="AD943" s="16">
        <v>78.181818181818201</v>
      </c>
      <c r="AE943" s="16"/>
      <c r="AF943" s="16">
        <v>78.181818181818201</v>
      </c>
      <c r="AG943" s="16">
        <v>63.636363636363598</v>
      </c>
      <c r="AH943" s="16"/>
      <c r="AI943" s="16">
        <v>63.636363636363598</v>
      </c>
      <c r="AJ943" s="15">
        <v>41</v>
      </c>
      <c r="AK943" s="15"/>
      <c r="AL943" s="15">
        <v>41</v>
      </c>
      <c r="AM943" s="16">
        <v>51.219512195122</v>
      </c>
      <c r="AN943" s="16"/>
      <c r="AO943" s="16">
        <v>51.219512195122</v>
      </c>
      <c r="AP943" s="15">
        <v>578</v>
      </c>
      <c r="AQ943" s="15"/>
      <c r="AR943" s="15">
        <v>578</v>
      </c>
      <c r="AS943" s="16">
        <v>168.830999998376</v>
      </c>
      <c r="AT943" s="16"/>
      <c r="AU943" s="16">
        <v>164.440999999642</v>
      </c>
    </row>
    <row r="944" spans="1:47" x14ac:dyDescent="0.25">
      <c r="A944" s="6">
        <v>20109</v>
      </c>
      <c r="B944" s="6" t="s">
        <v>960</v>
      </c>
      <c r="C944" s="7">
        <v>590</v>
      </c>
      <c r="D944" s="7">
        <v>11367.61</v>
      </c>
      <c r="E944" s="7">
        <v>13306.57</v>
      </c>
      <c r="F944" s="7">
        <v>5742.34</v>
      </c>
      <c r="G944" s="7">
        <v>7225.22</v>
      </c>
      <c r="H944" s="7">
        <v>1862.34</v>
      </c>
      <c r="I944" s="7">
        <v>1918.08</v>
      </c>
      <c r="J944" s="7">
        <v>3360.32</v>
      </c>
      <c r="K944" s="7">
        <v>3723.34</v>
      </c>
      <c r="L944" s="7"/>
      <c r="M944" s="7"/>
      <c r="N944" s="7"/>
      <c r="O944" s="7"/>
      <c r="P944" s="7">
        <v>457.97</v>
      </c>
      <c r="Q944" s="7">
        <v>464.58</v>
      </c>
      <c r="R944" s="15">
        <v>1399</v>
      </c>
      <c r="S944" s="15"/>
      <c r="T944" s="15"/>
      <c r="U944" s="16">
        <v>82.229064940029303</v>
      </c>
      <c r="V944" s="16"/>
      <c r="W944" s="16"/>
      <c r="X944" s="15">
        <v>185</v>
      </c>
      <c r="Y944" s="15"/>
      <c r="Z944" s="15"/>
      <c r="AA944" s="16">
        <v>85.945945945945994</v>
      </c>
      <c r="AB944" s="16"/>
      <c r="AC944" s="16"/>
      <c r="AD944" s="16">
        <v>60</v>
      </c>
      <c r="AE944" s="16"/>
      <c r="AF944" s="16"/>
      <c r="AG944" s="16">
        <v>83.243243243243199</v>
      </c>
      <c r="AH944" s="16"/>
      <c r="AI944" s="16"/>
      <c r="AJ944" s="15">
        <v>114</v>
      </c>
      <c r="AK944" s="15"/>
      <c r="AL944" s="15">
        <v>114</v>
      </c>
      <c r="AM944" s="16">
        <v>59.649122807017498</v>
      </c>
      <c r="AN944" s="16"/>
      <c r="AO944" s="16">
        <v>59.649122807017498</v>
      </c>
      <c r="AP944" s="15">
        <v>1475</v>
      </c>
      <c r="AQ944" s="15"/>
      <c r="AR944" s="15">
        <v>1470</v>
      </c>
      <c r="AS944" s="16">
        <v>68.677999999374194</v>
      </c>
      <c r="AT944" s="16"/>
      <c r="AU944" s="16"/>
    </row>
    <row r="945" spans="1:47" x14ac:dyDescent="0.25">
      <c r="A945" s="6">
        <v>20111</v>
      </c>
      <c r="B945" s="6" t="s">
        <v>961</v>
      </c>
      <c r="C945" s="7">
        <v>3751</v>
      </c>
      <c r="D945" s="7">
        <v>7997.34</v>
      </c>
      <c r="E945" s="7">
        <v>8637.36</v>
      </c>
      <c r="F945" s="7">
        <v>3753.49</v>
      </c>
      <c r="G945" s="7">
        <v>4120.88</v>
      </c>
      <c r="H945" s="7">
        <v>2324.81</v>
      </c>
      <c r="I945" s="7">
        <v>2415.4299999999998</v>
      </c>
      <c r="J945" s="7">
        <v>1228.8599999999999</v>
      </c>
      <c r="K945" s="7">
        <v>1338.77</v>
      </c>
      <c r="L945" s="7">
        <v>226.57</v>
      </c>
      <c r="M945" s="7">
        <v>250.72</v>
      </c>
      <c r="N945" s="7">
        <v>248.74</v>
      </c>
      <c r="O945" s="7">
        <v>293.76</v>
      </c>
      <c r="P945" s="7">
        <v>207.73</v>
      </c>
      <c r="Q945" s="7">
        <v>210.64</v>
      </c>
      <c r="R945" s="15">
        <v>589</v>
      </c>
      <c r="S945" s="15"/>
      <c r="T945" s="15">
        <v>589</v>
      </c>
      <c r="U945" s="16">
        <v>57.7991195581751</v>
      </c>
      <c r="V945" s="16"/>
      <c r="W945" s="16">
        <v>58.177613016828801</v>
      </c>
      <c r="X945" s="15">
        <v>54</v>
      </c>
      <c r="Y945" s="15"/>
      <c r="Z945" s="15">
        <v>54</v>
      </c>
      <c r="AA945" s="16">
        <v>83.3333333333333</v>
      </c>
      <c r="AB945" s="16"/>
      <c r="AC945" s="16">
        <v>83.3333333333333</v>
      </c>
      <c r="AD945" s="16">
        <v>75.925925925925895</v>
      </c>
      <c r="AE945" s="16"/>
      <c r="AF945" s="16">
        <v>75.925925925925895</v>
      </c>
      <c r="AG945" s="16">
        <v>79.629629629629605</v>
      </c>
      <c r="AH945" s="16"/>
      <c r="AI945" s="16">
        <v>79.629629629629605</v>
      </c>
      <c r="AJ945" s="15">
        <v>36</v>
      </c>
      <c r="AK945" s="15"/>
      <c r="AL945" s="15">
        <v>36</v>
      </c>
      <c r="AM945" s="16">
        <v>52.7777777777778</v>
      </c>
      <c r="AN945" s="16"/>
      <c r="AO945" s="16">
        <v>52.7777777777778</v>
      </c>
      <c r="AP945" s="15">
        <v>618</v>
      </c>
      <c r="AQ945" s="15"/>
      <c r="AR945" s="15">
        <v>618</v>
      </c>
      <c r="AS945" s="16">
        <v>81.832999999634893</v>
      </c>
      <c r="AT945" s="16"/>
      <c r="AU945" s="16">
        <v>79.704999999143197</v>
      </c>
    </row>
    <row r="946" spans="1:47" x14ac:dyDescent="0.25">
      <c r="A946" s="6">
        <v>20113</v>
      </c>
      <c r="B946" s="6" t="s">
        <v>962</v>
      </c>
      <c r="C946" s="7">
        <v>4568</v>
      </c>
      <c r="D946" s="7">
        <v>7619.64</v>
      </c>
      <c r="E946" s="7">
        <v>8272.99</v>
      </c>
      <c r="F946" s="7">
        <v>3033.51</v>
      </c>
      <c r="G946" s="7">
        <v>3414.28</v>
      </c>
      <c r="H946" s="7">
        <v>2440.3000000000002</v>
      </c>
      <c r="I946" s="7">
        <v>2493.0300000000002</v>
      </c>
      <c r="J946" s="7">
        <v>1414.64</v>
      </c>
      <c r="K946" s="7">
        <v>1564.22</v>
      </c>
      <c r="L946" s="7">
        <v>292.74</v>
      </c>
      <c r="M946" s="7">
        <v>326.27</v>
      </c>
      <c r="N946" s="7">
        <v>221.35</v>
      </c>
      <c r="O946" s="7">
        <v>259.92</v>
      </c>
      <c r="P946" s="7">
        <v>253.26</v>
      </c>
      <c r="Q946" s="7">
        <v>253.4</v>
      </c>
      <c r="R946" s="15">
        <v>3805</v>
      </c>
      <c r="S946" s="15"/>
      <c r="T946" s="15"/>
      <c r="U946" s="16">
        <v>85.471482038700998</v>
      </c>
      <c r="V946" s="16"/>
      <c r="W946" s="16"/>
      <c r="X946" s="15">
        <v>405</v>
      </c>
      <c r="Y946" s="15"/>
      <c r="Z946" s="15"/>
      <c r="AA946" s="16">
        <v>88.641975308642003</v>
      </c>
      <c r="AB946" s="16"/>
      <c r="AC946" s="16"/>
      <c r="AD946" s="16">
        <v>75.802469135802497</v>
      </c>
      <c r="AE946" s="16"/>
      <c r="AF946" s="16"/>
      <c r="AG946" s="16">
        <v>71.851851851851904</v>
      </c>
      <c r="AH946" s="16"/>
      <c r="AI946" s="16"/>
      <c r="AJ946" s="15">
        <v>337</v>
      </c>
      <c r="AK946" s="15"/>
      <c r="AL946" s="15"/>
      <c r="AM946" s="16">
        <v>66.765578635014805</v>
      </c>
      <c r="AN946" s="16"/>
      <c r="AO946" s="16"/>
      <c r="AP946" s="15">
        <v>4080</v>
      </c>
      <c r="AQ946" s="15">
        <v>31</v>
      </c>
      <c r="AR946" s="15">
        <v>4049</v>
      </c>
      <c r="AS946" s="16">
        <v>64.402999999932902</v>
      </c>
      <c r="AT946" s="16"/>
      <c r="AU946" s="16"/>
    </row>
    <row r="947" spans="1:47" x14ac:dyDescent="0.25">
      <c r="A947" s="6">
        <v>20115</v>
      </c>
      <c r="B947" s="6" t="s">
        <v>963</v>
      </c>
      <c r="C947" s="7">
        <v>2149</v>
      </c>
      <c r="D947" s="7">
        <v>8498.2900000000009</v>
      </c>
      <c r="E947" s="7">
        <v>9004.2999999999993</v>
      </c>
      <c r="F947" s="7">
        <v>4014.73</v>
      </c>
      <c r="G947" s="7">
        <v>4244.4799999999996</v>
      </c>
      <c r="H947" s="7">
        <v>2115.7800000000002</v>
      </c>
      <c r="I947" s="7">
        <v>2154.9899999999998</v>
      </c>
      <c r="J947" s="7">
        <v>1798.65</v>
      </c>
      <c r="K947" s="7">
        <v>1978.66</v>
      </c>
      <c r="L947" s="7">
        <v>151.11000000000001</v>
      </c>
      <c r="M947" s="7">
        <v>166.4</v>
      </c>
      <c r="N947" s="7">
        <v>226.44</v>
      </c>
      <c r="O947" s="7">
        <v>265.70999999999998</v>
      </c>
      <c r="P947" s="7">
        <v>213.05</v>
      </c>
      <c r="Q947" s="7">
        <v>212.94</v>
      </c>
      <c r="R947" s="15">
        <v>4593</v>
      </c>
      <c r="S947" s="15"/>
      <c r="T947" s="15"/>
      <c r="U947" s="16">
        <v>86.178582110216297</v>
      </c>
      <c r="V947" s="16"/>
      <c r="W947" s="16"/>
      <c r="X947" s="15">
        <v>448</v>
      </c>
      <c r="Y947" s="15"/>
      <c r="Z947" s="15"/>
      <c r="AA947" s="16">
        <v>89.955357142857096</v>
      </c>
      <c r="AB947" s="16"/>
      <c r="AC947" s="16"/>
      <c r="AD947" s="16">
        <v>78.571428571428598</v>
      </c>
      <c r="AE947" s="16"/>
      <c r="AF947" s="16"/>
      <c r="AG947" s="16">
        <v>77.232142857142904</v>
      </c>
      <c r="AH947" s="16"/>
      <c r="AI947" s="16"/>
      <c r="AJ947" s="15">
        <v>308</v>
      </c>
      <c r="AK947" s="15"/>
      <c r="AL947" s="15">
        <v>308</v>
      </c>
      <c r="AM947" s="16">
        <v>67.532467532467507</v>
      </c>
      <c r="AN947" s="16"/>
      <c r="AO947" s="16">
        <v>67.532467532467507</v>
      </c>
      <c r="AP947" s="15">
        <v>4840</v>
      </c>
      <c r="AQ947" s="15">
        <v>15</v>
      </c>
      <c r="AR947" s="15">
        <v>4825</v>
      </c>
      <c r="AS947" s="16">
        <v>62.631999999750398</v>
      </c>
      <c r="AT947" s="16"/>
      <c r="AU947" s="16"/>
    </row>
    <row r="948" spans="1:47" x14ac:dyDescent="0.25">
      <c r="A948" s="6">
        <v>20117</v>
      </c>
      <c r="B948" s="6" t="s">
        <v>964</v>
      </c>
      <c r="C948" s="7">
        <v>1925</v>
      </c>
      <c r="D948" s="7">
        <v>7937.7</v>
      </c>
      <c r="E948" s="7">
        <v>9423.4</v>
      </c>
      <c r="F948" s="7">
        <v>3789.7</v>
      </c>
      <c r="G948" s="7">
        <v>4976.6400000000003</v>
      </c>
      <c r="H948" s="7">
        <v>1537.65</v>
      </c>
      <c r="I948" s="7">
        <v>1569.39</v>
      </c>
      <c r="J948" s="7">
        <v>2110.71</v>
      </c>
      <c r="K948" s="7">
        <v>2312.33</v>
      </c>
      <c r="L948" s="7">
        <v>146.07</v>
      </c>
      <c r="M948" s="7">
        <v>162.85</v>
      </c>
      <c r="N948" s="7">
        <v>178.16</v>
      </c>
      <c r="O948" s="7">
        <v>216.66</v>
      </c>
      <c r="P948" s="7">
        <v>212.79</v>
      </c>
      <c r="Q948" s="7">
        <v>212.81</v>
      </c>
      <c r="R948" s="15">
        <v>2175</v>
      </c>
      <c r="S948" s="15"/>
      <c r="T948" s="15"/>
      <c r="U948" s="16">
        <v>73.868419825839794</v>
      </c>
      <c r="V948" s="16"/>
      <c r="W948" s="16"/>
      <c r="X948" s="15">
        <v>220</v>
      </c>
      <c r="Y948" s="15"/>
      <c r="Z948" s="15">
        <v>220</v>
      </c>
      <c r="AA948" s="16">
        <v>88.181818181818201</v>
      </c>
      <c r="AB948" s="16"/>
      <c r="AC948" s="16">
        <v>88.181818181818201</v>
      </c>
      <c r="AD948" s="16">
        <v>77.272727272727295</v>
      </c>
      <c r="AE948" s="16"/>
      <c r="AF948" s="16">
        <v>77.272727272727295</v>
      </c>
      <c r="AG948" s="16">
        <v>79.090909090909093</v>
      </c>
      <c r="AH948" s="16"/>
      <c r="AI948" s="16">
        <v>79.090909090909093</v>
      </c>
      <c r="AJ948" s="15">
        <v>168</v>
      </c>
      <c r="AK948" s="15"/>
      <c r="AL948" s="15">
        <v>168</v>
      </c>
      <c r="AM948" s="16">
        <v>58.928571428571402</v>
      </c>
      <c r="AN948" s="16"/>
      <c r="AO948" s="16">
        <v>58.928571428571402</v>
      </c>
      <c r="AP948" s="15">
        <v>2270</v>
      </c>
      <c r="AQ948" s="15"/>
      <c r="AR948" s="15">
        <v>2269</v>
      </c>
      <c r="AS948" s="16">
        <v>46.875</v>
      </c>
      <c r="AT948" s="16"/>
      <c r="AU948" s="16"/>
    </row>
    <row r="949" spans="1:47" x14ac:dyDescent="0.25">
      <c r="A949" s="6">
        <v>20119</v>
      </c>
      <c r="B949" s="6" t="s">
        <v>965</v>
      </c>
      <c r="C949" s="7">
        <v>656</v>
      </c>
      <c r="D949" s="7">
        <v>9682.99</v>
      </c>
      <c r="E949" s="7">
        <v>10237.35</v>
      </c>
      <c r="F949" s="7">
        <v>4993.18</v>
      </c>
      <c r="G949" s="7">
        <v>5205.68</v>
      </c>
      <c r="H949" s="7">
        <v>1783.9</v>
      </c>
      <c r="I949" s="7">
        <v>1831.48</v>
      </c>
      <c r="J949" s="7">
        <v>2550.1799999999998</v>
      </c>
      <c r="K949" s="7">
        <v>2828.24</v>
      </c>
      <c r="L949" s="7"/>
      <c r="M949" s="7"/>
      <c r="N949" s="7">
        <v>64.3</v>
      </c>
      <c r="O949" s="7">
        <v>69.94</v>
      </c>
      <c r="P949" s="7">
        <v>312.11</v>
      </c>
      <c r="Q949" s="7">
        <v>319.11</v>
      </c>
      <c r="R949" s="15">
        <v>1930</v>
      </c>
      <c r="S949" s="15"/>
      <c r="T949" s="15"/>
      <c r="U949" s="16">
        <v>87.619935794248306</v>
      </c>
      <c r="V949" s="16"/>
      <c r="W949" s="16"/>
      <c r="X949" s="15">
        <v>166</v>
      </c>
      <c r="Y949" s="15"/>
      <c r="Z949" s="15">
        <v>166</v>
      </c>
      <c r="AA949" s="16">
        <v>85.5421686746988</v>
      </c>
      <c r="AB949" s="16"/>
      <c r="AC949" s="16">
        <v>85.5421686746988</v>
      </c>
      <c r="AD949" s="16">
        <v>60.240963855421697</v>
      </c>
      <c r="AE949" s="16"/>
      <c r="AF949" s="16">
        <v>60.240963855421697</v>
      </c>
      <c r="AG949" s="16">
        <v>77.108433734939794</v>
      </c>
      <c r="AH949" s="16"/>
      <c r="AI949" s="16">
        <v>77.108433734939794</v>
      </c>
      <c r="AJ949" s="15">
        <v>138</v>
      </c>
      <c r="AK949" s="15"/>
      <c r="AL949" s="15">
        <v>138</v>
      </c>
      <c r="AM949" s="16">
        <v>68.115942028985501</v>
      </c>
      <c r="AN949" s="16"/>
      <c r="AO949" s="16">
        <v>68.115942028985501</v>
      </c>
      <c r="AP949" s="15">
        <v>2069</v>
      </c>
      <c r="AQ949" s="15"/>
      <c r="AR949" s="15">
        <v>2065</v>
      </c>
      <c r="AS949" s="16">
        <v>69.886999999173</v>
      </c>
      <c r="AT949" s="16"/>
      <c r="AU949" s="16"/>
    </row>
    <row r="950" spans="1:47" x14ac:dyDescent="0.25">
      <c r="A950" s="6">
        <v>20121</v>
      </c>
      <c r="B950" s="6" t="s">
        <v>966</v>
      </c>
      <c r="C950" s="7">
        <v>3488</v>
      </c>
      <c r="D950" s="7">
        <v>8693.33</v>
      </c>
      <c r="E950" s="7">
        <v>9375.85</v>
      </c>
      <c r="F950" s="7">
        <v>3986.17</v>
      </c>
      <c r="G950" s="7">
        <v>4528.6899999999996</v>
      </c>
      <c r="H950" s="7">
        <v>2180.29</v>
      </c>
      <c r="I950" s="7">
        <v>2245.04</v>
      </c>
      <c r="J950" s="7">
        <v>1347.91</v>
      </c>
      <c r="K950" s="7">
        <v>1371.17</v>
      </c>
      <c r="L950" s="7">
        <v>392.02</v>
      </c>
      <c r="M950" s="7">
        <v>398.63</v>
      </c>
      <c r="N950" s="7">
        <v>579.47</v>
      </c>
      <c r="O950" s="7">
        <v>609.08000000000004</v>
      </c>
      <c r="P950" s="7">
        <v>199.79</v>
      </c>
      <c r="Q950" s="7">
        <v>217.74</v>
      </c>
      <c r="R950" s="15">
        <v>658</v>
      </c>
      <c r="S950" s="15"/>
      <c r="T950" s="15">
        <v>658</v>
      </c>
      <c r="U950" s="16">
        <v>87.943812909572301</v>
      </c>
      <c r="V950" s="16"/>
      <c r="W950" s="16">
        <v>88.519706766949099</v>
      </c>
      <c r="X950" s="15">
        <v>44</v>
      </c>
      <c r="Y950" s="15"/>
      <c r="Z950" s="15">
        <v>44</v>
      </c>
      <c r="AA950" s="16">
        <v>86.363636363636402</v>
      </c>
      <c r="AB950" s="16"/>
      <c r="AC950" s="16">
        <v>86.363636363636402</v>
      </c>
      <c r="AD950" s="16">
        <v>79.545454545454504</v>
      </c>
      <c r="AE950" s="16"/>
      <c r="AF950" s="16">
        <v>79.545454545454504</v>
      </c>
      <c r="AG950" s="16">
        <v>72.727272727272705</v>
      </c>
      <c r="AH950" s="16"/>
      <c r="AI950" s="16">
        <v>72.727272727272705</v>
      </c>
      <c r="AJ950" s="15">
        <v>40</v>
      </c>
      <c r="AK950" s="15"/>
      <c r="AL950" s="15">
        <v>40</v>
      </c>
      <c r="AM950" s="16">
        <v>42.5</v>
      </c>
      <c r="AN950" s="16"/>
      <c r="AO950" s="16">
        <v>42.5</v>
      </c>
      <c r="AP950" s="15">
        <v>691</v>
      </c>
      <c r="AQ950" s="15"/>
      <c r="AR950" s="15">
        <v>691</v>
      </c>
      <c r="AS950" s="16">
        <v>95.833999999798806</v>
      </c>
      <c r="AT950" s="16"/>
      <c r="AU950" s="16">
        <v>93.341999999247506</v>
      </c>
    </row>
    <row r="951" spans="1:47" x14ac:dyDescent="0.25">
      <c r="A951" s="6">
        <v>20123</v>
      </c>
      <c r="B951" s="6" t="s">
        <v>967</v>
      </c>
      <c r="C951" s="7">
        <v>1208</v>
      </c>
      <c r="D951" s="7">
        <v>9316.9599999999991</v>
      </c>
      <c r="E951" s="7">
        <v>11441.08</v>
      </c>
      <c r="F951" s="7">
        <v>5414.86</v>
      </c>
      <c r="G951" s="7">
        <v>7267.69</v>
      </c>
      <c r="H951" s="7">
        <v>1924.68</v>
      </c>
      <c r="I951" s="7">
        <v>1956.25</v>
      </c>
      <c r="J951" s="7">
        <v>1558.41</v>
      </c>
      <c r="K951" s="7">
        <v>1729.29</v>
      </c>
      <c r="L951" s="7">
        <v>22.38</v>
      </c>
      <c r="M951" s="7">
        <v>24.43</v>
      </c>
      <c r="N951" s="7">
        <v>168.63</v>
      </c>
      <c r="O951" s="7">
        <v>202.42</v>
      </c>
      <c r="P951" s="7">
        <v>261.51</v>
      </c>
      <c r="Q951" s="7">
        <v>262.91000000000003</v>
      </c>
      <c r="R951" s="15">
        <v>3551</v>
      </c>
      <c r="S951" s="15"/>
      <c r="T951" s="15"/>
      <c r="U951" s="16">
        <v>69.881560333968906</v>
      </c>
      <c r="V951" s="16"/>
      <c r="W951" s="16"/>
      <c r="X951" s="15">
        <v>428</v>
      </c>
      <c r="Y951" s="15"/>
      <c r="Z951" s="15"/>
      <c r="AA951" s="16">
        <v>88.551401869158894</v>
      </c>
      <c r="AB951" s="16"/>
      <c r="AC951" s="16"/>
      <c r="AD951" s="16">
        <v>73.364485981308405</v>
      </c>
      <c r="AE951" s="16"/>
      <c r="AF951" s="16"/>
      <c r="AG951" s="16">
        <v>86.214953271027994</v>
      </c>
      <c r="AH951" s="16"/>
      <c r="AI951" s="16"/>
      <c r="AJ951" s="15">
        <v>277</v>
      </c>
      <c r="AK951" s="15"/>
      <c r="AL951" s="15"/>
      <c r="AM951" s="16">
        <v>66.064981949458499</v>
      </c>
      <c r="AN951" s="16"/>
      <c r="AO951" s="16"/>
      <c r="AP951" s="15">
        <v>3820</v>
      </c>
      <c r="AQ951" s="15">
        <v>39</v>
      </c>
      <c r="AR951" s="15">
        <v>3781</v>
      </c>
      <c r="AS951" s="16">
        <v>58.2849999996834</v>
      </c>
      <c r="AT951" s="16"/>
      <c r="AU951" s="16"/>
    </row>
    <row r="952" spans="1:47" x14ac:dyDescent="0.25">
      <c r="A952" s="6">
        <v>20125</v>
      </c>
      <c r="B952" s="6" t="s">
        <v>968</v>
      </c>
      <c r="C952" s="7">
        <v>5342</v>
      </c>
      <c r="D952" s="7">
        <v>8138.16</v>
      </c>
      <c r="E952" s="7">
        <v>9281.66</v>
      </c>
      <c r="F952" s="7">
        <v>3976.83</v>
      </c>
      <c r="G952" s="7">
        <v>4758.0200000000004</v>
      </c>
      <c r="H952" s="7">
        <v>1807.38</v>
      </c>
      <c r="I952" s="7">
        <v>1915.12</v>
      </c>
      <c r="J952" s="7">
        <v>1628.93</v>
      </c>
      <c r="K952" s="7">
        <v>1803.92</v>
      </c>
      <c r="L952" s="7">
        <v>270.81</v>
      </c>
      <c r="M952" s="7">
        <v>300.83</v>
      </c>
      <c r="N952" s="7">
        <v>223.37</v>
      </c>
      <c r="O952" s="7">
        <v>266.68</v>
      </c>
      <c r="P952" s="7">
        <v>230.47</v>
      </c>
      <c r="Q952" s="7">
        <v>232.97</v>
      </c>
      <c r="R952" s="15">
        <v>1221</v>
      </c>
      <c r="S952" s="15"/>
      <c r="T952" s="15">
        <v>1221</v>
      </c>
      <c r="U952" s="16">
        <v>77.5654087713677</v>
      </c>
      <c r="V952" s="16"/>
      <c r="W952" s="16">
        <v>78.073340381090802</v>
      </c>
      <c r="X952" s="15">
        <v>128</v>
      </c>
      <c r="Y952" s="15"/>
      <c r="Z952" s="15">
        <v>128</v>
      </c>
      <c r="AA952" s="16">
        <v>92.1875</v>
      </c>
      <c r="AB952" s="16"/>
      <c r="AC952" s="16">
        <v>92.1875</v>
      </c>
      <c r="AD952" s="16">
        <v>71.875</v>
      </c>
      <c r="AE952" s="16"/>
      <c r="AF952" s="16">
        <v>71.875</v>
      </c>
      <c r="AG952" s="16">
        <v>60.15625</v>
      </c>
      <c r="AH952" s="16"/>
      <c r="AI952" s="16">
        <v>60.15625</v>
      </c>
      <c r="AJ952" s="15">
        <v>80</v>
      </c>
      <c r="AK952" s="15"/>
      <c r="AL952" s="15">
        <v>80</v>
      </c>
      <c r="AM952" s="16">
        <v>63.75</v>
      </c>
      <c r="AN952" s="16"/>
      <c r="AO952" s="16">
        <v>63.75</v>
      </c>
      <c r="AP952" s="15">
        <v>1268</v>
      </c>
      <c r="AQ952" s="15"/>
      <c r="AR952" s="15">
        <v>1268</v>
      </c>
      <c r="AS952" s="16">
        <v>89.920999999158099</v>
      </c>
      <c r="AT952" s="16"/>
      <c r="AU952" s="16">
        <v>87.582999999634893</v>
      </c>
    </row>
    <row r="953" spans="1:47" x14ac:dyDescent="0.25">
      <c r="A953" s="6">
        <v>20127</v>
      </c>
      <c r="B953" s="6" t="s">
        <v>969</v>
      </c>
      <c r="C953" s="7">
        <v>1443</v>
      </c>
      <c r="D953" s="7">
        <v>8637.01</v>
      </c>
      <c r="E953" s="7">
        <v>10307.1</v>
      </c>
      <c r="F953" s="7">
        <v>4150.5200000000004</v>
      </c>
      <c r="G953" s="7">
        <v>5499.15</v>
      </c>
      <c r="H953" s="7">
        <v>1943.05</v>
      </c>
      <c r="I953" s="7">
        <v>2011.31</v>
      </c>
      <c r="J953" s="7">
        <v>2019.99</v>
      </c>
      <c r="K953" s="7">
        <v>2229.06</v>
      </c>
      <c r="L953" s="7">
        <v>205.03</v>
      </c>
      <c r="M953" s="7">
        <v>227.78</v>
      </c>
      <c r="N953" s="7">
        <v>95.42</v>
      </c>
      <c r="O953" s="7">
        <v>109.25</v>
      </c>
      <c r="P953" s="7">
        <v>281.29000000000002</v>
      </c>
      <c r="Q953" s="7">
        <v>282.52999999999997</v>
      </c>
      <c r="R953" s="15">
        <v>5407</v>
      </c>
      <c r="S953" s="15">
        <v>182</v>
      </c>
      <c r="T953" s="15">
        <v>5225</v>
      </c>
      <c r="U953" s="16">
        <v>85.916193883028001</v>
      </c>
      <c r="V953" s="16">
        <v>89.436010467201498</v>
      </c>
      <c r="W953" s="16">
        <v>86.123331230891097</v>
      </c>
      <c r="X953" s="15">
        <v>690</v>
      </c>
      <c r="Y953" s="15">
        <v>35</v>
      </c>
      <c r="Z953" s="15">
        <v>655</v>
      </c>
      <c r="AA953" s="16">
        <v>81.159420289855106</v>
      </c>
      <c r="AB953" s="16">
        <v>77.142857142857196</v>
      </c>
      <c r="AC953" s="16">
        <v>81.374045801526705</v>
      </c>
      <c r="AD953" s="16">
        <v>75.652173913043498</v>
      </c>
      <c r="AE953" s="16">
        <v>57.142857142857103</v>
      </c>
      <c r="AF953" s="16">
        <v>76.641221374045799</v>
      </c>
      <c r="AG953" s="16">
        <v>70.434782608695699</v>
      </c>
      <c r="AH953" s="16">
        <v>60</v>
      </c>
      <c r="AI953" s="16">
        <v>70.992366412213698</v>
      </c>
      <c r="AJ953" s="15">
        <v>437</v>
      </c>
      <c r="AK953" s="15"/>
      <c r="AL953" s="15"/>
      <c r="AM953" s="16">
        <v>58.123569794050297</v>
      </c>
      <c r="AN953" s="16"/>
      <c r="AO953" s="16"/>
      <c r="AP953" s="15">
        <v>5625</v>
      </c>
      <c r="AQ953" s="15">
        <v>188</v>
      </c>
      <c r="AR953" s="15">
        <v>5437</v>
      </c>
      <c r="AS953" s="16">
        <v>71.619999999180394</v>
      </c>
      <c r="AT953" s="16"/>
      <c r="AU953" s="16">
        <v>69.743999999947803</v>
      </c>
    </row>
    <row r="954" spans="1:47" x14ac:dyDescent="0.25">
      <c r="A954" s="6">
        <v>20129</v>
      </c>
      <c r="B954" s="6" t="s">
        <v>970</v>
      </c>
      <c r="C954" s="7">
        <v>447</v>
      </c>
      <c r="D954" s="7">
        <v>7978.4</v>
      </c>
      <c r="E954" s="7">
        <v>8373.2000000000007</v>
      </c>
      <c r="F954" s="7">
        <v>3849.62</v>
      </c>
      <c r="G954" s="7">
        <v>3993.79</v>
      </c>
      <c r="H954" s="7">
        <v>2115.1799999999998</v>
      </c>
      <c r="I954" s="7">
        <v>2196.7600000000002</v>
      </c>
      <c r="J954" s="7">
        <v>1596.25</v>
      </c>
      <c r="K954" s="7">
        <v>1764.82</v>
      </c>
      <c r="L954" s="7"/>
      <c r="M954" s="7"/>
      <c r="N954" s="7"/>
      <c r="O954" s="7"/>
      <c r="P954" s="7">
        <v>280.55</v>
      </c>
      <c r="Q954" s="7">
        <v>275.23</v>
      </c>
      <c r="R954" s="15">
        <v>1455</v>
      </c>
      <c r="S954" s="15"/>
      <c r="T954" s="15"/>
      <c r="U954" s="16">
        <v>86.067491335140005</v>
      </c>
      <c r="V954" s="16"/>
      <c r="W954" s="16"/>
      <c r="X954" s="15">
        <v>134</v>
      </c>
      <c r="Y954" s="15"/>
      <c r="Z954" s="15">
        <v>134</v>
      </c>
      <c r="AA954" s="16">
        <v>91.044776119402997</v>
      </c>
      <c r="AB954" s="16"/>
      <c r="AC954" s="16">
        <v>91.044776119402997</v>
      </c>
      <c r="AD954" s="16">
        <v>82.089552238805993</v>
      </c>
      <c r="AE954" s="16"/>
      <c r="AF954" s="16">
        <v>82.089552238805993</v>
      </c>
      <c r="AG954" s="16">
        <v>73.134328358209004</v>
      </c>
      <c r="AH954" s="16"/>
      <c r="AI954" s="16">
        <v>73.134328358209004</v>
      </c>
      <c r="AJ954" s="15">
        <v>103</v>
      </c>
      <c r="AK954" s="15"/>
      <c r="AL954" s="15">
        <v>103</v>
      </c>
      <c r="AM954" s="16">
        <v>71.844660194174807</v>
      </c>
      <c r="AN954" s="16"/>
      <c r="AO954" s="16">
        <v>71.844660194174807</v>
      </c>
      <c r="AP954" s="15">
        <v>1533</v>
      </c>
      <c r="AQ954" s="15"/>
      <c r="AR954" s="15">
        <v>1532</v>
      </c>
      <c r="AS954" s="16">
        <v>104.95299999974699</v>
      </c>
      <c r="AT954" s="16"/>
      <c r="AU954" s="16"/>
    </row>
    <row r="955" spans="1:47" x14ac:dyDescent="0.25">
      <c r="A955" s="6">
        <v>20131</v>
      </c>
      <c r="B955" s="6" t="s">
        <v>971</v>
      </c>
      <c r="C955" s="7">
        <v>1823</v>
      </c>
      <c r="D955" s="7">
        <v>8122.74</v>
      </c>
      <c r="E955" s="7">
        <v>9086.8799999999992</v>
      </c>
      <c r="F955" s="7">
        <v>3827.46</v>
      </c>
      <c r="G955" s="7">
        <v>4449.8900000000003</v>
      </c>
      <c r="H955" s="7">
        <v>1329.7</v>
      </c>
      <c r="I955" s="7">
        <v>1384.78</v>
      </c>
      <c r="J955" s="7">
        <v>2716.83</v>
      </c>
      <c r="K955" s="7">
        <v>2983.06</v>
      </c>
      <c r="L955" s="7">
        <v>138.37</v>
      </c>
      <c r="M955" s="7">
        <v>153.59</v>
      </c>
      <c r="N955" s="7">
        <v>51.3</v>
      </c>
      <c r="O955" s="7">
        <v>60.62</v>
      </c>
      <c r="P955" s="7">
        <v>176.79</v>
      </c>
      <c r="Q955" s="7">
        <v>173.71</v>
      </c>
      <c r="R955" s="15">
        <v>453</v>
      </c>
      <c r="S955" s="15"/>
      <c r="T955" s="15">
        <v>453</v>
      </c>
      <c r="U955" s="16">
        <v>82.922673178495501</v>
      </c>
      <c r="V955" s="16"/>
      <c r="W955" s="16">
        <v>83.4656864564149</v>
      </c>
      <c r="X955" s="15">
        <v>44</v>
      </c>
      <c r="Y955" s="15"/>
      <c r="Z955" s="15">
        <v>44</v>
      </c>
      <c r="AA955" s="16">
        <v>84.090909090909093</v>
      </c>
      <c r="AB955" s="16"/>
      <c r="AC955" s="16">
        <v>84.090909090909093</v>
      </c>
      <c r="AD955" s="16">
        <v>61.363636363636402</v>
      </c>
      <c r="AE955" s="16"/>
      <c r="AF955" s="16">
        <v>61.363636363636402</v>
      </c>
      <c r="AG955" s="16">
        <v>27.272727272727298</v>
      </c>
      <c r="AH955" s="16"/>
      <c r="AI955" s="16">
        <v>27.272727272727298</v>
      </c>
      <c r="AJ955" s="15"/>
      <c r="AK955" s="15"/>
      <c r="AL955" s="15"/>
      <c r="AM955" s="16"/>
      <c r="AN955" s="16"/>
      <c r="AO955" s="16"/>
      <c r="AP955" s="15">
        <v>481</v>
      </c>
      <c r="AQ955" s="15"/>
      <c r="AR955" s="15">
        <v>481</v>
      </c>
      <c r="AS955" s="16">
        <v>117.137999999337</v>
      </c>
      <c r="AT955" s="16"/>
      <c r="AU955" s="16">
        <v>114.09199999924699</v>
      </c>
    </row>
    <row r="956" spans="1:47" x14ac:dyDescent="0.25">
      <c r="A956" s="6">
        <v>20133</v>
      </c>
      <c r="B956" s="6" t="s">
        <v>972</v>
      </c>
      <c r="C956" s="7">
        <v>2500</v>
      </c>
      <c r="D956" s="7">
        <v>9361.2000000000007</v>
      </c>
      <c r="E956" s="7">
        <v>10156.120000000001</v>
      </c>
      <c r="F956" s="7">
        <v>4467.8900000000003</v>
      </c>
      <c r="G956" s="7">
        <v>4923.09</v>
      </c>
      <c r="H956" s="7">
        <v>1927.85</v>
      </c>
      <c r="I956" s="7">
        <v>1963.24</v>
      </c>
      <c r="J956" s="7">
        <v>2063.9</v>
      </c>
      <c r="K956" s="7">
        <v>2281.91</v>
      </c>
      <c r="L956" s="7">
        <v>383.78</v>
      </c>
      <c r="M956" s="7">
        <v>426.87</v>
      </c>
      <c r="N956" s="7">
        <v>218.43</v>
      </c>
      <c r="O956" s="7">
        <v>260.44</v>
      </c>
      <c r="P956" s="7">
        <v>314.73</v>
      </c>
      <c r="Q956" s="7">
        <v>316.3</v>
      </c>
      <c r="R956" s="15">
        <v>1818</v>
      </c>
      <c r="S956" s="15"/>
      <c r="T956" s="15"/>
      <c r="U956" s="16">
        <v>84.173148572322106</v>
      </c>
      <c r="V956" s="16"/>
      <c r="W956" s="16"/>
      <c r="X956" s="15">
        <v>127</v>
      </c>
      <c r="Y956" s="15"/>
      <c r="Z956" s="15"/>
      <c r="AA956" s="16">
        <v>87.4015748031496</v>
      </c>
      <c r="AB956" s="16"/>
      <c r="AC956" s="16"/>
      <c r="AD956" s="16">
        <v>69.291338582677199</v>
      </c>
      <c r="AE956" s="16"/>
      <c r="AF956" s="16"/>
      <c r="AG956" s="16">
        <v>66.929133858267704</v>
      </c>
      <c r="AH956" s="16"/>
      <c r="AI956" s="16"/>
      <c r="AJ956" s="15">
        <v>109</v>
      </c>
      <c r="AK956" s="15"/>
      <c r="AL956" s="15">
        <v>109</v>
      </c>
      <c r="AM956" s="16">
        <v>70.642201834862405</v>
      </c>
      <c r="AN956" s="16"/>
      <c r="AO956" s="16">
        <v>70.642201834862405</v>
      </c>
      <c r="AP956" s="15">
        <v>1887</v>
      </c>
      <c r="AQ956" s="15"/>
      <c r="AR956" s="15">
        <v>1880</v>
      </c>
      <c r="AS956" s="16">
        <v>52.368999999947803</v>
      </c>
      <c r="AT956" s="16"/>
      <c r="AU956" s="16"/>
    </row>
    <row r="957" spans="1:47" x14ac:dyDescent="0.25">
      <c r="A957" s="6">
        <v>20135</v>
      </c>
      <c r="B957" s="6" t="s">
        <v>973</v>
      </c>
      <c r="C957" s="7">
        <v>692</v>
      </c>
      <c r="D957" s="7">
        <v>11064.33</v>
      </c>
      <c r="E957" s="7">
        <v>11228.46</v>
      </c>
      <c r="F957" s="7">
        <v>6025.43</v>
      </c>
      <c r="G957" s="7">
        <v>5781.86</v>
      </c>
      <c r="H957" s="7">
        <v>1839.34</v>
      </c>
      <c r="I957" s="7">
        <v>1916.97</v>
      </c>
      <c r="J957" s="7">
        <v>2778.92</v>
      </c>
      <c r="K957" s="7">
        <v>3089.76</v>
      </c>
      <c r="L957" s="7">
        <v>94.1</v>
      </c>
      <c r="M957" s="7">
        <v>104.6</v>
      </c>
      <c r="N957" s="7"/>
      <c r="O957" s="7"/>
      <c r="P957" s="7">
        <v>348.85</v>
      </c>
      <c r="Q957" s="7">
        <v>350.72</v>
      </c>
      <c r="R957" s="15">
        <v>2515</v>
      </c>
      <c r="S957" s="15"/>
      <c r="T957" s="15"/>
      <c r="U957" s="16">
        <v>85.697917409974394</v>
      </c>
      <c r="V957" s="16"/>
      <c r="W957" s="16"/>
      <c r="X957" s="15">
        <v>311</v>
      </c>
      <c r="Y957" s="15"/>
      <c r="Z957" s="15"/>
      <c r="AA957" s="16">
        <v>87.459807073955005</v>
      </c>
      <c r="AB957" s="16"/>
      <c r="AC957" s="16"/>
      <c r="AD957" s="16">
        <v>70.096463022508004</v>
      </c>
      <c r="AE957" s="16"/>
      <c r="AF957" s="16"/>
      <c r="AG957" s="16">
        <v>76.205787781350494</v>
      </c>
      <c r="AH957" s="16"/>
      <c r="AI957" s="16"/>
      <c r="AJ957" s="15">
        <v>204</v>
      </c>
      <c r="AK957" s="15"/>
      <c r="AL957" s="15">
        <v>204</v>
      </c>
      <c r="AM957" s="16">
        <v>58.3333333333333</v>
      </c>
      <c r="AN957" s="16"/>
      <c r="AO957" s="16">
        <v>58.3333333333333</v>
      </c>
      <c r="AP957" s="15">
        <v>2650</v>
      </c>
      <c r="AQ957" s="15"/>
      <c r="AR957" s="15">
        <v>2643</v>
      </c>
      <c r="AS957" s="16">
        <v>98.530999999493403</v>
      </c>
      <c r="AT957" s="16"/>
      <c r="AU957" s="16"/>
    </row>
    <row r="958" spans="1:47" x14ac:dyDescent="0.25">
      <c r="A958" s="6">
        <v>20137</v>
      </c>
      <c r="B958" s="6" t="s">
        <v>974</v>
      </c>
      <c r="C958" s="7">
        <v>849</v>
      </c>
      <c r="D958" s="7">
        <v>7796.41</v>
      </c>
      <c r="E958" s="7">
        <v>9103.23</v>
      </c>
      <c r="F958" s="7">
        <v>3802.87</v>
      </c>
      <c r="G958" s="7">
        <v>4840.82</v>
      </c>
      <c r="H958" s="7">
        <v>1320.06</v>
      </c>
      <c r="I958" s="7">
        <v>1332.72</v>
      </c>
      <c r="J958" s="7">
        <v>2433.9699999999998</v>
      </c>
      <c r="K958" s="7">
        <v>2682.12</v>
      </c>
      <c r="L958" s="7"/>
      <c r="M958" s="7"/>
      <c r="N958" s="7">
        <v>25</v>
      </c>
      <c r="O958" s="7">
        <v>26.91</v>
      </c>
      <c r="P958" s="7">
        <v>265.98</v>
      </c>
      <c r="Q958" s="7">
        <v>270.06</v>
      </c>
      <c r="R958" s="15">
        <v>683</v>
      </c>
      <c r="S958" s="15"/>
      <c r="T958" s="15">
        <v>683</v>
      </c>
      <c r="U958" s="16">
        <v>81.714402635515697</v>
      </c>
      <c r="V958" s="16"/>
      <c r="W958" s="16">
        <v>82.249503638986894</v>
      </c>
      <c r="X958" s="15">
        <v>77</v>
      </c>
      <c r="Y958" s="15"/>
      <c r="Z958" s="15">
        <v>77</v>
      </c>
      <c r="AA958" s="16">
        <v>89.610389610389603</v>
      </c>
      <c r="AB958" s="16"/>
      <c r="AC958" s="16">
        <v>89.610389610389603</v>
      </c>
      <c r="AD958" s="16">
        <v>83.116883116883102</v>
      </c>
      <c r="AE958" s="16"/>
      <c r="AF958" s="16">
        <v>83.116883116883102</v>
      </c>
      <c r="AG958" s="16">
        <v>80.519480519480496</v>
      </c>
      <c r="AH958" s="16"/>
      <c r="AI958" s="16">
        <v>80.519480519480496</v>
      </c>
      <c r="AJ958" s="15">
        <v>34</v>
      </c>
      <c r="AK958" s="15"/>
      <c r="AL958" s="15">
        <v>34</v>
      </c>
      <c r="AM958" s="16">
        <v>70.588235294117695</v>
      </c>
      <c r="AN958" s="16"/>
      <c r="AO958" s="16">
        <v>70.588235294117695</v>
      </c>
      <c r="AP958" s="15">
        <v>705</v>
      </c>
      <c r="AQ958" s="15"/>
      <c r="AR958" s="15">
        <v>705</v>
      </c>
      <c r="AS958" s="16">
        <v>81.428999999538107</v>
      </c>
      <c r="AT958" s="16"/>
      <c r="AU958" s="16">
        <v>79.311999999918001</v>
      </c>
    </row>
    <row r="959" spans="1:47" x14ac:dyDescent="0.25">
      <c r="A959" s="6">
        <v>20139</v>
      </c>
      <c r="B959" s="6" t="s">
        <v>975</v>
      </c>
      <c r="C959" s="7">
        <v>2454</v>
      </c>
      <c r="D959" s="7">
        <v>8020.86</v>
      </c>
      <c r="E959" s="7">
        <v>8730.4</v>
      </c>
      <c r="F959" s="7">
        <v>3947.37</v>
      </c>
      <c r="G959" s="7">
        <v>4493.6000000000004</v>
      </c>
      <c r="H959" s="7">
        <v>2082.56</v>
      </c>
      <c r="I959" s="7">
        <v>2149.5700000000002</v>
      </c>
      <c r="J959" s="7">
        <v>1230.54</v>
      </c>
      <c r="K959" s="7">
        <v>1291.71</v>
      </c>
      <c r="L959" s="7">
        <v>194.45</v>
      </c>
      <c r="M959" s="7">
        <v>213.23</v>
      </c>
      <c r="N959" s="7">
        <v>272.95999999999998</v>
      </c>
      <c r="O959" s="7">
        <v>292.52</v>
      </c>
      <c r="P959" s="7">
        <v>274.62</v>
      </c>
      <c r="Q959" s="7">
        <v>273.19</v>
      </c>
      <c r="R959" s="15">
        <v>870</v>
      </c>
      <c r="S959" s="15"/>
      <c r="T959" s="15">
        <v>870</v>
      </c>
      <c r="U959" s="16">
        <v>86.233075893849303</v>
      </c>
      <c r="V959" s="16"/>
      <c r="W959" s="16">
        <v>86.797767110513206</v>
      </c>
      <c r="X959" s="15">
        <v>82</v>
      </c>
      <c r="Y959" s="15"/>
      <c r="Z959" s="15">
        <v>82</v>
      </c>
      <c r="AA959" s="16">
        <v>75.609756097561004</v>
      </c>
      <c r="AB959" s="16"/>
      <c r="AC959" s="16">
        <v>75.609756097561004</v>
      </c>
      <c r="AD959" s="16">
        <v>85.365853658536594</v>
      </c>
      <c r="AE959" s="16"/>
      <c r="AF959" s="16">
        <v>85.365853658536594</v>
      </c>
      <c r="AG959" s="16">
        <v>59.756097560975597</v>
      </c>
      <c r="AH959" s="16"/>
      <c r="AI959" s="16">
        <v>59.756097560975597</v>
      </c>
      <c r="AJ959" s="15">
        <v>59</v>
      </c>
      <c r="AK959" s="15"/>
      <c r="AL959" s="15">
        <v>59</v>
      </c>
      <c r="AM959" s="16">
        <v>66.1016949152542</v>
      </c>
      <c r="AN959" s="16"/>
      <c r="AO959" s="16">
        <v>66.1016949152542</v>
      </c>
      <c r="AP959" s="15">
        <v>913</v>
      </c>
      <c r="AQ959" s="15"/>
      <c r="AR959" s="15">
        <v>913</v>
      </c>
      <c r="AS959" s="16">
        <v>49.263999999966501</v>
      </c>
      <c r="AT959" s="16"/>
      <c r="AU959" s="16">
        <v>47.982999999541804</v>
      </c>
    </row>
    <row r="960" spans="1:47" x14ac:dyDescent="0.25">
      <c r="A960" s="6">
        <v>20141</v>
      </c>
      <c r="B960" s="6" t="s">
        <v>976</v>
      </c>
      <c r="C960" s="7">
        <v>884</v>
      </c>
      <c r="D960" s="7">
        <v>9726.0400000000009</v>
      </c>
      <c r="E960" s="7">
        <v>10586.38</v>
      </c>
      <c r="F960" s="7">
        <v>5174.51</v>
      </c>
      <c r="G960" s="7">
        <v>5719.04</v>
      </c>
      <c r="H960" s="7">
        <v>1849.83</v>
      </c>
      <c r="I960" s="7">
        <v>1878.28</v>
      </c>
      <c r="J960" s="7">
        <v>2263.71</v>
      </c>
      <c r="K960" s="7">
        <v>2509.7600000000002</v>
      </c>
      <c r="L960" s="7">
        <v>104.84</v>
      </c>
      <c r="M960" s="7">
        <v>116.27</v>
      </c>
      <c r="N960" s="7">
        <v>89.28</v>
      </c>
      <c r="O960" s="7">
        <v>108.61</v>
      </c>
      <c r="P960" s="7">
        <v>341.97</v>
      </c>
      <c r="Q960" s="7">
        <v>344.39</v>
      </c>
      <c r="R960" s="15">
        <v>2491</v>
      </c>
      <c r="S960" s="15"/>
      <c r="T960" s="15"/>
      <c r="U960" s="16">
        <v>80.505676257140607</v>
      </c>
      <c r="V960" s="16"/>
      <c r="W960" s="16"/>
      <c r="X960" s="15">
        <v>293</v>
      </c>
      <c r="Y960" s="15"/>
      <c r="Z960" s="15">
        <v>293</v>
      </c>
      <c r="AA960" s="16">
        <v>88.395904436860107</v>
      </c>
      <c r="AB960" s="16"/>
      <c r="AC960" s="16">
        <v>88.395904436860107</v>
      </c>
      <c r="AD960" s="16">
        <v>75.085324232081902</v>
      </c>
      <c r="AE960" s="16"/>
      <c r="AF960" s="16">
        <v>75.085324232081902</v>
      </c>
      <c r="AG960" s="16">
        <v>80.887372013651898</v>
      </c>
      <c r="AH960" s="16"/>
      <c r="AI960" s="16">
        <v>80.887372013651898</v>
      </c>
      <c r="AJ960" s="15">
        <v>183</v>
      </c>
      <c r="AK960" s="15"/>
      <c r="AL960" s="15">
        <v>183</v>
      </c>
      <c r="AM960" s="16">
        <v>61.202185792349702</v>
      </c>
      <c r="AN960" s="16"/>
      <c r="AO960" s="16">
        <v>61.202185792349702</v>
      </c>
      <c r="AP960" s="15">
        <v>2643</v>
      </c>
      <c r="AQ960" s="15"/>
      <c r="AR960" s="15">
        <v>2640</v>
      </c>
      <c r="AS960" s="16">
        <v>60.4559999997728</v>
      </c>
      <c r="AT960" s="16"/>
      <c r="AU960" s="16"/>
    </row>
    <row r="961" spans="1:47" x14ac:dyDescent="0.25">
      <c r="A961" s="6">
        <v>20143</v>
      </c>
      <c r="B961" s="6" t="s">
        <v>977</v>
      </c>
      <c r="C961" s="7">
        <v>1081</v>
      </c>
      <c r="D961" s="7">
        <v>8048.65</v>
      </c>
      <c r="E961" s="7">
        <v>9202.65</v>
      </c>
      <c r="F961" s="7">
        <v>4124.08</v>
      </c>
      <c r="G961" s="7">
        <v>5030.47</v>
      </c>
      <c r="H961" s="7">
        <v>2042.41</v>
      </c>
      <c r="I961" s="7">
        <v>2110.09</v>
      </c>
      <c r="J961" s="7">
        <v>1350.99</v>
      </c>
      <c r="K961" s="7">
        <v>1500.43</v>
      </c>
      <c r="L961" s="7">
        <v>107.61</v>
      </c>
      <c r="M961" s="7">
        <v>119.46</v>
      </c>
      <c r="N961" s="7">
        <v>130.99</v>
      </c>
      <c r="O961" s="7">
        <v>146.88</v>
      </c>
      <c r="P961" s="7">
        <v>262.88</v>
      </c>
      <c r="Q961" s="7">
        <v>263.87</v>
      </c>
      <c r="R961" s="15">
        <v>882</v>
      </c>
      <c r="S961" s="15"/>
      <c r="T961" s="15"/>
      <c r="U961" s="16">
        <v>85.4293611663863</v>
      </c>
      <c r="V961" s="16"/>
      <c r="W961" s="16"/>
      <c r="X961" s="15">
        <v>78</v>
      </c>
      <c r="Y961" s="15"/>
      <c r="Z961" s="15">
        <v>78</v>
      </c>
      <c r="AA961" s="16">
        <v>83.3333333333333</v>
      </c>
      <c r="AB961" s="16"/>
      <c r="AC961" s="16">
        <v>83.3333333333333</v>
      </c>
      <c r="AD961" s="16">
        <v>75.641025641025607</v>
      </c>
      <c r="AE961" s="16"/>
      <c r="AF961" s="16">
        <v>75.641025641025607</v>
      </c>
      <c r="AG961" s="16">
        <v>61.538461538461497</v>
      </c>
      <c r="AH961" s="16"/>
      <c r="AI961" s="16">
        <v>61.538461538461497</v>
      </c>
      <c r="AJ961" s="15">
        <v>53</v>
      </c>
      <c r="AK961" s="15"/>
      <c r="AL961" s="15">
        <v>53</v>
      </c>
      <c r="AM961" s="16">
        <v>69.811320754717002</v>
      </c>
      <c r="AN961" s="16"/>
      <c r="AO961" s="16">
        <v>69.811320754717002</v>
      </c>
      <c r="AP961" s="15">
        <v>908</v>
      </c>
      <c r="AQ961" s="15"/>
      <c r="AR961" s="15">
        <v>907</v>
      </c>
      <c r="AS961" s="16">
        <v>81.594999999739201</v>
      </c>
      <c r="AT961" s="16"/>
      <c r="AU961" s="16"/>
    </row>
    <row r="962" spans="1:47" x14ac:dyDescent="0.25">
      <c r="A962" s="6">
        <v>20145</v>
      </c>
      <c r="B962" s="6" t="s">
        <v>978</v>
      </c>
      <c r="C962" s="7">
        <v>1028</v>
      </c>
      <c r="D962" s="7">
        <v>11625.62</v>
      </c>
      <c r="E962" s="7">
        <v>11423.39</v>
      </c>
      <c r="F962" s="7">
        <v>6359.76</v>
      </c>
      <c r="G962" s="7">
        <v>5812.39</v>
      </c>
      <c r="H962" s="7">
        <v>2405.7600000000002</v>
      </c>
      <c r="I962" s="7">
        <v>2456.38</v>
      </c>
      <c r="J962" s="7">
        <v>2263.2800000000002</v>
      </c>
      <c r="K962" s="7">
        <v>2512.2199999999998</v>
      </c>
      <c r="L962" s="7">
        <v>191.11</v>
      </c>
      <c r="M962" s="7">
        <v>213.35</v>
      </c>
      <c r="N962" s="7">
        <v>122.48</v>
      </c>
      <c r="O962" s="7">
        <v>136.78</v>
      </c>
      <c r="P962" s="7">
        <v>309.19</v>
      </c>
      <c r="Q962" s="7">
        <v>313.51</v>
      </c>
      <c r="R962" s="15">
        <v>1083</v>
      </c>
      <c r="S962" s="15"/>
      <c r="T962" s="15"/>
      <c r="U962" s="16">
        <v>82.437420164053094</v>
      </c>
      <c r="V962" s="16"/>
      <c r="W962" s="16"/>
      <c r="X962" s="15">
        <v>115</v>
      </c>
      <c r="Y962" s="15"/>
      <c r="Z962" s="15">
        <v>115</v>
      </c>
      <c r="AA962" s="16">
        <v>90.434782608695699</v>
      </c>
      <c r="AB962" s="16"/>
      <c r="AC962" s="16">
        <v>90.434782608695699</v>
      </c>
      <c r="AD962" s="16">
        <v>85.2173913043478</v>
      </c>
      <c r="AE962" s="16"/>
      <c r="AF962" s="16">
        <v>85.2173913043478</v>
      </c>
      <c r="AG962" s="16">
        <v>67.826086956521706</v>
      </c>
      <c r="AH962" s="16"/>
      <c r="AI962" s="16">
        <v>67.826086956521706</v>
      </c>
      <c r="AJ962" s="15">
        <v>82</v>
      </c>
      <c r="AK962" s="15"/>
      <c r="AL962" s="15">
        <v>82</v>
      </c>
      <c r="AM962" s="16">
        <v>67.073170731707293</v>
      </c>
      <c r="AN962" s="16"/>
      <c r="AO962" s="16">
        <v>67.073170731707293</v>
      </c>
      <c r="AP962" s="15">
        <v>1143</v>
      </c>
      <c r="AQ962" s="15"/>
      <c r="AR962" s="15">
        <v>1142</v>
      </c>
      <c r="AS962" s="16">
        <v>59.326999999582803</v>
      </c>
      <c r="AT962" s="16"/>
      <c r="AU962" s="16"/>
    </row>
    <row r="963" spans="1:47" x14ac:dyDescent="0.25">
      <c r="A963" s="6">
        <v>20147</v>
      </c>
      <c r="B963" s="6" t="s">
        <v>979</v>
      </c>
      <c r="C963" s="7">
        <v>1089</v>
      </c>
      <c r="D963" s="7">
        <v>9951.4500000000007</v>
      </c>
      <c r="E963" s="7">
        <v>10664.5</v>
      </c>
      <c r="F963" s="7">
        <v>4833.1400000000003</v>
      </c>
      <c r="G963" s="7">
        <v>5203.12</v>
      </c>
      <c r="H963" s="7">
        <v>1704.69</v>
      </c>
      <c r="I963" s="7">
        <v>1718.92</v>
      </c>
      <c r="J963" s="7">
        <v>2963.59</v>
      </c>
      <c r="K963" s="7">
        <v>3255.75</v>
      </c>
      <c r="L963" s="7">
        <v>98.42</v>
      </c>
      <c r="M963" s="7">
        <v>107.94</v>
      </c>
      <c r="N963" s="7">
        <v>112.82</v>
      </c>
      <c r="O963" s="7">
        <v>136.77000000000001</v>
      </c>
      <c r="P963" s="7">
        <v>294.76</v>
      </c>
      <c r="Q963" s="7">
        <v>297.11</v>
      </c>
      <c r="R963" s="15">
        <v>1038</v>
      </c>
      <c r="S963" s="15"/>
      <c r="T963" s="15"/>
      <c r="U963" s="16">
        <v>79.408611146907504</v>
      </c>
      <c r="V963" s="16"/>
      <c r="W963" s="16"/>
      <c r="X963" s="15">
        <v>117</v>
      </c>
      <c r="Y963" s="15"/>
      <c r="Z963" s="15"/>
      <c r="AA963" s="16">
        <v>82.905982905982896</v>
      </c>
      <c r="AB963" s="16"/>
      <c r="AC963" s="16"/>
      <c r="AD963" s="16">
        <v>81.196581196581207</v>
      </c>
      <c r="AE963" s="16"/>
      <c r="AF963" s="16"/>
      <c r="AG963" s="16">
        <v>64.957264957264996</v>
      </c>
      <c r="AH963" s="16"/>
      <c r="AI963" s="16"/>
      <c r="AJ963" s="15">
        <v>77</v>
      </c>
      <c r="AK963" s="15"/>
      <c r="AL963" s="15"/>
      <c r="AM963" s="16">
        <v>48.051948051948102</v>
      </c>
      <c r="AN963" s="16"/>
      <c r="AO963" s="16"/>
      <c r="AP963" s="15">
        <v>1092</v>
      </c>
      <c r="AQ963" s="15">
        <v>22</v>
      </c>
      <c r="AR963" s="15">
        <v>1070</v>
      </c>
      <c r="AS963" s="16">
        <v>60.996999999973902</v>
      </c>
      <c r="AT963" s="16"/>
      <c r="AU963" s="16"/>
    </row>
    <row r="964" spans="1:47" x14ac:dyDescent="0.25">
      <c r="A964" s="6">
        <v>20149</v>
      </c>
      <c r="B964" s="6" t="s">
        <v>980</v>
      </c>
      <c r="C964" s="7">
        <v>2169</v>
      </c>
      <c r="D964" s="7">
        <v>9407.65</v>
      </c>
      <c r="E964" s="7">
        <v>10111.57</v>
      </c>
      <c r="F964" s="7">
        <v>4432.16</v>
      </c>
      <c r="G964" s="7">
        <v>4771.13</v>
      </c>
      <c r="H964" s="7">
        <v>1912.37</v>
      </c>
      <c r="I964" s="7">
        <v>1978.66</v>
      </c>
      <c r="J964" s="7">
        <v>2329.69</v>
      </c>
      <c r="K964" s="7">
        <v>2560.17</v>
      </c>
      <c r="L964" s="7">
        <v>255.14</v>
      </c>
      <c r="M964" s="7">
        <v>283.12</v>
      </c>
      <c r="N964" s="7">
        <v>190.51</v>
      </c>
      <c r="O964" s="7">
        <v>227.22</v>
      </c>
      <c r="P964" s="7">
        <v>299.95</v>
      </c>
      <c r="Q964" s="7">
        <v>302.86</v>
      </c>
      <c r="R964" s="15">
        <v>1095</v>
      </c>
      <c r="S964" s="15"/>
      <c r="T964" s="15"/>
      <c r="U964" s="16">
        <v>88.271751472556005</v>
      </c>
      <c r="V964" s="16"/>
      <c r="W964" s="16"/>
      <c r="X964" s="15">
        <v>109</v>
      </c>
      <c r="Y964" s="15"/>
      <c r="Z964" s="15">
        <v>109</v>
      </c>
      <c r="AA964" s="16">
        <v>79.816513761467903</v>
      </c>
      <c r="AB964" s="16"/>
      <c r="AC964" s="16">
        <v>79.816513761467903</v>
      </c>
      <c r="AD964" s="16">
        <v>68.807339449541303</v>
      </c>
      <c r="AE964" s="16"/>
      <c r="AF964" s="16">
        <v>68.807339449541303</v>
      </c>
      <c r="AG964" s="16">
        <v>61.4678899082569</v>
      </c>
      <c r="AH964" s="16"/>
      <c r="AI964" s="16">
        <v>61.4678899082569</v>
      </c>
      <c r="AJ964" s="15">
        <v>87</v>
      </c>
      <c r="AK964" s="15"/>
      <c r="AL964" s="15">
        <v>87</v>
      </c>
      <c r="AM964" s="16">
        <v>64.367816091953998</v>
      </c>
      <c r="AN964" s="16"/>
      <c r="AO964" s="16">
        <v>64.367816091953998</v>
      </c>
      <c r="AP964" s="15">
        <v>1127</v>
      </c>
      <c r="AQ964" s="15"/>
      <c r="AR964" s="15">
        <v>1125</v>
      </c>
      <c r="AS964" s="16">
        <v>64.429999999702005</v>
      </c>
      <c r="AT964" s="16"/>
      <c r="AU964" s="16"/>
    </row>
    <row r="965" spans="1:47" x14ac:dyDescent="0.25">
      <c r="A965" s="6">
        <v>20151</v>
      </c>
      <c r="B965" s="6" t="s">
        <v>981</v>
      </c>
      <c r="C965" s="7">
        <v>1678</v>
      </c>
      <c r="D965" s="7">
        <v>7495.89</v>
      </c>
      <c r="E965" s="7">
        <v>7838.33</v>
      </c>
      <c r="F965" s="7">
        <v>3174.14</v>
      </c>
      <c r="G965" s="7">
        <v>3221.56</v>
      </c>
      <c r="H965" s="7">
        <v>1682.06</v>
      </c>
      <c r="I965" s="7">
        <v>1712.31</v>
      </c>
      <c r="J965" s="7">
        <v>1712.91</v>
      </c>
      <c r="K965" s="7">
        <v>1895.72</v>
      </c>
      <c r="L965" s="7">
        <v>100.85</v>
      </c>
      <c r="M965" s="7">
        <v>112.15</v>
      </c>
      <c r="N965" s="7">
        <v>495</v>
      </c>
      <c r="O965" s="7">
        <v>560.48</v>
      </c>
      <c r="P965" s="7">
        <v>318.77</v>
      </c>
      <c r="Q965" s="7">
        <v>322.45</v>
      </c>
      <c r="R965" s="15">
        <v>2176</v>
      </c>
      <c r="S965" s="15"/>
      <c r="T965" s="15"/>
      <c r="U965" s="16">
        <v>85.839352748275303</v>
      </c>
      <c r="V965" s="16"/>
      <c r="W965" s="16"/>
      <c r="X965" s="15">
        <v>233</v>
      </c>
      <c r="Y965" s="15"/>
      <c r="Z965" s="15"/>
      <c r="AA965" s="16">
        <v>90.987124463519294</v>
      </c>
      <c r="AB965" s="16"/>
      <c r="AC965" s="16"/>
      <c r="AD965" s="16">
        <v>79.399141630901298</v>
      </c>
      <c r="AE965" s="16"/>
      <c r="AF965" s="16"/>
      <c r="AG965" s="16">
        <v>76.3948497854077</v>
      </c>
      <c r="AH965" s="16"/>
      <c r="AI965" s="16"/>
      <c r="AJ965" s="15">
        <v>162</v>
      </c>
      <c r="AK965" s="15"/>
      <c r="AL965" s="15">
        <v>162</v>
      </c>
      <c r="AM965" s="16">
        <v>59.259259259259302</v>
      </c>
      <c r="AN965" s="16"/>
      <c r="AO965" s="16">
        <v>59.259259259259302</v>
      </c>
      <c r="AP965" s="15">
        <v>2318</v>
      </c>
      <c r="AQ965" s="15"/>
      <c r="AR965" s="15">
        <v>2311</v>
      </c>
      <c r="AS965" s="16">
        <v>58.5169999999925</v>
      </c>
      <c r="AT965" s="16"/>
      <c r="AU965" s="16"/>
    </row>
    <row r="966" spans="1:47" x14ac:dyDescent="0.25">
      <c r="A966" s="6">
        <v>20153</v>
      </c>
      <c r="B966" s="6" t="s">
        <v>982</v>
      </c>
      <c r="C966" s="7">
        <v>570</v>
      </c>
      <c r="D966" s="7">
        <v>9869.68</v>
      </c>
      <c r="E966" s="7">
        <v>10510.16</v>
      </c>
      <c r="F966" s="7">
        <v>4790.25</v>
      </c>
      <c r="G966" s="7">
        <v>5074.74</v>
      </c>
      <c r="H966" s="7">
        <v>1552.62</v>
      </c>
      <c r="I966" s="7">
        <v>1577.05</v>
      </c>
      <c r="J966" s="7">
        <v>3135.95</v>
      </c>
      <c r="K966" s="7">
        <v>3453.7</v>
      </c>
      <c r="L966" s="7"/>
      <c r="M966" s="7"/>
      <c r="N966" s="7">
        <v>111.23</v>
      </c>
      <c r="O966" s="7">
        <v>118.96</v>
      </c>
      <c r="P966" s="7">
        <v>305.77999999999997</v>
      </c>
      <c r="Q966" s="7">
        <v>309.44</v>
      </c>
      <c r="R966" s="15">
        <v>1689</v>
      </c>
      <c r="S966" s="15"/>
      <c r="T966" s="15"/>
      <c r="U966" s="16">
        <v>89.437399150380401</v>
      </c>
      <c r="V966" s="16"/>
      <c r="W966" s="16"/>
      <c r="X966" s="15">
        <v>175</v>
      </c>
      <c r="Y966" s="15"/>
      <c r="Z966" s="15">
        <v>175</v>
      </c>
      <c r="AA966" s="16">
        <v>92.571428571428598</v>
      </c>
      <c r="AB966" s="16"/>
      <c r="AC966" s="16">
        <v>92.571428571428598</v>
      </c>
      <c r="AD966" s="16">
        <v>73.142857142857096</v>
      </c>
      <c r="AE966" s="16"/>
      <c r="AF966" s="16">
        <v>73.142857142857096</v>
      </c>
      <c r="AG966" s="16">
        <v>86.285714285714306</v>
      </c>
      <c r="AH966" s="16"/>
      <c r="AI966" s="16">
        <v>86.285714285714306</v>
      </c>
      <c r="AJ966" s="15">
        <v>120</v>
      </c>
      <c r="AK966" s="15"/>
      <c r="AL966" s="15">
        <v>120</v>
      </c>
      <c r="AM966" s="16">
        <v>60.8333333333333</v>
      </c>
      <c r="AN966" s="16"/>
      <c r="AO966" s="16">
        <v>60.8333333333333</v>
      </c>
      <c r="AP966" s="15">
        <v>1753</v>
      </c>
      <c r="AQ966" s="15"/>
      <c r="AR966" s="15">
        <v>1744</v>
      </c>
      <c r="AS966" s="16">
        <v>51.436999999918001</v>
      </c>
      <c r="AT966" s="16"/>
      <c r="AU966" s="16"/>
    </row>
    <row r="967" spans="1:47" x14ac:dyDescent="0.25">
      <c r="A967" s="6">
        <v>20155</v>
      </c>
      <c r="B967" s="6" t="s">
        <v>983</v>
      </c>
      <c r="C967" s="7">
        <v>9339</v>
      </c>
      <c r="D967" s="7">
        <v>8550.08</v>
      </c>
      <c r="E967" s="7">
        <v>9172.27</v>
      </c>
      <c r="F967" s="7">
        <v>3608.73</v>
      </c>
      <c r="G967" s="7">
        <v>4006.5</v>
      </c>
      <c r="H967" s="7">
        <v>2825.1</v>
      </c>
      <c r="I967" s="7">
        <v>2876.23</v>
      </c>
      <c r="J967" s="7">
        <v>1266.72</v>
      </c>
      <c r="K967" s="7">
        <v>1403.2</v>
      </c>
      <c r="L967" s="7">
        <v>173</v>
      </c>
      <c r="M967" s="7">
        <v>188.99</v>
      </c>
      <c r="N967" s="7">
        <v>325.89999999999998</v>
      </c>
      <c r="O967" s="7">
        <v>348.71</v>
      </c>
      <c r="P967" s="7">
        <v>342.08</v>
      </c>
      <c r="Q967" s="7">
        <v>343.42</v>
      </c>
      <c r="R967" s="15">
        <v>577</v>
      </c>
      <c r="S967" s="15"/>
      <c r="T967" s="15"/>
      <c r="U967" s="16">
        <v>83.135792749074994</v>
      </c>
      <c r="V967" s="16"/>
      <c r="W967" s="16"/>
      <c r="X967" s="15">
        <v>49</v>
      </c>
      <c r="Y967" s="15"/>
      <c r="Z967" s="15">
        <v>49</v>
      </c>
      <c r="AA967" s="16">
        <v>87.755102040816297</v>
      </c>
      <c r="AB967" s="16"/>
      <c r="AC967" s="16">
        <v>87.755102040816297</v>
      </c>
      <c r="AD967" s="16">
        <v>77.551020408163296</v>
      </c>
      <c r="AE967" s="16"/>
      <c r="AF967" s="16">
        <v>77.551020408163296</v>
      </c>
      <c r="AG967" s="16">
        <v>75.510204081632693</v>
      </c>
      <c r="AH967" s="16"/>
      <c r="AI967" s="16">
        <v>75.510204081632693</v>
      </c>
      <c r="AJ967" s="15">
        <v>34</v>
      </c>
      <c r="AK967" s="15"/>
      <c r="AL967" s="15">
        <v>34</v>
      </c>
      <c r="AM967" s="16">
        <v>64.705882352941202</v>
      </c>
      <c r="AN967" s="16"/>
      <c r="AO967" s="16">
        <v>64.705882352941202</v>
      </c>
      <c r="AP967" s="15">
        <v>591</v>
      </c>
      <c r="AQ967" s="15"/>
      <c r="AR967" s="15">
        <v>590</v>
      </c>
      <c r="AS967" s="16">
        <v>100.199999999255</v>
      </c>
      <c r="AT967" s="16"/>
      <c r="AU967" s="16"/>
    </row>
    <row r="968" spans="1:47" x14ac:dyDescent="0.25">
      <c r="A968" s="6">
        <v>20157</v>
      </c>
      <c r="B968" s="6" t="s">
        <v>984</v>
      </c>
      <c r="C968" s="7">
        <v>1113</v>
      </c>
      <c r="D968" s="7">
        <v>7599.16</v>
      </c>
      <c r="E968" s="7">
        <v>9121.41</v>
      </c>
      <c r="F968" s="7">
        <v>4032.52</v>
      </c>
      <c r="G968" s="7">
        <v>5243.94</v>
      </c>
      <c r="H968" s="7">
        <v>1520.96</v>
      </c>
      <c r="I968" s="7">
        <v>1606.12</v>
      </c>
      <c r="J968" s="7">
        <v>1857.17</v>
      </c>
      <c r="K968" s="7">
        <v>2039.94</v>
      </c>
      <c r="L968" s="7">
        <v>39.28</v>
      </c>
      <c r="M968" s="7">
        <v>42.82</v>
      </c>
      <c r="N968" s="7">
        <v>83.32</v>
      </c>
      <c r="O968" s="7">
        <v>102.21</v>
      </c>
      <c r="P968" s="7">
        <v>128.88</v>
      </c>
      <c r="Q968" s="7">
        <v>131.02000000000001</v>
      </c>
      <c r="R968" s="15">
        <v>9407</v>
      </c>
      <c r="S968" s="15">
        <v>115</v>
      </c>
      <c r="T968" s="15">
        <v>9292</v>
      </c>
      <c r="U968" s="16">
        <v>84.549554755153494</v>
      </c>
      <c r="V968" s="16">
        <v>73.955678172611798</v>
      </c>
      <c r="W968" s="16">
        <v>85.151073624913096</v>
      </c>
      <c r="X968" s="15">
        <v>1158</v>
      </c>
      <c r="Y968" s="15">
        <v>21</v>
      </c>
      <c r="Z968" s="15">
        <v>1137</v>
      </c>
      <c r="AA968" s="16">
        <v>89.6373056994819</v>
      </c>
      <c r="AB968" s="16">
        <v>90.476190476190496</v>
      </c>
      <c r="AC968" s="16">
        <v>89.621811785400197</v>
      </c>
      <c r="AD968" s="16">
        <v>82.469775474956805</v>
      </c>
      <c r="AE968" s="16"/>
      <c r="AF968" s="16"/>
      <c r="AG968" s="16">
        <v>75.5613126079447</v>
      </c>
      <c r="AH968" s="16">
        <v>57.142857142857103</v>
      </c>
      <c r="AI968" s="16">
        <v>75.901495162708898</v>
      </c>
      <c r="AJ968" s="15">
        <v>786</v>
      </c>
      <c r="AK968" s="15"/>
      <c r="AL968" s="15"/>
      <c r="AM968" s="16">
        <v>69.338422391857506</v>
      </c>
      <c r="AN968" s="16"/>
      <c r="AO968" s="16"/>
      <c r="AP968" s="15">
        <v>9813</v>
      </c>
      <c r="AQ968" s="15">
        <v>120</v>
      </c>
      <c r="AR968" s="15">
        <v>9693</v>
      </c>
      <c r="AS968" s="16">
        <v>52.289999999571599</v>
      </c>
      <c r="AT968" s="16"/>
      <c r="AU968" s="16"/>
    </row>
    <row r="969" spans="1:47" x14ac:dyDescent="0.25">
      <c r="A969" s="6">
        <v>20159</v>
      </c>
      <c r="B969" s="6" t="s">
        <v>985</v>
      </c>
      <c r="C969" s="7">
        <v>1536</v>
      </c>
      <c r="D969" s="7">
        <v>9956.6299999999992</v>
      </c>
      <c r="E969" s="7">
        <v>9981.27</v>
      </c>
      <c r="F969" s="7">
        <v>4655.57</v>
      </c>
      <c r="G969" s="7">
        <v>4349.82</v>
      </c>
      <c r="H969" s="7">
        <v>2413.52</v>
      </c>
      <c r="I969" s="7">
        <v>2457.36</v>
      </c>
      <c r="J969" s="7">
        <v>2105.1799999999998</v>
      </c>
      <c r="K969" s="7">
        <v>2340.16</v>
      </c>
      <c r="L969" s="7">
        <v>110.58</v>
      </c>
      <c r="M969" s="7">
        <v>121.73</v>
      </c>
      <c r="N969" s="7">
        <v>306.07</v>
      </c>
      <c r="O969" s="7">
        <v>344.17</v>
      </c>
      <c r="P969" s="7">
        <v>354.34</v>
      </c>
      <c r="Q969" s="7">
        <v>354.61</v>
      </c>
      <c r="R969" s="15">
        <v>1099</v>
      </c>
      <c r="S969" s="15"/>
      <c r="T969" s="15"/>
      <c r="U969" s="16">
        <v>84.112597808564203</v>
      </c>
      <c r="V969" s="16"/>
      <c r="W969" s="16"/>
      <c r="X969" s="15">
        <v>80</v>
      </c>
      <c r="Y969" s="15"/>
      <c r="Z969" s="15">
        <v>80</v>
      </c>
      <c r="AA969" s="16">
        <v>87.5</v>
      </c>
      <c r="AB969" s="16"/>
      <c r="AC969" s="16">
        <v>87.5</v>
      </c>
      <c r="AD969" s="16">
        <v>67.5</v>
      </c>
      <c r="AE969" s="16"/>
      <c r="AF969" s="16">
        <v>67.5</v>
      </c>
      <c r="AG969" s="16">
        <v>65</v>
      </c>
      <c r="AH969" s="16"/>
      <c r="AI969" s="16">
        <v>65</v>
      </c>
      <c r="AJ969" s="15">
        <v>65</v>
      </c>
      <c r="AK969" s="15"/>
      <c r="AL969" s="15">
        <v>65</v>
      </c>
      <c r="AM969" s="16">
        <v>55.384615384615401</v>
      </c>
      <c r="AN969" s="16"/>
      <c r="AO969" s="16">
        <v>55.384615384615401</v>
      </c>
      <c r="AP969" s="15">
        <v>1136</v>
      </c>
      <c r="AQ969" s="15"/>
      <c r="AR969" s="15">
        <v>1134</v>
      </c>
      <c r="AS969" s="16">
        <v>97.328999999910593</v>
      </c>
      <c r="AT969" s="16"/>
      <c r="AU969" s="16"/>
    </row>
    <row r="970" spans="1:47" x14ac:dyDescent="0.25">
      <c r="A970" s="6">
        <v>20161</v>
      </c>
      <c r="B970" s="6" t="s">
        <v>986</v>
      </c>
      <c r="C970" s="7">
        <v>4575</v>
      </c>
      <c r="D970" s="7">
        <v>6919.27</v>
      </c>
      <c r="E970" s="7">
        <v>7798.68</v>
      </c>
      <c r="F970" s="7">
        <v>2796.05</v>
      </c>
      <c r="G970" s="7">
        <v>3410.87</v>
      </c>
      <c r="H970" s="7">
        <v>2325.04</v>
      </c>
      <c r="I970" s="7">
        <v>2427.5300000000002</v>
      </c>
      <c r="J970" s="7">
        <v>1292.49</v>
      </c>
      <c r="K970" s="7">
        <v>1422.55</v>
      </c>
      <c r="L970" s="7">
        <v>151.6</v>
      </c>
      <c r="M970" s="7">
        <v>165.15</v>
      </c>
      <c r="N970" s="7">
        <v>105.01</v>
      </c>
      <c r="O970" s="7">
        <v>125.57</v>
      </c>
      <c r="P970" s="7">
        <v>261.33</v>
      </c>
      <c r="Q970" s="7">
        <v>262.24</v>
      </c>
      <c r="R970" s="15">
        <v>1549</v>
      </c>
      <c r="S970" s="15"/>
      <c r="T970" s="15"/>
      <c r="U970" s="16">
        <v>46.224576326520399</v>
      </c>
      <c r="V970" s="16"/>
      <c r="W970" s="16"/>
      <c r="X970" s="15">
        <v>149</v>
      </c>
      <c r="Y970" s="15"/>
      <c r="Z970" s="15"/>
      <c r="AA970" s="16">
        <v>82.550335570469798</v>
      </c>
      <c r="AB970" s="16"/>
      <c r="AC970" s="16"/>
      <c r="AD970" s="16">
        <v>70.469798657718101</v>
      </c>
      <c r="AE970" s="16"/>
      <c r="AF970" s="16"/>
      <c r="AG970" s="16">
        <v>67.785234899328898</v>
      </c>
      <c r="AH970" s="16"/>
      <c r="AI970" s="16"/>
      <c r="AJ970" s="15">
        <v>129</v>
      </c>
      <c r="AK970" s="15"/>
      <c r="AL970" s="15">
        <v>129</v>
      </c>
      <c r="AM970" s="16">
        <v>63.565891472868202</v>
      </c>
      <c r="AN970" s="16"/>
      <c r="AO970" s="16">
        <v>63.565891472868202</v>
      </c>
      <c r="AP970" s="15">
        <v>1616</v>
      </c>
      <c r="AQ970" s="15"/>
      <c r="AR970" s="15">
        <v>1608</v>
      </c>
      <c r="AS970" s="16">
        <v>61.555999999865897</v>
      </c>
      <c r="AT970" s="16"/>
      <c r="AU970" s="16"/>
    </row>
    <row r="971" spans="1:47" x14ac:dyDescent="0.25">
      <c r="A971" s="6">
        <v>20163</v>
      </c>
      <c r="B971" s="6" t="s">
        <v>987</v>
      </c>
      <c r="C971" s="7">
        <v>900</v>
      </c>
      <c r="D971" s="7">
        <v>8949.7999999999993</v>
      </c>
      <c r="E971" s="7">
        <v>9081.89</v>
      </c>
      <c r="F971" s="7">
        <v>4356.6499999999996</v>
      </c>
      <c r="G971" s="7">
        <v>4117.2700000000004</v>
      </c>
      <c r="H971" s="7">
        <v>1695.74</v>
      </c>
      <c r="I971" s="7">
        <v>1768.26</v>
      </c>
      <c r="J971" s="7">
        <v>2487.09</v>
      </c>
      <c r="K971" s="7">
        <v>2765.42</v>
      </c>
      <c r="L971" s="7">
        <v>150.49</v>
      </c>
      <c r="M971" s="7">
        <v>167.8</v>
      </c>
      <c r="N971" s="7">
        <v>43.56</v>
      </c>
      <c r="O971" s="7">
        <v>49.98</v>
      </c>
      <c r="P971" s="7">
        <v>317.32</v>
      </c>
      <c r="Q971" s="7">
        <v>323.64999999999998</v>
      </c>
      <c r="R971" s="15">
        <v>4682</v>
      </c>
      <c r="S971" s="15">
        <v>83</v>
      </c>
      <c r="T971" s="15">
        <v>4599</v>
      </c>
      <c r="U971" s="16">
        <v>87.601148262551206</v>
      </c>
      <c r="V971" s="16">
        <v>79.606279165015707</v>
      </c>
      <c r="W971" s="16">
        <v>88.194078598246406</v>
      </c>
      <c r="X971" s="15">
        <v>450</v>
      </c>
      <c r="Y971" s="15">
        <v>18</v>
      </c>
      <c r="Z971" s="15">
        <v>432</v>
      </c>
      <c r="AA971" s="16">
        <v>83.1111111111111</v>
      </c>
      <c r="AB971" s="16">
        <v>77.7777777777778</v>
      </c>
      <c r="AC971" s="16">
        <v>83.3333333333333</v>
      </c>
      <c r="AD971" s="16">
        <v>78.8888888888889</v>
      </c>
      <c r="AE971" s="16">
        <v>66.6666666666667</v>
      </c>
      <c r="AF971" s="16">
        <v>79.398148148148195</v>
      </c>
      <c r="AG971" s="16">
        <v>70.8888888888889</v>
      </c>
      <c r="AH971" s="16"/>
      <c r="AI971" s="16"/>
      <c r="AJ971" s="15">
        <v>367</v>
      </c>
      <c r="AK971" s="15"/>
      <c r="AL971" s="15"/>
      <c r="AM971" s="16">
        <v>71.662125340599502</v>
      </c>
      <c r="AN971" s="16"/>
      <c r="AO971" s="16"/>
      <c r="AP971" s="15">
        <v>5184</v>
      </c>
      <c r="AQ971" s="15">
        <v>93</v>
      </c>
      <c r="AR971" s="15">
        <v>5091</v>
      </c>
      <c r="AS971" s="16">
        <v>40.599999999627499</v>
      </c>
      <c r="AT971" s="16"/>
      <c r="AU971" s="16"/>
    </row>
    <row r="972" spans="1:47" x14ac:dyDescent="0.25">
      <c r="A972" s="6">
        <v>20165</v>
      </c>
      <c r="B972" s="6" t="s">
        <v>988</v>
      </c>
      <c r="C972" s="7">
        <v>762</v>
      </c>
      <c r="D972" s="7">
        <v>9633.6</v>
      </c>
      <c r="E972" s="7">
        <v>10397.09</v>
      </c>
      <c r="F972" s="7">
        <v>4717.32</v>
      </c>
      <c r="G972" s="7">
        <v>5082.38</v>
      </c>
      <c r="H972" s="7">
        <v>1706.36</v>
      </c>
      <c r="I972" s="7">
        <v>1773.71</v>
      </c>
      <c r="J972" s="7">
        <v>2742.7</v>
      </c>
      <c r="K972" s="7">
        <v>3049.18</v>
      </c>
      <c r="L972" s="7">
        <v>132.69999999999999</v>
      </c>
      <c r="M972" s="7">
        <v>147.93</v>
      </c>
      <c r="N972" s="7"/>
      <c r="O972" s="7"/>
      <c r="P972" s="7">
        <v>424.49</v>
      </c>
      <c r="Q972" s="7">
        <v>430.61</v>
      </c>
      <c r="R972" s="15">
        <v>910</v>
      </c>
      <c r="S972" s="15"/>
      <c r="T972" s="15"/>
      <c r="U972" s="16">
        <v>89.427544407049496</v>
      </c>
      <c r="V972" s="16"/>
      <c r="W972" s="16"/>
      <c r="X972" s="15">
        <v>84</v>
      </c>
      <c r="Y972" s="15"/>
      <c r="Z972" s="15"/>
      <c r="AA972" s="16">
        <v>89.285714285714306</v>
      </c>
      <c r="AB972" s="16"/>
      <c r="AC972" s="16"/>
      <c r="AD972" s="16">
        <v>64.285714285714306</v>
      </c>
      <c r="AE972" s="16"/>
      <c r="AF972" s="16"/>
      <c r="AG972" s="16">
        <v>85.714285714285694</v>
      </c>
      <c r="AH972" s="16"/>
      <c r="AI972" s="16"/>
      <c r="AJ972" s="15">
        <v>68</v>
      </c>
      <c r="AK972" s="15"/>
      <c r="AL972" s="15">
        <v>68</v>
      </c>
      <c r="AM972" s="16">
        <v>63.235294117647101</v>
      </c>
      <c r="AN972" s="16"/>
      <c r="AO972" s="16">
        <v>63.235294117647101</v>
      </c>
      <c r="AP972" s="15">
        <v>949</v>
      </c>
      <c r="AQ972" s="15"/>
      <c r="AR972" s="15">
        <v>945</v>
      </c>
      <c r="AS972" s="16">
        <v>45.621999999973902</v>
      </c>
      <c r="AT972" s="16"/>
      <c r="AU972" s="16"/>
    </row>
    <row r="973" spans="1:47" x14ac:dyDescent="0.25">
      <c r="A973" s="6">
        <v>20167</v>
      </c>
      <c r="B973" s="6" t="s">
        <v>989</v>
      </c>
      <c r="C973" s="7">
        <v>1269</v>
      </c>
      <c r="D973" s="7">
        <v>10421.629999999999</v>
      </c>
      <c r="E973" s="7">
        <v>11479.59</v>
      </c>
      <c r="F973" s="7">
        <v>5196.67</v>
      </c>
      <c r="G973" s="7">
        <v>5877.74</v>
      </c>
      <c r="H973" s="7">
        <v>1719.95</v>
      </c>
      <c r="I973" s="7">
        <v>1753.29</v>
      </c>
      <c r="J973" s="7">
        <v>2857.12</v>
      </c>
      <c r="K973" s="7">
        <v>3171.57</v>
      </c>
      <c r="L973" s="7">
        <v>215.8</v>
      </c>
      <c r="M973" s="7">
        <v>239.16</v>
      </c>
      <c r="N973" s="7">
        <v>96.07</v>
      </c>
      <c r="O973" s="7">
        <v>101.8</v>
      </c>
      <c r="P973" s="7">
        <v>391.43</v>
      </c>
      <c r="Q973" s="7">
        <v>390.82</v>
      </c>
      <c r="R973" s="15">
        <v>772</v>
      </c>
      <c r="S973" s="15"/>
      <c r="T973" s="15"/>
      <c r="U973" s="16">
        <v>85.692580264020094</v>
      </c>
      <c r="V973" s="16"/>
      <c r="W973" s="16"/>
      <c r="X973" s="15">
        <v>71</v>
      </c>
      <c r="Y973" s="15"/>
      <c r="Z973" s="15">
        <v>71</v>
      </c>
      <c r="AA973" s="16">
        <v>78.873239436619698</v>
      </c>
      <c r="AB973" s="16"/>
      <c r="AC973" s="16">
        <v>78.873239436619698</v>
      </c>
      <c r="AD973" s="16">
        <v>66.197183098591594</v>
      </c>
      <c r="AE973" s="16"/>
      <c r="AF973" s="16">
        <v>66.197183098591594</v>
      </c>
      <c r="AG973" s="16">
        <v>70.422535211267601</v>
      </c>
      <c r="AH973" s="16"/>
      <c r="AI973" s="16">
        <v>70.422535211267601</v>
      </c>
      <c r="AJ973" s="15">
        <v>39</v>
      </c>
      <c r="AK973" s="15"/>
      <c r="AL973" s="15">
        <v>39</v>
      </c>
      <c r="AM973" s="16">
        <v>71.794871794871796</v>
      </c>
      <c r="AN973" s="16"/>
      <c r="AO973" s="16">
        <v>71.794871794871796</v>
      </c>
      <c r="AP973" s="15">
        <v>803</v>
      </c>
      <c r="AQ973" s="15"/>
      <c r="AR973" s="15">
        <v>802</v>
      </c>
      <c r="AS973" s="16">
        <v>73.863999999128296</v>
      </c>
      <c r="AT973" s="16"/>
      <c r="AU973" s="16"/>
    </row>
    <row r="974" spans="1:47" x14ac:dyDescent="0.25">
      <c r="A974" s="6">
        <v>20169</v>
      </c>
      <c r="B974" s="6" t="s">
        <v>990</v>
      </c>
      <c r="C974" s="7">
        <v>6612</v>
      </c>
      <c r="D974" s="7">
        <v>7763.07</v>
      </c>
      <c r="E974" s="7">
        <v>8607.14</v>
      </c>
      <c r="F974" s="7">
        <v>3473.48</v>
      </c>
      <c r="G974" s="7">
        <v>4025.33</v>
      </c>
      <c r="H974" s="7">
        <v>2215.1799999999998</v>
      </c>
      <c r="I974" s="7">
        <v>2302.52</v>
      </c>
      <c r="J974" s="7">
        <v>1302.76</v>
      </c>
      <c r="K974" s="7">
        <v>1444.81</v>
      </c>
      <c r="L974" s="7">
        <v>329.27</v>
      </c>
      <c r="M974" s="7">
        <v>364.73</v>
      </c>
      <c r="N974" s="7">
        <v>160.29</v>
      </c>
      <c r="O974" s="7">
        <v>185.83</v>
      </c>
      <c r="P974" s="7">
        <v>290.38</v>
      </c>
      <c r="Q974" s="7">
        <v>294.04000000000002</v>
      </c>
      <c r="R974" s="15">
        <v>1270</v>
      </c>
      <c r="S974" s="15"/>
      <c r="T974" s="15"/>
      <c r="U974" s="16">
        <v>89.186442240688393</v>
      </c>
      <c r="V974" s="16"/>
      <c r="W974" s="16"/>
      <c r="X974" s="15">
        <v>153</v>
      </c>
      <c r="Y974" s="15"/>
      <c r="Z974" s="15">
        <v>153</v>
      </c>
      <c r="AA974" s="16">
        <v>65.359477124183002</v>
      </c>
      <c r="AB974" s="16"/>
      <c r="AC974" s="16">
        <v>65.359477124183002</v>
      </c>
      <c r="AD974" s="16">
        <v>71.241830065359494</v>
      </c>
      <c r="AE974" s="16"/>
      <c r="AF974" s="16">
        <v>71.241830065359494</v>
      </c>
      <c r="AG974" s="16">
        <v>54.248366013071902</v>
      </c>
      <c r="AH974" s="16"/>
      <c r="AI974" s="16">
        <v>54.248366013071902</v>
      </c>
      <c r="AJ974" s="15">
        <v>100</v>
      </c>
      <c r="AK974" s="15"/>
      <c r="AL974" s="15"/>
      <c r="AM974" s="16">
        <v>53</v>
      </c>
      <c r="AN974" s="16"/>
      <c r="AO974" s="16"/>
      <c r="AP974" s="15">
        <v>1318</v>
      </c>
      <c r="AQ974" s="15"/>
      <c r="AR974" s="15">
        <v>1315</v>
      </c>
      <c r="AS974" s="16">
        <v>84.830999999307096</v>
      </c>
      <c r="AT974" s="16"/>
      <c r="AU974" s="16"/>
    </row>
    <row r="975" spans="1:47" x14ac:dyDescent="0.25">
      <c r="A975" s="6">
        <v>20171</v>
      </c>
      <c r="B975" s="6" t="s">
        <v>991</v>
      </c>
      <c r="C975" s="7">
        <v>756</v>
      </c>
      <c r="D975" s="7">
        <v>11845.97</v>
      </c>
      <c r="E975" s="7">
        <v>13637.94</v>
      </c>
      <c r="F975" s="7">
        <v>7003.09</v>
      </c>
      <c r="G975" s="7">
        <v>8448.2199999999993</v>
      </c>
      <c r="H975" s="7">
        <v>1858.64</v>
      </c>
      <c r="I975" s="7">
        <v>1889.18</v>
      </c>
      <c r="J975" s="7">
        <v>2583.61</v>
      </c>
      <c r="K975" s="7">
        <v>2870.91</v>
      </c>
      <c r="L975" s="7">
        <v>123.02</v>
      </c>
      <c r="M975" s="7">
        <v>136.12</v>
      </c>
      <c r="N975" s="7"/>
      <c r="O975" s="7"/>
      <c r="P975" s="7">
        <v>332.4</v>
      </c>
      <c r="Q975" s="7">
        <v>334.65</v>
      </c>
      <c r="R975" s="15">
        <v>6703</v>
      </c>
      <c r="S975" s="15">
        <v>117</v>
      </c>
      <c r="T975" s="15">
        <v>6586</v>
      </c>
      <c r="U975" s="16">
        <v>86.662585432259903</v>
      </c>
      <c r="V975" s="16">
        <v>91.679570493908301</v>
      </c>
      <c r="W975" s="16">
        <v>87.016638320377297</v>
      </c>
      <c r="X975" s="15">
        <v>713</v>
      </c>
      <c r="Y975" s="15">
        <v>20</v>
      </c>
      <c r="Z975" s="15">
        <v>693</v>
      </c>
      <c r="AA975" s="16">
        <v>86.956521739130395</v>
      </c>
      <c r="AB975" s="16">
        <v>80</v>
      </c>
      <c r="AC975" s="16">
        <v>87.1572871572872</v>
      </c>
      <c r="AD975" s="16">
        <v>78.260869565217405</v>
      </c>
      <c r="AE975" s="16">
        <v>80</v>
      </c>
      <c r="AF975" s="16">
        <v>78.210678210678196</v>
      </c>
      <c r="AG975" s="16">
        <v>75.175315568022398</v>
      </c>
      <c r="AH975" s="16"/>
      <c r="AI975" s="16"/>
      <c r="AJ975" s="15">
        <v>532</v>
      </c>
      <c r="AK975" s="15"/>
      <c r="AL975" s="15"/>
      <c r="AM975" s="16">
        <v>73.308270676691706</v>
      </c>
      <c r="AN975" s="16"/>
      <c r="AO975" s="16"/>
      <c r="AP975" s="15">
        <v>7186</v>
      </c>
      <c r="AQ975" s="15">
        <v>127</v>
      </c>
      <c r="AR975" s="15">
        <v>7059</v>
      </c>
      <c r="AS975" s="16">
        <v>44.894999999553001</v>
      </c>
      <c r="AT975" s="16"/>
      <c r="AU975" s="16"/>
    </row>
    <row r="976" spans="1:47" x14ac:dyDescent="0.25">
      <c r="A976" s="6">
        <v>20173</v>
      </c>
      <c r="B976" s="6" t="s">
        <v>992</v>
      </c>
      <c r="C976" s="7">
        <v>43084</v>
      </c>
      <c r="D976" s="7">
        <v>8427.19</v>
      </c>
      <c r="E976" s="7">
        <v>9175.8799999999992</v>
      </c>
      <c r="F976" s="7">
        <v>3741.87</v>
      </c>
      <c r="G976" s="7">
        <v>4273.88</v>
      </c>
      <c r="H976" s="7">
        <v>2719.16</v>
      </c>
      <c r="I976" s="7">
        <v>2799.1</v>
      </c>
      <c r="J976" s="7">
        <v>864.41</v>
      </c>
      <c r="K976" s="7">
        <v>929.56</v>
      </c>
      <c r="L976" s="7">
        <v>371.32</v>
      </c>
      <c r="M976" s="7">
        <v>399.81</v>
      </c>
      <c r="N976" s="7">
        <v>462.78</v>
      </c>
      <c r="O976" s="7">
        <v>502.52</v>
      </c>
      <c r="P976" s="7">
        <v>259.42</v>
      </c>
      <c r="Q976" s="7">
        <v>260.87</v>
      </c>
      <c r="R976" s="15">
        <v>754</v>
      </c>
      <c r="S976" s="15"/>
      <c r="T976" s="15"/>
      <c r="U976" s="16">
        <v>92.468567550265007</v>
      </c>
      <c r="V976" s="16"/>
      <c r="W976" s="16"/>
      <c r="X976" s="15">
        <v>66</v>
      </c>
      <c r="Y976" s="15"/>
      <c r="Z976" s="15">
        <v>66</v>
      </c>
      <c r="AA976" s="16">
        <v>93.939393939393895</v>
      </c>
      <c r="AB976" s="16"/>
      <c r="AC976" s="16">
        <v>93.939393939393895</v>
      </c>
      <c r="AD976" s="16">
        <v>65.151515151515198</v>
      </c>
      <c r="AE976" s="16"/>
      <c r="AF976" s="16">
        <v>65.151515151515198</v>
      </c>
      <c r="AG976" s="16">
        <v>95.454545454545496</v>
      </c>
      <c r="AH976" s="16"/>
      <c r="AI976" s="16">
        <v>95.454545454545496</v>
      </c>
      <c r="AJ976" s="15">
        <v>63</v>
      </c>
      <c r="AK976" s="15"/>
      <c r="AL976" s="15"/>
      <c r="AM976" s="16">
        <v>76.190476190476204</v>
      </c>
      <c r="AN976" s="16"/>
      <c r="AO976" s="16"/>
      <c r="AP976" s="15">
        <v>795</v>
      </c>
      <c r="AQ976" s="15"/>
      <c r="AR976" s="15">
        <v>794</v>
      </c>
      <c r="AS976" s="16">
        <v>152.612999999896</v>
      </c>
      <c r="AT976" s="16"/>
      <c r="AU976" s="16"/>
    </row>
    <row r="977" spans="1:47" x14ac:dyDescent="0.25">
      <c r="A977" s="6">
        <v>20175</v>
      </c>
      <c r="B977" s="6" t="s">
        <v>993</v>
      </c>
      <c r="C977" s="7">
        <v>1593</v>
      </c>
      <c r="D977" s="7">
        <v>7654.33</v>
      </c>
      <c r="E977" s="7">
        <v>7992.48</v>
      </c>
      <c r="F977" s="7">
        <v>3935.41</v>
      </c>
      <c r="G977" s="7">
        <v>4007.31</v>
      </c>
      <c r="H977" s="7">
        <v>1825.91</v>
      </c>
      <c r="I977" s="7">
        <v>1895.83</v>
      </c>
      <c r="J977" s="7">
        <v>1327.79</v>
      </c>
      <c r="K977" s="7">
        <v>1474.19</v>
      </c>
      <c r="L977" s="7">
        <v>114.77</v>
      </c>
      <c r="M977" s="7">
        <v>127.06</v>
      </c>
      <c r="N977" s="7">
        <v>180.77</v>
      </c>
      <c r="O977" s="7">
        <v>212.98</v>
      </c>
      <c r="P977" s="7">
        <v>288.87</v>
      </c>
      <c r="Q977" s="7">
        <v>295.27</v>
      </c>
      <c r="R977" s="15">
        <v>44067</v>
      </c>
      <c r="S977" s="15">
        <v>2403</v>
      </c>
      <c r="T977" s="15">
        <v>41664</v>
      </c>
      <c r="U977" s="16">
        <v>83.606397155377394</v>
      </c>
      <c r="V977" s="16">
        <v>79.465253285834095</v>
      </c>
      <c r="W977" s="16">
        <v>84.012406802779907</v>
      </c>
      <c r="X977" s="15">
        <v>5061</v>
      </c>
      <c r="Y977" s="15">
        <v>485</v>
      </c>
      <c r="Z977" s="15">
        <v>4576</v>
      </c>
      <c r="AA977" s="16">
        <v>85.299347954949596</v>
      </c>
      <c r="AB977" s="16">
        <v>84.948453608247405</v>
      </c>
      <c r="AC977" s="16">
        <v>85.336538461538495</v>
      </c>
      <c r="AD977" s="16">
        <v>73.029045643153495</v>
      </c>
      <c r="AE977" s="16">
        <v>66.391752577319593</v>
      </c>
      <c r="AF977" s="16">
        <v>73.732517482517494</v>
      </c>
      <c r="AG977" s="16">
        <v>73.048804584074304</v>
      </c>
      <c r="AH977" s="16">
        <v>65.567010309278302</v>
      </c>
      <c r="AI977" s="16">
        <v>73.841783216783199</v>
      </c>
      <c r="AJ977" s="15">
        <v>3480</v>
      </c>
      <c r="AK977" s="15">
        <v>222</v>
      </c>
      <c r="AL977" s="15">
        <v>3258</v>
      </c>
      <c r="AM977" s="16">
        <v>63.9367816091954</v>
      </c>
      <c r="AN977" s="16">
        <v>60.8108108108108</v>
      </c>
      <c r="AO977" s="16">
        <v>64.149785144260306</v>
      </c>
      <c r="AP977" s="15">
        <v>47347</v>
      </c>
      <c r="AQ977" s="15">
        <v>2579</v>
      </c>
      <c r="AR977" s="15">
        <v>44768</v>
      </c>
      <c r="AS977" s="16">
        <v>41.9869999997318</v>
      </c>
      <c r="AT977" s="16">
        <v>42.276999999768996</v>
      </c>
      <c r="AU977" s="16">
        <v>41.603999999817503</v>
      </c>
    </row>
    <row r="978" spans="1:47" x14ac:dyDescent="0.25">
      <c r="A978" s="6">
        <v>20177</v>
      </c>
      <c r="B978" s="6" t="s">
        <v>994</v>
      </c>
      <c r="C978" s="7">
        <v>22793</v>
      </c>
      <c r="D978" s="7">
        <v>8336.7000000000007</v>
      </c>
      <c r="E978" s="7">
        <v>9145.7900000000009</v>
      </c>
      <c r="F978" s="7">
        <v>3939.95</v>
      </c>
      <c r="G978" s="7">
        <v>4561.72</v>
      </c>
      <c r="H978" s="7">
        <v>2261.88</v>
      </c>
      <c r="I978" s="7">
        <v>2357.7600000000002</v>
      </c>
      <c r="J978" s="7">
        <v>1283.8699999999999</v>
      </c>
      <c r="K978" s="7">
        <v>1348.97</v>
      </c>
      <c r="L978" s="7">
        <v>209.19</v>
      </c>
      <c r="M978" s="7">
        <v>223.73</v>
      </c>
      <c r="N978" s="7">
        <v>411.58</v>
      </c>
      <c r="O978" s="7">
        <v>425.65</v>
      </c>
      <c r="P978" s="7">
        <v>222.88</v>
      </c>
      <c r="Q978" s="7">
        <v>219.86</v>
      </c>
      <c r="R978" s="15">
        <v>1622</v>
      </c>
      <c r="S978" s="15">
        <v>65</v>
      </c>
      <c r="T978" s="15">
        <v>1557</v>
      </c>
      <c r="U978" s="16">
        <v>81.388988027996803</v>
      </c>
      <c r="V978" s="16">
        <v>76.689583595114897</v>
      </c>
      <c r="W978" s="16">
        <v>81.849007566473702</v>
      </c>
      <c r="X978" s="15">
        <v>187</v>
      </c>
      <c r="Y978" s="15"/>
      <c r="Z978" s="15"/>
      <c r="AA978" s="16">
        <v>81.818181818181799</v>
      </c>
      <c r="AB978" s="16"/>
      <c r="AC978" s="16"/>
      <c r="AD978" s="16">
        <v>68.449197860962599</v>
      </c>
      <c r="AE978" s="16"/>
      <c r="AF978" s="16"/>
      <c r="AG978" s="16">
        <v>71.122994652406405</v>
      </c>
      <c r="AH978" s="16"/>
      <c r="AI978" s="16"/>
      <c r="AJ978" s="15">
        <v>125</v>
      </c>
      <c r="AK978" s="15"/>
      <c r="AL978" s="15"/>
      <c r="AM978" s="16">
        <v>39.200000000000003</v>
      </c>
      <c r="AN978" s="16"/>
      <c r="AO978" s="16"/>
      <c r="AP978" s="15">
        <v>1791</v>
      </c>
      <c r="AQ978" s="15">
        <v>71</v>
      </c>
      <c r="AR978" s="15">
        <v>1720</v>
      </c>
      <c r="AS978" s="16">
        <v>71.252999999560402</v>
      </c>
      <c r="AT978" s="16"/>
      <c r="AU978" s="16"/>
    </row>
    <row r="979" spans="1:47" x14ac:dyDescent="0.25">
      <c r="A979" s="6">
        <v>20179</v>
      </c>
      <c r="B979" s="6" t="s">
        <v>995</v>
      </c>
      <c r="C979" s="7">
        <v>440</v>
      </c>
      <c r="D979" s="7">
        <v>10345.030000000001</v>
      </c>
      <c r="E979" s="7">
        <v>11474.15</v>
      </c>
      <c r="F979" s="7">
        <v>5121.34</v>
      </c>
      <c r="G979" s="7">
        <v>5792.61</v>
      </c>
      <c r="H979" s="7">
        <v>1541.05</v>
      </c>
      <c r="I979" s="7">
        <v>1596.61</v>
      </c>
      <c r="J979" s="7">
        <v>3314.97</v>
      </c>
      <c r="K979" s="7">
        <v>3674.88</v>
      </c>
      <c r="L979" s="7"/>
      <c r="M979" s="7"/>
      <c r="N979" s="7"/>
      <c r="O979" s="7"/>
      <c r="P979" s="7">
        <v>288.82</v>
      </c>
      <c r="Q979" s="7">
        <v>293.95999999999998</v>
      </c>
      <c r="R979" s="15">
        <v>23170</v>
      </c>
      <c r="S979" s="15">
        <v>1189</v>
      </c>
      <c r="T979" s="15">
        <v>21981</v>
      </c>
      <c r="U979" s="16">
        <v>81.606867775639003</v>
      </c>
      <c r="V979" s="16">
        <v>73.211783656341197</v>
      </c>
      <c r="W979" s="16">
        <v>82.247470227179605</v>
      </c>
      <c r="X979" s="15">
        <v>2847</v>
      </c>
      <c r="Y979" s="15">
        <v>256</v>
      </c>
      <c r="Z979" s="15">
        <v>2591</v>
      </c>
      <c r="AA979" s="16">
        <v>89.216719353705699</v>
      </c>
      <c r="AB979" s="16">
        <v>85.15625</v>
      </c>
      <c r="AC979" s="16">
        <v>89.617908143573899</v>
      </c>
      <c r="AD979" s="16">
        <v>79.030558482613301</v>
      </c>
      <c r="AE979" s="16">
        <v>73.046875</v>
      </c>
      <c r="AF979" s="16">
        <v>79.6217676572752</v>
      </c>
      <c r="AG979" s="16">
        <v>79.592553565156294</v>
      </c>
      <c r="AH979" s="16">
        <v>72.65625</v>
      </c>
      <c r="AI979" s="16">
        <v>80.277884986491699</v>
      </c>
      <c r="AJ979" s="15">
        <v>1831</v>
      </c>
      <c r="AK979" s="15">
        <v>109</v>
      </c>
      <c r="AL979" s="15">
        <v>1722</v>
      </c>
      <c r="AM979" s="16">
        <v>69.033315128345194</v>
      </c>
      <c r="AN979" s="16">
        <v>59.633027522935798</v>
      </c>
      <c r="AO979" s="16">
        <v>69.628339140534294</v>
      </c>
      <c r="AP979" s="15">
        <v>25023</v>
      </c>
      <c r="AQ979" s="15">
        <v>1301</v>
      </c>
      <c r="AR979" s="15">
        <v>23722</v>
      </c>
      <c r="AS979" s="16">
        <v>49.057999999728104</v>
      </c>
      <c r="AT979" s="16">
        <v>55.594999999739201</v>
      </c>
      <c r="AU979" s="16">
        <v>48.247999999672203</v>
      </c>
    </row>
    <row r="980" spans="1:47" x14ac:dyDescent="0.25">
      <c r="A980" s="6">
        <v>20181</v>
      </c>
      <c r="B980" s="6" t="s">
        <v>996</v>
      </c>
      <c r="C980" s="7">
        <v>996</v>
      </c>
      <c r="D980" s="7">
        <v>9645.7099999999991</v>
      </c>
      <c r="E980" s="7">
        <v>10148.86</v>
      </c>
      <c r="F980" s="7">
        <v>4429.1000000000004</v>
      </c>
      <c r="G980" s="7">
        <v>4611.49</v>
      </c>
      <c r="H980" s="7">
        <v>1795.11</v>
      </c>
      <c r="I980" s="7">
        <v>1798.06</v>
      </c>
      <c r="J980" s="7">
        <v>2667.19</v>
      </c>
      <c r="K980" s="7">
        <v>2935.01</v>
      </c>
      <c r="L980" s="7">
        <v>119.12</v>
      </c>
      <c r="M980" s="7">
        <v>132.16999999999999</v>
      </c>
      <c r="N980" s="7">
        <v>154.04</v>
      </c>
      <c r="O980" s="7">
        <v>183.64</v>
      </c>
      <c r="P980" s="7">
        <v>502.05</v>
      </c>
      <c r="Q980" s="7">
        <v>511.17</v>
      </c>
      <c r="R980" s="15">
        <v>446</v>
      </c>
      <c r="S980" s="15"/>
      <c r="T980" s="15">
        <v>446</v>
      </c>
      <c r="U980" s="16">
        <v>88.719823466249295</v>
      </c>
      <c r="V980" s="16"/>
      <c r="W980" s="16">
        <v>89.300798974035203</v>
      </c>
      <c r="X980" s="15">
        <v>34</v>
      </c>
      <c r="Y980" s="15"/>
      <c r="Z980" s="15">
        <v>34</v>
      </c>
      <c r="AA980" s="16">
        <v>91.176470588235304</v>
      </c>
      <c r="AB980" s="16"/>
      <c r="AC980" s="16">
        <v>91.176470588235304</v>
      </c>
      <c r="AD980" s="16">
        <v>79.411764705882305</v>
      </c>
      <c r="AE980" s="16"/>
      <c r="AF980" s="16">
        <v>79.411764705882305</v>
      </c>
      <c r="AG980" s="16">
        <v>76.470588235294102</v>
      </c>
      <c r="AH980" s="16"/>
      <c r="AI980" s="16">
        <v>76.470588235294102</v>
      </c>
      <c r="AJ980" s="15">
        <v>31</v>
      </c>
      <c r="AK980" s="15"/>
      <c r="AL980" s="15">
        <v>31</v>
      </c>
      <c r="AM980" s="16">
        <v>58.064516129032299</v>
      </c>
      <c r="AN980" s="16"/>
      <c r="AO980" s="16">
        <v>58.064516129032299</v>
      </c>
      <c r="AP980" s="15">
        <v>460</v>
      </c>
      <c r="AQ980" s="15"/>
      <c r="AR980" s="15">
        <v>460</v>
      </c>
      <c r="AS980" s="16">
        <v>111.886999999173</v>
      </c>
      <c r="AT980" s="16"/>
      <c r="AU980" s="16">
        <v>108.977999999188</v>
      </c>
    </row>
    <row r="981" spans="1:47" x14ac:dyDescent="0.25">
      <c r="A981" s="6">
        <v>20183</v>
      </c>
      <c r="B981" s="6" t="s">
        <v>997</v>
      </c>
      <c r="C981" s="7">
        <v>962</v>
      </c>
      <c r="D981" s="7">
        <v>8915</v>
      </c>
      <c r="E981" s="7">
        <v>9290.77</v>
      </c>
      <c r="F981" s="7">
        <v>4328.55</v>
      </c>
      <c r="G981" s="7">
        <v>4357.18</v>
      </c>
      <c r="H981" s="7">
        <v>1448.45</v>
      </c>
      <c r="I981" s="7">
        <v>1457.32</v>
      </c>
      <c r="J981" s="7">
        <v>2826.76</v>
      </c>
      <c r="K981" s="7">
        <v>3120.04</v>
      </c>
      <c r="L981" s="7">
        <v>48.09</v>
      </c>
      <c r="M981" s="7">
        <v>51.01</v>
      </c>
      <c r="N981" s="7"/>
      <c r="O981" s="7"/>
      <c r="P981" s="7">
        <v>250.99</v>
      </c>
      <c r="Q981" s="7">
        <v>274.85000000000002</v>
      </c>
      <c r="R981" s="15">
        <v>994</v>
      </c>
      <c r="S981" s="15"/>
      <c r="T981" s="15"/>
      <c r="U981" s="16">
        <v>86.7330508376415</v>
      </c>
      <c r="V981" s="16"/>
      <c r="W981" s="16"/>
      <c r="X981" s="15">
        <v>107</v>
      </c>
      <c r="Y981" s="15"/>
      <c r="Z981" s="15"/>
      <c r="AA981" s="16">
        <v>84.112149532710305</v>
      </c>
      <c r="AB981" s="16"/>
      <c r="AC981" s="16"/>
      <c r="AD981" s="16">
        <v>73.8317757009346</v>
      </c>
      <c r="AE981" s="16"/>
      <c r="AF981" s="16"/>
      <c r="AG981" s="16">
        <v>77.570093457943898</v>
      </c>
      <c r="AH981" s="16"/>
      <c r="AI981" s="16"/>
      <c r="AJ981" s="15">
        <v>66</v>
      </c>
      <c r="AK981" s="15"/>
      <c r="AL981" s="15"/>
      <c r="AM981" s="16">
        <v>54.545454545454497</v>
      </c>
      <c r="AN981" s="16"/>
      <c r="AO981" s="16"/>
      <c r="AP981" s="15">
        <v>1030</v>
      </c>
      <c r="AQ981" s="15"/>
      <c r="AR981" s="15">
        <v>1028</v>
      </c>
      <c r="AS981" s="16">
        <v>84.024999999441206</v>
      </c>
      <c r="AT981" s="16"/>
      <c r="AU981" s="16"/>
    </row>
    <row r="982" spans="1:47" x14ac:dyDescent="0.25">
      <c r="A982" s="6">
        <v>20185</v>
      </c>
      <c r="B982" s="6" t="s">
        <v>998</v>
      </c>
      <c r="C982" s="7">
        <v>769</v>
      </c>
      <c r="D982" s="7">
        <v>8309.5</v>
      </c>
      <c r="E982" s="7">
        <v>8615.99</v>
      </c>
      <c r="F982" s="7">
        <v>3869.5</v>
      </c>
      <c r="G982" s="7">
        <v>3907.05</v>
      </c>
      <c r="H982" s="7">
        <v>1970.91</v>
      </c>
      <c r="I982" s="7">
        <v>1979.06</v>
      </c>
      <c r="J982" s="7">
        <v>1773.51</v>
      </c>
      <c r="K982" s="7">
        <v>1959.54</v>
      </c>
      <c r="L982" s="7">
        <v>147.72</v>
      </c>
      <c r="M982" s="7">
        <v>163.85</v>
      </c>
      <c r="N982" s="7">
        <v>277.19</v>
      </c>
      <c r="O982" s="7">
        <v>328.55</v>
      </c>
      <c r="P982" s="7">
        <v>282.19</v>
      </c>
      <c r="Q982" s="7">
        <v>286.58999999999997</v>
      </c>
      <c r="R982" s="15">
        <v>960</v>
      </c>
      <c r="S982" s="15"/>
      <c r="T982" s="15">
        <v>960</v>
      </c>
      <c r="U982" s="16">
        <v>85.330515522904605</v>
      </c>
      <c r="V982" s="16"/>
      <c r="W982" s="16">
        <v>85.889296386624594</v>
      </c>
      <c r="X982" s="15">
        <v>62</v>
      </c>
      <c r="Y982" s="15"/>
      <c r="Z982" s="15">
        <v>62</v>
      </c>
      <c r="AA982" s="16">
        <v>80.645161290322605</v>
      </c>
      <c r="AB982" s="16"/>
      <c r="AC982" s="16">
        <v>80.645161290322605</v>
      </c>
      <c r="AD982" s="16">
        <v>74.193548387096797</v>
      </c>
      <c r="AE982" s="16"/>
      <c r="AF982" s="16">
        <v>74.193548387096797</v>
      </c>
      <c r="AG982" s="16">
        <v>67.741935483871003</v>
      </c>
      <c r="AH982" s="16"/>
      <c r="AI982" s="16">
        <v>67.741935483871003</v>
      </c>
      <c r="AJ982" s="15">
        <v>59</v>
      </c>
      <c r="AK982" s="15"/>
      <c r="AL982" s="15">
        <v>59</v>
      </c>
      <c r="AM982" s="16">
        <v>72.881355932203405</v>
      </c>
      <c r="AN982" s="16"/>
      <c r="AO982" s="16">
        <v>72.881355932203405</v>
      </c>
      <c r="AP982" s="15">
        <v>1005</v>
      </c>
      <c r="AQ982" s="15"/>
      <c r="AR982" s="15">
        <v>1005</v>
      </c>
      <c r="AS982" s="16">
        <v>68.084999999962704</v>
      </c>
      <c r="AT982" s="16"/>
      <c r="AU982" s="16">
        <v>66.314999999478502</v>
      </c>
    </row>
    <row r="983" spans="1:47" x14ac:dyDescent="0.25">
      <c r="A983" s="6">
        <v>20187</v>
      </c>
      <c r="B983" s="6" t="s">
        <v>999</v>
      </c>
      <c r="C983" s="7">
        <v>300</v>
      </c>
      <c r="D983" s="7">
        <v>8170.22</v>
      </c>
      <c r="E983" s="7">
        <v>8313.15</v>
      </c>
      <c r="F983" s="7">
        <v>4164.3999999999996</v>
      </c>
      <c r="G983" s="7">
        <v>4000.53</v>
      </c>
      <c r="H983" s="7">
        <v>1896.25</v>
      </c>
      <c r="I983" s="7">
        <v>1981.31</v>
      </c>
      <c r="J983" s="7">
        <v>1967.24</v>
      </c>
      <c r="K983" s="7">
        <v>2188.81</v>
      </c>
      <c r="L983" s="7"/>
      <c r="M983" s="7"/>
      <c r="N983" s="7"/>
      <c r="O983" s="7"/>
      <c r="P983" s="7">
        <v>180.44</v>
      </c>
      <c r="Q983" s="7">
        <v>181.96</v>
      </c>
      <c r="R983" s="15">
        <v>772</v>
      </c>
      <c r="S983" s="15"/>
      <c r="T983" s="15"/>
      <c r="U983" s="16">
        <v>75.683235861351207</v>
      </c>
      <c r="V983" s="16"/>
      <c r="W983" s="16"/>
      <c r="X983" s="15">
        <v>71</v>
      </c>
      <c r="Y983" s="15"/>
      <c r="Z983" s="15">
        <v>71</v>
      </c>
      <c r="AA983" s="16">
        <v>81.690140845070403</v>
      </c>
      <c r="AB983" s="16"/>
      <c r="AC983" s="16">
        <v>81.690140845070403</v>
      </c>
      <c r="AD983" s="16">
        <v>78.873239436619698</v>
      </c>
      <c r="AE983" s="16"/>
      <c r="AF983" s="16">
        <v>78.873239436619698</v>
      </c>
      <c r="AG983" s="16">
        <v>64.788732394366207</v>
      </c>
      <c r="AH983" s="16"/>
      <c r="AI983" s="16">
        <v>64.788732394366207</v>
      </c>
      <c r="AJ983" s="15">
        <v>53</v>
      </c>
      <c r="AK983" s="15"/>
      <c r="AL983" s="15">
        <v>53</v>
      </c>
      <c r="AM983" s="16">
        <v>60.377358490566003</v>
      </c>
      <c r="AN983" s="16"/>
      <c r="AO983" s="16">
        <v>60.377358490566003</v>
      </c>
      <c r="AP983" s="15">
        <v>800</v>
      </c>
      <c r="AQ983" s="15"/>
      <c r="AR983" s="15">
        <v>798</v>
      </c>
      <c r="AS983" s="16">
        <v>30.748999999836101</v>
      </c>
      <c r="AT983" s="16"/>
      <c r="AU983" s="16"/>
    </row>
    <row r="984" spans="1:47" x14ac:dyDescent="0.25">
      <c r="A984" s="6">
        <v>20189</v>
      </c>
      <c r="B984" s="6" t="s">
        <v>1000</v>
      </c>
      <c r="C984" s="7">
        <v>623</v>
      </c>
      <c r="D984" s="7">
        <v>9862.89</v>
      </c>
      <c r="E984" s="7">
        <v>9695.91</v>
      </c>
      <c r="F984" s="7">
        <v>4923.5600000000004</v>
      </c>
      <c r="G984" s="7">
        <v>4429.46</v>
      </c>
      <c r="H984" s="7">
        <v>1961.18</v>
      </c>
      <c r="I984" s="7">
        <v>1982.04</v>
      </c>
      <c r="J984" s="7">
        <v>2594.2600000000002</v>
      </c>
      <c r="K984" s="7">
        <v>2879.27</v>
      </c>
      <c r="L984" s="7">
        <v>100.58</v>
      </c>
      <c r="M984" s="7">
        <v>107.93</v>
      </c>
      <c r="N984" s="7">
        <v>82.19</v>
      </c>
      <c r="O984" s="7">
        <v>99.82</v>
      </c>
      <c r="P984" s="7">
        <v>315.8</v>
      </c>
      <c r="Q984" s="7">
        <v>319.97000000000003</v>
      </c>
      <c r="R984" s="15">
        <v>304</v>
      </c>
      <c r="S984" s="15"/>
      <c r="T984" s="15">
        <v>304</v>
      </c>
      <c r="U984" s="16">
        <v>83.011596932310795</v>
      </c>
      <c r="V984" s="16"/>
      <c r="W984" s="16">
        <v>83.555192521161402</v>
      </c>
      <c r="X984" s="15">
        <v>29</v>
      </c>
      <c r="Y984" s="15"/>
      <c r="Z984" s="15">
        <v>29</v>
      </c>
      <c r="AA984" s="16">
        <v>68.965517241379303</v>
      </c>
      <c r="AB984" s="16"/>
      <c r="AC984" s="16">
        <v>68.965517241379303</v>
      </c>
      <c r="AD984" s="16">
        <v>79.310344827586206</v>
      </c>
      <c r="AE984" s="16"/>
      <c r="AF984" s="16">
        <v>79.310344827586206</v>
      </c>
      <c r="AG984" s="16">
        <v>48.275862068965502</v>
      </c>
      <c r="AH984" s="16"/>
      <c r="AI984" s="16">
        <v>48.275862068965502</v>
      </c>
      <c r="AJ984" s="15"/>
      <c r="AK984" s="15"/>
      <c r="AL984" s="15"/>
      <c r="AM984" s="16"/>
      <c r="AN984" s="16"/>
      <c r="AO984" s="16"/>
      <c r="AP984" s="15">
        <v>321</v>
      </c>
      <c r="AQ984" s="15"/>
      <c r="AR984" s="15">
        <v>321</v>
      </c>
      <c r="AS984" s="16"/>
      <c r="AT984" s="16"/>
      <c r="AU984" s="16"/>
    </row>
    <row r="985" spans="1:47" x14ac:dyDescent="0.25">
      <c r="A985" s="6">
        <v>20191</v>
      </c>
      <c r="B985" s="6" t="s">
        <v>1001</v>
      </c>
      <c r="C985" s="7">
        <v>3765</v>
      </c>
      <c r="D985" s="7">
        <v>7781.37</v>
      </c>
      <c r="E985" s="7">
        <v>8279.49</v>
      </c>
      <c r="F985" s="7">
        <v>3669</v>
      </c>
      <c r="G985" s="7">
        <v>3986.34</v>
      </c>
      <c r="H985" s="7">
        <v>2153.46</v>
      </c>
      <c r="I985" s="7">
        <v>2190.13</v>
      </c>
      <c r="J985" s="7">
        <v>1181.4100000000001</v>
      </c>
      <c r="K985" s="7">
        <v>1275.0999999999999</v>
      </c>
      <c r="L985" s="7">
        <v>218.88</v>
      </c>
      <c r="M985" s="7">
        <v>235.61</v>
      </c>
      <c r="N985" s="7">
        <v>303.57</v>
      </c>
      <c r="O985" s="7">
        <v>334.18</v>
      </c>
      <c r="P985" s="7">
        <v>244.69</v>
      </c>
      <c r="Q985" s="7">
        <v>247.44</v>
      </c>
      <c r="R985" s="15">
        <v>626</v>
      </c>
      <c r="S985" s="15"/>
      <c r="T985" s="15"/>
      <c r="U985" s="16">
        <v>88.151259476788198</v>
      </c>
      <c r="V985" s="16"/>
      <c r="W985" s="16"/>
      <c r="X985" s="15">
        <v>66</v>
      </c>
      <c r="Y985" s="15"/>
      <c r="Z985" s="15">
        <v>66</v>
      </c>
      <c r="AA985" s="16">
        <v>84.848484848484802</v>
      </c>
      <c r="AB985" s="16"/>
      <c r="AC985" s="16">
        <v>84.848484848484802</v>
      </c>
      <c r="AD985" s="16">
        <v>78.787878787878796</v>
      </c>
      <c r="AE985" s="16"/>
      <c r="AF985" s="16">
        <v>78.787878787878796</v>
      </c>
      <c r="AG985" s="16">
        <v>60.606060606060602</v>
      </c>
      <c r="AH985" s="16"/>
      <c r="AI985" s="16">
        <v>60.606060606060602</v>
      </c>
      <c r="AJ985" s="15">
        <v>45</v>
      </c>
      <c r="AK985" s="15"/>
      <c r="AL985" s="15">
        <v>45</v>
      </c>
      <c r="AM985" s="16">
        <v>44.4444444444444</v>
      </c>
      <c r="AN985" s="16"/>
      <c r="AO985" s="16">
        <v>44.4444444444444</v>
      </c>
      <c r="AP985" s="15">
        <v>672</v>
      </c>
      <c r="AQ985" s="15"/>
      <c r="AR985" s="15">
        <v>668</v>
      </c>
      <c r="AS985" s="16">
        <v>111.15099999960501</v>
      </c>
      <c r="AT985" s="16"/>
      <c r="AU985" s="16"/>
    </row>
    <row r="986" spans="1:47" x14ac:dyDescent="0.25">
      <c r="A986" s="6">
        <v>20193</v>
      </c>
      <c r="B986" s="6" t="s">
        <v>1002</v>
      </c>
      <c r="C986" s="7">
        <v>1045</v>
      </c>
      <c r="D986" s="7">
        <v>9482.4500000000007</v>
      </c>
      <c r="E986" s="7">
        <v>10403.41</v>
      </c>
      <c r="F986" s="7">
        <v>5120.5</v>
      </c>
      <c r="G986" s="7">
        <v>5691.23</v>
      </c>
      <c r="H986" s="7">
        <v>1473.69</v>
      </c>
      <c r="I986" s="7">
        <v>1537.72</v>
      </c>
      <c r="J986" s="7">
        <v>2336.34</v>
      </c>
      <c r="K986" s="7">
        <v>2572.13</v>
      </c>
      <c r="L986" s="7">
        <v>193.32</v>
      </c>
      <c r="M986" s="7">
        <v>215.14</v>
      </c>
      <c r="N986" s="7">
        <v>95.97</v>
      </c>
      <c r="O986" s="7">
        <v>115.38</v>
      </c>
      <c r="P986" s="7">
        <v>316.66000000000003</v>
      </c>
      <c r="Q986" s="7">
        <v>318.79000000000002</v>
      </c>
      <c r="R986" s="15">
        <v>3786</v>
      </c>
      <c r="S986" s="15"/>
      <c r="T986" s="15"/>
      <c r="U986" s="16">
        <v>84.739250813434296</v>
      </c>
      <c r="V986" s="16"/>
      <c r="W986" s="16"/>
      <c r="X986" s="15">
        <v>453</v>
      </c>
      <c r="Y986" s="15"/>
      <c r="Z986" s="15">
        <v>453</v>
      </c>
      <c r="AA986" s="16">
        <v>88.079470198675494</v>
      </c>
      <c r="AB986" s="16"/>
      <c r="AC986" s="16">
        <v>88.079470198675494</v>
      </c>
      <c r="AD986" s="16">
        <v>69.536423841059602</v>
      </c>
      <c r="AE986" s="16"/>
      <c r="AF986" s="16">
        <v>69.536423841059602</v>
      </c>
      <c r="AG986" s="16">
        <v>72.626931567328896</v>
      </c>
      <c r="AH986" s="16"/>
      <c r="AI986" s="16">
        <v>72.626931567328896</v>
      </c>
      <c r="AJ986" s="15">
        <v>287</v>
      </c>
      <c r="AK986" s="15"/>
      <c r="AL986" s="15"/>
      <c r="AM986" s="16">
        <v>58.188153310104497</v>
      </c>
      <c r="AN986" s="16"/>
      <c r="AO986" s="16"/>
      <c r="AP986" s="15">
        <v>4024</v>
      </c>
      <c r="AQ986" s="15">
        <v>19</v>
      </c>
      <c r="AR986" s="15">
        <v>4005</v>
      </c>
      <c r="AS986" s="16">
        <v>43.412999999709399</v>
      </c>
      <c r="AT986" s="16"/>
      <c r="AU986" s="16"/>
    </row>
    <row r="987" spans="1:47" x14ac:dyDescent="0.25">
      <c r="A987" s="6">
        <v>20195</v>
      </c>
      <c r="B987" s="6" t="s">
        <v>1003</v>
      </c>
      <c r="C987" s="7">
        <v>956</v>
      </c>
      <c r="D987" s="7">
        <v>11738.16</v>
      </c>
      <c r="E987" s="7">
        <v>15402.27</v>
      </c>
      <c r="F987" s="7">
        <v>6261.37</v>
      </c>
      <c r="G987" s="7">
        <v>9470.07</v>
      </c>
      <c r="H987" s="7">
        <v>1650.04</v>
      </c>
      <c r="I987" s="7">
        <v>1709.49</v>
      </c>
      <c r="J987" s="7">
        <v>3165.56</v>
      </c>
      <c r="K987" s="7">
        <v>3515.84</v>
      </c>
      <c r="L987" s="7">
        <v>141.31</v>
      </c>
      <c r="M987" s="7">
        <v>155.77000000000001</v>
      </c>
      <c r="N987" s="7">
        <v>70.06</v>
      </c>
      <c r="O987" s="7">
        <v>81.3</v>
      </c>
      <c r="P987" s="7">
        <v>523.74</v>
      </c>
      <c r="Q987" s="7">
        <v>529.07000000000005</v>
      </c>
      <c r="R987" s="15">
        <v>1056</v>
      </c>
      <c r="S987" s="15"/>
      <c r="T987" s="15">
        <v>1056</v>
      </c>
      <c r="U987" s="16">
        <v>85.993183683575793</v>
      </c>
      <c r="V987" s="16"/>
      <c r="W987" s="16">
        <v>86.556303983017102</v>
      </c>
      <c r="X987" s="15">
        <v>93</v>
      </c>
      <c r="Y987" s="15"/>
      <c r="Z987" s="15">
        <v>93</v>
      </c>
      <c r="AA987" s="16">
        <v>88.172043010752702</v>
      </c>
      <c r="AB987" s="16"/>
      <c r="AC987" s="16">
        <v>88.172043010752702</v>
      </c>
      <c r="AD987" s="16">
        <v>72.043010752688204</v>
      </c>
      <c r="AE987" s="16"/>
      <c r="AF987" s="16">
        <v>72.043010752688204</v>
      </c>
      <c r="AG987" s="16">
        <v>81.720430107526894</v>
      </c>
      <c r="AH987" s="16"/>
      <c r="AI987" s="16">
        <v>81.720430107526894</v>
      </c>
      <c r="AJ987" s="15">
        <v>84</v>
      </c>
      <c r="AK987" s="15"/>
      <c r="AL987" s="15">
        <v>84</v>
      </c>
      <c r="AM987" s="16">
        <v>47.619047619047599</v>
      </c>
      <c r="AN987" s="16"/>
      <c r="AO987" s="16">
        <v>47.619047619047599</v>
      </c>
      <c r="AP987" s="15">
        <v>1102</v>
      </c>
      <c r="AQ987" s="15"/>
      <c r="AR987" s="15">
        <v>1101</v>
      </c>
      <c r="AS987" s="16">
        <v>84.434999999590204</v>
      </c>
      <c r="AT987" s="16"/>
      <c r="AU987" s="16"/>
    </row>
    <row r="988" spans="1:47" x14ac:dyDescent="0.25">
      <c r="A988" s="6">
        <v>20197</v>
      </c>
      <c r="B988" s="6" t="s">
        <v>1004</v>
      </c>
      <c r="C988" s="7">
        <v>930</v>
      </c>
      <c r="D988" s="7">
        <v>7477.97</v>
      </c>
      <c r="E988" s="7">
        <v>8271.9599999999991</v>
      </c>
      <c r="F988" s="7">
        <v>3698.19</v>
      </c>
      <c r="G988" s="7">
        <v>4285.21</v>
      </c>
      <c r="H988" s="7">
        <v>1832.98</v>
      </c>
      <c r="I988" s="7">
        <v>1904.61</v>
      </c>
      <c r="J988" s="7">
        <v>1384.45</v>
      </c>
      <c r="K988" s="7">
        <v>1487.18</v>
      </c>
      <c r="L988" s="7">
        <v>197.88</v>
      </c>
      <c r="M988" s="7">
        <v>218.03</v>
      </c>
      <c r="N988" s="7">
        <v>128.24</v>
      </c>
      <c r="O988" s="7">
        <v>142.29</v>
      </c>
      <c r="P988" s="7">
        <v>213.19</v>
      </c>
      <c r="Q988" s="7">
        <v>211.79</v>
      </c>
      <c r="R988" s="15">
        <v>951</v>
      </c>
      <c r="S988" s="15"/>
      <c r="T988" s="15">
        <v>951</v>
      </c>
      <c r="U988" s="16">
        <v>91.960250439317903</v>
      </c>
      <c r="V988" s="16"/>
      <c r="W988" s="16">
        <v>92.562445654634402</v>
      </c>
      <c r="X988" s="15">
        <v>102</v>
      </c>
      <c r="Y988" s="15"/>
      <c r="Z988" s="15">
        <v>102</v>
      </c>
      <c r="AA988" s="16">
        <v>82.352941176470594</v>
      </c>
      <c r="AB988" s="16"/>
      <c r="AC988" s="16">
        <v>82.352941176470594</v>
      </c>
      <c r="AD988" s="16">
        <v>76.470588235294102</v>
      </c>
      <c r="AE988" s="16"/>
      <c r="AF988" s="16">
        <v>76.470588235294102</v>
      </c>
      <c r="AG988" s="16">
        <v>56.862745098039198</v>
      </c>
      <c r="AH988" s="16"/>
      <c r="AI988" s="16">
        <v>56.862745098039198</v>
      </c>
      <c r="AJ988" s="15">
        <v>85</v>
      </c>
      <c r="AK988" s="15"/>
      <c r="AL988" s="15">
        <v>85</v>
      </c>
      <c r="AM988" s="16">
        <v>77.647058823529406</v>
      </c>
      <c r="AN988" s="16"/>
      <c r="AO988" s="16">
        <v>77.647058823529406</v>
      </c>
      <c r="AP988" s="15">
        <v>993</v>
      </c>
      <c r="AQ988" s="15"/>
      <c r="AR988" s="15">
        <v>993</v>
      </c>
      <c r="AS988" s="16">
        <v>186.264999998733</v>
      </c>
      <c r="AT988" s="16"/>
      <c r="AU988" s="16">
        <v>181.42199999839099</v>
      </c>
    </row>
    <row r="989" spans="1:47" x14ac:dyDescent="0.25">
      <c r="A989" s="6">
        <v>20199</v>
      </c>
      <c r="B989" s="6" t="s">
        <v>1005</v>
      </c>
      <c r="C989" s="7">
        <v>237</v>
      </c>
      <c r="D989" s="7">
        <v>15026.57</v>
      </c>
      <c r="E989" s="7">
        <v>17041.080000000002</v>
      </c>
      <c r="F989" s="7">
        <v>8785.56</v>
      </c>
      <c r="G989" s="7">
        <v>10390.76</v>
      </c>
      <c r="H989" s="7">
        <v>2115.61</v>
      </c>
      <c r="I989" s="7">
        <v>2139.12</v>
      </c>
      <c r="J989" s="7">
        <v>3412.27</v>
      </c>
      <c r="K989" s="7">
        <v>3765.17</v>
      </c>
      <c r="L989" s="7"/>
      <c r="M989" s="7"/>
      <c r="N989" s="7"/>
      <c r="O989" s="7"/>
      <c r="P989" s="7">
        <v>619.65</v>
      </c>
      <c r="Q989" s="7">
        <v>616.55999999999995</v>
      </c>
      <c r="R989" s="15">
        <v>956</v>
      </c>
      <c r="S989" s="15"/>
      <c r="T989" s="15"/>
      <c r="U989" s="16">
        <v>80.1965376426501</v>
      </c>
      <c r="V989" s="16"/>
      <c r="W989" s="16"/>
      <c r="X989" s="15">
        <v>91</v>
      </c>
      <c r="Y989" s="15"/>
      <c r="Z989" s="15">
        <v>91</v>
      </c>
      <c r="AA989" s="16">
        <v>86.813186813186803</v>
      </c>
      <c r="AB989" s="16"/>
      <c r="AC989" s="16">
        <v>86.813186813186803</v>
      </c>
      <c r="AD989" s="16">
        <v>76.923076923076906</v>
      </c>
      <c r="AE989" s="16"/>
      <c r="AF989" s="16">
        <v>76.923076923076906</v>
      </c>
      <c r="AG989" s="16">
        <v>78.021978021978001</v>
      </c>
      <c r="AH989" s="16"/>
      <c r="AI989" s="16">
        <v>78.021978021978001</v>
      </c>
      <c r="AJ989" s="15">
        <v>78</v>
      </c>
      <c r="AK989" s="15"/>
      <c r="AL989" s="15">
        <v>78</v>
      </c>
      <c r="AM989" s="16">
        <v>58.974358974358999</v>
      </c>
      <c r="AN989" s="16"/>
      <c r="AO989" s="16">
        <v>58.974358974358999</v>
      </c>
      <c r="AP989" s="15">
        <v>1006</v>
      </c>
      <c r="AQ989" s="15"/>
      <c r="AR989" s="15">
        <v>1003</v>
      </c>
      <c r="AS989" s="16">
        <v>39.3769999998622</v>
      </c>
      <c r="AT989" s="16"/>
      <c r="AU989" s="16"/>
    </row>
    <row r="990" spans="1:47" x14ac:dyDescent="0.25">
      <c r="A990" s="6">
        <v>20201</v>
      </c>
      <c r="B990" s="6" t="s">
        <v>1006</v>
      </c>
      <c r="C990" s="7">
        <v>1226</v>
      </c>
      <c r="D990" s="7">
        <v>8111.51</v>
      </c>
      <c r="E990" s="7">
        <v>9412.7099999999991</v>
      </c>
      <c r="F990" s="7">
        <v>3758.1</v>
      </c>
      <c r="G990" s="7">
        <v>4740.1000000000004</v>
      </c>
      <c r="H990" s="7">
        <v>1712.15</v>
      </c>
      <c r="I990" s="7">
        <v>1748.15</v>
      </c>
      <c r="J990" s="7">
        <v>2109.73</v>
      </c>
      <c r="K990" s="7">
        <v>2322.5100000000002</v>
      </c>
      <c r="L990" s="7">
        <v>118.75</v>
      </c>
      <c r="M990" s="7">
        <v>132.49</v>
      </c>
      <c r="N990" s="7">
        <v>194.4</v>
      </c>
      <c r="O990" s="7">
        <v>241.81</v>
      </c>
      <c r="P990" s="7">
        <v>238.42</v>
      </c>
      <c r="Q990" s="7">
        <v>242.28</v>
      </c>
      <c r="R990" s="15">
        <v>241</v>
      </c>
      <c r="S990" s="15"/>
      <c r="T990" s="15">
        <v>241</v>
      </c>
      <c r="U990" s="16">
        <v>88.299484704078296</v>
      </c>
      <c r="V990" s="16"/>
      <c r="W990" s="16">
        <v>88.877707653120794</v>
      </c>
      <c r="X990" s="15"/>
      <c r="Y990" s="15"/>
      <c r="Z990" s="15"/>
      <c r="AA990" s="16"/>
      <c r="AB990" s="16"/>
      <c r="AC990" s="16"/>
      <c r="AD990" s="16">
        <v>81.25</v>
      </c>
      <c r="AE990" s="16"/>
      <c r="AF990" s="16">
        <v>81.25</v>
      </c>
      <c r="AG990" s="16"/>
      <c r="AH990" s="16"/>
      <c r="AI990" s="16"/>
      <c r="AJ990" s="15"/>
      <c r="AK990" s="15"/>
      <c r="AL990" s="15"/>
      <c r="AM990" s="16"/>
      <c r="AN990" s="16"/>
      <c r="AO990" s="16"/>
      <c r="AP990" s="15">
        <v>256</v>
      </c>
      <c r="AQ990" s="15"/>
      <c r="AR990" s="15">
        <v>256</v>
      </c>
      <c r="AS990" s="16"/>
      <c r="AT990" s="16"/>
      <c r="AU990" s="16"/>
    </row>
    <row r="991" spans="1:47" x14ac:dyDescent="0.25">
      <c r="A991" s="6">
        <v>20203</v>
      </c>
      <c r="B991" s="6" t="s">
        <v>1007</v>
      </c>
      <c r="C991" s="7">
        <v>368</v>
      </c>
      <c r="D991" s="7">
        <v>12575.99</v>
      </c>
      <c r="E991" s="7">
        <v>10759.73</v>
      </c>
      <c r="F991" s="7">
        <v>7335.53</v>
      </c>
      <c r="G991" s="7">
        <v>5199.6899999999996</v>
      </c>
      <c r="H991" s="7">
        <v>1493.15</v>
      </c>
      <c r="I991" s="7">
        <v>1530.86</v>
      </c>
      <c r="J991" s="7">
        <v>3437.63</v>
      </c>
      <c r="K991" s="7">
        <v>3722.99</v>
      </c>
      <c r="L991" s="7"/>
      <c r="M991" s="7"/>
      <c r="N991" s="7"/>
      <c r="O991" s="7"/>
      <c r="P991" s="7">
        <v>295.61</v>
      </c>
      <c r="Q991" s="7">
        <v>289.93</v>
      </c>
      <c r="R991" s="15">
        <v>1222</v>
      </c>
      <c r="S991" s="15"/>
      <c r="T991" s="15">
        <v>1222</v>
      </c>
      <c r="U991" s="16">
        <v>85.763877518273901</v>
      </c>
      <c r="V991" s="16"/>
      <c r="W991" s="16">
        <v>86.325496222461496</v>
      </c>
      <c r="X991" s="15">
        <v>164</v>
      </c>
      <c r="Y991" s="15"/>
      <c r="Z991" s="15">
        <v>164</v>
      </c>
      <c r="AA991" s="16">
        <v>83.536585365853696</v>
      </c>
      <c r="AB991" s="16"/>
      <c r="AC991" s="16">
        <v>83.536585365853696</v>
      </c>
      <c r="AD991" s="16">
        <v>64.634146341463406</v>
      </c>
      <c r="AE991" s="16"/>
      <c r="AF991" s="16">
        <v>64.634146341463406</v>
      </c>
      <c r="AG991" s="16">
        <v>68.292682926829301</v>
      </c>
      <c r="AH991" s="16"/>
      <c r="AI991" s="16">
        <v>68.292682926829301</v>
      </c>
      <c r="AJ991" s="15">
        <v>89</v>
      </c>
      <c r="AK991" s="15"/>
      <c r="AL991" s="15">
        <v>89</v>
      </c>
      <c r="AM991" s="16">
        <v>68.539325842696599</v>
      </c>
      <c r="AN991" s="16"/>
      <c r="AO991" s="16">
        <v>68.539325842696599</v>
      </c>
      <c r="AP991" s="15">
        <v>1291</v>
      </c>
      <c r="AQ991" s="15"/>
      <c r="AR991" s="15">
        <v>1291</v>
      </c>
      <c r="AS991" s="16">
        <v>84.317999999970198</v>
      </c>
      <c r="AT991" s="16"/>
      <c r="AU991" s="16">
        <v>82.125</v>
      </c>
    </row>
    <row r="992" spans="1:47" x14ac:dyDescent="0.25">
      <c r="A992" s="6">
        <v>20205</v>
      </c>
      <c r="B992" s="6" t="s">
        <v>1008</v>
      </c>
      <c r="C992" s="7">
        <v>1553</v>
      </c>
      <c r="D992" s="7">
        <v>10063.61</v>
      </c>
      <c r="E992" s="7">
        <v>10895.12</v>
      </c>
      <c r="F992" s="7">
        <v>4637.8599999999997</v>
      </c>
      <c r="G992" s="7">
        <v>5070.3100000000004</v>
      </c>
      <c r="H992" s="7">
        <v>2100.29</v>
      </c>
      <c r="I992" s="7">
        <v>2155.3000000000002</v>
      </c>
      <c r="J992" s="7">
        <v>2233.21</v>
      </c>
      <c r="K992" s="7">
        <v>2474.2199999999998</v>
      </c>
      <c r="L992" s="7">
        <v>529.76</v>
      </c>
      <c r="M992" s="7">
        <v>590.30999999999995</v>
      </c>
      <c r="N992" s="7">
        <v>201.49</v>
      </c>
      <c r="O992" s="7">
        <v>240.79</v>
      </c>
      <c r="P992" s="7">
        <v>378.79</v>
      </c>
      <c r="Q992" s="7">
        <v>384.39</v>
      </c>
      <c r="R992" s="15">
        <v>367</v>
      </c>
      <c r="S992" s="15"/>
      <c r="T992" s="15">
        <v>367</v>
      </c>
      <c r="U992" s="16">
        <v>89.031609256548506</v>
      </c>
      <c r="V992" s="16"/>
      <c r="W992" s="16">
        <v>89.614626471596196</v>
      </c>
      <c r="X992" s="15">
        <v>31</v>
      </c>
      <c r="Y992" s="15"/>
      <c r="Z992" s="15">
        <v>31</v>
      </c>
      <c r="AA992" s="16">
        <v>77.419354838709694</v>
      </c>
      <c r="AB992" s="16"/>
      <c r="AC992" s="16">
        <v>77.419354838709694</v>
      </c>
      <c r="AD992" s="16">
        <v>61.290322580645203</v>
      </c>
      <c r="AE992" s="16"/>
      <c r="AF992" s="16">
        <v>61.290322580645203</v>
      </c>
      <c r="AG992" s="16">
        <v>70.9677419354839</v>
      </c>
      <c r="AH992" s="16"/>
      <c r="AI992" s="16">
        <v>70.9677419354839</v>
      </c>
      <c r="AJ992" s="15"/>
      <c r="AK992" s="15"/>
      <c r="AL992" s="15"/>
      <c r="AM992" s="16"/>
      <c r="AN992" s="16"/>
      <c r="AO992" s="16"/>
      <c r="AP992" s="15">
        <v>393</v>
      </c>
      <c r="AQ992" s="15"/>
      <c r="AR992" s="15">
        <v>393</v>
      </c>
      <c r="AS992" s="16"/>
      <c r="AT992" s="16"/>
      <c r="AU992" s="16"/>
    </row>
    <row r="993" spans="1:47" x14ac:dyDescent="0.25">
      <c r="A993" s="6">
        <v>20207</v>
      </c>
      <c r="B993" s="6" t="s">
        <v>1009</v>
      </c>
      <c r="C993" s="7">
        <v>479</v>
      </c>
      <c r="D993" s="7">
        <v>9662.4500000000007</v>
      </c>
      <c r="E993" s="7">
        <v>9987.7800000000007</v>
      </c>
      <c r="F993" s="7">
        <v>5412.4</v>
      </c>
      <c r="G993" s="7">
        <v>5471.26</v>
      </c>
      <c r="H993" s="7">
        <v>1729.49</v>
      </c>
      <c r="I993" s="7">
        <v>1779.45</v>
      </c>
      <c r="J993" s="7">
        <v>1938.37</v>
      </c>
      <c r="K993" s="7">
        <v>2131.41</v>
      </c>
      <c r="L993" s="7">
        <v>172.47</v>
      </c>
      <c r="M993" s="7">
        <v>190.11</v>
      </c>
      <c r="N993" s="7">
        <v>181.61</v>
      </c>
      <c r="O993" s="7">
        <v>177.16</v>
      </c>
      <c r="P993" s="7">
        <v>264.85000000000002</v>
      </c>
      <c r="Q993" s="7">
        <v>271.36</v>
      </c>
      <c r="R993" s="15">
        <v>1559</v>
      </c>
      <c r="S993" s="15"/>
      <c r="T993" s="15"/>
      <c r="U993" s="16">
        <v>83.181642814752394</v>
      </c>
      <c r="V993" s="16"/>
      <c r="W993" s="16"/>
      <c r="X993" s="15">
        <v>245</v>
      </c>
      <c r="Y993" s="15"/>
      <c r="Z993" s="15">
        <v>245</v>
      </c>
      <c r="AA993" s="16">
        <v>79.183673469387799</v>
      </c>
      <c r="AB993" s="16"/>
      <c r="AC993" s="16">
        <v>79.183673469387799</v>
      </c>
      <c r="AD993" s="16">
        <v>72.653061224489804</v>
      </c>
      <c r="AE993" s="16"/>
      <c r="AF993" s="16">
        <v>72.653061224489804</v>
      </c>
      <c r="AG993" s="16">
        <v>62.857142857142897</v>
      </c>
      <c r="AH993" s="16"/>
      <c r="AI993" s="16">
        <v>62.857142857142897</v>
      </c>
      <c r="AJ993" s="15">
        <v>135</v>
      </c>
      <c r="AK993" s="15"/>
      <c r="AL993" s="15">
        <v>135</v>
      </c>
      <c r="AM993" s="16">
        <v>58.518518518518498</v>
      </c>
      <c r="AN993" s="16"/>
      <c r="AO993" s="16">
        <v>58.518518518518498</v>
      </c>
      <c r="AP993" s="15">
        <v>1612</v>
      </c>
      <c r="AQ993" s="15"/>
      <c r="AR993" s="15">
        <v>1604</v>
      </c>
      <c r="AS993" s="16">
        <v>87.306999999098494</v>
      </c>
      <c r="AT993" s="16"/>
      <c r="AU993" s="16"/>
    </row>
    <row r="994" spans="1:47" x14ac:dyDescent="0.25">
      <c r="A994" s="6">
        <v>20209</v>
      </c>
      <c r="B994" s="6" t="s">
        <v>1010</v>
      </c>
      <c r="C994" s="7">
        <v>9272</v>
      </c>
      <c r="D994" s="7">
        <v>9620.17</v>
      </c>
      <c r="E994" s="7">
        <v>10370.719999999999</v>
      </c>
      <c r="F994" s="7">
        <v>4791.26</v>
      </c>
      <c r="G994" s="7">
        <v>5360.66</v>
      </c>
      <c r="H994" s="7">
        <v>2209.1799999999998</v>
      </c>
      <c r="I994" s="7">
        <v>2322.66</v>
      </c>
      <c r="J994" s="7">
        <v>1365.24</v>
      </c>
      <c r="K994" s="7">
        <v>1387.56</v>
      </c>
      <c r="L994" s="7">
        <v>438.19</v>
      </c>
      <c r="M994" s="7">
        <v>445.06</v>
      </c>
      <c r="N994" s="7">
        <v>549.98</v>
      </c>
      <c r="O994" s="7">
        <v>571.77</v>
      </c>
      <c r="P994" s="7">
        <v>252.54</v>
      </c>
      <c r="Q994" s="7">
        <v>271.5</v>
      </c>
      <c r="R994" s="15">
        <v>484</v>
      </c>
      <c r="S994" s="15"/>
      <c r="T994" s="15">
        <v>484</v>
      </c>
      <c r="U994" s="16">
        <v>50.830733218934803</v>
      </c>
      <c r="V994" s="16"/>
      <c r="W994" s="16">
        <v>51.163594691029999</v>
      </c>
      <c r="X994" s="15">
        <v>60</v>
      </c>
      <c r="Y994" s="15"/>
      <c r="Z994" s="15">
        <v>60</v>
      </c>
      <c r="AA994" s="16">
        <v>88.3333333333333</v>
      </c>
      <c r="AB994" s="16"/>
      <c r="AC994" s="16">
        <v>88.3333333333333</v>
      </c>
      <c r="AD994" s="16">
        <v>55</v>
      </c>
      <c r="AE994" s="16"/>
      <c r="AF994" s="16">
        <v>55</v>
      </c>
      <c r="AG994" s="16">
        <v>55</v>
      </c>
      <c r="AH994" s="16"/>
      <c r="AI994" s="16">
        <v>55</v>
      </c>
      <c r="AJ994" s="15">
        <v>41</v>
      </c>
      <c r="AK994" s="15"/>
      <c r="AL994" s="15">
        <v>41</v>
      </c>
      <c r="AM994" s="16">
        <v>56.097560975609802</v>
      </c>
      <c r="AN994" s="16"/>
      <c r="AO994" s="16">
        <v>56.097560975609802</v>
      </c>
      <c r="AP994" s="15">
        <v>501</v>
      </c>
      <c r="AQ994" s="15"/>
      <c r="AR994" s="15">
        <v>501</v>
      </c>
      <c r="AS994" s="16">
        <v>95.1079999990761</v>
      </c>
      <c r="AT994" s="16"/>
      <c r="AU994" s="16">
        <v>92.634999999776497</v>
      </c>
    </row>
    <row r="995" spans="1:47" x14ac:dyDescent="0.25">
      <c r="A995" s="6">
        <v>21001</v>
      </c>
      <c r="B995" s="6" t="s">
        <v>1011</v>
      </c>
      <c r="C995" s="7">
        <v>2179</v>
      </c>
      <c r="D995" s="7">
        <v>9051.7900000000009</v>
      </c>
      <c r="E995" s="7">
        <v>10598.6</v>
      </c>
      <c r="F995" s="7">
        <v>4520.57</v>
      </c>
      <c r="G995" s="7">
        <v>5063.55</v>
      </c>
      <c r="H995" s="7">
        <v>1781.08</v>
      </c>
      <c r="I995" s="7">
        <v>2473.14</v>
      </c>
      <c r="J995" s="7">
        <v>1457.77</v>
      </c>
      <c r="K995" s="7">
        <v>1618.86</v>
      </c>
      <c r="L995" s="7">
        <v>995.07</v>
      </c>
      <c r="M995" s="7">
        <v>1116.5999999999999</v>
      </c>
      <c r="N995" s="7">
        <v>57.11</v>
      </c>
      <c r="O995" s="7">
        <v>68.78</v>
      </c>
      <c r="P995" s="7">
        <v>286.89999999999998</v>
      </c>
      <c r="Q995" s="7">
        <v>288.81</v>
      </c>
      <c r="R995" s="15">
        <v>9510</v>
      </c>
      <c r="S995" s="15">
        <v>2688</v>
      </c>
      <c r="T995" s="15">
        <v>6822</v>
      </c>
      <c r="U995" s="16">
        <v>77.368854958374996</v>
      </c>
      <c r="V995" s="16">
        <v>71.8241275141568</v>
      </c>
      <c r="W995" s="16">
        <v>77.657922856884596</v>
      </c>
      <c r="X995" s="15">
        <v>1536</v>
      </c>
      <c r="Y995" s="15">
        <v>536</v>
      </c>
      <c r="Z995" s="15">
        <v>1000</v>
      </c>
      <c r="AA995" s="16">
        <v>82.2265625</v>
      </c>
      <c r="AB995" s="16">
        <v>81.343283582089597</v>
      </c>
      <c r="AC995" s="16">
        <v>82.7</v>
      </c>
      <c r="AD995" s="16">
        <v>62.3046875</v>
      </c>
      <c r="AE995" s="16">
        <v>62.126865671641802</v>
      </c>
      <c r="AF995" s="16">
        <v>62.4</v>
      </c>
      <c r="AG995" s="16">
        <v>74.9348958333333</v>
      </c>
      <c r="AH995" s="16">
        <v>71.641791044776099</v>
      </c>
      <c r="AI995" s="16">
        <v>76.7</v>
      </c>
      <c r="AJ995" s="15">
        <v>793</v>
      </c>
      <c r="AK995" s="15">
        <v>264</v>
      </c>
      <c r="AL995" s="15">
        <v>529</v>
      </c>
      <c r="AM995" s="16">
        <v>55.359394703657003</v>
      </c>
      <c r="AN995" s="16">
        <v>57.954545454545503</v>
      </c>
      <c r="AO995" s="16">
        <v>54.064272211720201</v>
      </c>
      <c r="AP995" s="15">
        <v>10606</v>
      </c>
      <c r="AQ995" s="15">
        <v>2938</v>
      </c>
      <c r="AR995" s="15">
        <v>7668</v>
      </c>
      <c r="AS995" s="16">
        <v>72.055999999865904</v>
      </c>
      <c r="AT995" s="16">
        <v>79.789999999105902</v>
      </c>
      <c r="AU995" s="16">
        <v>75.747999999672203</v>
      </c>
    </row>
    <row r="996" spans="1:47" x14ac:dyDescent="0.25">
      <c r="A996" s="6">
        <v>21003</v>
      </c>
      <c r="B996" s="6" t="s">
        <v>1012</v>
      </c>
      <c r="C996" s="7">
        <v>2188</v>
      </c>
      <c r="D996" s="7">
        <v>9802.6200000000008</v>
      </c>
      <c r="E996" s="7">
        <v>12168.27</v>
      </c>
      <c r="F996" s="7">
        <v>5225.92</v>
      </c>
      <c r="G996" s="7">
        <v>6852.73</v>
      </c>
      <c r="H996" s="7">
        <v>2318.9</v>
      </c>
      <c r="I996" s="7">
        <v>2885.23</v>
      </c>
      <c r="J996" s="7">
        <v>1211.07</v>
      </c>
      <c r="K996" s="7">
        <v>1320.03</v>
      </c>
      <c r="L996" s="7">
        <v>548.85</v>
      </c>
      <c r="M996" s="7">
        <v>594.53</v>
      </c>
      <c r="N996" s="7">
        <v>177.88</v>
      </c>
      <c r="O996" s="7">
        <v>196.42</v>
      </c>
      <c r="P996" s="7">
        <v>336.45</v>
      </c>
      <c r="Q996" s="7">
        <v>335.13</v>
      </c>
      <c r="R996" s="15">
        <v>2236</v>
      </c>
      <c r="S996" s="15">
        <v>45</v>
      </c>
      <c r="T996" s="15">
        <v>2191</v>
      </c>
      <c r="U996" s="16">
        <v>80.186472360950802</v>
      </c>
      <c r="V996" s="16">
        <v>82.792963321950097</v>
      </c>
      <c r="W996" s="16">
        <v>80.523981694071097</v>
      </c>
      <c r="X996" s="15">
        <v>350</v>
      </c>
      <c r="Y996" s="15"/>
      <c r="Z996" s="15"/>
      <c r="AA996" s="16">
        <v>83.142857142857096</v>
      </c>
      <c r="AB996" s="16"/>
      <c r="AC996" s="16"/>
      <c r="AD996" s="16">
        <v>54</v>
      </c>
      <c r="AE996" s="16"/>
      <c r="AF996" s="16"/>
      <c r="AG996" s="16">
        <v>71.142857142857096</v>
      </c>
      <c r="AH996" s="16"/>
      <c r="AI996" s="16"/>
      <c r="AJ996" s="15">
        <v>178</v>
      </c>
      <c r="AK996" s="15"/>
      <c r="AL996" s="15"/>
      <c r="AM996" s="16">
        <v>43.820224719101098</v>
      </c>
      <c r="AN996" s="16"/>
      <c r="AO996" s="16"/>
      <c r="AP996" s="15">
        <v>2296</v>
      </c>
      <c r="AQ996" s="15">
        <v>49</v>
      </c>
      <c r="AR996" s="15">
        <v>2247</v>
      </c>
      <c r="AS996" s="16">
        <v>112.01999999955299</v>
      </c>
      <c r="AT996" s="16"/>
      <c r="AU996" s="16"/>
    </row>
    <row r="997" spans="1:47" x14ac:dyDescent="0.25">
      <c r="A997" s="6">
        <v>21005</v>
      </c>
      <c r="B997" s="6" t="s">
        <v>1013</v>
      </c>
      <c r="C997" s="7">
        <v>2066</v>
      </c>
      <c r="D997" s="7">
        <v>8269.43</v>
      </c>
      <c r="E997" s="7">
        <v>9299.92</v>
      </c>
      <c r="F997" s="7">
        <v>3559.01</v>
      </c>
      <c r="G997" s="7">
        <v>4016.16</v>
      </c>
      <c r="H997" s="7">
        <v>2231.6</v>
      </c>
      <c r="I997" s="7">
        <v>2610.17</v>
      </c>
      <c r="J997" s="7">
        <v>1165.3699999999999</v>
      </c>
      <c r="K997" s="7">
        <v>1269.4100000000001</v>
      </c>
      <c r="L997" s="7">
        <v>518.22</v>
      </c>
      <c r="M997" s="7">
        <v>553.5</v>
      </c>
      <c r="N997" s="7">
        <v>455.55</v>
      </c>
      <c r="O997" s="7">
        <v>511</v>
      </c>
      <c r="P997" s="7">
        <v>341.78</v>
      </c>
      <c r="Q997" s="7">
        <v>341.02</v>
      </c>
      <c r="R997" s="15">
        <v>2254</v>
      </c>
      <c r="S997" s="15"/>
      <c r="T997" s="15"/>
      <c r="U997" s="16">
        <v>84.363862223172006</v>
      </c>
      <c r="V997" s="16"/>
      <c r="W997" s="16"/>
      <c r="X997" s="15">
        <v>323</v>
      </c>
      <c r="Y997" s="15"/>
      <c r="Z997" s="15"/>
      <c r="AA997" s="16">
        <v>76.780185758513895</v>
      </c>
      <c r="AB997" s="16"/>
      <c r="AC997" s="16"/>
      <c r="AD997" s="16">
        <v>62.538699690402503</v>
      </c>
      <c r="AE997" s="16"/>
      <c r="AF997" s="16"/>
      <c r="AG997" s="16">
        <v>71.517027863777102</v>
      </c>
      <c r="AH997" s="16"/>
      <c r="AI997" s="16"/>
      <c r="AJ997" s="15">
        <v>245</v>
      </c>
      <c r="AK997" s="15"/>
      <c r="AL997" s="15"/>
      <c r="AM997" s="16">
        <v>47.755102040816297</v>
      </c>
      <c r="AN997" s="16"/>
      <c r="AO997" s="16"/>
      <c r="AP997" s="15">
        <v>2303</v>
      </c>
      <c r="AQ997" s="15">
        <v>18</v>
      </c>
      <c r="AR997" s="15">
        <v>2285</v>
      </c>
      <c r="AS997" s="16">
        <v>102.18299999926199</v>
      </c>
      <c r="AT997" s="16"/>
      <c r="AU997" s="16"/>
    </row>
    <row r="998" spans="1:47" x14ac:dyDescent="0.25">
      <c r="A998" s="6">
        <v>21007</v>
      </c>
      <c r="B998" s="6" t="s">
        <v>1014</v>
      </c>
      <c r="C998" s="7">
        <v>951</v>
      </c>
      <c r="D998" s="7">
        <v>8869.98</v>
      </c>
      <c r="E998" s="7">
        <v>10558.95</v>
      </c>
      <c r="F998" s="7">
        <v>4527.97</v>
      </c>
      <c r="G998" s="7">
        <v>5711.42</v>
      </c>
      <c r="H998" s="7">
        <v>2490.67</v>
      </c>
      <c r="I998" s="7">
        <v>2791.69</v>
      </c>
      <c r="J998" s="7">
        <v>1127.54</v>
      </c>
      <c r="K998" s="7">
        <v>1254.81</v>
      </c>
      <c r="L998" s="7">
        <v>299.31</v>
      </c>
      <c r="M998" s="7">
        <v>334.93</v>
      </c>
      <c r="N998" s="7">
        <v>163.05000000000001</v>
      </c>
      <c r="O998" s="7">
        <v>205.38</v>
      </c>
      <c r="P998" s="7">
        <v>240.82</v>
      </c>
      <c r="Q998" s="7">
        <v>240.09</v>
      </c>
      <c r="R998" s="15">
        <v>2109</v>
      </c>
      <c r="S998" s="15">
        <v>44</v>
      </c>
      <c r="T998" s="15">
        <v>2065</v>
      </c>
      <c r="U998" s="16">
        <v>81.833968358104599</v>
      </c>
      <c r="V998" s="16">
        <v>81.003972042714807</v>
      </c>
      <c r="W998" s="16">
        <v>82.2519893316951</v>
      </c>
      <c r="X998" s="15">
        <v>327</v>
      </c>
      <c r="Y998" s="15"/>
      <c r="Z998" s="15"/>
      <c r="AA998" s="16">
        <v>85.626911314984696</v>
      </c>
      <c r="AB998" s="16"/>
      <c r="AC998" s="16"/>
      <c r="AD998" s="16">
        <v>65.137614678899098</v>
      </c>
      <c r="AE998" s="16"/>
      <c r="AF998" s="16"/>
      <c r="AG998" s="16">
        <v>82.874617737003007</v>
      </c>
      <c r="AH998" s="16"/>
      <c r="AI998" s="16"/>
      <c r="AJ998" s="15">
        <v>172</v>
      </c>
      <c r="AK998" s="15"/>
      <c r="AL998" s="15">
        <v>172</v>
      </c>
      <c r="AM998" s="16">
        <v>62.209302325581397</v>
      </c>
      <c r="AN998" s="16"/>
      <c r="AO998" s="16">
        <v>62.209302325581397</v>
      </c>
      <c r="AP998" s="15">
        <v>2210</v>
      </c>
      <c r="AQ998" s="15">
        <v>47</v>
      </c>
      <c r="AR998" s="15">
        <v>2163</v>
      </c>
      <c r="AS998" s="16">
        <v>66.2579999994487</v>
      </c>
      <c r="AT998" s="16"/>
      <c r="AU998" s="16"/>
    </row>
    <row r="999" spans="1:47" x14ac:dyDescent="0.25">
      <c r="A999" s="6">
        <v>21009</v>
      </c>
      <c r="B999" s="6" t="s">
        <v>1015</v>
      </c>
      <c r="C999" s="7">
        <v>4703</v>
      </c>
      <c r="D999" s="7">
        <v>9115.7900000000009</v>
      </c>
      <c r="E999" s="7">
        <v>10379.129999999999</v>
      </c>
      <c r="F999" s="7">
        <v>4500.08</v>
      </c>
      <c r="G999" s="7">
        <v>4973.0600000000004</v>
      </c>
      <c r="H999" s="7">
        <v>2358.0700000000002</v>
      </c>
      <c r="I999" s="7">
        <v>2925.69</v>
      </c>
      <c r="J999" s="7">
        <v>1229.93</v>
      </c>
      <c r="K999" s="7">
        <v>1360.11</v>
      </c>
      <c r="L999" s="7">
        <v>581.23</v>
      </c>
      <c r="M999" s="7">
        <v>652</v>
      </c>
      <c r="N999" s="7">
        <v>90.04</v>
      </c>
      <c r="O999" s="7">
        <v>103.36</v>
      </c>
      <c r="P999" s="7">
        <v>357.56</v>
      </c>
      <c r="Q999" s="7">
        <v>357.02</v>
      </c>
      <c r="R999" s="15">
        <v>968</v>
      </c>
      <c r="S999" s="15"/>
      <c r="T999" s="15"/>
      <c r="U999" s="16">
        <v>89.024552914645398</v>
      </c>
      <c r="V999" s="16"/>
      <c r="W999" s="16"/>
      <c r="X999" s="15">
        <v>140</v>
      </c>
      <c r="Y999" s="15"/>
      <c r="Z999" s="15"/>
      <c r="AA999" s="16">
        <v>89.285714285714306</v>
      </c>
      <c r="AB999" s="16"/>
      <c r="AC999" s="16"/>
      <c r="AD999" s="16">
        <v>47.857142857142897</v>
      </c>
      <c r="AE999" s="16"/>
      <c r="AF999" s="16"/>
      <c r="AG999" s="16">
        <v>85.714285714285694</v>
      </c>
      <c r="AH999" s="16"/>
      <c r="AI999" s="16"/>
      <c r="AJ999" s="15">
        <v>94</v>
      </c>
      <c r="AK999" s="15"/>
      <c r="AL999" s="15"/>
      <c r="AM999" s="16">
        <v>58.510638297872298</v>
      </c>
      <c r="AN999" s="16"/>
      <c r="AO999" s="16"/>
      <c r="AP999" s="15">
        <v>999</v>
      </c>
      <c r="AQ999" s="15">
        <v>24</v>
      </c>
      <c r="AR999" s="15">
        <v>975</v>
      </c>
      <c r="AS999" s="16">
        <v>75.456999999470995</v>
      </c>
      <c r="AT999" s="16"/>
      <c r="AU999" s="16"/>
    </row>
    <row r="1000" spans="1:47" x14ac:dyDescent="0.25">
      <c r="A1000" s="6">
        <v>21011</v>
      </c>
      <c r="B1000" s="6" t="s">
        <v>1016</v>
      </c>
      <c r="C1000" s="7">
        <v>1254</v>
      </c>
      <c r="D1000" s="7">
        <v>9848.57</v>
      </c>
      <c r="E1000" s="7">
        <v>10591.73</v>
      </c>
      <c r="F1000" s="7">
        <v>4994.3</v>
      </c>
      <c r="G1000" s="7">
        <v>5183.68</v>
      </c>
      <c r="H1000" s="7">
        <v>2116.54</v>
      </c>
      <c r="I1000" s="7">
        <v>2403.89</v>
      </c>
      <c r="J1000" s="7">
        <v>1420.11</v>
      </c>
      <c r="K1000" s="7">
        <v>1575.08</v>
      </c>
      <c r="L1000" s="7">
        <v>664.55</v>
      </c>
      <c r="M1000" s="7">
        <v>743.54</v>
      </c>
      <c r="N1000" s="7">
        <v>303.77</v>
      </c>
      <c r="O1000" s="7">
        <v>332.2</v>
      </c>
      <c r="P1000" s="7">
        <v>376.3</v>
      </c>
      <c r="Q1000" s="7">
        <v>373.89</v>
      </c>
      <c r="R1000" s="15">
        <v>4796</v>
      </c>
      <c r="S1000" s="15">
        <v>160</v>
      </c>
      <c r="T1000" s="15">
        <v>4636</v>
      </c>
      <c r="U1000" s="16">
        <v>81.223907947904607</v>
      </c>
      <c r="V1000" s="16">
        <v>77.354716252534104</v>
      </c>
      <c r="W1000" s="16">
        <v>81.668265847616397</v>
      </c>
      <c r="X1000" s="15">
        <v>684</v>
      </c>
      <c r="Y1000" s="15">
        <v>31</v>
      </c>
      <c r="Z1000" s="15">
        <v>653</v>
      </c>
      <c r="AA1000" s="16">
        <v>85.087719298245602</v>
      </c>
      <c r="AB1000" s="16">
        <v>87.096774193548399</v>
      </c>
      <c r="AC1000" s="16">
        <v>84.992343032159297</v>
      </c>
      <c r="AD1000" s="16">
        <v>65.204678362573105</v>
      </c>
      <c r="AE1000" s="16">
        <v>64.516129032258107</v>
      </c>
      <c r="AF1000" s="16">
        <v>65.237366003062803</v>
      </c>
      <c r="AG1000" s="16">
        <v>82.894736842105303</v>
      </c>
      <c r="AH1000" s="16">
        <v>83.870967741935502</v>
      </c>
      <c r="AI1000" s="16">
        <v>82.848392036753495</v>
      </c>
      <c r="AJ1000" s="15">
        <v>391</v>
      </c>
      <c r="AK1000" s="15"/>
      <c r="AL1000" s="15"/>
      <c r="AM1000" s="16">
        <v>57.544757033248104</v>
      </c>
      <c r="AN1000" s="16"/>
      <c r="AO1000" s="16"/>
      <c r="AP1000" s="15">
        <v>4917</v>
      </c>
      <c r="AQ1000" s="15">
        <v>156</v>
      </c>
      <c r="AR1000" s="15">
        <v>4761</v>
      </c>
      <c r="AS1000" s="16">
        <v>58.393999999854699</v>
      </c>
      <c r="AT1000" s="16"/>
      <c r="AU1000" s="16">
        <v>56.454999999608802</v>
      </c>
    </row>
    <row r="1001" spans="1:47" x14ac:dyDescent="0.25">
      <c r="A1001" s="6">
        <v>21013</v>
      </c>
      <c r="B1001" s="6" t="s">
        <v>1017</v>
      </c>
      <c r="C1001" s="7">
        <v>3370</v>
      </c>
      <c r="D1001" s="7">
        <v>10219.17</v>
      </c>
      <c r="E1001" s="7">
        <v>11620.17</v>
      </c>
      <c r="F1001" s="7">
        <v>4928.75</v>
      </c>
      <c r="G1001" s="7">
        <v>5824.29</v>
      </c>
      <c r="H1001" s="7">
        <v>2162</v>
      </c>
      <c r="I1001" s="7">
        <v>2343.06</v>
      </c>
      <c r="J1001" s="7">
        <v>1238.55</v>
      </c>
      <c r="K1001" s="7">
        <v>1385.3</v>
      </c>
      <c r="L1001" s="7">
        <v>1366.82</v>
      </c>
      <c r="M1001" s="7">
        <v>1533.63</v>
      </c>
      <c r="N1001" s="7">
        <v>210.1</v>
      </c>
      <c r="O1001" s="7">
        <v>239.22</v>
      </c>
      <c r="P1001" s="7">
        <v>412.29</v>
      </c>
      <c r="Q1001" s="7">
        <v>414.45</v>
      </c>
      <c r="R1001" s="15">
        <v>1316</v>
      </c>
      <c r="S1001" s="15"/>
      <c r="T1001" s="15"/>
      <c r="U1001" s="16">
        <v>79.107721135173904</v>
      </c>
      <c r="V1001" s="16"/>
      <c r="W1001" s="16"/>
      <c r="X1001" s="15">
        <v>188</v>
      </c>
      <c r="Y1001" s="15"/>
      <c r="Z1001" s="15"/>
      <c r="AA1001" s="16">
        <v>83.510638297872305</v>
      </c>
      <c r="AB1001" s="16"/>
      <c r="AC1001" s="16"/>
      <c r="AD1001" s="16">
        <v>53.723404255319203</v>
      </c>
      <c r="AE1001" s="16"/>
      <c r="AF1001" s="16"/>
      <c r="AG1001" s="16">
        <v>80.851063829787194</v>
      </c>
      <c r="AH1001" s="16"/>
      <c r="AI1001" s="16"/>
      <c r="AJ1001" s="15">
        <v>96</v>
      </c>
      <c r="AK1001" s="15"/>
      <c r="AL1001" s="15"/>
      <c r="AM1001" s="16">
        <v>41.6666666666667</v>
      </c>
      <c r="AN1001" s="16"/>
      <c r="AO1001" s="16"/>
      <c r="AP1001" s="15">
        <v>1325</v>
      </c>
      <c r="AQ1001" s="15">
        <v>33</v>
      </c>
      <c r="AR1001" s="15">
        <v>1292</v>
      </c>
      <c r="AS1001" s="16">
        <v>105.318999999203</v>
      </c>
      <c r="AT1001" s="16"/>
      <c r="AU1001" s="16"/>
    </row>
    <row r="1002" spans="1:47" x14ac:dyDescent="0.25">
      <c r="A1002" s="6">
        <v>21015</v>
      </c>
      <c r="B1002" s="6" t="s">
        <v>1018</v>
      </c>
      <c r="C1002" s="7">
        <v>7774</v>
      </c>
      <c r="D1002" s="7">
        <v>10881.52</v>
      </c>
      <c r="E1002" s="7">
        <v>11588.34</v>
      </c>
      <c r="F1002" s="7">
        <v>5728.35</v>
      </c>
      <c r="G1002" s="7">
        <v>6243.4</v>
      </c>
      <c r="H1002" s="7">
        <v>2570.87</v>
      </c>
      <c r="I1002" s="7">
        <v>2712.2</v>
      </c>
      <c r="J1002" s="7">
        <v>1382.61</v>
      </c>
      <c r="K1002" s="7">
        <v>1419.8</v>
      </c>
      <c r="L1002" s="7">
        <v>658.63</v>
      </c>
      <c r="M1002" s="7">
        <v>676.74</v>
      </c>
      <c r="N1002" s="7">
        <v>365.43</v>
      </c>
      <c r="O1002" s="7">
        <v>330.15</v>
      </c>
      <c r="P1002" s="7">
        <v>213.32</v>
      </c>
      <c r="Q1002" s="7">
        <v>235.23</v>
      </c>
      <c r="R1002" s="15">
        <v>3511</v>
      </c>
      <c r="S1002" s="15">
        <v>63</v>
      </c>
      <c r="T1002" s="15">
        <v>3448</v>
      </c>
      <c r="U1002" s="16">
        <v>79.762962965173998</v>
      </c>
      <c r="V1002" s="16">
        <v>75.713987005608104</v>
      </c>
      <c r="W1002" s="16">
        <v>80.244044542966606</v>
      </c>
      <c r="X1002" s="15">
        <v>628</v>
      </c>
      <c r="Y1002" s="15"/>
      <c r="Z1002" s="15"/>
      <c r="AA1002" s="16">
        <v>76.273885350318494</v>
      </c>
      <c r="AB1002" s="16"/>
      <c r="AC1002" s="16"/>
      <c r="AD1002" s="16">
        <v>54.140127388534999</v>
      </c>
      <c r="AE1002" s="16"/>
      <c r="AF1002" s="16"/>
      <c r="AG1002" s="16">
        <v>71.974522292993598</v>
      </c>
      <c r="AH1002" s="16"/>
      <c r="AI1002" s="16"/>
      <c r="AJ1002" s="15">
        <v>326</v>
      </c>
      <c r="AK1002" s="15"/>
      <c r="AL1002" s="15"/>
      <c r="AM1002" s="16">
        <v>52.760736196319002</v>
      </c>
      <c r="AN1002" s="16"/>
      <c r="AO1002" s="16"/>
      <c r="AP1002" s="15">
        <v>3582</v>
      </c>
      <c r="AQ1002" s="15">
        <v>65</v>
      </c>
      <c r="AR1002" s="15">
        <v>3517</v>
      </c>
      <c r="AS1002" s="16">
        <v>215.61099999956801</v>
      </c>
      <c r="AT1002" s="16"/>
      <c r="AU1002" s="16"/>
    </row>
    <row r="1003" spans="1:47" x14ac:dyDescent="0.25">
      <c r="A1003" s="6">
        <v>21017</v>
      </c>
      <c r="B1003" s="6" t="s">
        <v>1019</v>
      </c>
      <c r="C1003" s="7">
        <v>1957</v>
      </c>
      <c r="D1003" s="7">
        <v>8084.83</v>
      </c>
      <c r="E1003" s="7">
        <v>9009.94</v>
      </c>
      <c r="F1003" s="7">
        <v>3447.19</v>
      </c>
      <c r="G1003" s="7">
        <v>3857.99</v>
      </c>
      <c r="H1003" s="7">
        <v>1905.33</v>
      </c>
      <c r="I1003" s="7">
        <v>2245.34</v>
      </c>
      <c r="J1003" s="7">
        <v>1149.67</v>
      </c>
      <c r="K1003" s="7">
        <v>1229.1500000000001</v>
      </c>
      <c r="L1003" s="7">
        <v>808.29</v>
      </c>
      <c r="M1003" s="7">
        <v>879.99</v>
      </c>
      <c r="N1003" s="7">
        <v>503.29</v>
      </c>
      <c r="O1003" s="7">
        <v>529</v>
      </c>
      <c r="P1003" s="7">
        <v>282.45</v>
      </c>
      <c r="Q1003" s="7">
        <v>281.20999999999998</v>
      </c>
      <c r="R1003" s="15">
        <v>8023</v>
      </c>
      <c r="S1003" s="15">
        <v>60</v>
      </c>
      <c r="T1003" s="15">
        <v>7963</v>
      </c>
      <c r="U1003" s="16">
        <v>81.081140974963105</v>
      </c>
      <c r="V1003" s="16">
        <v>71.657087634098303</v>
      </c>
      <c r="W1003" s="16">
        <v>81.635013485732998</v>
      </c>
      <c r="X1003" s="15">
        <v>1077</v>
      </c>
      <c r="Y1003" s="15"/>
      <c r="Z1003" s="15"/>
      <c r="AA1003" s="16">
        <v>87.558031569173593</v>
      </c>
      <c r="AB1003" s="16"/>
      <c r="AC1003" s="16"/>
      <c r="AD1003" s="16">
        <v>64.345403899721404</v>
      </c>
      <c r="AE1003" s="16"/>
      <c r="AF1003" s="16"/>
      <c r="AG1003" s="16">
        <v>85.886722376973097</v>
      </c>
      <c r="AH1003" s="16"/>
      <c r="AI1003" s="16"/>
      <c r="AJ1003" s="15">
        <v>712</v>
      </c>
      <c r="AK1003" s="15"/>
      <c r="AL1003" s="15"/>
      <c r="AM1003" s="16">
        <v>63.623595505617999</v>
      </c>
      <c r="AN1003" s="16"/>
      <c r="AO1003" s="16"/>
      <c r="AP1003" s="15">
        <v>8730</v>
      </c>
      <c r="AQ1003" s="15">
        <v>68</v>
      </c>
      <c r="AR1003" s="15">
        <v>8662</v>
      </c>
      <c r="AS1003" s="16">
        <v>82.792999999597697</v>
      </c>
      <c r="AT1003" s="16"/>
      <c r="AU1003" s="16"/>
    </row>
    <row r="1004" spans="1:47" x14ac:dyDescent="0.25">
      <c r="A1004" s="6">
        <v>21019</v>
      </c>
      <c r="B1004" s="6" t="s">
        <v>1020</v>
      </c>
      <c r="C1004" s="7">
        <v>6496</v>
      </c>
      <c r="D1004" s="7">
        <v>10467.18</v>
      </c>
      <c r="E1004" s="7">
        <v>11568.78</v>
      </c>
      <c r="F1004" s="7">
        <v>5009.8500000000004</v>
      </c>
      <c r="G1004" s="7">
        <v>5606.01</v>
      </c>
      <c r="H1004" s="7">
        <v>2520.39</v>
      </c>
      <c r="I1004" s="7">
        <v>2946.1</v>
      </c>
      <c r="J1004" s="7">
        <v>1763.92</v>
      </c>
      <c r="K1004" s="7">
        <v>1869.94</v>
      </c>
      <c r="L1004" s="7">
        <v>481.92</v>
      </c>
      <c r="M1004" s="7">
        <v>510.99</v>
      </c>
      <c r="N1004" s="7">
        <v>386.17</v>
      </c>
      <c r="O1004" s="7">
        <v>312.73</v>
      </c>
      <c r="P1004" s="7">
        <v>302.64999999999998</v>
      </c>
      <c r="Q1004" s="7">
        <v>304.87</v>
      </c>
      <c r="R1004" s="15">
        <v>2025</v>
      </c>
      <c r="S1004" s="15">
        <v>161</v>
      </c>
      <c r="T1004" s="15">
        <v>1864</v>
      </c>
      <c r="U1004" s="16">
        <v>79.225950297611007</v>
      </c>
      <c r="V1004" s="16">
        <v>81.784439050993299</v>
      </c>
      <c r="W1004" s="16">
        <v>78.977094067546602</v>
      </c>
      <c r="X1004" s="15">
        <v>296</v>
      </c>
      <c r="Y1004" s="15">
        <v>40</v>
      </c>
      <c r="Z1004" s="15">
        <v>256</v>
      </c>
      <c r="AA1004" s="16">
        <v>83.783783783783804</v>
      </c>
      <c r="AB1004" s="16">
        <v>95</v>
      </c>
      <c r="AC1004" s="16">
        <v>82.03125</v>
      </c>
      <c r="AD1004" s="16">
        <v>54.729729729729698</v>
      </c>
      <c r="AE1004" s="16">
        <v>65</v>
      </c>
      <c r="AF1004" s="16">
        <v>53.125</v>
      </c>
      <c r="AG1004" s="16">
        <v>79.729729729729698</v>
      </c>
      <c r="AH1004" s="16">
        <v>95</v>
      </c>
      <c r="AI1004" s="16">
        <v>77.34375</v>
      </c>
      <c r="AJ1004" s="15">
        <v>152</v>
      </c>
      <c r="AK1004" s="15"/>
      <c r="AL1004" s="15"/>
      <c r="AM1004" s="16">
        <v>63.157894736842103</v>
      </c>
      <c r="AN1004" s="16"/>
      <c r="AO1004" s="16"/>
      <c r="AP1004" s="15">
        <v>2144</v>
      </c>
      <c r="AQ1004" s="15">
        <v>159</v>
      </c>
      <c r="AR1004" s="15">
        <v>1985</v>
      </c>
      <c r="AS1004" s="16">
        <v>76.696999999694498</v>
      </c>
      <c r="AT1004" s="16"/>
      <c r="AU1004" s="16"/>
    </row>
    <row r="1005" spans="1:47" x14ac:dyDescent="0.25">
      <c r="A1005" s="6">
        <v>21021</v>
      </c>
      <c r="B1005" s="6" t="s">
        <v>1021</v>
      </c>
      <c r="C1005" s="7">
        <v>3767</v>
      </c>
      <c r="D1005" s="7">
        <v>8595.09</v>
      </c>
      <c r="E1005" s="7">
        <v>9529.35</v>
      </c>
      <c r="F1005" s="7">
        <v>3853.47</v>
      </c>
      <c r="G1005" s="7">
        <v>4290.92</v>
      </c>
      <c r="H1005" s="7">
        <v>2176.66</v>
      </c>
      <c r="I1005" s="7">
        <v>2444.33</v>
      </c>
      <c r="J1005" s="7">
        <v>1250.22</v>
      </c>
      <c r="K1005" s="7">
        <v>1384.74</v>
      </c>
      <c r="L1005" s="7">
        <v>737.87</v>
      </c>
      <c r="M1005" s="7">
        <v>799.21</v>
      </c>
      <c r="N1005" s="7">
        <v>302.52</v>
      </c>
      <c r="O1005" s="7">
        <v>339.15</v>
      </c>
      <c r="P1005" s="7">
        <v>286.99</v>
      </c>
      <c r="Q1005" s="7">
        <v>284.63</v>
      </c>
      <c r="R1005" s="15">
        <v>6667</v>
      </c>
      <c r="S1005" s="15">
        <v>58</v>
      </c>
      <c r="T1005" s="15">
        <v>6609</v>
      </c>
      <c r="U1005" s="16">
        <v>81.1848289911254</v>
      </c>
      <c r="V1005" s="16">
        <v>65.207865834160799</v>
      </c>
      <c r="W1005" s="16">
        <v>81.798487604937307</v>
      </c>
      <c r="X1005" s="15">
        <v>1125</v>
      </c>
      <c r="Y1005" s="15">
        <v>13</v>
      </c>
      <c r="Z1005" s="15">
        <v>1112</v>
      </c>
      <c r="AA1005" s="16">
        <v>84.4444444444444</v>
      </c>
      <c r="AB1005" s="16">
        <v>100</v>
      </c>
      <c r="AC1005" s="16">
        <v>84.262589928057594</v>
      </c>
      <c r="AD1005" s="16">
        <v>63.288888888888899</v>
      </c>
      <c r="AE1005" s="16"/>
      <c r="AF1005" s="16"/>
      <c r="AG1005" s="16">
        <v>82.577777777777797</v>
      </c>
      <c r="AH1005" s="16"/>
      <c r="AI1005" s="16"/>
      <c r="AJ1005" s="15">
        <v>583</v>
      </c>
      <c r="AK1005" s="15"/>
      <c r="AL1005" s="15"/>
      <c r="AM1005" s="16">
        <v>62.435677530017202</v>
      </c>
      <c r="AN1005" s="16"/>
      <c r="AO1005" s="16"/>
      <c r="AP1005" s="15">
        <v>6973</v>
      </c>
      <c r="AQ1005" s="15">
        <v>64</v>
      </c>
      <c r="AR1005" s="15">
        <v>6909</v>
      </c>
      <c r="AS1005" s="16">
        <v>106.73099999967999</v>
      </c>
      <c r="AT1005" s="16"/>
      <c r="AU1005" s="16"/>
    </row>
    <row r="1006" spans="1:47" x14ac:dyDescent="0.25">
      <c r="A1006" s="6">
        <v>21023</v>
      </c>
      <c r="B1006" s="6" t="s">
        <v>1022</v>
      </c>
      <c r="C1006" s="7">
        <v>846</v>
      </c>
      <c r="D1006" s="7">
        <v>10502.03</v>
      </c>
      <c r="E1006" s="7">
        <v>11605.97</v>
      </c>
      <c r="F1006" s="7">
        <v>5038.95</v>
      </c>
      <c r="G1006" s="7">
        <v>5738.69</v>
      </c>
      <c r="H1006" s="7">
        <v>2368.39</v>
      </c>
      <c r="I1006" s="7">
        <v>2610.36</v>
      </c>
      <c r="J1006" s="7">
        <v>1887.96</v>
      </c>
      <c r="K1006" s="7">
        <v>2035.85</v>
      </c>
      <c r="L1006" s="7">
        <v>526.16999999999996</v>
      </c>
      <c r="M1006" s="7">
        <v>559.4</v>
      </c>
      <c r="N1006" s="7">
        <v>393.18</v>
      </c>
      <c r="O1006" s="7">
        <v>366.55</v>
      </c>
      <c r="P1006" s="7">
        <v>294.37</v>
      </c>
      <c r="Q1006" s="7">
        <v>298.22000000000003</v>
      </c>
      <c r="R1006" s="15">
        <v>3856</v>
      </c>
      <c r="S1006" s="15">
        <v>208</v>
      </c>
      <c r="T1006" s="15">
        <v>3648</v>
      </c>
      <c r="U1006" s="16">
        <v>84.039729366903202</v>
      </c>
      <c r="V1006" s="16">
        <v>75.125175495972599</v>
      </c>
      <c r="W1006" s="16">
        <v>84.720186980116395</v>
      </c>
      <c r="X1006" s="15">
        <v>473</v>
      </c>
      <c r="Y1006" s="15">
        <v>46</v>
      </c>
      <c r="Z1006" s="15">
        <v>427</v>
      </c>
      <c r="AA1006" s="16">
        <v>84.355179704016905</v>
      </c>
      <c r="AB1006" s="16">
        <v>82.608695652173907</v>
      </c>
      <c r="AC1006" s="16">
        <v>84.543325526932094</v>
      </c>
      <c r="AD1006" s="16">
        <v>62.367864693446101</v>
      </c>
      <c r="AE1006" s="16">
        <v>63.043478260869598</v>
      </c>
      <c r="AF1006" s="16">
        <v>62.2950819672131</v>
      </c>
      <c r="AG1006" s="16">
        <v>71.881606765327703</v>
      </c>
      <c r="AH1006" s="16">
        <v>54.347826086956502</v>
      </c>
      <c r="AI1006" s="16">
        <v>73.770491803278702</v>
      </c>
      <c r="AJ1006" s="15">
        <v>353</v>
      </c>
      <c r="AK1006" s="15"/>
      <c r="AL1006" s="15"/>
      <c r="AM1006" s="16">
        <v>58.923512747875399</v>
      </c>
      <c r="AN1006" s="16"/>
      <c r="AO1006" s="16"/>
      <c r="AP1006" s="15">
        <v>3997</v>
      </c>
      <c r="AQ1006" s="15">
        <v>222</v>
      </c>
      <c r="AR1006" s="15">
        <v>3775</v>
      </c>
      <c r="AS1006" s="16">
        <v>67.510999999940395</v>
      </c>
      <c r="AT1006" s="16"/>
      <c r="AU1006" s="16">
        <v>67.923999999649794</v>
      </c>
    </row>
    <row r="1007" spans="1:47" x14ac:dyDescent="0.25">
      <c r="A1007" s="6">
        <v>21025</v>
      </c>
      <c r="B1007" s="6" t="s">
        <v>1023</v>
      </c>
      <c r="C1007" s="7">
        <v>1438</v>
      </c>
      <c r="D1007" s="7">
        <v>9991.8700000000008</v>
      </c>
      <c r="E1007" s="7">
        <v>11232.95</v>
      </c>
      <c r="F1007" s="7">
        <v>4538.5200000000004</v>
      </c>
      <c r="G1007" s="7">
        <v>5238.53</v>
      </c>
      <c r="H1007" s="7">
        <v>2430.5500000000002</v>
      </c>
      <c r="I1007" s="7">
        <v>2719.3</v>
      </c>
      <c r="J1007" s="7">
        <v>1430.93</v>
      </c>
      <c r="K1007" s="7">
        <v>1586.22</v>
      </c>
      <c r="L1007" s="7">
        <v>630.51</v>
      </c>
      <c r="M1007" s="7">
        <v>705.11</v>
      </c>
      <c r="N1007" s="7">
        <v>505.57</v>
      </c>
      <c r="O1007" s="7">
        <v>535.76</v>
      </c>
      <c r="P1007" s="7">
        <v>489.37</v>
      </c>
      <c r="Q1007" s="7">
        <v>488.86</v>
      </c>
      <c r="R1007" s="15">
        <v>872</v>
      </c>
      <c r="S1007" s="15"/>
      <c r="T1007" s="15"/>
      <c r="U1007" s="16">
        <v>85.511977236364402</v>
      </c>
      <c r="V1007" s="16"/>
      <c r="W1007" s="16"/>
      <c r="X1007" s="15">
        <v>121</v>
      </c>
      <c r="Y1007" s="15"/>
      <c r="Z1007" s="15">
        <v>121</v>
      </c>
      <c r="AA1007" s="16">
        <v>77.685950413223097</v>
      </c>
      <c r="AB1007" s="16"/>
      <c r="AC1007" s="16">
        <v>77.685950413223097</v>
      </c>
      <c r="AD1007" s="16">
        <v>61.983471074380198</v>
      </c>
      <c r="AE1007" s="16"/>
      <c r="AF1007" s="16">
        <v>61.983471074380198</v>
      </c>
      <c r="AG1007" s="16">
        <v>74.380165289256198</v>
      </c>
      <c r="AH1007" s="16"/>
      <c r="AI1007" s="16">
        <v>74.380165289256198</v>
      </c>
      <c r="AJ1007" s="15">
        <v>81</v>
      </c>
      <c r="AK1007" s="15"/>
      <c r="AL1007" s="15">
        <v>81</v>
      </c>
      <c r="AM1007" s="16">
        <v>59.259259259259302</v>
      </c>
      <c r="AN1007" s="16"/>
      <c r="AO1007" s="16">
        <v>59.259259259259302</v>
      </c>
      <c r="AP1007" s="15">
        <v>904</v>
      </c>
      <c r="AQ1007" s="15"/>
      <c r="AR1007" s="15">
        <v>903</v>
      </c>
      <c r="AS1007" s="16">
        <v>100.185999999754</v>
      </c>
      <c r="AT1007" s="16"/>
      <c r="AU1007" s="16"/>
    </row>
    <row r="1008" spans="1:47" x14ac:dyDescent="0.25">
      <c r="A1008" s="6">
        <v>21027</v>
      </c>
      <c r="B1008" s="6" t="s">
        <v>1024</v>
      </c>
      <c r="C1008" s="7">
        <v>2325</v>
      </c>
      <c r="D1008" s="7">
        <v>8918.43</v>
      </c>
      <c r="E1008" s="7">
        <v>10998.54</v>
      </c>
      <c r="F1008" s="7">
        <v>4472.22</v>
      </c>
      <c r="G1008" s="7">
        <v>5819.16</v>
      </c>
      <c r="H1008" s="7">
        <v>1956.54</v>
      </c>
      <c r="I1008" s="7">
        <v>2478.7399999999998</v>
      </c>
      <c r="J1008" s="7">
        <v>1529.07</v>
      </c>
      <c r="K1008" s="7">
        <v>1670.4</v>
      </c>
      <c r="L1008" s="7">
        <v>503.01</v>
      </c>
      <c r="M1008" s="7">
        <v>549.94000000000005</v>
      </c>
      <c r="N1008" s="7">
        <v>159.18</v>
      </c>
      <c r="O1008" s="7">
        <v>179.96</v>
      </c>
      <c r="P1008" s="7">
        <v>291.92</v>
      </c>
      <c r="Q1008" s="7">
        <v>290.19</v>
      </c>
      <c r="R1008" s="15">
        <v>1561</v>
      </c>
      <c r="S1008" s="15"/>
      <c r="T1008" s="15"/>
      <c r="U1008" s="16">
        <v>81.078170343997499</v>
      </c>
      <c r="V1008" s="16"/>
      <c r="W1008" s="16"/>
      <c r="X1008" s="15">
        <v>294</v>
      </c>
      <c r="Y1008" s="15"/>
      <c r="Z1008" s="15"/>
      <c r="AA1008" s="16">
        <v>88.095238095238102</v>
      </c>
      <c r="AB1008" s="16"/>
      <c r="AC1008" s="16"/>
      <c r="AD1008" s="16">
        <v>45.918367346938801</v>
      </c>
      <c r="AE1008" s="16"/>
      <c r="AF1008" s="16"/>
      <c r="AG1008" s="16">
        <v>87.074829931972801</v>
      </c>
      <c r="AH1008" s="16"/>
      <c r="AI1008" s="16"/>
      <c r="AJ1008" s="15">
        <v>146</v>
      </c>
      <c r="AK1008" s="15"/>
      <c r="AL1008" s="15"/>
      <c r="AM1008" s="16">
        <v>31.5068493150685</v>
      </c>
      <c r="AN1008" s="16"/>
      <c r="AO1008" s="16"/>
      <c r="AP1008" s="15">
        <v>1543</v>
      </c>
      <c r="AQ1008" s="15"/>
      <c r="AR1008" s="15">
        <v>1537</v>
      </c>
      <c r="AS1008" s="16">
        <v>173.36799999885301</v>
      </c>
      <c r="AT1008" s="16"/>
      <c r="AU1008" s="16"/>
    </row>
    <row r="1009" spans="1:47" x14ac:dyDescent="0.25">
      <c r="A1009" s="6">
        <v>21029</v>
      </c>
      <c r="B1009" s="6" t="s">
        <v>1025</v>
      </c>
      <c r="C1009" s="7">
        <v>5165</v>
      </c>
      <c r="D1009" s="7">
        <v>10315.52</v>
      </c>
      <c r="E1009" s="7">
        <v>11322.97</v>
      </c>
      <c r="F1009" s="7">
        <v>5083.6400000000003</v>
      </c>
      <c r="G1009" s="7">
        <v>5557.44</v>
      </c>
      <c r="H1009" s="7">
        <v>2429</v>
      </c>
      <c r="I1009" s="7">
        <v>2821.77</v>
      </c>
      <c r="J1009" s="7">
        <v>1475.38</v>
      </c>
      <c r="K1009" s="7">
        <v>1563.04</v>
      </c>
      <c r="L1009" s="7">
        <v>681.05</v>
      </c>
      <c r="M1009" s="7">
        <v>721.64</v>
      </c>
      <c r="N1009" s="7">
        <v>222.86</v>
      </c>
      <c r="O1009" s="7">
        <v>221.45</v>
      </c>
      <c r="P1009" s="7">
        <v>429.64</v>
      </c>
      <c r="Q1009" s="7">
        <v>427.67</v>
      </c>
      <c r="R1009" s="15">
        <v>2382</v>
      </c>
      <c r="S1009" s="15">
        <v>48</v>
      </c>
      <c r="T1009" s="15">
        <v>2334</v>
      </c>
      <c r="U1009" s="16">
        <v>71.888682187272195</v>
      </c>
      <c r="V1009" s="16">
        <v>80.662676359178107</v>
      </c>
      <c r="W1009" s="16">
        <v>72.059594451318304</v>
      </c>
      <c r="X1009" s="15">
        <v>362</v>
      </c>
      <c r="Y1009" s="15"/>
      <c r="Z1009" s="15"/>
      <c r="AA1009" s="16">
        <v>87.5690607734807</v>
      </c>
      <c r="AB1009" s="16"/>
      <c r="AC1009" s="16"/>
      <c r="AD1009" s="16">
        <v>55.524861878453002</v>
      </c>
      <c r="AE1009" s="16"/>
      <c r="AF1009" s="16"/>
      <c r="AG1009" s="16">
        <v>84.806629834254096</v>
      </c>
      <c r="AH1009" s="16"/>
      <c r="AI1009" s="16"/>
      <c r="AJ1009" s="15">
        <v>199</v>
      </c>
      <c r="AK1009" s="15"/>
      <c r="AL1009" s="15"/>
      <c r="AM1009" s="16">
        <v>62.311557788944697</v>
      </c>
      <c r="AN1009" s="16"/>
      <c r="AO1009" s="16"/>
      <c r="AP1009" s="15">
        <v>2433</v>
      </c>
      <c r="AQ1009" s="15">
        <v>49</v>
      </c>
      <c r="AR1009" s="15">
        <v>2384</v>
      </c>
      <c r="AS1009" s="16">
        <v>171.04699999839099</v>
      </c>
      <c r="AT1009" s="16"/>
      <c r="AU1009" s="16"/>
    </row>
    <row r="1010" spans="1:47" x14ac:dyDescent="0.25">
      <c r="A1010" s="6">
        <v>21031</v>
      </c>
      <c r="B1010" s="6" t="s">
        <v>1026</v>
      </c>
      <c r="C1010" s="7">
        <v>1385</v>
      </c>
      <c r="D1010" s="7">
        <v>11618.67</v>
      </c>
      <c r="E1010" s="7">
        <v>13255.74</v>
      </c>
      <c r="F1010" s="7">
        <v>6673.68</v>
      </c>
      <c r="G1010" s="7">
        <v>7531.09</v>
      </c>
      <c r="H1010" s="7">
        <v>2751.11</v>
      </c>
      <c r="I1010" s="7">
        <v>3368.18</v>
      </c>
      <c r="J1010" s="7">
        <v>1181.6199999999999</v>
      </c>
      <c r="K1010" s="7">
        <v>1283.94</v>
      </c>
      <c r="L1010" s="7">
        <v>523.16999999999996</v>
      </c>
      <c r="M1010" s="7">
        <v>562.32000000000005</v>
      </c>
      <c r="N1010" s="7">
        <v>90.64</v>
      </c>
      <c r="O1010" s="7">
        <v>94.52</v>
      </c>
      <c r="P1010" s="7">
        <v>418.62</v>
      </c>
      <c r="Q1010" s="7">
        <v>409.89</v>
      </c>
      <c r="R1010" s="15">
        <v>5330</v>
      </c>
      <c r="S1010" s="15"/>
      <c r="T1010" s="15"/>
      <c r="U1010" s="16">
        <v>83.516929076306099</v>
      </c>
      <c r="V1010" s="16"/>
      <c r="W1010" s="16"/>
      <c r="X1010" s="15">
        <v>894</v>
      </c>
      <c r="Y1010" s="15"/>
      <c r="Z1010" s="15"/>
      <c r="AA1010" s="16">
        <v>86.800894854586105</v>
      </c>
      <c r="AB1010" s="16"/>
      <c r="AC1010" s="16"/>
      <c r="AD1010" s="16">
        <v>65.995525727069307</v>
      </c>
      <c r="AE1010" s="16"/>
      <c r="AF1010" s="16"/>
      <c r="AG1010" s="16">
        <v>88.814317673378099</v>
      </c>
      <c r="AH1010" s="16"/>
      <c r="AI1010" s="16"/>
      <c r="AJ1010" s="15">
        <v>469</v>
      </c>
      <c r="AK1010" s="15"/>
      <c r="AL1010" s="15">
        <v>469</v>
      </c>
      <c r="AM1010" s="16">
        <v>67.803837953091701</v>
      </c>
      <c r="AN1010" s="16"/>
      <c r="AO1010" s="16">
        <v>67.803837953091701</v>
      </c>
      <c r="AP1010" s="15">
        <v>5568</v>
      </c>
      <c r="AQ1010" s="15">
        <v>29</v>
      </c>
      <c r="AR1010" s="15">
        <v>5539</v>
      </c>
      <c r="AS1010" s="16">
        <v>91.593999999575303</v>
      </c>
      <c r="AT1010" s="16"/>
      <c r="AU1010" s="16"/>
    </row>
    <row r="1011" spans="1:47" x14ac:dyDescent="0.25">
      <c r="A1011" s="6">
        <v>21033</v>
      </c>
      <c r="B1011" s="6" t="s">
        <v>1027</v>
      </c>
      <c r="C1011" s="7">
        <v>2000</v>
      </c>
      <c r="D1011" s="7">
        <v>8730.35</v>
      </c>
      <c r="E1011" s="7">
        <v>10439.32</v>
      </c>
      <c r="F1011" s="7">
        <v>4304.63</v>
      </c>
      <c r="G1011" s="7">
        <v>5257.78</v>
      </c>
      <c r="H1011" s="7">
        <v>1898.71</v>
      </c>
      <c r="I1011" s="7">
        <v>2375.29</v>
      </c>
      <c r="J1011" s="7">
        <v>1520.8</v>
      </c>
      <c r="K1011" s="7">
        <v>1690.5</v>
      </c>
      <c r="L1011" s="7">
        <v>639.80999999999995</v>
      </c>
      <c r="M1011" s="7">
        <v>718.82</v>
      </c>
      <c r="N1011" s="7">
        <v>134.05000000000001</v>
      </c>
      <c r="O1011" s="7">
        <v>164.31</v>
      </c>
      <c r="P1011" s="7">
        <v>248.56</v>
      </c>
      <c r="Q1011" s="7">
        <v>246.1</v>
      </c>
      <c r="R1011" s="15">
        <v>1434</v>
      </c>
      <c r="S1011" s="15"/>
      <c r="T1011" s="15"/>
      <c r="U1011" s="16">
        <v>78.392195329417504</v>
      </c>
      <c r="V1011" s="16"/>
      <c r="W1011" s="16"/>
      <c r="X1011" s="15">
        <v>254</v>
      </c>
      <c r="Y1011" s="15"/>
      <c r="Z1011" s="15">
        <v>254</v>
      </c>
      <c r="AA1011" s="16">
        <v>85.826771653543304</v>
      </c>
      <c r="AB1011" s="16"/>
      <c r="AC1011" s="16">
        <v>85.826771653543304</v>
      </c>
      <c r="AD1011" s="16">
        <v>52.362204724409402</v>
      </c>
      <c r="AE1011" s="16"/>
      <c r="AF1011" s="16">
        <v>52.362204724409402</v>
      </c>
      <c r="AG1011" s="16">
        <v>81.889763779527598</v>
      </c>
      <c r="AH1011" s="16"/>
      <c r="AI1011" s="16">
        <v>81.889763779527598</v>
      </c>
      <c r="AJ1011" s="15">
        <v>139</v>
      </c>
      <c r="AK1011" s="15"/>
      <c r="AL1011" s="15">
        <v>139</v>
      </c>
      <c r="AM1011" s="16">
        <v>49.640287769784202</v>
      </c>
      <c r="AN1011" s="16"/>
      <c r="AO1011" s="16">
        <v>49.640287769784202</v>
      </c>
      <c r="AP1011" s="15">
        <v>1447</v>
      </c>
      <c r="AQ1011" s="15"/>
      <c r="AR1011" s="15">
        <v>1446</v>
      </c>
      <c r="AS1011" s="16">
        <v>147.51399999856901</v>
      </c>
      <c r="AT1011" s="16"/>
      <c r="AU1011" s="16"/>
    </row>
    <row r="1012" spans="1:47" x14ac:dyDescent="0.25">
      <c r="A1012" s="6">
        <v>21035</v>
      </c>
      <c r="B1012" s="6" t="s">
        <v>1028</v>
      </c>
      <c r="C1012" s="7">
        <v>4498</v>
      </c>
      <c r="D1012" s="7">
        <v>7598.76</v>
      </c>
      <c r="E1012" s="7">
        <v>9023.7199999999993</v>
      </c>
      <c r="F1012" s="7">
        <v>3252.8</v>
      </c>
      <c r="G1012" s="7">
        <v>4061.62</v>
      </c>
      <c r="H1012" s="7">
        <v>1970.5</v>
      </c>
      <c r="I1012" s="7">
        <v>2322.0100000000002</v>
      </c>
      <c r="J1012" s="7">
        <v>1365.19</v>
      </c>
      <c r="K1012" s="7">
        <v>1518.08</v>
      </c>
      <c r="L1012" s="7">
        <v>601.02</v>
      </c>
      <c r="M1012" s="7">
        <v>674.73</v>
      </c>
      <c r="N1012" s="7">
        <v>189.17</v>
      </c>
      <c r="O1012" s="7">
        <v>233.99</v>
      </c>
      <c r="P1012" s="7">
        <v>225.52</v>
      </c>
      <c r="Q1012" s="7">
        <v>223.41</v>
      </c>
      <c r="R1012" s="15">
        <v>2019</v>
      </c>
      <c r="S1012" s="15">
        <v>54</v>
      </c>
      <c r="T1012" s="15">
        <v>1965</v>
      </c>
      <c r="U1012" s="16">
        <v>83.016917062085597</v>
      </c>
      <c r="V1012" s="16">
        <v>79.824437426074397</v>
      </c>
      <c r="W1012" s="16">
        <v>83.468812157619894</v>
      </c>
      <c r="X1012" s="15">
        <v>312</v>
      </c>
      <c r="Y1012" s="15"/>
      <c r="Z1012" s="15"/>
      <c r="AA1012" s="16">
        <v>80.769230769230802</v>
      </c>
      <c r="AB1012" s="16"/>
      <c r="AC1012" s="16"/>
      <c r="AD1012" s="16">
        <v>59.294871794871803</v>
      </c>
      <c r="AE1012" s="16"/>
      <c r="AF1012" s="16"/>
      <c r="AG1012" s="16">
        <v>76.282051282051299</v>
      </c>
      <c r="AH1012" s="16"/>
      <c r="AI1012" s="16"/>
      <c r="AJ1012" s="15">
        <v>173</v>
      </c>
      <c r="AK1012" s="15"/>
      <c r="AL1012" s="15"/>
      <c r="AM1012" s="16">
        <v>58.381502890173401</v>
      </c>
      <c r="AN1012" s="16"/>
      <c r="AO1012" s="16"/>
      <c r="AP1012" s="15">
        <v>2091</v>
      </c>
      <c r="AQ1012" s="15">
        <v>55</v>
      </c>
      <c r="AR1012" s="15">
        <v>2036</v>
      </c>
      <c r="AS1012" s="16">
        <v>98.900999999605105</v>
      </c>
      <c r="AT1012" s="16"/>
      <c r="AU1012" s="16"/>
    </row>
    <row r="1013" spans="1:47" x14ac:dyDescent="0.25">
      <c r="A1013" s="6">
        <v>21037</v>
      </c>
      <c r="B1013" s="6" t="s">
        <v>1029</v>
      </c>
      <c r="C1013" s="7">
        <v>6839</v>
      </c>
      <c r="D1013" s="7">
        <v>9430.92</v>
      </c>
      <c r="E1013" s="7">
        <v>10124.31</v>
      </c>
      <c r="F1013" s="7">
        <v>4768.04</v>
      </c>
      <c r="G1013" s="7">
        <v>5260.16</v>
      </c>
      <c r="H1013" s="7">
        <v>2273.5500000000002</v>
      </c>
      <c r="I1013" s="7">
        <v>2447.1999999999998</v>
      </c>
      <c r="J1013" s="7">
        <v>1213.06</v>
      </c>
      <c r="K1013" s="7">
        <v>1244.77</v>
      </c>
      <c r="L1013" s="7">
        <v>570.72</v>
      </c>
      <c r="M1013" s="7">
        <v>586.66999999999996</v>
      </c>
      <c r="N1013" s="7">
        <v>424.1</v>
      </c>
      <c r="O1013" s="7">
        <v>378.3</v>
      </c>
      <c r="P1013" s="7">
        <v>192.8</v>
      </c>
      <c r="Q1013" s="7">
        <v>214.72</v>
      </c>
      <c r="R1013" s="15">
        <v>4563</v>
      </c>
      <c r="S1013" s="15">
        <v>71</v>
      </c>
      <c r="T1013" s="15">
        <v>4492</v>
      </c>
      <c r="U1013" s="16">
        <v>85.095648417225306</v>
      </c>
      <c r="V1013" s="16">
        <v>80.142177686456407</v>
      </c>
      <c r="W1013" s="16">
        <v>85.625065682516194</v>
      </c>
      <c r="X1013" s="15">
        <v>586</v>
      </c>
      <c r="Y1013" s="15">
        <v>16</v>
      </c>
      <c r="Z1013" s="15">
        <v>570</v>
      </c>
      <c r="AA1013" s="16">
        <v>86.348122866894201</v>
      </c>
      <c r="AB1013" s="16">
        <v>81.25</v>
      </c>
      <c r="AC1013" s="16">
        <v>86.491228070175396</v>
      </c>
      <c r="AD1013" s="16">
        <v>66.382252559726993</v>
      </c>
      <c r="AE1013" s="16"/>
      <c r="AF1013" s="16"/>
      <c r="AG1013" s="16">
        <v>79.692832764505098</v>
      </c>
      <c r="AH1013" s="16">
        <v>81.25</v>
      </c>
      <c r="AI1013" s="16">
        <v>79.649122807017505</v>
      </c>
      <c r="AJ1013" s="15">
        <v>404</v>
      </c>
      <c r="AK1013" s="15"/>
      <c r="AL1013" s="15"/>
      <c r="AM1013" s="16">
        <v>60.643564356435597</v>
      </c>
      <c r="AN1013" s="16"/>
      <c r="AO1013" s="16"/>
      <c r="AP1013" s="15">
        <v>4731</v>
      </c>
      <c r="AQ1013" s="15">
        <v>75</v>
      </c>
      <c r="AR1013" s="15">
        <v>4656</v>
      </c>
      <c r="AS1013" s="16">
        <v>83.761999999173</v>
      </c>
      <c r="AT1013" s="16"/>
      <c r="AU1013" s="16"/>
    </row>
    <row r="1014" spans="1:47" x14ac:dyDescent="0.25">
      <c r="A1014" s="6">
        <v>21039</v>
      </c>
      <c r="B1014" s="6" t="s">
        <v>1030</v>
      </c>
      <c r="C1014" s="7">
        <v>1033</v>
      </c>
      <c r="D1014" s="7">
        <v>8492.8700000000008</v>
      </c>
      <c r="E1014" s="7">
        <v>9984.48</v>
      </c>
      <c r="F1014" s="7">
        <v>4254.63</v>
      </c>
      <c r="G1014" s="7">
        <v>5363.9</v>
      </c>
      <c r="H1014" s="7">
        <v>2290.8000000000002</v>
      </c>
      <c r="I1014" s="7">
        <v>2473.98</v>
      </c>
      <c r="J1014" s="7">
        <v>1125.4100000000001</v>
      </c>
      <c r="K1014" s="7">
        <v>1257.1400000000001</v>
      </c>
      <c r="L1014" s="7">
        <v>446.59</v>
      </c>
      <c r="M1014" s="7">
        <v>499.82</v>
      </c>
      <c r="N1014" s="7">
        <v>99.41</v>
      </c>
      <c r="O1014" s="7">
        <v>113.55</v>
      </c>
      <c r="P1014" s="7">
        <v>285.79000000000002</v>
      </c>
      <c r="Q1014" s="7">
        <v>284.06</v>
      </c>
      <c r="R1014" s="15">
        <v>6976</v>
      </c>
      <c r="S1014" s="15">
        <v>64</v>
      </c>
      <c r="T1014" s="15">
        <v>6912</v>
      </c>
      <c r="U1014" s="16">
        <v>79.778138267669604</v>
      </c>
      <c r="V1014" s="16">
        <v>66.535505145850095</v>
      </c>
      <c r="W1014" s="16">
        <v>80.365455347435997</v>
      </c>
      <c r="X1014" s="15">
        <v>904</v>
      </c>
      <c r="Y1014" s="15">
        <v>15</v>
      </c>
      <c r="Z1014" s="15">
        <v>889</v>
      </c>
      <c r="AA1014" s="16">
        <v>84.955752212389399</v>
      </c>
      <c r="AB1014" s="16">
        <v>80</v>
      </c>
      <c r="AC1014" s="16">
        <v>85.039370078740205</v>
      </c>
      <c r="AD1014" s="16">
        <v>62.057522123893797</v>
      </c>
      <c r="AE1014" s="16"/>
      <c r="AF1014" s="16"/>
      <c r="AG1014" s="16">
        <v>83.407079646017706</v>
      </c>
      <c r="AH1014" s="16">
        <v>80</v>
      </c>
      <c r="AI1014" s="16">
        <v>83.464566929133895</v>
      </c>
      <c r="AJ1014" s="15">
        <v>547</v>
      </c>
      <c r="AK1014" s="15"/>
      <c r="AL1014" s="15"/>
      <c r="AM1014" s="16">
        <v>62.705667276051201</v>
      </c>
      <c r="AN1014" s="16"/>
      <c r="AO1014" s="16"/>
      <c r="AP1014" s="15">
        <v>7589</v>
      </c>
      <c r="AQ1014" s="15">
        <v>73</v>
      </c>
      <c r="AR1014" s="15">
        <v>7516</v>
      </c>
      <c r="AS1014" s="16">
        <v>79.138999999500797</v>
      </c>
      <c r="AT1014" s="16"/>
      <c r="AU1014" s="16"/>
    </row>
    <row r="1015" spans="1:47" x14ac:dyDescent="0.25">
      <c r="A1015" s="6">
        <v>21041</v>
      </c>
      <c r="B1015" s="6" t="s">
        <v>1031</v>
      </c>
      <c r="C1015" s="7">
        <v>1028</v>
      </c>
      <c r="D1015" s="7">
        <v>10690.8</v>
      </c>
      <c r="E1015" s="7">
        <v>12214.24</v>
      </c>
      <c r="F1015" s="7">
        <v>5680.88</v>
      </c>
      <c r="G1015" s="7">
        <v>6654</v>
      </c>
      <c r="H1015" s="7">
        <v>2229.96</v>
      </c>
      <c r="I1015" s="7">
        <v>2578.75</v>
      </c>
      <c r="J1015" s="7">
        <v>1611.77</v>
      </c>
      <c r="K1015" s="7">
        <v>1747.15</v>
      </c>
      <c r="L1015" s="7">
        <v>602.23</v>
      </c>
      <c r="M1015" s="7">
        <v>636.72</v>
      </c>
      <c r="N1015" s="7">
        <v>234.58</v>
      </c>
      <c r="O1015" s="7">
        <v>260.79000000000002</v>
      </c>
      <c r="P1015" s="7">
        <v>347.96</v>
      </c>
      <c r="Q1015" s="7">
        <v>345.83</v>
      </c>
      <c r="R1015" s="15">
        <v>1050</v>
      </c>
      <c r="S1015" s="15"/>
      <c r="T1015" s="15"/>
      <c r="U1015" s="16">
        <v>86.752565865535402</v>
      </c>
      <c r="V1015" s="16"/>
      <c r="W1015" s="16"/>
      <c r="X1015" s="15">
        <v>122</v>
      </c>
      <c r="Y1015" s="15"/>
      <c r="Z1015" s="15">
        <v>122</v>
      </c>
      <c r="AA1015" s="16">
        <v>88.524590163934405</v>
      </c>
      <c r="AB1015" s="16"/>
      <c r="AC1015" s="16">
        <v>88.524590163934405</v>
      </c>
      <c r="AD1015" s="16">
        <v>55.737704918032797</v>
      </c>
      <c r="AE1015" s="16"/>
      <c r="AF1015" s="16">
        <v>55.737704918032797</v>
      </c>
      <c r="AG1015" s="16">
        <v>84.426229508196698</v>
      </c>
      <c r="AH1015" s="16"/>
      <c r="AI1015" s="16">
        <v>84.426229508196698</v>
      </c>
      <c r="AJ1015" s="15">
        <v>76</v>
      </c>
      <c r="AK1015" s="15"/>
      <c r="AL1015" s="15">
        <v>76</v>
      </c>
      <c r="AM1015" s="16">
        <v>78.947368421052602</v>
      </c>
      <c r="AN1015" s="16"/>
      <c r="AO1015" s="16">
        <v>78.947368421052602</v>
      </c>
      <c r="AP1015" s="15">
        <v>1085</v>
      </c>
      <c r="AQ1015" s="15"/>
      <c r="AR1015" s="15">
        <v>1083</v>
      </c>
      <c r="AS1015" s="16">
        <v>85.504999999888199</v>
      </c>
      <c r="AT1015" s="16"/>
      <c r="AU1015" s="16"/>
    </row>
    <row r="1016" spans="1:47" x14ac:dyDescent="0.25">
      <c r="A1016" s="6">
        <v>21043</v>
      </c>
      <c r="B1016" s="6" t="s">
        <v>1032</v>
      </c>
      <c r="C1016" s="7">
        <v>3213</v>
      </c>
      <c r="D1016" s="7">
        <v>9647.31</v>
      </c>
      <c r="E1016" s="7">
        <v>10830.3</v>
      </c>
      <c r="F1016" s="7">
        <v>4644.5600000000004</v>
      </c>
      <c r="G1016" s="7">
        <v>5104.67</v>
      </c>
      <c r="H1016" s="7">
        <v>2192.69</v>
      </c>
      <c r="I1016" s="7">
        <v>2709.82</v>
      </c>
      <c r="J1016" s="7">
        <v>1682.17</v>
      </c>
      <c r="K1016" s="7">
        <v>1814.29</v>
      </c>
      <c r="L1016" s="7">
        <v>439.67</v>
      </c>
      <c r="M1016" s="7">
        <v>481.38</v>
      </c>
      <c r="N1016" s="7">
        <v>356.45</v>
      </c>
      <c r="O1016" s="7">
        <v>369.02</v>
      </c>
      <c r="P1016" s="7">
        <v>325.85000000000002</v>
      </c>
      <c r="Q1016" s="7">
        <v>324.74</v>
      </c>
      <c r="R1016" s="15">
        <v>1057</v>
      </c>
      <c r="S1016" s="15"/>
      <c r="T1016" s="15"/>
      <c r="U1016" s="16">
        <v>79.547773517219596</v>
      </c>
      <c r="V1016" s="16"/>
      <c r="W1016" s="16"/>
      <c r="X1016" s="15">
        <v>155</v>
      </c>
      <c r="Y1016" s="15"/>
      <c r="Z1016" s="15"/>
      <c r="AA1016" s="16">
        <v>89.677419354838705</v>
      </c>
      <c r="AB1016" s="16"/>
      <c r="AC1016" s="16"/>
      <c r="AD1016" s="16">
        <v>60</v>
      </c>
      <c r="AE1016" s="16"/>
      <c r="AF1016" s="16"/>
      <c r="AG1016" s="16">
        <v>80</v>
      </c>
      <c r="AH1016" s="16"/>
      <c r="AI1016" s="16"/>
      <c r="AJ1016" s="15">
        <v>79</v>
      </c>
      <c r="AK1016" s="15"/>
      <c r="AL1016" s="15">
        <v>79</v>
      </c>
      <c r="AM1016" s="16">
        <v>53.164556962025301</v>
      </c>
      <c r="AN1016" s="16"/>
      <c r="AO1016" s="16">
        <v>53.164556962025301</v>
      </c>
      <c r="AP1016" s="15">
        <v>1127</v>
      </c>
      <c r="AQ1016" s="15">
        <v>24</v>
      </c>
      <c r="AR1016" s="15">
        <v>1103</v>
      </c>
      <c r="AS1016" s="16">
        <v>134.04699999839099</v>
      </c>
      <c r="AT1016" s="16"/>
      <c r="AU1016" s="16"/>
    </row>
    <row r="1017" spans="1:47" x14ac:dyDescent="0.25">
      <c r="A1017" s="6">
        <v>21045</v>
      </c>
      <c r="B1017" s="6" t="s">
        <v>1033</v>
      </c>
      <c r="C1017" s="7">
        <v>2584</v>
      </c>
      <c r="D1017" s="7">
        <v>11392.98</v>
      </c>
      <c r="E1017" s="7">
        <v>13489.36</v>
      </c>
      <c r="F1017" s="7">
        <v>5737.24</v>
      </c>
      <c r="G1017" s="7">
        <v>7071.8</v>
      </c>
      <c r="H1017" s="7">
        <v>2016.93</v>
      </c>
      <c r="I1017" s="7">
        <v>2391.64</v>
      </c>
      <c r="J1017" s="7">
        <v>1683.87</v>
      </c>
      <c r="K1017" s="7">
        <v>1875.19</v>
      </c>
      <c r="L1017" s="7">
        <v>1542.14</v>
      </c>
      <c r="M1017" s="7">
        <v>1724.35</v>
      </c>
      <c r="N1017" s="7">
        <v>177.06</v>
      </c>
      <c r="O1017" s="7">
        <v>208.04</v>
      </c>
      <c r="P1017" s="7">
        <v>366.95</v>
      </c>
      <c r="Q1017" s="7">
        <v>365.35</v>
      </c>
      <c r="R1017" s="15">
        <v>3385</v>
      </c>
      <c r="S1017" s="15"/>
      <c r="T1017" s="15"/>
      <c r="U1017" s="16">
        <v>81.214305914213696</v>
      </c>
      <c r="V1017" s="16"/>
      <c r="W1017" s="16"/>
      <c r="X1017" s="15">
        <v>555</v>
      </c>
      <c r="Y1017" s="15"/>
      <c r="Z1017" s="15">
        <v>555</v>
      </c>
      <c r="AA1017" s="16">
        <v>85.225225225225202</v>
      </c>
      <c r="AB1017" s="16"/>
      <c r="AC1017" s="16">
        <v>85.225225225225202</v>
      </c>
      <c r="AD1017" s="16">
        <v>51.891891891891902</v>
      </c>
      <c r="AE1017" s="16"/>
      <c r="AF1017" s="16">
        <v>51.891891891891902</v>
      </c>
      <c r="AG1017" s="16">
        <v>84.324324324324294</v>
      </c>
      <c r="AH1017" s="16"/>
      <c r="AI1017" s="16">
        <v>84.324324324324294</v>
      </c>
      <c r="AJ1017" s="15">
        <v>340</v>
      </c>
      <c r="AK1017" s="15"/>
      <c r="AL1017" s="15">
        <v>340</v>
      </c>
      <c r="AM1017" s="16">
        <v>54.117647058823501</v>
      </c>
      <c r="AN1017" s="16"/>
      <c r="AO1017" s="16">
        <v>54.117647058823501</v>
      </c>
      <c r="AP1017" s="15">
        <v>3455</v>
      </c>
      <c r="AQ1017" s="15"/>
      <c r="AR1017" s="15">
        <v>3453</v>
      </c>
      <c r="AS1017" s="16">
        <v>99.529999999329405</v>
      </c>
      <c r="AT1017" s="16"/>
      <c r="AU1017" s="16"/>
    </row>
    <row r="1018" spans="1:47" x14ac:dyDescent="0.25">
      <c r="A1018" s="6">
        <v>21047</v>
      </c>
      <c r="B1018" s="6" t="s">
        <v>1034</v>
      </c>
      <c r="C1018" s="7">
        <v>5938</v>
      </c>
      <c r="D1018" s="7">
        <v>8392.14</v>
      </c>
      <c r="E1018" s="7">
        <v>9660.81</v>
      </c>
      <c r="F1018" s="7">
        <v>4102.87</v>
      </c>
      <c r="G1018" s="7">
        <v>4818.62</v>
      </c>
      <c r="H1018" s="7">
        <v>2271.35</v>
      </c>
      <c r="I1018" s="7">
        <v>2642.82</v>
      </c>
      <c r="J1018" s="7">
        <v>1107.49</v>
      </c>
      <c r="K1018" s="7">
        <v>1211.57</v>
      </c>
      <c r="L1018" s="7">
        <v>477.57</v>
      </c>
      <c r="M1018" s="7">
        <v>527.46</v>
      </c>
      <c r="N1018" s="7">
        <v>169.63</v>
      </c>
      <c r="O1018" s="7">
        <v>202.63</v>
      </c>
      <c r="P1018" s="7">
        <v>254.48</v>
      </c>
      <c r="Q1018" s="7">
        <v>250.51</v>
      </c>
      <c r="R1018" s="15">
        <v>2696</v>
      </c>
      <c r="S1018" s="15"/>
      <c r="T1018" s="15"/>
      <c r="U1018" s="16">
        <v>81.253179075745905</v>
      </c>
      <c r="V1018" s="16"/>
      <c r="W1018" s="16"/>
      <c r="X1018" s="15">
        <v>365</v>
      </c>
      <c r="Y1018" s="15"/>
      <c r="Z1018" s="15">
        <v>365</v>
      </c>
      <c r="AA1018" s="16">
        <v>81.095890410958901</v>
      </c>
      <c r="AB1018" s="16"/>
      <c r="AC1018" s="16">
        <v>81.095890410958901</v>
      </c>
      <c r="AD1018" s="16">
        <v>58.356164383561598</v>
      </c>
      <c r="AE1018" s="16"/>
      <c r="AF1018" s="16">
        <v>58.356164383561598</v>
      </c>
      <c r="AG1018" s="16">
        <v>68.493150684931507</v>
      </c>
      <c r="AH1018" s="16"/>
      <c r="AI1018" s="16">
        <v>68.493150684931507</v>
      </c>
      <c r="AJ1018" s="15">
        <v>247</v>
      </c>
      <c r="AK1018" s="15"/>
      <c r="AL1018" s="15"/>
      <c r="AM1018" s="16">
        <v>44.1295546558704</v>
      </c>
      <c r="AN1018" s="16"/>
      <c r="AO1018" s="16"/>
      <c r="AP1018" s="15">
        <v>2725</v>
      </c>
      <c r="AQ1018" s="15"/>
      <c r="AR1018" s="15">
        <v>2715</v>
      </c>
      <c r="AS1018" s="16">
        <v>180.216999998316</v>
      </c>
      <c r="AT1018" s="16"/>
      <c r="AU1018" s="16"/>
    </row>
    <row r="1019" spans="1:47" x14ac:dyDescent="0.25">
      <c r="A1019" s="6">
        <v>21049</v>
      </c>
      <c r="B1019" s="6" t="s">
        <v>1035</v>
      </c>
      <c r="C1019" s="7">
        <v>3680</v>
      </c>
      <c r="D1019" s="7">
        <v>9731.93</v>
      </c>
      <c r="E1019" s="7">
        <v>10432.68</v>
      </c>
      <c r="F1019" s="7">
        <v>4615.1499999999996</v>
      </c>
      <c r="G1019" s="7">
        <v>4921.8999999999996</v>
      </c>
      <c r="H1019" s="7">
        <v>2226.02</v>
      </c>
      <c r="I1019" s="7">
        <v>2474.4299999999998</v>
      </c>
      <c r="J1019" s="7">
        <v>1303.3</v>
      </c>
      <c r="K1019" s="7">
        <v>1389.77</v>
      </c>
      <c r="L1019" s="7">
        <v>850.02</v>
      </c>
      <c r="M1019" s="7">
        <v>906.87</v>
      </c>
      <c r="N1019" s="7">
        <v>463.77</v>
      </c>
      <c r="O1019" s="7">
        <v>468.23</v>
      </c>
      <c r="P1019" s="7">
        <v>306.2</v>
      </c>
      <c r="Q1019" s="7">
        <v>302.13</v>
      </c>
      <c r="R1019" s="15">
        <v>6082</v>
      </c>
      <c r="S1019" s="15">
        <v>883</v>
      </c>
      <c r="T1019" s="15">
        <v>5199</v>
      </c>
      <c r="U1019" s="16">
        <v>83.791868053116502</v>
      </c>
      <c r="V1019" s="16">
        <v>76.5892689195272</v>
      </c>
      <c r="W1019" s="16">
        <v>84.4421804666962</v>
      </c>
      <c r="X1019" s="15">
        <v>901</v>
      </c>
      <c r="Y1019" s="15">
        <v>179</v>
      </c>
      <c r="Z1019" s="15">
        <v>722</v>
      </c>
      <c r="AA1019" s="16">
        <v>79.578246392896801</v>
      </c>
      <c r="AB1019" s="16">
        <v>76.536312849162002</v>
      </c>
      <c r="AC1019" s="16">
        <v>80.332409972299203</v>
      </c>
      <c r="AD1019" s="16">
        <v>64.261931187569402</v>
      </c>
      <c r="AE1019" s="16">
        <v>58.659217877095003</v>
      </c>
      <c r="AF1019" s="16">
        <v>65.650969529085899</v>
      </c>
      <c r="AG1019" s="16">
        <v>79.689234184239695</v>
      </c>
      <c r="AH1019" s="16">
        <v>69.273743016759795</v>
      </c>
      <c r="AI1019" s="16">
        <v>82.271468144044306</v>
      </c>
      <c r="AJ1019" s="15">
        <v>536</v>
      </c>
      <c r="AK1019" s="15">
        <v>103</v>
      </c>
      <c r="AL1019" s="15">
        <v>433</v>
      </c>
      <c r="AM1019" s="16">
        <v>62.686567164179102</v>
      </c>
      <c r="AN1019" s="16">
        <v>58.252427184466001</v>
      </c>
      <c r="AO1019" s="16">
        <v>63.741339491916897</v>
      </c>
      <c r="AP1019" s="15">
        <v>6289</v>
      </c>
      <c r="AQ1019" s="15">
        <v>899</v>
      </c>
      <c r="AR1019" s="15">
        <v>5390</v>
      </c>
      <c r="AS1019" s="16">
        <v>92.002999999560402</v>
      </c>
      <c r="AT1019" s="16">
        <v>96.611999999731793</v>
      </c>
      <c r="AU1019" s="16">
        <v>93.830999999307096</v>
      </c>
    </row>
    <row r="1020" spans="1:47" x14ac:dyDescent="0.25">
      <c r="A1020" s="6">
        <v>21051</v>
      </c>
      <c r="B1020" s="6" t="s">
        <v>1036</v>
      </c>
      <c r="C1020" s="7">
        <v>2150</v>
      </c>
      <c r="D1020" s="7">
        <v>13332.61</v>
      </c>
      <c r="E1020" s="7">
        <v>13995.73</v>
      </c>
      <c r="F1020" s="7">
        <v>7879.47</v>
      </c>
      <c r="G1020" s="7">
        <v>7972.72</v>
      </c>
      <c r="H1020" s="7">
        <v>2294.73</v>
      </c>
      <c r="I1020" s="7">
        <v>2574.73</v>
      </c>
      <c r="J1020" s="7">
        <v>1436.05</v>
      </c>
      <c r="K1020" s="7">
        <v>1600.14</v>
      </c>
      <c r="L1020" s="7">
        <v>1064.3399999999999</v>
      </c>
      <c r="M1020" s="7">
        <v>1192.9100000000001</v>
      </c>
      <c r="N1020" s="7">
        <v>266.97000000000003</v>
      </c>
      <c r="O1020" s="7">
        <v>235.3</v>
      </c>
      <c r="P1020" s="7">
        <v>544.48</v>
      </c>
      <c r="Q1020" s="7">
        <v>546.46</v>
      </c>
      <c r="R1020" s="15">
        <v>3800</v>
      </c>
      <c r="S1020" s="15">
        <v>166</v>
      </c>
      <c r="T1020" s="15">
        <v>3634</v>
      </c>
      <c r="U1020" s="16">
        <v>82.640511140474999</v>
      </c>
      <c r="V1020" s="16">
        <v>80.738637221504106</v>
      </c>
      <c r="W1020" s="16">
        <v>82.971262649595104</v>
      </c>
      <c r="X1020" s="15">
        <v>535</v>
      </c>
      <c r="Y1020" s="15">
        <v>29</v>
      </c>
      <c r="Z1020" s="15">
        <v>506</v>
      </c>
      <c r="AA1020" s="16">
        <v>87.289719626168207</v>
      </c>
      <c r="AB1020" s="16">
        <v>93.103448275862107</v>
      </c>
      <c r="AC1020" s="16">
        <v>86.956521739130395</v>
      </c>
      <c r="AD1020" s="16">
        <v>67.476635514018696</v>
      </c>
      <c r="AE1020" s="16">
        <v>75.862068965517196</v>
      </c>
      <c r="AF1020" s="16">
        <v>66.996047430830004</v>
      </c>
      <c r="AG1020" s="16">
        <v>80.373831775700907</v>
      </c>
      <c r="AH1020" s="16">
        <v>72.413793103448299</v>
      </c>
      <c r="AI1020" s="16">
        <v>80.830039525691703</v>
      </c>
      <c r="AJ1020" s="15">
        <v>316</v>
      </c>
      <c r="AK1020" s="15"/>
      <c r="AL1020" s="15"/>
      <c r="AM1020" s="16">
        <v>61.3924050632911</v>
      </c>
      <c r="AN1020" s="16"/>
      <c r="AO1020" s="16"/>
      <c r="AP1020" s="15">
        <v>4012</v>
      </c>
      <c r="AQ1020" s="15">
        <v>170</v>
      </c>
      <c r="AR1020" s="15">
        <v>3842</v>
      </c>
      <c r="AS1020" s="16">
        <v>72.557999999262407</v>
      </c>
      <c r="AT1020" s="16"/>
      <c r="AU1020" s="16"/>
    </row>
    <row r="1021" spans="1:47" x14ac:dyDescent="0.25">
      <c r="A1021" s="6">
        <v>21053</v>
      </c>
      <c r="B1021" s="6" t="s">
        <v>1037</v>
      </c>
      <c r="C1021" s="7">
        <v>1359</v>
      </c>
      <c r="D1021" s="7">
        <v>11503.96</v>
      </c>
      <c r="E1021" s="7">
        <v>13043.05</v>
      </c>
      <c r="F1021" s="7">
        <v>5874.05</v>
      </c>
      <c r="G1021" s="7">
        <v>6403.14</v>
      </c>
      <c r="H1021" s="7">
        <v>2107.4699999999998</v>
      </c>
      <c r="I1021" s="7">
        <v>2722.02</v>
      </c>
      <c r="J1021" s="7">
        <v>1589.89</v>
      </c>
      <c r="K1021" s="7">
        <v>1777.87</v>
      </c>
      <c r="L1021" s="7">
        <v>1697.44</v>
      </c>
      <c r="M1021" s="7">
        <v>1904.74</v>
      </c>
      <c r="N1021" s="7">
        <v>90.89</v>
      </c>
      <c r="O1021" s="7">
        <v>72.069999999999993</v>
      </c>
      <c r="P1021" s="7">
        <v>302.91000000000003</v>
      </c>
      <c r="Q1021" s="7">
        <v>308.06</v>
      </c>
      <c r="R1021" s="15">
        <v>2357</v>
      </c>
      <c r="S1021" s="15"/>
      <c r="T1021" s="15"/>
      <c r="U1021" s="16">
        <v>79.716477361167605</v>
      </c>
      <c r="V1021" s="16"/>
      <c r="W1021" s="16"/>
      <c r="X1021" s="15">
        <v>478</v>
      </c>
      <c r="Y1021" s="15"/>
      <c r="Z1021" s="15"/>
      <c r="AA1021" s="16">
        <v>85.355648535564896</v>
      </c>
      <c r="AB1021" s="16"/>
      <c r="AC1021" s="16"/>
      <c r="AD1021" s="16">
        <v>38.912133891213401</v>
      </c>
      <c r="AE1021" s="16"/>
      <c r="AF1021" s="16"/>
      <c r="AG1021" s="16">
        <v>84.518828451882797</v>
      </c>
      <c r="AH1021" s="16"/>
      <c r="AI1021" s="16"/>
      <c r="AJ1021" s="15">
        <v>254</v>
      </c>
      <c r="AK1021" s="15"/>
      <c r="AL1021" s="15"/>
      <c r="AM1021" s="16">
        <v>44.094488188976399</v>
      </c>
      <c r="AN1021" s="16"/>
      <c r="AO1021" s="16"/>
      <c r="AP1021" s="15">
        <v>2274</v>
      </c>
      <c r="AQ1021" s="15">
        <v>25</v>
      </c>
      <c r="AR1021" s="15">
        <v>2249</v>
      </c>
      <c r="AS1021" s="16">
        <v>267.78899999707897</v>
      </c>
      <c r="AT1021" s="16"/>
      <c r="AU1021" s="16"/>
    </row>
    <row r="1022" spans="1:47" x14ac:dyDescent="0.25">
      <c r="A1022" s="6">
        <v>21055</v>
      </c>
      <c r="B1022" s="6" t="s">
        <v>1038</v>
      </c>
      <c r="C1022" s="7">
        <v>1326</v>
      </c>
      <c r="D1022" s="7">
        <v>9676.0300000000007</v>
      </c>
      <c r="E1022" s="7">
        <v>12091.72</v>
      </c>
      <c r="F1022" s="7">
        <v>5008.6499999999996</v>
      </c>
      <c r="G1022" s="7">
        <v>6569.62</v>
      </c>
      <c r="H1022" s="7">
        <v>1703.61</v>
      </c>
      <c r="I1022" s="7">
        <v>2237.59</v>
      </c>
      <c r="J1022" s="7">
        <v>1980.75</v>
      </c>
      <c r="K1022" s="7">
        <v>2211.69</v>
      </c>
      <c r="L1022" s="7">
        <v>557.41999999999996</v>
      </c>
      <c r="M1022" s="7">
        <v>624.77</v>
      </c>
      <c r="N1022" s="7">
        <v>138.47</v>
      </c>
      <c r="O1022" s="7">
        <v>158.34</v>
      </c>
      <c r="P1022" s="7">
        <v>302.61</v>
      </c>
      <c r="Q1022" s="7">
        <v>301.12</v>
      </c>
      <c r="R1022" s="15">
        <v>1420</v>
      </c>
      <c r="S1022" s="15"/>
      <c r="T1022" s="15"/>
      <c r="U1022" s="16">
        <v>82.104598957963304</v>
      </c>
      <c r="V1022" s="16"/>
      <c r="W1022" s="16"/>
      <c r="X1022" s="15">
        <v>194</v>
      </c>
      <c r="Y1022" s="15"/>
      <c r="Z1022" s="15">
        <v>194</v>
      </c>
      <c r="AA1022" s="16">
        <v>76.288659793814404</v>
      </c>
      <c r="AB1022" s="16"/>
      <c r="AC1022" s="16">
        <v>76.288659793814404</v>
      </c>
      <c r="AD1022" s="16">
        <v>56.185567010309299</v>
      </c>
      <c r="AE1022" s="16"/>
      <c r="AF1022" s="16">
        <v>56.185567010309299</v>
      </c>
      <c r="AG1022" s="16">
        <v>65.463917525773198</v>
      </c>
      <c r="AH1022" s="16"/>
      <c r="AI1022" s="16">
        <v>65.463917525773198</v>
      </c>
      <c r="AJ1022" s="15">
        <v>111</v>
      </c>
      <c r="AK1022" s="15"/>
      <c r="AL1022" s="15">
        <v>111</v>
      </c>
      <c r="AM1022" s="16">
        <v>48.648648648648702</v>
      </c>
      <c r="AN1022" s="16"/>
      <c r="AO1022" s="16">
        <v>48.648648648648702</v>
      </c>
      <c r="AP1022" s="15">
        <v>1434</v>
      </c>
      <c r="AQ1022" s="15"/>
      <c r="AR1022" s="15">
        <v>1431</v>
      </c>
      <c r="AS1022" s="16">
        <v>178.76999999955299</v>
      </c>
      <c r="AT1022" s="16"/>
      <c r="AU1022" s="16"/>
    </row>
    <row r="1023" spans="1:47" x14ac:dyDescent="0.25">
      <c r="A1023" s="6">
        <v>21057</v>
      </c>
      <c r="B1023" s="6" t="s">
        <v>1039</v>
      </c>
      <c r="C1023" s="7">
        <v>996</v>
      </c>
      <c r="D1023" s="7">
        <v>12157.12</v>
      </c>
      <c r="E1023" s="7">
        <v>15320.18</v>
      </c>
      <c r="F1023" s="7">
        <v>6009.72</v>
      </c>
      <c r="G1023" s="7">
        <v>8190.91</v>
      </c>
      <c r="H1023" s="7">
        <v>1587.8</v>
      </c>
      <c r="I1023" s="7">
        <v>2078.29</v>
      </c>
      <c r="J1023" s="7">
        <v>2270.67</v>
      </c>
      <c r="K1023" s="7">
        <v>2534.69</v>
      </c>
      <c r="L1023" s="7">
        <v>1891.93</v>
      </c>
      <c r="M1023" s="7">
        <v>2122.4899999999998</v>
      </c>
      <c r="N1023" s="7">
        <v>204.18</v>
      </c>
      <c r="O1023" s="7">
        <v>214.89</v>
      </c>
      <c r="P1023" s="7">
        <v>311.66000000000003</v>
      </c>
      <c r="Q1023" s="7">
        <v>311.07</v>
      </c>
      <c r="R1023" s="15">
        <v>1345</v>
      </c>
      <c r="S1023" s="15"/>
      <c r="T1023" s="15"/>
      <c r="U1023" s="16">
        <v>84.239479197686407</v>
      </c>
      <c r="V1023" s="16"/>
      <c r="W1023" s="16"/>
      <c r="X1023" s="15">
        <v>204</v>
      </c>
      <c r="Y1023" s="15"/>
      <c r="Z1023" s="15">
        <v>204</v>
      </c>
      <c r="AA1023" s="16">
        <v>73.529411764705898</v>
      </c>
      <c r="AB1023" s="16"/>
      <c r="AC1023" s="16">
        <v>73.529411764705898</v>
      </c>
      <c r="AD1023" s="16">
        <v>54.411764705882298</v>
      </c>
      <c r="AE1023" s="16"/>
      <c r="AF1023" s="16">
        <v>54.411764705882298</v>
      </c>
      <c r="AG1023" s="16">
        <v>64.215686274509807</v>
      </c>
      <c r="AH1023" s="16"/>
      <c r="AI1023" s="16">
        <v>64.215686274509807</v>
      </c>
      <c r="AJ1023" s="15">
        <v>117</v>
      </c>
      <c r="AK1023" s="15"/>
      <c r="AL1023" s="15">
        <v>117</v>
      </c>
      <c r="AM1023" s="16">
        <v>50.427350427350397</v>
      </c>
      <c r="AN1023" s="16"/>
      <c r="AO1023" s="16">
        <v>50.427350427350397</v>
      </c>
      <c r="AP1023" s="15">
        <v>1377</v>
      </c>
      <c r="AQ1023" s="15"/>
      <c r="AR1023" s="15">
        <v>1371</v>
      </c>
      <c r="AS1023" s="16">
        <v>189.18599999882301</v>
      </c>
      <c r="AT1023" s="16"/>
      <c r="AU1023" s="16"/>
    </row>
    <row r="1024" spans="1:47" x14ac:dyDescent="0.25">
      <c r="A1024" s="6">
        <v>21059</v>
      </c>
      <c r="B1024" s="6" t="s">
        <v>1040</v>
      </c>
      <c r="C1024" s="7">
        <v>12074</v>
      </c>
      <c r="D1024" s="7">
        <v>9185.98</v>
      </c>
      <c r="E1024" s="7">
        <v>9987.02</v>
      </c>
      <c r="F1024" s="7">
        <v>4387.29</v>
      </c>
      <c r="G1024" s="7">
        <v>4613.05</v>
      </c>
      <c r="H1024" s="7">
        <v>2576.1799999999998</v>
      </c>
      <c r="I1024" s="7">
        <v>2960.46</v>
      </c>
      <c r="J1024" s="7">
        <v>1247.97</v>
      </c>
      <c r="K1024" s="7">
        <v>1360.71</v>
      </c>
      <c r="L1024" s="7">
        <v>465.14</v>
      </c>
      <c r="M1024" s="7">
        <v>508.61</v>
      </c>
      <c r="N1024" s="7">
        <v>258.33999999999997</v>
      </c>
      <c r="O1024" s="7">
        <v>288.76</v>
      </c>
      <c r="P1024" s="7">
        <v>249.75</v>
      </c>
      <c r="Q1024" s="7">
        <v>249.29</v>
      </c>
      <c r="R1024" s="15">
        <v>1024</v>
      </c>
      <c r="S1024" s="15">
        <v>38</v>
      </c>
      <c r="T1024" s="15">
        <v>986</v>
      </c>
      <c r="U1024" s="16">
        <v>67.697437441610703</v>
      </c>
      <c r="V1024" s="16">
        <v>67.512546445020106</v>
      </c>
      <c r="W1024" s="16">
        <v>67.939855760598107</v>
      </c>
      <c r="X1024" s="15">
        <v>139</v>
      </c>
      <c r="Y1024" s="15"/>
      <c r="Z1024" s="15"/>
      <c r="AA1024" s="16">
        <v>84.172661870503603</v>
      </c>
      <c r="AB1024" s="16"/>
      <c r="AC1024" s="16"/>
      <c r="AD1024" s="16">
        <v>56.834532374100696</v>
      </c>
      <c r="AE1024" s="16"/>
      <c r="AF1024" s="16"/>
      <c r="AG1024" s="16">
        <v>77.697841726618705</v>
      </c>
      <c r="AH1024" s="16"/>
      <c r="AI1024" s="16"/>
      <c r="AJ1024" s="15">
        <v>86</v>
      </c>
      <c r="AK1024" s="15"/>
      <c r="AL1024" s="15"/>
      <c r="AM1024" s="16">
        <v>40.697674418604599</v>
      </c>
      <c r="AN1024" s="16"/>
      <c r="AO1024" s="16"/>
      <c r="AP1024" s="15">
        <v>1043</v>
      </c>
      <c r="AQ1024" s="15">
        <v>36</v>
      </c>
      <c r="AR1024" s="15">
        <v>1007</v>
      </c>
      <c r="AS1024" s="16">
        <v>195.71399999968699</v>
      </c>
      <c r="AT1024" s="16"/>
      <c r="AU1024" s="16"/>
    </row>
    <row r="1025" spans="1:47" x14ac:dyDescent="0.25">
      <c r="A1025" s="6">
        <v>21061</v>
      </c>
      <c r="B1025" s="6" t="s">
        <v>1041</v>
      </c>
      <c r="C1025" s="7">
        <v>1220</v>
      </c>
      <c r="D1025" s="7">
        <v>10699.78</v>
      </c>
      <c r="E1025" s="7">
        <v>12097.23</v>
      </c>
      <c r="F1025" s="7">
        <v>5610.41</v>
      </c>
      <c r="G1025" s="7">
        <v>6327.32</v>
      </c>
      <c r="H1025" s="7">
        <v>2910.18</v>
      </c>
      <c r="I1025" s="7">
        <v>3424.19</v>
      </c>
      <c r="J1025" s="7">
        <v>1092.51</v>
      </c>
      <c r="K1025" s="7">
        <v>1177.08</v>
      </c>
      <c r="L1025" s="7">
        <v>566.87</v>
      </c>
      <c r="M1025" s="7">
        <v>615.64</v>
      </c>
      <c r="N1025" s="7">
        <v>148.87</v>
      </c>
      <c r="O1025" s="7">
        <v>169.95</v>
      </c>
      <c r="P1025" s="7">
        <v>371.52</v>
      </c>
      <c r="Q1025" s="7">
        <v>370.21</v>
      </c>
      <c r="R1025" s="15">
        <v>12211</v>
      </c>
      <c r="S1025" s="15">
        <v>335</v>
      </c>
      <c r="T1025" s="15">
        <v>11876</v>
      </c>
      <c r="U1025" s="16">
        <v>86.951415073730999</v>
      </c>
      <c r="V1025" s="16">
        <v>86.404467659035703</v>
      </c>
      <c r="W1025" s="16">
        <v>87.343637768506994</v>
      </c>
      <c r="X1025" s="15">
        <v>1687</v>
      </c>
      <c r="Y1025" s="15">
        <v>77</v>
      </c>
      <c r="Z1025" s="15">
        <v>1610</v>
      </c>
      <c r="AA1025" s="16">
        <v>85.002963841138097</v>
      </c>
      <c r="AB1025" s="16">
        <v>77.922077922077904</v>
      </c>
      <c r="AC1025" s="16">
        <v>85.341614906832305</v>
      </c>
      <c r="AD1025" s="16">
        <v>67.279193835210407</v>
      </c>
      <c r="AE1025" s="16">
        <v>57.142857142857103</v>
      </c>
      <c r="AF1025" s="16">
        <v>67.763975155279496</v>
      </c>
      <c r="AG1025" s="16">
        <v>87.907528156490798</v>
      </c>
      <c r="AH1025" s="16">
        <v>80.519480519480496</v>
      </c>
      <c r="AI1025" s="16">
        <v>88.260869565217405</v>
      </c>
      <c r="AJ1025" s="15">
        <v>1032</v>
      </c>
      <c r="AK1025" s="15">
        <v>29</v>
      </c>
      <c r="AL1025" s="15">
        <v>1003</v>
      </c>
      <c r="AM1025" s="16">
        <v>74.515503875969003</v>
      </c>
      <c r="AN1025" s="16">
        <v>86.2068965517241</v>
      </c>
      <c r="AO1025" s="16">
        <v>74.177467597208405</v>
      </c>
      <c r="AP1025" s="15">
        <v>12603</v>
      </c>
      <c r="AQ1025" s="15">
        <v>336</v>
      </c>
      <c r="AR1025" s="15">
        <v>12267</v>
      </c>
      <c r="AS1025" s="16">
        <v>61.419999999925501</v>
      </c>
      <c r="AT1025" s="16">
        <v>85.486999999731793</v>
      </c>
      <c r="AU1025" s="16">
        <v>59.685999999754102</v>
      </c>
    </row>
    <row r="1026" spans="1:47" x14ac:dyDescent="0.25">
      <c r="A1026" s="6">
        <v>21063</v>
      </c>
      <c r="B1026" s="6" t="s">
        <v>1042</v>
      </c>
      <c r="C1026" s="7">
        <v>455</v>
      </c>
      <c r="D1026" s="7">
        <v>10224.36</v>
      </c>
      <c r="E1026" s="7">
        <v>11079.94</v>
      </c>
      <c r="F1026" s="7">
        <v>4851.6899999999996</v>
      </c>
      <c r="G1026" s="7">
        <v>5143.2</v>
      </c>
      <c r="H1026" s="7">
        <v>2318.65</v>
      </c>
      <c r="I1026" s="7">
        <v>2603.62</v>
      </c>
      <c r="J1026" s="7">
        <v>2080.73</v>
      </c>
      <c r="K1026" s="7">
        <v>2280.62</v>
      </c>
      <c r="L1026" s="7">
        <v>509.13</v>
      </c>
      <c r="M1026" s="7">
        <v>569.27</v>
      </c>
      <c r="N1026" s="7">
        <v>100.98</v>
      </c>
      <c r="O1026" s="7">
        <v>116.82</v>
      </c>
      <c r="P1026" s="7">
        <v>369.37</v>
      </c>
      <c r="Q1026" s="7">
        <v>369.23</v>
      </c>
      <c r="R1026" s="15">
        <v>1242</v>
      </c>
      <c r="S1026" s="15"/>
      <c r="T1026" s="15"/>
      <c r="U1026" s="16">
        <v>83.539626288996999</v>
      </c>
      <c r="V1026" s="16"/>
      <c r="W1026" s="16"/>
      <c r="X1026" s="15">
        <v>201</v>
      </c>
      <c r="Y1026" s="15"/>
      <c r="Z1026" s="15"/>
      <c r="AA1026" s="16">
        <v>89.552238805970106</v>
      </c>
      <c r="AB1026" s="16"/>
      <c r="AC1026" s="16"/>
      <c r="AD1026" s="16">
        <v>50.746268656716403</v>
      </c>
      <c r="AE1026" s="16"/>
      <c r="AF1026" s="16"/>
      <c r="AG1026" s="16">
        <v>80.597014925373102</v>
      </c>
      <c r="AH1026" s="16"/>
      <c r="AI1026" s="16"/>
      <c r="AJ1026" s="15">
        <v>116</v>
      </c>
      <c r="AK1026" s="15"/>
      <c r="AL1026" s="15">
        <v>116</v>
      </c>
      <c r="AM1026" s="16">
        <v>56.034482758620697</v>
      </c>
      <c r="AN1026" s="16"/>
      <c r="AO1026" s="16">
        <v>56.034482758620697</v>
      </c>
      <c r="AP1026" s="15">
        <v>1262</v>
      </c>
      <c r="AQ1026" s="15"/>
      <c r="AR1026" s="15">
        <v>1255</v>
      </c>
      <c r="AS1026" s="16">
        <v>121.705999999307</v>
      </c>
      <c r="AT1026" s="16"/>
      <c r="AU1026" s="16"/>
    </row>
    <row r="1027" spans="1:47" x14ac:dyDescent="0.25">
      <c r="A1027" s="6">
        <v>21065</v>
      </c>
      <c r="B1027" s="6" t="s">
        <v>1043</v>
      </c>
      <c r="C1027" s="7">
        <v>1782</v>
      </c>
      <c r="D1027" s="7">
        <v>9356.4</v>
      </c>
      <c r="E1027" s="7">
        <v>10676.95</v>
      </c>
      <c r="F1027" s="7">
        <v>4258.5600000000004</v>
      </c>
      <c r="G1027" s="7">
        <v>4812.07</v>
      </c>
      <c r="H1027" s="7">
        <v>1930.93</v>
      </c>
      <c r="I1027" s="7">
        <v>2419.59</v>
      </c>
      <c r="J1027" s="7">
        <v>1689.08</v>
      </c>
      <c r="K1027" s="7">
        <v>1864.18</v>
      </c>
      <c r="L1027" s="7">
        <v>773.72</v>
      </c>
      <c r="M1027" s="7">
        <v>846.19</v>
      </c>
      <c r="N1027" s="7">
        <v>380.65</v>
      </c>
      <c r="O1027" s="7">
        <v>405.79</v>
      </c>
      <c r="P1027" s="7">
        <v>364.89</v>
      </c>
      <c r="Q1027" s="7">
        <v>362.56</v>
      </c>
      <c r="R1027" s="15">
        <v>488</v>
      </c>
      <c r="S1027" s="15"/>
      <c r="T1027" s="15">
        <v>488</v>
      </c>
      <c r="U1027" s="16">
        <v>76.219197781221894</v>
      </c>
      <c r="V1027" s="16"/>
      <c r="W1027" s="16">
        <v>76.718313823205705</v>
      </c>
      <c r="X1027" s="15">
        <v>66</v>
      </c>
      <c r="Y1027" s="15"/>
      <c r="Z1027" s="15">
        <v>66</v>
      </c>
      <c r="AA1027" s="16">
        <v>89.393939393939405</v>
      </c>
      <c r="AB1027" s="16"/>
      <c r="AC1027" s="16">
        <v>89.393939393939405</v>
      </c>
      <c r="AD1027" s="16">
        <v>50</v>
      </c>
      <c r="AE1027" s="16"/>
      <c r="AF1027" s="16">
        <v>50</v>
      </c>
      <c r="AG1027" s="16">
        <v>86.363636363636402</v>
      </c>
      <c r="AH1027" s="16"/>
      <c r="AI1027" s="16">
        <v>86.363636363636402</v>
      </c>
      <c r="AJ1027" s="15">
        <v>42</v>
      </c>
      <c r="AK1027" s="15"/>
      <c r="AL1027" s="15">
        <v>42</v>
      </c>
      <c r="AM1027" s="16">
        <v>50</v>
      </c>
      <c r="AN1027" s="16"/>
      <c r="AO1027" s="16">
        <v>50</v>
      </c>
      <c r="AP1027" s="15">
        <v>464</v>
      </c>
      <c r="AQ1027" s="15"/>
      <c r="AR1027" s="15">
        <v>464</v>
      </c>
      <c r="AS1027" s="16">
        <v>117.796999999322</v>
      </c>
      <c r="AT1027" s="16"/>
      <c r="AU1027" s="16">
        <v>114.73399999924</v>
      </c>
    </row>
    <row r="1028" spans="1:47" x14ac:dyDescent="0.25">
      <c r="A1028" s="6">
        <v>21067</v>
      </c>
      <c r="B1028" s="6" t="s">
        <v>1044</v>
      </c>
      <c r="C1028" s="7">
        <v>21840</v>
      </c>
      <c r="D1028" s="7">
        <v>8590.6</v>
      </c>
      <c r="E1028" s="7">
        <v>9241.7199999999993</v>
      </c>
      <c r="F1028" s="7">
        <v>4071.66</v>
      </c>
      <c r="G1028" s="7">
        <v>4420.3599999999997</v>
      </c>
      <c r="H1028" s="7">
        <v>2258.29</v>
      </c>
      <c r="I1028" s="7">
        <v>2469.88</v>
      </c>
      <c r="J1028" s="7">
        <v>1111.69</v>
      </c>
      <c r="K1028" s="7">
        <v>1183.24</v>
      </c>
      <c r="L1028" s="7">
        <v>563.51</v>
      </c>
      <c r="M1028" s="7">
        <v>599.89</v>
      </c>
      <c r="N1028" s="7">
        <v>328.72</v>
      </c>
      <c r="O1028" s="7">
        <v>312.5</v>
      </c>
      <c r="P1028" s="7">
        <v>254.43</v>
      </c>
      <c r="Q1028" s="7">
        <v>254.72</v>
      </c>
      <c r="R1028" s="15">
        <v>1882</v>
      </c>
      <c r="S1028" s="15"/>
      <c r="T1028" s="15"/>
      <c r="U1028" s="16">
        <v>58.635342634345399</v>
      </c>
      <c r="V1028" s="16"/>
      <c r="W1028" s="16"/>
      <c r="X1028" s="15">
        <v>344</v>
      </c>
      <c r="Y1028" s="15"/>
      <c r="Z1028" s="15">
        <v>344</v>
      </c>
      <c r="AA1028" s="16">
        <v>90.116279069767401</v>
      </c>
      <c r="AB1028" s="16"/>
      <c r="AC1028" s="16">
        <v>90.116279069767401</v>
      </c>
      <c r="AD1028" s="16">
        <v>57.848837209302303</v>
      </c>
      <c r="AE1028" s="16"/>
      <c r="AF1028" s="16">
        <v>57.848837209302303</v>
      </c>
      <c r="AG1028" s="16">
        <v>84.302325581395394</v>
      </c>
      <c r="AH1028" s="16"/>
      <c r="AI1028" s="16">
        <v>84.302325581395394</v>
      </c>
      <c r="AJ1028" s="15">
        <v>186</v>
      </c>
      <c r="AK1028" s="15"/>
      <c r="AL1028" s="15">
        <v>186</v>
      </c>
      <c r="AM1028" s="16">
        <v>62.365591397849499</v>
      </c>
      <c r="AN1028" s="16"/>
      <c r="AO1028" s="16">
        <v>62.365591397849499</v>
      </c>
      <c r="AP1028" s="15">
        <v>1877</v>
      </c>
      <c r="AQ1028" s="15"/>
      <c r="AR1028" s="15">
        <v>1874</v>
      </c>
      <c r="AS1028" s="16">
        <v>104.80899999942601</v>
      </c>
      <c r="AT1028" s="16"/>
      <c r="AU1028" s="16"/>
    </row>
    <row r="1029" spans="1:47" x14ac:dyDescent="0.25">
      <c r="A1029" s="6">
        <v>21069</v>
      </c>
      <c r="B1029" s="6" t="s">
        <v>1045</v>
      </c>
      <c r="C1029" s="7">
        <v>1724</v>
      </c>
      <c r="D1029" s="7">
        <v>10320.56</v>
      </c>
      <c r="E1029" s="7">
        <v>11061.99</v>
      </c>
      <c r="F1029" s="7">
        <v>5061.34</v>
      </c>
      <c r="G1029" s="7">
        <v>5268.78</v>
      </c>
      <c r="H1029" s="7">
        <v>2292.08</v>
      </c>
      <c r="I1029" s="7">
        <v>2525.39</v>
      </c>
      <c r="J1029" s="7">
        <v>1525.26</v>
      </c>
      <c r="K1029" s="7">
        <v>1687.86</v>
      </c>
      <c r="L1029" s="7">
        <v>571.26</v>
      </c>
      <c r="M1029" s="7">
        <v>643.79999999999995</v>
      </c>
      <c r="N1029" s="7">
        <v>559.64</v>
      </c>
      <c r="O1029" s="7">
        <v>620.91999999999996</v>
      </c>
      <c r="P1029" s="7">
        <v>342.04</v>
      </c>
      <c r="Q1029" s="7">
        <v>344.23</v>
      </c>
      <c r="R1029" s="15">
        <v>22471</v>
      </c>
      <c r="S1029" s="15">
        <v>2251</v>
      </c>
      <c r="T1029" s="15">
        <v>20220</v>
      </c>
      <c r="U1029" s="16">
        <v>82.008273428018398</v>
      </c>
      <c r="V1029" s="16">
        <v>78.0034281569895</v>
      </c>
      <c r="W1029" s="16">
        <v>82.271014041872704</v>
      </c>
      <c r="X1029" s="15">
        <v>2660</v>
      </c>
      <c r="Y1029" s="15">
        <v>461</v>
      </c>
      <c r="Z1029" s="15">
        <v>2199</v>
      </c>
      <c r="AA1029" s="16">
        <v>87.481203007518801</v>
      </c>
      <c r="AB1029" s="16">
        <v>87.418655097613893</v>
      </c>
      <c r="AC1029" s="16">
        <v>87.494315597999105</v>
      </c>
      <c r="AD1029" s="16">
        <v>65.939849624060201</v>
      </c>
      <c r="AE1029" s="16">
        <v>64.859002169197396</v>
      </c>
      <c r="AF1029" s="16">
        <v>66.166439290586595</v>
      </c>
      <c r="AG1029" s="16">
        <v>78.796992481203006</v>
      </c>
      <c r="AH1029" s="16">
        <v>76.138828633405595</v>
      </c>
      <c r="AI1029" s="16">
        <v>79.354251932696698</v>
      </c>
      <c r="AJ1029" s="15">
        <v>1784</v>
      </c>
      <c r="AK1029" s="15">
        <v>210</v>
      </c>
      <c r="AL1029" s="15">
        <v>1574</v>
      </c>
      <c r="AM1029" s="16">
        <v>65.022421524663699</v>
      </c>
      <c r="AN1029" s="16">
        <v>60.952380952380999</v>
      </c>
      <c r="AO1029" s="16">
        <v>65.565438373570501</v>
      </c>
      <c r="AP1029" s="15">
        <v>24741</v>
      </c>
      <c r="AQ1029" s="15">
        <v>2445</v>
      </c>
      <c r="AR1029" s="15">
        <v>22296</v>
      </c>
      <c r="AS1029" s="16">
        <v>52.686999999918001</v>
      </c>
      <c r="AT1029" s="16">
        <v>69.334999999962704</v>
      </c>
      <c r="AU1029" s="16">
        <v>51.279999999795102</v>
      </c>
    </row>
    <row r="1030" spans="1:47" x14ac:dyDescent="0.25">
      <c r="A1030" s="6">
        <v>21071</v>
      </c>
      <c r="B1030" s="6" t="s">
        <v>1046</v>
      </c>
      <c r="C1030" s="7">
        <v>3566</v>
      </c>
      <c r="D1030" s="7">
        <v>11955.58</v>
      </c>
      <c r="E1030" s="7">
        <v>12955.02</v>
      </c>
      <c r="F1030" s="7">
        <v>6572.7</v>
      </c>
      <c r="G1030" s="7">
        <v>7020.79</v>
      </c>
      <c r="H1030" s="7">
        <v>2359.52</v>
      </c>
      <c r="I1030" s="7">
        <v>2631.28</v>
      </c>
      <c r="J1030" s="7">
        <v>1871.53</v>
      </c>
      <c r="K1030" s="7">
        <v>2079.13</v>
      </c>
      <c r="L1030" s="7">
        <v>470.52</v>
      </c>
      <c r="M1030" s="7">
        <v>526.71</v>
      </c>
      <c r="N1030" s="7">
        <v>268.07</v>
      </c>
      <c r="O1030" s="7">
        <v>261.5</v>
      </c>
      <c r="P1030" s="7">
        <v>419.36</v>
      </c>
      <c r="Q1030" s="7">
        <v>418.52</v>
      </c>
      <c r="R1030" s="15">
        <v>1778</v>
      </c>
      <c r="S1030" s="15"/>
      <c r="T1030" s="15"/>
      <c r="U1030" s="16">
        <v>82.773617438616697</v>
      </c>
      <c r="V1030" s="16"/>
      <c r="W1030" s="16"/>
      <c r="X1030" s="15">
        <v>245</v>
      </c>
      <c r="Y1030" s="15"/>
      <c r="Z1030" s="15"/>
      <c r="AA1030" s="16">
        <v>80.816326530612201</v>
      </c>
      <c r="AB1030" s="16"/>
      <c r="AC1030" s="16"/>
      <c r="AD1030" s="16">
        <v>55.5102040816327</v>
      </c>
      <c r="AE1030" s="16"/>
      <c r="AF1030" s="16"/>
      <c r="AG1030" s="16">
        <v>77.959183673469397</v>
      </c>
      <c r="AH1030" s="16"/>
      <c r="AI1030" s="16"/>
      <c r="AJ1030" s="15">
        <v>156</v>
      </c>
      <c r="AK1030" s="15"/>
      <c r="AL1030" s="15"/>
      <c r="AM1030" s="16">
        <v>52.564102564102598</v>
      </c>
      <c r="AN1030" s="16"/>
      <c r="AO1030" s="16"/>
      <c r="AP1030" s="15">
        <v>1823</v>
      </c>
      <c r="AQ1030" s="15">
        <v>17</v>
      </c>
      <c r="AR1030" s="15">
        <v>1806</v>
      </c>
      <c r="AS1030" s="16">
        <v>130.071999998763</v>
      </c>
      <c r="AT1030" s="16"/>
      <c r="AU1030" s="16"/>
    </row>
    <row r="1031" spans="1:47" x14ac:dyDescent="0.25">
      <c r="A1031" s="6">
        <v>21073</v>
      </c>
      <c r="B1031" s="6" t="s">
        <v>1047</v>
      </c>
      <c r="C1031" s="7">
        <v>6780</v>
      </c>
      <c r="D1031" s="7">
        <v>11053.93</v>
      </c>
      <c r="E1031" s="7">
        <v>12196.08</v>
      </c>
      <c r="F1031" s="7">
        <v>5857.16</v>
      </c>
      <c r="G1031" s="7">
        <v>6497.24</v>
      </c>
      <c r="H1031" s="7">
        <v>2658.58</v>
      </c>
      <c r="I1031" s="7">
        <v>2954.05</v>
      </c>
      <c r="J1031" s="7">
        <v>1335.62</v>
      </c>
      <c r="K1031" s="7">
        <v>1463.01</v>
      </c>
      <c r="L1031" s="7">
        <v>480.66</v>
      </c>
      <c r="M1031" s="7">
        <v>521.24</v>
      </c>
      <c r="N1031" s="7">
        <v>409.53</v>
      </c>
      <c r="O1031" s="7">
        <v>443.08</v>
      </c>
      <c r="P1031" s="7">
        <v>319.89999999999998</v>
      </c>
      <c r="Q1031" s="7">
        <v>319.98</v>
      </c>
      <c r="R1031" s="15">
        <v>3787</v>
      </c>
      <c r="S1031" s="15"/>
      <c r="T1031" s="15"/>
      <c r="U1031" s="16">
        <v>82.090753052411699</v>
      </c>
      <c r="V1031" s="16"/>
      <c r="W1031" s="16"/>
      <c r="X1031" s="15">
        <v>783</v>
      </c>
      <c r="Y1031" s="15"/>
      <c r="Z1031" s="15"/>
      <c r="AA1031" s="16">
        <v>77.522349936143002</v>
      </c>
      <c r="AB1031" s="16"/>
      <c r="AC1031" s="16"/>
      <c r="AD1031" s="16">
        <v>47.2541507024266</v>
      </c>
      <c r="AE1031" s="16"/>
      <c r="AF1031" s="16"/>
      <c r="AG1031" s="16">
        <v>68.326947637292506</v>
      </c>
      <c r="AH1031" s="16"/>
      <c r="AI1031" s="16"/>
      <c r="AJ1031" s="15">
        <v>420</v>
      </c>
      <c r="AK1031" s="15"/>
      <c r="AL1031" s="15"/>
      <c r="AM1031" s="16">
        <v>52.857142857142897</v>
      </c>
      <c r="AN1031" s="16"/>
      <c r="AO1031" s="16"/>
      <c r="AP1031" s="15">
        <v>4286</v>
      </c>
      <c r="AQ1031" s="15">
        <v>19</v>
      </c>
      <c r="AR1031" s="15">
        <v>4267</v>
      </c>
      <c r="AS1031" s="16">
        <v>180.86099999956801</v>
      </c>
      <c r="AT1031" s="16"/>
      <c r="AU1031" s="16"/>
    </row>
    <row r="1032" spans="1:47" x14ac:dyDescent="0.25">
      <c r="A1032" s="6">
        <v>21075</v>
      </c>
      <c r="B1032" s="6" t="s">
        <v>1048</v>
      </c>
      <c r="C1032" s="7">
        <v>1257</v>
      </c>
      <c r="D1032" s="7">
        <v>9374.64</v>
      </c>
      <c r="E1032" s="7">
        <v>10750.33</v>
      </c>
      <c r="F1032" s="7">
        <v>4296.91</v>
      </c>
      <c r="G1032" s="7">
        <v>5164.66</v>
      </c>
      <c r="H1032" s="7">
        <v>2205.2800000000002</v>
      </c>
      <c r="I1032" s="7">
        <v>2411.2600000000002</v>
      </c>
      <c r="J1032" s="7">
        <v>1496.6</v>
      </c>
      <c r="K1032" s="7">
        <v>1671.22</v>
      </c>
      <c r="L1032" s="7">
        <v>991.06</v>
      </c>
      <c r="M1032" s="7">
        <v>1110.76</v>
      </c>
      <c r="N1032" s="7">
        <v>93.22</v>
      </c>
      <c r="O1032" s="7">
        <v>101.9</v>
      </c>
      <c r="P1032" s="7">
        <v>293.88</v>
      </c>
      <c r="Q1032" s="7">
        <v>294.11</v>
      </c>
      <c r="R1032" s="15">
        <v>6939</v>
      </c>
      <c r="S1032" s="15">
        <v>360</v>
      </c>
      <c r="T1032" s="15">
        <v>6579</v>
      </c>
      <c r="U1032" s="16">
        <v>77.229344680807898</v>
      </c>
      <c r="V1032" s="16">
        <v>60.082423430090998</v>
      </c>
      <c r="W1032" s="16">
        <v>78.339479013830299</v>
      </c>
      <c r="X1032" s="15">
        <v>914</v>
      </c>
      <c r="Y1032" s="15">
        <v>56</v>
      </c>
      <c r="Z1032" s="15">
        <v>858</v>
      </c>
      <c r="AA1032" s="16">
        <v>86.214442013129101</v>
      </c>
      <c r="AB1032" s="16">
        <v>87.5</v>
      </c>
      <c r="AC1032" s="16">
        <v>86.1305361305361</v>
      </c>
      <c r="AD1032" s="16">
        <v>66.8490153172867</v>
      </c>
      <c r="AE1032" s="16">
        <v>64.285714285714306</v>
      </c>
      <c r="AF1032" s="16">
        <v>67.016317016317004</v>
      </c>
      <c r="AG1032" s="16">
        <v>79.978118161925593</v>
      </c>
      <c r="AH1032" s="16">
        <v>76.785714285714306</v>
      </c>
      <c r="AI1032" s="16">
        <v>80.186480186480196</v>
      </c>
      <c r="AJ1032" s="15">
        <v>640</v>
      </c>
      <c r="AK1032" s="15">
        <v>24</v>
      </c>
      <c r="AL1032" s="15">
        <v>616</v>
      </c>
      <c r="AM1032" s="16">
        <v>58.28125</v>
      </c>
      <c r="AN1032" s="16">
        <v>58.3333333333333</v>
      </c>
      <c r="AO1032" s="16">
        <v>58.2792207792208</v>
      </c>
      <c r="AP1032" s="15">
        <v>7160</v>
      </c>
      <c r="AQ1032" s="15">
        <v>351</v>
      </c>
      <c r="AR1032" s="15">
        <v>6809</v>
      </c>
      <c r="AS1032" s="16">
        <v>87.560999999754102</v>
      </c>
      <c r="AT1032" s="16">
        <v>90.278999999165507</v>
      </c>
      <c r="AU1032" s="16">
        <v>86.641999999992507</v>
      </c>
    </row>
    <row r="1033" spans="1:47" x14ac:dyDescent="0.25">
      <c r="A1033" s="6">
        <v>21077</v>
      </c>
      <c r="B1033" s="6" t="s">
        <v>1049</v>
      </c>
      <c r="C1033" s="7">
        <v>665</v>
      </c>
      <c r="D1033" s="7">
        <v>12727.35</v>
      </c>
      <c r="E1033" s="7">
        <v>13837.16</v>
      </c>
      <c r="F1033" s="7">
        <v>7020.81</v>
      </c>
      <c r="G1033" s="7">
        <v>7844.86</v>
      </c>
      <c r="H1033" s="7">
        <v>2981.29</v>
      </c>
      <c r="I1033" s="7">
        <v>3163.93</v>
      </c>
      <c r="J1033" s="7">
        <v>1489.37</v>
      </c>
      <c r="K1033" s="7">
        <v>1562.48</v>
      </c>
      <c r="L1033" s="7">
        <v>433.56</v>
      </c>
      <c r="M1033" s="7">
        <v>474.77</v>
      </c>
      <c r="N1033" s="7">
        <v>549.41</v>
      </c>
      <c r="O1033" s="7">
        <v>522.16999999999996</v>
      </c>
      <c r="P1033" s="7">
        <v>291.79000000000002</v>
      </c>
      <c r="Q1033" s="7">
        <v>302.23</v>
      </c>
      <c r="R1033" s="15">
        <v>1295</v>
      </c>
      <c r="S1033" s="15">
        <v>125</v>
      </c>
      <c r="T1033" s="15">
        <v>1170</v>
      </c>
      <c r="U1033" s="16">
        <v>87.073887076651403</v>
      </c>
      <c r="V1033" s="16">
        <v>88.806137141920999</v>
      </c>
      <c r="W1033" s="16">
        <v>86.725977953511205</v>
      </c>
      <c r="X1033" s="15">
        <v>189</v>
      </c>
      <c r="Y1033" s="15">
        <v>25</v>
      </c>
      <c r="Z1033" s="15">
        <v>164</v>
      </c>
      <c r="AA1033" s="16">
        <v>82.010582010581999</v>
      </c>
      <c r="AB1033" s="16">
        <v>84</v>
      </c>
      <c r="AC1033" s="16">
        <v>81.707317073170699</v>
      </c>
      <c r="AD1033" s="16">
        <v>62.433862433862402</v>
      </c>
      <c r="AE1033" s="16"/>
      <c r="AF1033" s="16"/>
      <c r="AG1033" s="16">
        <v>70.370370370370395</v>
      </c>
      <c r="AH1033" s="16">
        <v>60</v>
      </c>
      <c r="AI1033" s="16">
        <v>71.951219512195095</v>
      </c>
      <c r="AJ1033" s="15">
        <v>132</v>
      </c>
      <c r="AK1033" s="15">
        <v>21</v>
      </c>
      <c r="AL1033" s="15">
        <v>111</v>
      </c>
      <c r="AM1033" s="16">
        <v>61.363636363636402</v>
      </c>
      <c r="AN1033" s="16">
        <v>61.904761904761898</v>
      </c>
      <c r="AO1033" s="16">
        <v>61.261261261261303</v>
      </c>
      <c r="AP1033" s="15">
        <v>1322</v>
      </c>
      <c r="AQ1033" s="15">
        <v>119</v>
      </c>
      <c r="AR1033" s="15">
        <v>1203</v>
      </c>
      <c r="AS1033" s="16">
        <v>113.93499999959</v>
      </c>
      <c r="AT1033" s="16"/>
      <c r="AU1033" s="16">
        <v>107.87199999950801</v>
      </c>
    </row>
    <row r="1034" spans="1:47" x14ac:dyDescent="0.25">
      <c r="A1034" s="6">
        <v>21079</v>
      </c>
      <c r="B1034" s="6" t="s">
        <v>1050</v>
      </c>
      <c r="C1034" s="7">
        <v>1908</v>
      </c>
      <c r="D1034" s="7">
        <v>8627.2000000000007</v>
      </c>
      <c r="E1034" s="7">
        <v>9400.14</v>
      </c>
      <c r="F1034" s="7">
        <v>3522.06</v>
      </c>
      <c r="G1034" s="7">
        <v>3905.79</v>
      </c>
      <c r="H1034" s="7">
        <v>2161.6</v>
      </c>
      <c r="I1034" s="7">
        <v>2314.86</v>
      </c>
      <c r="J1034" s="7">
        <v>1363.26</v>
      </c>
      <c r="K1034" s="7">
        <v>1498.76</v>
      </c>
      <c r="L1034" s="7">
        <v>976.1</v>
      </c>
      <c r="M1034" s="7">
        <v>1046.1199999999999</v>
      </c>
      <c r="N1034" s="7">
        <v>327.16000000000003</v>
      </c>
      <c r="O1034" s="7">
        <v>368.39</v>
      </c>
      <c r="P1034" s="7">
        <v>311.51</v>
      </c>
      <c r="Q1034" s="7">
        <v>309.81</v>
      </c>
      <c r="R1034" s="15">
        <v>676</v>
      </c>
      <c r="S1034" s="15"/>
      <c r="T1034" s="15"/>
      <c r="U1034" s="16">
        <v>81.618381264051706</v>
      </c>
      <c r="V1034" s="16"/>
      <c r="W1034" s="16"/>
      <c r="X1034" s="15">
        <v>111</v>
      </c>
      <c r="Y1034" s="15"/>
      <c r="Z1034" s="15"/>
      <c r="AA1034" s="16">
        <v>85.585585585585605</v>
      </c>
      <c r="AB1034" s="16"/>
      <c r="AC1034" s="16"/>
      <c r="AD1034" s="16">
        <v>47.747747747747802</v>
      </c>
      <c r="AE1034" s="16"/>
      <c r="AF1034" s="16"/>
      <c r="AG1034" s="16">
        <v>85.585585585585605</v>
      </c>
      <c r="AH1034" s="16"/>
      <c r="AI1034" s="16"/>
      <c r="AJ1034" s="15">
        <v>55</v>
      </c>
      <c r="AK1034" s="15"/>
      <c r="AL1034" s="15">
        <v>55</v>
      </c>
      <c r="AM1034" s="16">
        <v>54.545454545454497</v>
      </c>
      <c r="AN1034" s="16"/>
      <c r="AO1034" s="16">
        <v>54.545454545454497</v>
      </c>
      <c r="AP1034" s="15">
        <v>722</v>
      </c>
      <c r="AQ1034" s="15">
        <v>11</v>
      </c>
      <c r="AR1034" s="15">
        <v>711</v>
      </c>
      <c r="AS1034" s="16">
        <v>137.31199999898701</v>
      </c>
      <c r="AT1034" s="16"/>
      <c r="AU1034" s="16"/>
    </row>
    <row r="1035" spans="1:47" x14ac:dyDescent="0.25">
      <c r="A1035" s="6">
        <v>21081</v>
      </c>
      <c r="B1035" s="6" t="s">
        <v>1051</v>
      </c>
      <c r="C1035" s="7">
        <v>2212</v>
      </c>
      <c r="D1035" s="7">
        <v>9981.42</v>
      </c>
      <c r="E1035" s="7">
        <v>10541.66</v>
      </c>
      <c r="F1035" s="7">
        <v>5548.65</v>
      </c>
      <c r="G1035" s="7">
        <v>5903.87</v>
      </c>
      <c r="H1035" s="7">
        <v>2295.04</v>
      </c>
      <c r="I1035" s="7">
        <v>2467.65</v>
      </c>
      <c r="J1035" s="7">
        <v>1203.1500000000001</v>
      </c>
      <c r="K1035" s="7">
        <v>1238.3599999999999</v>
      </c>
      <c r="L1035" s="7">
        <v>489.56</v>
      </c>
      <c r="M1035" s="7">
        <v>508.58</v>
      </c>
      <c r="N1035" s="7">
        <v>234.36</v>
      </c>
      <c r="O1035" s="7">
        <v>203.76</v>
      </c>
      <c r="P1035" s="7">
        <v>242</v>
      </c>
      <c r="Q1035" s="7">
        <v>237.08</v>
      </c>
      <c r="R1035" s="15">
        <v>1950</v>
      </c>
      <c r="S1035" s="15">
        <v>53</v>
      </c>
      <c r="T1035" s="15">
        <v>1897</v>
      </c>
      <c r="U1035" s="16">
        <v>71.140675763299598</v>
      </c>
      <c r="V1035" s="16">
        <v>83.045306105219495</v>
      </c>
      <c r="W1035" s="16">
        <v>71.116643023318503</v>
      </c>
      <c r="X1035" s="15">
        <v>285</v>
      </c>
      <c r="Y1035" s="15"/>
      <c r="Z1035" s="15"/>
      <c r="AA1035" s="16">
        <v>86.315789473684205</v>
      </c>
      <c r="AB1035" s="16"/>
      <c r="AC1035" s="16"/>
      <c r="AD1035" s="16">
        <v>58.596491228070199</v>
      </c>
      <c r="AE1035" s="16"/>
      <c r="AF1035" s="16"/>
      <c r="AG1035" s="16">
        <v>78.245614035087698</v>
      </c>
      <c r="AH1035" s="16"/>
      <c r="AI1035" s="16"/>
      <c r="AJ1035" s="15">
        <v>165</v>
      </c>
      <c r="AK1035" s="15"/>
      <c r="AL1035" s="15"/>
      <c r="AM1035" s="16">
        <v>58.787878787878803</v>
      </c>
      <c r="AN1035" s="16"/>
      <c r="AO1035" s="16"/>
      <c r="AP1035" s="15">
        <v>2043</v>
      </c>
      <c r="AQ1035" s="15">
        <v>51</v>
      </c>
      <c r="AR1035" s="15">
        <v>1992</v>
      </c>
      <c r="AS1035" s="16">
        <v>69.200999999418897</v>
      </c>
      <c r="AT1035" s="16"/>
      <c r="AU1035" s="16"/>
    </row>
    <row r="1036" spans="1:47" x14ac:dyDescent="0.25">
      <c r="A1036" s="6">
        <v>21083</v>
      </c>
      <c r="B1036" s="6" t="s">
        <v>1052</v>
      </c>
      <c r="C1036" s="7">
        <v>5200</v>
      </c>
      <c r="D1036" s="7">
        <v>8985.48</v>
      </c>
      <c r="E1036" s="7">
        <v>10630.81</v>
      </c>
      <c r="F1036" s="7">
        <v>4669.3500000000004</v>
      </c>
      <c r="G1036" s="7">
        <v>5805.62</v>
      </c>
      <c r="H1036" s="7">
        <v>2252.19</v>
      </c>
      <c r="I1036" s="7">
        <v>2537.8000000000002</v>
      </c>
      <c r="J1036" s="7">
        <v>1228.54</v>
      </c>
      <c r="K1036" s="7">
        <v>1370.06</v>
      </c>
      <c r="L1036" s="7">
        <v>493.48</v>
      </c>
      <c r="M1036" s="7">
        <v>551.91999999999996</v>
      </c>
      <c r="N1036" s="7">
        <v>111.39</v>
      </c>
      <c r="O1036" s="7">
        <v>133.27000000000001</v>
      </c>
      <c r="P1036" s="7">
        <v>242.14</v>
      </c>
      <c r="Q1036" s="7">
        <v>241.75</v>
      </c>
      <c r="R1036" s="15">
        <v>2269</v>
      </c>
      <c r="S1036" s="15"/>
      <c r="T1036" s="15"/>
      <c r="U1036" s="16">
        <v>84.257162658066207</v>
      </c>
      <c r="V1036" s="16"/>
      <c r="W1036" s="16"/>
      <c r="X1036" s="15">
        <v>382</v>
      </c>
      <c r="Y1036" s="15"/>
      <c r="Z1036" s="15"/>
      <c r="AA1036" s="16">
        <v>81.151832460733004</v>
      </c>
      <c r="AB1036" s="16"/>
      <c r="AC1036" s="16"/>
      <c r="AD1036" s="16">
        <v>55.497382198952899</v>
      </c>
      <c r="AE1036" s="16"/>
      <c r="AF1036" s="16"/>
      <c r="AG1036" s="16">
        <v>83.507853403141397</v>
      </c>
      <c r="AH1036" s="16"/>
      <c r="AI1036" s="16"/>
      <c r="AJ1036" s="15">
        <v>216</v>
      </c>
      <c r="AK1036" s="15"/>
      <c r="AL1036" s="15"/>
      <c r="AM1036" s="16">
        <v>61.574074074074097</v>
      </c>
      <c r="AN1036" s="16"/>
      <c r="AO1036" s="16"/>
      <c r="AP1036" s="15">
        <v>2399</v>
      </c>
      <c r="AQ1036" s="15"/>
      <c r="AR1036" s="15">
        <v>2397</v>
      </c>
      <c r="AS1036" s="16">
        <v>96.195999999530599</v>
      </c>
      <c r="AT1036" s="16"/>
      <c r="AU1036" s="16"/>
    </row>
    <row r="1037" spans="1:47" x14ac:dyDescent="0.25">
      <c r="A1037" s="6">
        <v>21085</v>
      </c>
      <c r="B1037" s="6" t="s">
        <v>1053</v>
      </c>
      <c r="C1037" s="7">
        <v>3500</v>
      </c>
      <c r="D1037" s="7">
        <v>9856.9</v>
      </c>
      <c r="E1037" s="7">
        <v>11050.82</v>
      </c>
      <c r="F1037" s="7">
        <v>5235.57</v>
      </c>
      <c r="G1037" s="7">
        <v>5746.73</v>
      </c>
      <c r="H1037" s="7">
        <v>2109.15</v>
      </c>
      <c r="I1037" s="7">
        <v>2542.0100000000002</v>
      </c>
      <c r="J1037" s="7">
        <v>1426.6</v>
      </c>
      <c r="K1037" s="7">
        <v>1566.74</v>
      </c>
      <c r="L1037" s="7">
        <v>616.59</v>
      </c>
      <c r="M1037" s="7">
        <v>679.94</v>
      </c>
      <c r="N1037" s="7">
        <v>200.95</v>
      </c>
      <c r="O1037" s="7">
        <v>236.2</v>
      </c>
      <c r="P1037" s="7">
        <v>295.66000000000003</v>
      </c>
      <c r="Q1037" s="7">
        <v>293.2</v>
      </c>
      <c r="R1037" s="15">
        <v>5296</v>
      </c>
      <c r="S1037" s="15">
        <v>127</v>
      </c>
      <c r="T1037" s="15">
        <v>5169</v>
      </c>
      <c r="U1037" s="16">
        <v>85.625983206679706</v>
      </c>
      <c r="V1037" s="16">
        <v>78.220662924437093</v>
      </c>
      <c r="W1037" s="16">
        <v>86.202910468611705</v>
      </c>
      <c r="X1037" s="15">
        <v>796</v>
      </c>
      <c r="Y1037" s="15">
        <v>30</v>
      </c>
      <c r="Z1037" s="15">
        <v>766</v>
      </c>
      <c r="AA1037" s="16">
        <v>85.678391959799001</v>
      </c>
      <c r="AB1037" s="16">
        <v>83.3333333333333</v>
      </c>
      <c r="AC1037" s="16">
        <v>85.770234986945198</v>
      </c>
      <c r="AD1037" s="16">
        <v>59.045226130653298</v>
      </c>
      <c r="AE1037" s="16">
        <v>50</v>
      </c>
      <c r="AF1037" s="16">
        <v>59.399477806788497</v>
      </c>
      <c r="AG1037" s="16">
        <v>82.412060301507495</v>
      </c>
      <c r="AH1037" s="16">
        <v>70</v>
      </c>
      <c r="AI1037" s="16">
        <v>82.898172323759795</v>
      </c>
      <c r="AJ1037" s="15">
        <v>440</v>
      </c>
      <c r="AK1037" s="15"/>
      <c r="AL1037" s="15"/>
      <c r="AM1037" s="16">
        <v>63.181818181818201</v>
      </c>
      <c r="AN1037" s="16"/>
      <c r="AO1037" s="16"/>
      <c r="AP1037" s="15">
        <v>5414</v>
      </c>
      <c r="AQ1037" s="15">
        <v>127</v>
      </c>
      <c r="AR1037" s="15">
        <v>5287</v>
      </c>
      <c r="AS1037" s="16">
        <v>112.80799999926199</v>
      </c>
      <c r="AT1037" s="16"/>
      <c r="AU1037" s="16">
        <v>109.99599999934399</v>
      </c>
    </row>
    <row r="1038" spans="1:47" x14ac:dyDescent="0.25">
      <c r="A1038" s="6">
        <v>21087</v>
      </c>
      <c r="B1038" s="6" t="s">
        <v>1054</v>
      </c>
      <c r="C1038" s="7">
        <v>1526</v>
      </c>
      <c r="D1038" s="7">
        <v>10588.82</v>
      </c>
      <c r="E1038" s="7">
        <v>12516.33</v>
      </c>
      <c r="F1038" s="7">
        <v>5099.37</v>
      </c>
      <c r="G1038" s="7">
        <v>6244.12</v>
      </c>
      <c r="H1038" s="7">
        <v>1741.65</v>
      </c>
      <c r="I1038" s="7">
        <v>2086.48</v>
      </c>
      <c r="J1038" s="7">
        <v>1791.42</v>
      </c>
      <c r="K1038" s="7">
        <v>1994.3</v>
      </c>
      <c r="L1038" s="7">
        <v>1563.46</v>
      </c>
      <c r="M1038" s="7">
        <v>1754.57</v>
      </c>
      <c r="N1038" s="7">
        <v>265.38</v>
      </c>
      <c r="O1038" s="7">
        <v>323.05</v>
      </c>
      <c r="P1038" s="7">
        <v>239.28</v>
      </c>
      <c r="Q1038" s="7">
        <v>239.73</v>
      </c>
      <c r="R1038" s="15">
        <v>3589</v>
      </c>
      <c r="S1038" s="15"/>
      <c r="T1038" s="15"/>
      <c r="U1038" s="16">
        <v>82.660272502189002</v>
      </c>
      <c r="V1038" s="16"/>
      <c r="W1038" s="16"/>
      <c r="X1038" s="15">
        <v>545</v>
      </c>
      <c r="Y1038" s="15"/>
      <c r="Z1038" s="15"/>
      <c r="AA1038" s="16">
        <v>84.403669724770694</v>
      </c>
      <c r="AB1038" s="16"/>
      <c r="AC1038" s="16"/>
      <c r="AD1038" s="16">
        <v>58.348623853211002</v>
      </c>
      <c r="AE1038" s="16"/>
      <c r="AF1038" s="16"/>
      <c r="AG1038" s="16">
        <v>80.183486238532097</v>
      </c>
      <c r="AH1038" s="16"/>
      <c r="AI1038" s="16"/>
      <c r="AJ1038" s="15">
        <v>326</v>
      </c>
      <c r="AK1038" s="15"/>
      <c r="AL1038" s="15"/>
      <c r="AM1038" s="16">
        <v>58.282208588957097</v>
      </c>
      <c r="AN1038" s="16"/>
      <c r="AO1038" s="16"/>
      <c r="AP1038" s="15">
        <v>3660</v>
      </c>
      <c r="AQ1038" s="15">
        <v>11</v>
      </c>
      <c r="AR1038" s="15">
        <v>3649</v>
      </c>
      <c r="AS1038" s="16">
        <v>136.52899999916599</v>
      </c>
      <c r="AT1038" s="16"/>
      <c r="AU1038" s="16"/>
    </row>
    <row r="1039" spans="1:47" x14ac:dyDescent="0.25">
      <c r="A1039" s="6">
        <v>21089</v>
      </c>
      <c r="B1039" s="6" t="s">
        <v>1055</v>
      </c>
      <c r="C1039" s="7">
        <v>4273</v>
      </c>
      <c r="D1039" s="7">
        <v>11221.31</v>
      </c>
      <c r="E1039" s="7">
        <v>12389.02</v>
      </c>
      <c r="F1039" s="7">
        <v>5340.82</v>
      </c>
      <c r="G1039" s="7">
        <v>5915.68</v>
      </c>
      <c r="H1039" s="7">
        <v>2634.3</v>
      </c>
      <c r="I1039" s="7">
        <v>3096.6</v>
      </c>
      <c r="J1039" s="7">
        <v>1888.69</v>
      </c>
      <c r="K1039" s="7">
        <v>2007.87</v>
      </c>
      <c r="L1039" s="7">
        <v>504.32</v>
      </c>
      <c r="M1039" s="7">
        <v>536.61</v>
      </c>
      <c r="N1039" s="7">
        <v>494.61</v>
      </c>
      <c r="O1039" s="7">
        <v>450.65</v>
      </c>
      <c r="P1039" s="7">
        <v>361.71</v>
      </c>
      <c r="Q1039" s="7">
        <v>365.75</v>
      </c>
      <c r="R1039" s="15">
        <v>1563</v>
      </c>
      <c r="S1039" s="15"/>
      <c r="T1039" s="15"/>
      <c r="U1039" s="16">
        <v>83.377269858023297</v>
      </c>
      <c r="V1039" s="16"/>
      <c r="W1039" s="16"/>
      <c r="X1039" s="15">
        <v>197</v>
      </c>
      <c r="Y1039" s="15"/>
      <c r="Z1039" s="15"/>
      <c r="AA1039" s="16">
        <v>88.324873096446694</v>
      </c>
      <c r="AB1039" s="16"/>
      <c r="AC1039" s="16"/>
      <c r="AD1039" s="16">
        <v>55.329949238578699</v>
      </c>
      <c r="AE1039" s="16"/>
      <c r="AF1039" s="16"/>
      <c r="AG1039" s="16">
        <v>80.710659898477203</v>
      </c>
      <c r="AH1039" s="16"/>
      <c r="AI1039" s="16"/>
      <c r="AJ1039" s="15">
        <v>127</v>
      </c>
      <c r="AK1039" s="15"/>
      <c r="AL1039" s="15"/>
      <c r="AM1039" s="16">
        <v>55.905511811023601</v>
      </c>
      <c r="AN1039" s="16"/>
      <c r="AO1039" s="16"/>
      <c r="AP1039" s="15">
        <v>1593</v>
      </c>
      <c r="AQ1039" s="15">
        <v>36</v>
      </c>
      <c r="AR1039" s="15">
        <v>1557</v>
      </c>
      <c r="AS1039" s="16">
        <v>97.781999999657302</v>
      </c>
      <c r="AT1039" s="16"/>
      <c r="AU1039" s="16"/>
    </row>
    <row r="1040" spans="1:47" x14ac:dyDescent="0.25">
      <c r="A1040" s="6">
        <v>21091</v>
      </c>
      <c r="B1040" s="6" t="s">
        <v>1056</v>
      </c>
      <c r="C1040" s="7">
        <v>1209</v>
      </c>
      <c r="D1040" s="7">
        <v>8475.59</v>
      </c>
      <c r="E1040" s="7">
        <v>9323.6</v>
      </c>
      <c r="F1040" s="7">
        <v>4008.15</v>
      </c>
      <c r="G1040" s="7">
        <v>4243.2299999999996</v>
      </c>
      <c r="H1040" s="7">
        <v>2326.02</v>
      </c>
      <c r="I1040" s="7">
        <v>2743.05</v>
      </c>
      <c r="J1040" s="7">
        <v>1232.4100000000001</v>
      </c>
      <c r="K1040" s="7">
        <v>1343.2</v>
      </c>
      <c r="L1040" s="7">
        <v>352.78</v>
      </c>
      <c r="M1040" s="7">
        <v>385.49</v>
      </c>
      <c r="N1040" s="7">
        <v>221.86</v>
      </c>
      <c r="O1040" s="7">
        <v>259.69</v>
      </c>
      <c r="P1040" s="7">
        <v>290.37</v>
      </c>
      <c r="Q1040" s="7">
        <v>289.51</v>
      </c>
      <c r="R1040" s="15">
        <v>4408</v>
      </c>
      <c r="S1040" s="15"/>
      <c r="T1040" s="15"/>
      <c r="U1040" s="16">
        <v>83.028983609514697</v>
      </c>
      <c r="V1040" s="16"/>
      <c r="W1040" s="16"/>
      <c r="X1040" s="15">
        <v>778</v>
      </c>
      <c r="Y1040" s="15"/>
      <c r="Z1040" s="15"/>
      <c r="AA1040" s="16">
        <v>86.503856041131101</v>
      </c>
      <c r="AB1040" s="16"/>
      <c r="AC1040" s="16"/>
      <c r="AD1040" s="16">
        <v>62.853470437017997</v>
      </c>
      <c r="AE1040" s="16"/>
      <c r="AF1040" s="16"/>
      <c r="AG1040" s="16">
        <v>84.061696658097702</v>
      </c>
      <c r="AH1040" s="16"/>
      <c r="AI1040" s="16"/>
      <c r="AJ1040" s="15">
        <v>383</v>
      </c>
      <c r="AK1040" s="15"/>
      <c r="AL1040" s="15">
        <v>383</v>
      </c>
      <c r="AM1040" s="16">
        <v>60.313315926892997</v>
      </c>
      <c r="AN1040" s="16"/>
      <c r="AO1040" s="16">
        <v>60.313315926892997</v>
      </c>
      <c r="AP1040" s="15">
        <v>5016</v>
      </c>
      <c r="AQ1040" s="15">
        <v>22</v>
      </c>
      <c r="AR1040" s="15">
        <v>4994</v>
      </c>
      <c r="AS1040" s="16">
        <v>113.653999999166</v>
      </c>
      <c r="AT1040" s="16"/>
      <c r="AU1040" s="16"/>
    </row>
    <row r="1041" spans="1:47" x14ac:dyDescent="0.25">
      <c r="A1041" s="6">
        <v>21093</v>
      </c>
      <c r="B1041" s="6" t="s">
        <v>1057</v>
      </c>
      <c r="C1041" s="7">
        <v>9743</v>
      </c>
      <c r="D1041" s="7">
        <v>8706.99</v>
      </c>
      <c r="E1041" s="7">
        <v>9924.82</v>
      </c>
      <c r="F1041" s="7">
        <v>4007.61</v>
      </c>
      <c r="G1041" s="7">
        <v>4700.71</v>
      </c>
      <c r="H1041" s="7">
        <v>2213.61</v>
      </c>
      <c r="I1041" s="7">
        <v>2562.39</v>
      </c>
      <c r="J1041" s="7">
        <v>1434.79</v>
      </c>
      <c r="K1041" s="7">
        <v>1538.86</v>
      </c>
      <c r="L1041" s="7">
        <v>609.41999999999996</v>
      </c>
      <c r="M1041" s="7">
        <v>657.71</v>
      </c>
      <c r="N1041" s="7">
        <v>175.56</v>
      </c>
      <c r="O1041" s="7">
        <v>199.92</v>
      </c>
      <c r="P1041" s="7">
        <v>252.47</v>
      </c>
      <c r="Q1041" s="7">
        <v>251.27</v>
      </c>
      <c r="R1041" s="15">
        <v>1247</v>
      </c>
      <c r="S1041" s="15"/>
      <c r="T1041" s="15"/>
      <c r="U1041" s="16">
        <v>85.537883941642306</v>
      </c>
      <c r="V1041" s="16"/>
      <c r="W1041" s="16"/>
      <c r="X1041" s="15">
        <v>194</v>
      </c>
      <c r="Y1041" s="15"/>
      <c r="Z1041" s="15"/>
      <c r="AA1041" s="16">
        <v>85.567010309278302</v>
      </c>
      <c r="AB1041" s="16"/>
      <c r="AC1041" s="16"/>
      <c r="AD1041" s="16">
        <v>67.010309278350505</v>
      </c>
      <c r="AE1041" s="16"/>
      <c r="AF1041" s="16"/>
      <c r="AG1041" s="16">
        <v>87.113402061855695</v>
      </c>
      <c r="AH1041" s="16"/>
      <c r="AI1041" s="16"/>
      <c r="AJ1041" s="15">
        <v>113</v>
      </c>
      <c r="AK1041" s="15"/>
      <c r="AL1041" s="15"/>
      <c r="AM1041" s="16">
        <v>61.061946902654903</v>
      </c>
      <c r="AN1041" s="16"/>
      <c r="AO1041" s="16"/>
      <c r="AP1041" s="15">
        <v>1286</v>
      </c>
      <c r="AQ1041" s="15">
        <v>11</v>
      </c>
      <c r="AR1041" s="15">
        <v>1275</v>
      </c>
      <c r="AS1041" s="16">
        <v>70.199999999254899</v>
      </c>
      <c r="AT1041" s="16"/>
      <c r="AU1041" s="16"/>
    </row>
    <row r="1042" spans="1:47" x14ac:dyDescent="0.25">
      <c r="A1042" s="6">
        <v>21095</v>
      </c>
      <c r="B1042" s="6" t="s">
        <v>1058</v>
      </c>
      <c r="C1042" s="7">
        <v>3177</v>
      </c>
      <c r="D1042" s="7">
        <v>10838.98</v>
      </c>
      <c r="E1042" s="7">
        <v>11900.31</v>
      </c>
      <c r="F1042" s="7">
        <v>5679.68</v>
      </c>
      <c r="G1042" s="7">
        <v>6301.05</v>
      </c>
      <c r="H1042" s="7">
        <v>2136.5500000000002</v>
      </c>
      <c r="I1042" s="7">
        <v>2238.2399999999998</v>
      </c>
      <c r="J1042" s="7">
        <v>1630.15</v>
      </c>
      <c r="K1042" s="7">
        <v>1820.38</v>
      </c>
      <c r="L1042" s="7">
        <v>465.66</v>
      </c>
      <c r="M1042" s="7">
        <v>521.98</v>
      </c>
      <c r="N1042" s="7">
        <v>641.46</v>
      </c>
      <c r="O1042" s="7">
        <v>745.9</v>
      </c>
      <c r="P1042" s="7">
        <v>350.49</v>
      </c>
      <c r="Q1042" s="7">
        <v>352.65</v>
      </c>
      <c r="R1042" s="15">
        <v>9961</v>
      </c>
      <c r="S1042" s="15">
        <v>626</v>
      </c>
      <c r="T1042" s="15">
        <v>9335</v>
      </c>
      <c r="U1042" s="16">
        <v>79.397240012506202</v>
      </c>
      <c r="V1042" s="16">
        <v>70.264312651504994</v>
      </c>
      <c r="W1042" s="16">
        <v>80.109198360752202</v>
      </c>
      <c r="X1042" s="15">
        <v>1669</v>
      </c>
      <c r="Y1042" s="15">
        <v>164</v>
      </c>
      <c r="Z1042" s="15">
        <v>1505</v>
      </c>
      <c r="AA1042" s="16">
        <v>85.440383463151605</v>
      </c>
      <c r="AB1042" s="16">
        <v>81.707317073170699</v>
      </c>
      <c r="AC1042" s="16">
        <v>85.847176079734197</v>
      </c>
      <c r="AD1042" s="16">
        <v>63.211503894547597</v>
      </c>
      <c r="AE1042" s="16">
        <v>60.975609756097597</v>
      </c>
      <c r="AF1042" s="16">
        <v>63.455149501661097</v>
      </c>
      <c r="AG1042" s="16">
        <v>84.901138406231297</v>
      </c>
      <c r="AH1042" s="16">
        <v>78.048780487804905</v>
      </c>
      <c r="AI1042" s="16">
        <v>85.647840531561499</v>
      </c>
      <c r="AJ1042" s="15">
        <v>913</v>
      </c>
      <c r="AK1042" s="15">
        <v>76</v>
      </c>
      <c r="AL1042" s="15">
        <v>837</v>
      </c>
      <c r="AM1042" s="16">
        <v>62.541073384446896</v>
      </c>
      <c r="AN1042" s="16">
        <v>56.578947368420998</v>
      </c>
      <c r="AO1042" s="16">
        <v>63.082437275985697</v>
      </c>
      <c r="AP1042" s="15">
        <v>10292</v>
      </c>
      <c r="AQ1042" s="15">
        <v>640</v>
      </c>
      <c r="AR1042" s="15">
        <v>9652</v>
      </c>
      <c r="AS1042" s="16">
        <v>90.474999999627499</v>
      </c>
      <c r="AT1042" s="16">
        <v>87.051999999210196</v>
      </c>
      <c r="AU1042" s="16">
        <v>90.206999999470995</v>
      </c>
    </row>
    <row r="1043" spans="1:47" x14ac:dyDescent="0.25">
      <c r="A1043" s="6">
        <v>21097</v>
      </c>
      <c r="B1043" s="6" t="s">
        <v>1059</v>
      </c>
      <c r="C1043" s="7">
        <v>2123</v>
      </c>
      <c r="D1043" s="7">
        <v>8697.83</v>
      </c>
      <c r="E1043" s="7">
        <v>9552.68</v>
      </c>
      <c r="F1043" s="7">
        <v>4339.34</v>
      </c>
      <c r="G1043" s="7">
        <v>4587.8500000000004</v>
      </c>
      <c r="H1043" s="7">
        <v>1775.33</v>
      </c>
      <c r="I1043" s="7">
        <v>2143.58</v>
      </c>
      <c r="J1043" s="7">
        <v>1257.97</v>
      </c>
      <c r="K1043" s="7">
        <v>1379.92</v>
      </c>
      <c r="L1043" s="7">
        <v>526.38</v>
      </c>
      <c r="M1043" s="7">
        <v>572.48</v>
      </c>
      <c r="N1043" s="7">
        <v>544.41999999999996</v>
      </c>
      <c r="O1043" s="7">
        <v>610.30999999999995</v>
      </c>
      <c r="P1043" s="7">
        <v>282.87</v>
      </c>
      <c r="Q1043" s="7">
        <v>279.73</v>
      </c>
      <c r="R1043" s="15">
        <v>3368</v>
      </c>
      <c r="S1043" s="15">
        <v>66</v>
      </c>
      <c r="T1043" s="15">
        <v>3302</v>
      </c>
      <c r="U1043" s="16">
        <v>83.408856107860103</v>
      </c>
      <c r="V1043" s="16">
        <v>82.942977054937302</v>
      </c>
      <c r="W1043" s="16">
        <v>83.829264242614499</v>
      </c>
      <c r="X1043" s="15">
        <v>650</v>
      </c>
      <c r="Y1043" s="15"/>
      <c r="Z1043" s="15"/>
      <c r="AA1043" s="16">
        <v>82.615384615384599</v>
      </c>
      <c r="AB1043" s="16"/>
      <c r="AC1043" s="16"/>
      <c r="AD1043" s="16">
        <v>46.769230769230802</v>
      </c>
      <c r="AE1043" s="16"/>
      <c r="AF1043" s="16"/>
      <c r="AG1043" s="16">
        <v>75.846153846153797</v>
      </c>
      <c r="AH1043" s="16"/>
      <c r="AI1043" s="16"/>
      <c r="AJ1043" s="15">
        <v>323</v>
      </c>
      <c r="AK1043" s="15"/>
      <c r="AL1043" s="15"/>
      <c r="AM1043" s="16">
        <v>41.176470588235297</v>
      </c>
      <c r="AN1043" s="16"/>
      <c r="AO1043" s="16"/>
      <c r="AP1043" s="15">
        <v>3473</v>
      </c>
      <c r="AQ1043" s="15">
        <v>73</v>
      </c>
      <c r="AR1043" s="15">
        <v>3400</v>
      </c>
      <c r="AS1043" s="16">
        <v>218.30099999904601</v>
      </c>
      <c r="AT1043" s="16"/>
      <c r="AU1043" s="16">
        <v>213.13599999994</v>
      </c>
    </row>
    <row r="1044" spans="1:47" x14ac:dyDescent="0.25">
      <c r="A1044" s="6">
        <v>21099</v>
      </c>
      <c r="B1044" s="6" t="s">
        <v>1060</v>
      </c>
      <c r="C1044" s="7">
        <v>2397</v>
      </c>
      <c r="D1044" s="7">
        <v>9742.15</v>
      </c>
      <c r="E1044" s="7">
        <v>11237.92</v>
      </c>
      <c r="F1044" s="7">
        <v>4635.05</v>
      </c>
      <c r="G1044" s="7">
        <v>5227.47</v>
      </c>
      <c r="H1044" s="7">
        <v>2234.8200000000002</v>
      </c>
      <c r="I1044" s="7">
        <v>2877.56</v>
      </c>
      <c r="J1044" s="7">
        <v>1381</v>
      </c>
      <c r="K1044" s="7">
        <v>1515.31</v>
      </c>
      <c r="L1044" s="7">
        <v>938.27</v>
      </c>
      <c r="M1044" s="7">
        <v>1035.4100000000001</v>
      </c>
      <c r="N1044" s="7">
        <v>135.88999999999999</v>
      </c>
      <c r="O1044" s="7">
        <v>159.71</v>
      </c>
      <c r="P1044" s="7">
        <v>438.21</v>
      </c>
      <c r="Q1044" s="7">
        <v>435.77</v>
      </c>
      <c r="R1044" s="15">
        <v>2181</v>
      </c>
      <c r="S1044" s="15">
        <v>38</v>
      </c>
      <c r="T1044" s="15">
        <v>2143</v>
      </c>
      <c r="U1044" s="16">
        <v>80.845017055972093</v>
      </c>
      <c r="V1044" s="16">
        <v>89.004790016591599</v>
      </c>
      <c r="W1044" s="16">
        <v>81.115615529266606</v>
      </c>
      <c r="X1044" s="15">
        <v>284</v>
      </c>
      <c r="Y1044" s="15"/>
      <c r="Z1044" s="15"/>
      <c r="AA1044" s="16">
        <v>85.563380281690101</v>
      </c>
      <c r="AB1044" s="16"/>
      <c r="AC1044" s="16"/>
      <c r="AD1044" s="16">
        <v>56.338028169014102</v>
      </c>
      <c r="AE1044" s="16"/>
      <c r="AF1044" s="16"/>
      <c r="AG1044" s="16">
        <v>76.408450704225302</v>
      </c>
      <c r="AH1044" s="16"/>
      <c r="AI1044" s="16"/>
      <c r="AJ1044" s="15">
        <v>172</v>
      </c>
      <c r="AK1044" s="15"/>
      <c r="AL1044" s="15"/>
      <c r="AM1044" s="16">
        <v>49.418604651162802</v>
      </c>
      <c r="AN1044" s="16"/>
      <c r="AO1044" s="16"/>
      <c r="AP1044" s="15">
        <v>2247</v>
      </c>
      <c r="AQ1044" s="15">
        <v>37</v>
      </c>
      <c r="AR1044" s="15">
        <v>2210</v>
      </c>
      <c r="AS1044" s="16">
        <v>106.044999999925</v>
      </c>
      <c r="AT1044" s="16"/>
      <c r="AU1044" s="16"/>
    </row>
    <row r="1045" spans="1:47" x14ac:dyDescent="0.25">
      <c r="A1045" s="6">
        <v>21101</v>
      </c>
      <c r="B1045" s="6" t="s">
        <v>1061</v>
      </c>
      <c r="C1045" s="7">
        <v>4984</v>
      </c>
      <c r="D1045" s="7">
        <v>8948.76</v>
      </c>
      <c r="E1045" s="7">
        <v>10371.92</v>
      </c>
      <c r="F1045" s="7">
        <v>4371.83</v>
      </c>
      <c r="G1045" s="7">
        <v>5217.18</v>
      </c>
      <c r="H1045" s="7">
        <v>2162.7399999999998</v>
      </c>
      <c r="I1045" s="7">
        <v>2605.96</v>
      </c>
      <c r="J1045" s="7">
        <v>1313.45</v>
      </c>
      <c r="K1045" s="7">
        <v>1410.27</v>
      </c>
      <c r="L1045" s="7">
        <v>477.93</v>
      </c>
      <c r="M1045" s="7">
        <v>516.16</v>
      </c>
      <c r="N1045" s="7">
        <v>382.46</v>
      </c>
      <c r="O1045" s="7">
        <v>375.75</v>
      </c>
      <c r="P1045" s="7">
        <v>246.57</v>
      </c>
      <c r="Q1045" s="7">
        <v>247.55</v>
      </c>
      <c r="R1045" s="15">
        <v>2492</v>
      </c>
      <c r="S1045" s="15">
        <v>119</v>
      </c>
      <c r="T1045" s="15">
        <v>2373</v>
      </c>
      <c r="U1045" s="16">
        <v>77.419044291635501</v>
      </c>
      <c r="V1045" s="16">
        <v>72.900970232738501</v>
      </c>
      <c r="W1045" s="16">
        <v>77.846283700753901</v>
      </c>
      <c r="X1045" s="15">
        <v>389</v>
      </c>
      <c r="Y1045" s="15">
        <v>38</v>
      </c>
      <c r="Z1045" s="15">
        <v>351</v>
      </c>
      <c r="AA1045" s="16">
        <v>89.717223650385606</v>
      </c>
      <c r="AB1045" s="16">
        <v>94.736842105263193</v>
      </c>
      <c r="AC1045" s="16">
        <v>89.173789173789203</v>
      </c>
      <c r="AD1045" s="16">
        <v>57.326478149100303</v>
      </c>
      <c r="AE1045" s="16">
        <v>71.052631578947398</v>
      </c>
      <c r="AF1045" s="16">
        <v>55.840455840455803</v>
      </c>
      <c r="AG1045" s="16">
        <v>86.889460154241604</v>
      </c>
      <c r="AH1045" s="16">
        <v>86.842105263157904</v>
      </c>
      <c r="AI1045" s="16">
        <v>86.894586894586894</v>
      </c>
      <c r="AJ1045" s="15">
        <v>228</v>
      </c>
      <c r="AK1045" s="15"/>
      <c r="AL1045" s="15"/>
      <c r="AM1045" s="16">
        <v>47.368421052631597</v>
      </c>
      <c r="AN1045" s="16"/>
      <c r="AO1045" s="16"/>
      <c r="AP1045" s="15">
        <v>2543</v>
      </c>
      <c r="AQ1045" s="15">
        <v>116</v>
      </c>
      <c r="AR1045" s="15">
        <v>2427</v>
      </c>
      <c r="AS1045" s="16">
        <v>120.851999999955</v>
      </c>
      <c r="AT1045" s="16"/>
      <c r="AU1045" s="16"/>
    </row>
    <row r="1046" spans="1:47" x14ac:dyDescent="0.25">
      <c r="A1046" s="6">
        <v>21103</v>
      </c>
      <c r="B1046" s="6" t="s">
        <v>1062</v>
      </c>
      <c r="C1046" s="7">
        <v>1686</v>
      </c>
      <c r="D1046" s="7">
        <v>10283.33</v>
      </c>
      <c r="E1046" s="7">
        <v>11517.99</v>
      </c>
      <c r="F1046" s="7">
        <v>4675.6400000000003</v>
      </c>
      <c r="G1046" s="7">
        <v>5320.1</v>
      </c>
      <c r="H1046" s="7">
        <v>2551.56</v>
      </c>
      <c r="I1046" s="7">
        <v>2981.24</v>
      </c>
      <c r="J1046" s="7">
        <v>1575.39</v>
      </c>
      <c r="K1046" s="7">
        <v>1672.12</v>
      </c>
      <c r="L1046" s="7">
        <v>825.05</v>
      </c>
      <c r="M1046" s="7">
        <v>875.06</v>
      </c>
      <c r="N1046" s="7">
        <v>247.6</v>
      </c>
      <c r="O1046" s="7">
        <v>260.32</v>
      </c>
      <c r="P1046" s="7">
        <v>415.44</v>
      </c>
      <c r="Q1046" s="7">
        <v>413.65</v>
      </c>
      <c r="R1046" s="15">
        <v>5098</v>
      </c>
      <c r="S1046" s="15">
        <v>246</v>
      </c>
      <c r="T1046" s="15">
        <v>4852</v>
      </c>
      <c r="U1046" s="16">
        <v>83.149943116497795</v>
      </c>
      <c r="V1046" s="16">
        <v>80.687948343398205</v>
      </c>
      <c r="W1046" s="16">
        <v>83.487140843496405</v>
      </c>
      <c r="X1046" s="15">
        <v>732</v>
      </c>
      <c r="Y1046" s="15">
        <v>59</v>
      </c>
      <c r="Z1046" s="15">
        <v>673</v>
      </c>
      <c r="AA1046" s="16">
        <v>78.551912568305994</v>
      </c>
      <c r="AB1046" s="16">
        <v>79.661016949152497</v>
      </c>
      <c r="AC1046" s="16">
        <v>78.454680534918296</v>
      </c>
      <c r="AD1046" s="16">
        <v>60.382513661202204</v>
      </c>
      <c r="AE1046" s="16">
        <v>42.372881355932201</v>
      </c>
      <c r="AF1046" s="16">
        <v>61.961367013373</v>
      </c>
      <c r="AG1046" s="16">
        <v>71.584699453551906</v>
      </c>
      <c r="AH1046" s="16">
        <v>59.322033898305101</v>
      </c>
      <c r="AI1046" s="16">
        <v>72.659732540861796</v>
      </c>
      <c r="AJ1046" s="15">
        <v>463</v>
      </c>
      <c r="AK1046" s="15">
        <v>23</v>
      </c>
      <c r="AL1046" s="15">
        <v>440</v>
      </c>
      <c r="AM1046" s="16">
        <v>59.179265658747298</v>
      </c>
      <c r="AN1046" s="16">
        <v>56.521739130434803</v>
      </c>
      <c r="AO1046" s="16">
        <v>59.318181818181799</v>
      </c>
      <c r="AP1046" s="15">
        <v>5279</v>
      </c>
      <c r="AQ1046" s="15">
        <v>248</v>
      </c>
      <c r="AR1046" s="15">
        <v>5031</v>
      </c>
      <c r="AS1046" s="16">
        <v>113.786999999546</v>
      </c>
      <c r="AT1046" s="16"/>
      <c r="AU1046" s="16">
        <v>110.909999999218</v>
      </c>
    </row>
    <row r="1047" spans="1:47" x14ac:dyDescent="0.25">
      <c r="A1047" s="6">
        <v>21105</v>
      </c>
      <c r="B1047" s="6" t="s">
        <v>1063</v>
      </c>
      <c r="C1047" s="7">
        <v>594</v>
      </c>
      <c r="D1047" s="7">
        <v>7127.95</v>
      </c>
      <c r="E1047" s="7">
        <v>8677.73</v>
      </c>
      <c r="F1047" s="7">
        <v>2909.04</v>
      </c>
      <c r="G1047" s="7">
        <v>3697.79</v>
      </c>
      <c r="H1047" s="7">
        <v>2108.64</v>
      </c>
      <c r="I1047" s="7">
        <v>2656.38</v>
      </c>
      <c r="J1047" s="7">
        <v>1252.98</v>
      </c>
      <c r="K1047" s="7">
        <v>1397.14</v>
      </c>
      <c r="L1047" s="7">
        <v>613.70000000000005</v>
      </c>
      <c r="M1047" s="7">
        <v>686.09</v>
      </c>
      <c r="N1047" s="7"/>
      <c r="O1047" s="7"/>
      <c r="P1047" s="7">
        <v>233.85</v>
      </c>
      <c r="Q1047" s="7">
        <v>229.52</v>
      </c>
      <c r="R1047" s="15">
        <v>1734</v>
      </c>
      <c r="S1047" s="15">
        <v>71</v>
      </c>
      <c r="T1047" s="15">
        <v>1663</v>
      </c>
      <c r="U1047" s="16">
        <v>85.631653569819093</v>
      </c>
      <c r="V1047" s="16">
        <v>78.134279082481996</v>
      </c>
      <c r="W1047" s="16">
        <v>86.224097490663695</v>
      </c>
      <c r="X1047" s="15">
        <v>261</v>
      </c>
      <c r="Y1047" s="15"/>
      <c r="Z1047" s="15"/>
      <c r="AA1047" s="16">
        <v>88.122605363984704</v>
      </c>
      <c r="AB1047" s="16"/>
      <c r="AC1047" s="16"/>
      <c r="AD1047" s="16">
        <v>63.218390804597703</v>
      </c>
      <c r="AE1047" s="16"/>
      <c r="AF1047" s="16"/>
      <c r="AG1047" s="16">
        <v>86.973180076628395</v>
      </c>
      <c r="AH1047" s="16"/>
      <c r="AI1047" s="16"/>
      <c r="AJ1047" s="15">
        <v>145</v>
      </c>
      <c r="AK1047" s="15"/>
      <c r="AL1047" s="15"/>
      <c r="AM1047" s="16">
        <v>59.310344827586199</v>
      </c>
      <c r="AN1047" s="16"/>
      <c r="AO1047" s="16"/>
      <c r="AP1047" s="15">
        <v>1807</v>
      </c>
      <c r="AQ1047" s="15">
        <v>70</v>
      </c>
      <c r="AR1047" s="15">
        <v>1737</v>
      </c>
      <c r="AS1047" s="16">
        <v>79.676999999210196</v>
      </c>
      <c r="AT1047" s="16"/>
      <c r="AU1047" s="16"/>
    </row>
    <row r="1048" spans="1:47" x14ac:dyDescent="0.25">
      <c r="A1048" s="6">
        <v>21107</v>
      </c>
      <c r="B1048" s="6" t="s">
        <v>1064</v>
      </c>
      <c r="C1048" s="7">
        <v>5955</v>
      </c>
      <c r="D1048" s="7">
        <v>8582.93</v>
      </c>
      <c r="E1048" s="7">
        <v>9666.9699999999993</v>
      </c>
      <c r="F1048" s="7">
        <v>4436.87</v>
      </c>
      <c r="G1048" s="7">
        <v>5061.75</v>
      </c>
      <c r="H1048" s="7">
        <v>1962.79</v>
      </c>
      <c r="I1048" s="7">
        <v>2192.1999999999998</v>
      </c>
      <c r="J1048" s="7">
        <v>1348.03</v>
      </c>
      <c r="K1048" s="7">
        <v>1504.05</v>
      </c>
      <c r="L1048" s="7">
        <v>409.22</v>
      </c>
      <c r="M1048" s="7">
        <v>454.83</v>
      </c>
      <c r="N1048" s="7">
        <v>177.97</v>
      </c>
      <c r="O1048" s="7">
        <v>204.34</v>
      </c>
      <c r="P1048" s="7">
        <v>242.21</v>
      </c>
      <c r="Q1048" s="7">
        <v>241.48</v>
      </c>
      <c r="R1048" s="15">
        <v>609</v>
      </c>
      <c r="S1048" s="15">
        <v>50</v>
      </c>
      <c r="T1048" s="15">
        <v>559</v>
      </c>
      <c r="U1048" s="16">
        <v>88.411291460725593</v>
      </c>
      <c r="V1048" s="16">
        <v>87.655501576416299</v>
      </c>
      <c r="W1048" s="16">
        <v>88.432986824515098</v>
      </c>
      <c r="X1048" s="15">
        <v>79</v>
      </c>
      <c r="Y1048" s="15"/>
      <c r="Z1048" s="15"/>
      <c r="AA1048" s="16">
        <v>87.341772151898695</v>
      </c>
      <c r="AB1048" s="16"/>
      <c r="AC1048" s="16"/>
      <c r="AD1048" s="16">
        <v>63.291139240506297</v>
      </c>
      <c r="AE1048" s="16"/>
      <c r="AF1048" s="16"/>
      <c r="AG1048" s="16">
        <v>79.746835443037995</v>
      </c>
      <c r="AH1048" s="16"/>
      <c r="AI1048" s="16"/>
      <c r="AJ1048" s="15">
        <v>54</v>
      </c>
      <c r="AK1048" s="15"/>
      <c r="AL1048" s="15"/>
      <c r="AM1048" s="16">
        <v>68.518518518518505</v>
      </c>
      <c r="AN1048" s="16"/>
      <c r="AO1048" s="16"/>
      <c r="AP1048" s="15">
        <v>618</v>
      </c>
      <c r="AQ1048" s="15">
        <v>51</v>
      </c>
      <c r="AR1048" s="15">
        <v>567</v>
      </c>
      <c r="AS1048" s="16">
        <v>57.710999999660999</v>
      </c>
      <c r="AT1048" s="16"/>
      <c r="AU1048" s="16"/>
    </row>
    <row r="1049" spans="1:47" x14ac:dyDescent="0.25">
      <c r="A1049" s="6">
        <v>21109</v>
      </c>
      <c r="B1049" s="6" t="s">
        <v>1065</v>
      </c>
      <c r="C1049" s="7">
        <v>1393</v>
      </c>
      <c r="D1049" s="7">
        <v>9691.02</v>
      </c>
      <c r="E1049" s="7">
        <v>10611.65</v>
      </c>
      <c r="F1049" s="7">
        <v>4632.7</v>
      </c>
      <c r="G1049" s="7">
        <v>5030.28</v>
      </c>
      <c r="H1049" s="7">
        <v>2011.97</v>
      </c>
      <c r="I1049" s="7">
        <v>2286.6</v>
      </c>
      <c r="J1049" s="7">
        <v>1624.61</v>
      </c>
      <c r="K1049" s="7">
        <v>1799.2</v>
      </c>
      <c r="L1049" s="7">
        <v>813.88</v>
      </c>
      <c r="M1049" s="7">
        <v>912.56</v>
      </c>
      <c r="N1049" s="7">
        <v>259.31</v>
      </c>
      <c r="O1049" s="7">
        <v>229.58</v>
      </c>
      <c r="P1049" s="7">
        <v>388.85</v>
      </c>
      <c r="Q1049" s="7">
        <v>386.14</v>
      </c>
      <c r="R1049" s="15">
        <v>6051</v>
      </c>
      <c r="S1049" s="15">
        <v>259</v>
      </c>
      <c r="T1049" s="15">
        <v>5792</v>
      </c>
      <c r="U1049" s="16">
        <v>82.873800092304606</v>
      </c>
      <c r="V1049" s="16">
        <v>81.176318021914895</v>
      </c>
      <c r="W1049" s="16">
        <v>83.199659339454797</v>
      </c>
      <c r="X1049" s="15">
        <v>941</v>
      </c>
      <c r="Y1049" s="15">
        <v>51</v>
      </c>
      <c r="Z1049" s="15">
        <v>890</v>
      </c>
      <c r="AA1049" s="16">
        <v>75.451647183847001</v>
      </c>
      <c r="AB1049" s="16">
        <v>84.313725490196106</v>
      </c>
      <c r="AC1049" s="16">
        <v>74.943820224719104</v>
      </c>
      <c r="AD1049" s="16">
        <v>62.911795961742797</v>
      </c>
      <c r="AE1049" s="16">
        <v>54.901960784313701</v>
      </c>
      <c r="AF1049" s="16">
        <v>63.370786516853897</v>
      </c>
      <c r="AG1049" s="16">
        <v>73.751328374070098</v>
      </c>
      <c r="AH1049" s="16">
        <v>68.627450980392197</v>
      </c>
      <c r="AI1049" s="16">
        <v>74.044943820224702</v>
      </c>
      <c r="AJ1049" s="15">
        <v>530</v>
      </c>
      <c r="AK1049" s="15">
        <v>26</v>
      </c>
      <c r="AL1049" s="15">
        <v>504</v>
      </c>
      <c r="AM1049" s="16">
        <v>61.8867924528302</v>
      </c>
      <c r="AN1049" s="16">
        <v>73.076923076923094</v>
      </c>
      <c r="AO1049" s="16">
        <v>61.309523809523803</v>
      </c>
      <c r="AP1049" s="15">
        <v>6431</v>
      </c>
      <c r="AQ1049" s="15">
        <v>286</v>
      </c>
      <c r="AR1049" s="15">
        <v>6145</v>
      </c>
      <c r="AS1049" s="16">
        <v>85.741999999620006</v>
      </c>
      <c r="AT1049" s="16"/>
      <c r="AU1049" s="16">
        <v>86.214999999851003</v>
      </c>
    </row>
    <row r="1050" spans="1:47" x14ac:dyDescent="0.25">
      <c r="A1050" s="6">
        <v>21111</v>
      </c>
      <c r="B1050" s="6" t="s">
        <v>1066</v>
      </c>
      <c r="C1050" s="7">
        <v>70749</v>
      </c>
      <c r="D1050" s="7">
        <v>9195.1</v>
      </c>
      <c r="E1050" s="7">
        <v>10089.48</v>
      </c>
      <c r="F1050" s="7">
        <v>4368</v>
      </c>
      <c r="G1050" s="7">
        <v>4860.8500000000004</v>
      </c>
      <c r="H1050" s="7">
        <v>2363.69</v>
      </c>
      <c r="I1050" s="7">
        <v>2644.2</v>
      </c>
      <c r="J1050" s="7">
        <v>1427.22</v>
      </c>
      <c r="K1050" s="7">
        <v>1511.61</v>
      </c>
      <c r="L1050" s="7">
        <v>504.53</v>
      </c>
      <c r="M1050" s="7">
        <v>534.4</v>
      </c>
      <c r="N1050" s="7">
        <v>239.49</v>
      </c>
      <c r="O1050" s="7">
        <v>247.51</v>
      </c>
      <c r="P1050" s="7">
        <v>293.49</v>
      </c>
      <c r="Q1050" s="7">
        <v>292.32</v>
      </c>
      <c r="R1050" s="15">
        <v>1472</v>
      </c>
      <c r="S1050" s="15"/>
      <c r="T1050" s="15">
        <v>1472</v>
      </c>
      <c r="U1050" s="16">
        <v>84.515783222616307</v>
      </c>
      <c r="V1050" s="16"/>
      <c r="W1050" s="16">
        <v>85.069228869319602</v>
      </c>
      <c r="X1050" s="15">
        <v>240</v>
      </c>
      <c r="Y1050" s="15"/>
      <c r="Z1050" s="15">
        <v>240</v>
      </c>
      <c r="AA1050" s="16">
        <v>83.75</v>
      </c>
      <c r="AB1050" s="16"/>
      <c r="AC1050" s="16">
        <v>83.75</v>
      </c>
      <c r="AD1050" s="16">
        <v>60.8333333333333</v>
      </c>
      <c r="AE1050" s="16"/>
      <c r="AF1050" s="16">
        <v>60.8333333333333</v>
      </c>
      <c r="AG1050" s="16">
        <v>81.6666666666667</v>
      </c>
      <c r="AH1050" s="16"/>
      <c r="AI1050" s="16">
        <v>81.6666666666667</v>
      </c>
      <c r="AJ1050" s="15">
        <v>134</v>
      </c>
      <c r="AK1050" s="15"/>
      <c r="AL1050" s="15">
        <v>134</v>
      </c>
      <c r="AM1050" s="16">
        <v>50</v>
      </c>
      <c r="AN1050" s="16"/>
      <c r="AO1050" s="16">
        <v>50</v>
      </c>
      <c r="AP1050" s="15">
        <v>1480</v>
      </c>
      <c r="AQ1050" s="15"/>
      <c r="AR1050" s="15">
        <v>1480</v>
      </c>
      <c r="AS1050" s="16">
        <v>90.476999999955297</v>
      </c>
      <c r="AT1050" s="16"/>
      <c r="AU1050" s="16">
        <v>88.123999999836101</v>
      </c>
    </row>
    <row r="1051" spans="1:47" x14ac:dyDescent="0.25">
      <c r="A1051" s="6">
        <v>21113</v>
      </c>
      <c r="B1051" s="6" t="s">
        <v>1067</v>
      </c>
      <c r="C1051" s="7">
        <v>3754</v>
      </c>
      <c r="D1051" s="7">
        <v>8329.0300000000007</v>
      </c>
      <c r="E1051" s="7">
        <v>9239.9</v>
      </c>
      <c r="F1051" s="7">
        <v>3903.98</v>
      </c>
      <c r="G1051" s="7">
        <v>4432.1899999999996</v>
      </c>
      <c r="H1051" s="7">
        <v>2229.16</v>
      </c>
      <c r="I1051" s="7">
        <v>2493.96</v>
      </c>
      <c r="J1051" s="7">
        <v>1032.8</v>
      </c>
      <c r="K1051" s="7">
        <v>1101.19</v>
      </c>
      <c r="L1051" s="7">
        <v>555.73</v>
      </c>
      <c r="M1051" s="7">
        <v>592.22</v>
      </c>
      <c r="N1051" s="7">
        <v>321.29000000000002</v>
      </c>
      <c r="O1051" s="7">
        <v>319.8</v>
      </c>
      <c r="P1051" s="7">
        <v>295.17</v>
      </c>
      <c r="Q1051" s="7">
        <v>308.06</v>
      </c>
      <c r="R1051" s="15">
        <v>72372</v>
      </c>
      <c r="S1051" s="15">
        <v>8514</v>
      </c>
      <c r="T1051" s="15">
        <v>63858</v>
      </c>
      <c r="U1051" s="16">
        <v>81.833374079913597</v>
      </c>
      <c r="V1051" s="16">
        <v>75.485443907220898</v>
      </c>
      <c r="W1051" s="16">
        <v>82.355496963057405</v>
      </c>
      <c r="X1051" s="15">
        <v>8998</v>
      </c>
      <c r="Y1051" s="15">
        <v>1705</v>
      </c>
      <c r="Z1051" s="15">
        <v>7293</v>
      </c>
      <c r="AA1051" s="16">
        <v>87.308290731273601</v>
      </c>
      <c r="AB1051" s="16">
        <v>86.568914956011696</v>
      </c>
      <c r="AC1051" s="16">
        <v>87.481146304675704</v>
      </c>
      <c r="AD1051" s="16">
        <v>67.892865081129102</v>
      </c>
      <c r="AE1051" s="16">
        <v>64.398826979472105</v>
      </c>
      <c r="AF1051" s="16">
        <v>68.709721650898103</v>
      </c>
      <c r="AG1051" s="16">
        <v>83.651922649477697</v>
      </c>
      <c r="AH1051" s="16">
        <v>78.826979472140806</v>
      </c>
      <c r="AI1051" s="16">
        <v>84.779925956396497</v>
      </c>
      <c r="AJ1051" s="15">
        <v>5515</v>
      </c>
      <c r="AK1051" s="15">
        <v>763</v>
      </c>
      <c r="AL1051" s="15">
        <v>4752</v>
      </c>
      <c r="AM1051" s="16">
        <v>65.131459655485003</v>
      </c>
      <c r="AN1051" s="16">
        <v>62.254259501965898</v>
      </c>
      <c r="AO1051" s="16">
        <v>65.593434343434296</v>
      </c>
      <c r="AP1051" s="15">
        <v>76835</v>
      </c>
      <c r="AQ1051" s="15">
        <v>8985</v>
      </c>
      <c r="AR1051" s="15">
        <v>67850</v>
      </c>
      <c r="AS1051" s="16">
        <v>66.811999999918001</v>
      </c>
      <c r="AT1051" s="16">
        <v>86.400999999605105</v>
      </c>
      <c r="AU1051" s="16">
        <v>65.215999999083607</v>
      </c>
    </row>
    <row r="1052" spans="1:47" x14ac:dyDescent="0.25">
      <c r="A1052" s="6">
        <v>21115</v>
      </c>
      <c r="B1052" s="6" t="s">
        <v>1068</v>
      </c>
      <c r="C1052" s="7">
        <v>2443</v>
      </c>
      <c r="D1052" s="7">
        <v>10965.72</v>
      </c>
      <c r="E1052" s="7">
        <v>12334.57</v>
      </c>
      <c r="F1052" s="7">
        <v>5673.83</v>
      </c>
      <c r="G1052" s="7">
        <v>6172.6</v>
      </c>
      <c r="H1052" s="7">
        <v>2649.22</v>
      </c>
      <c r="I1052" s="7">
        <v>3243.96</v>
      </c>
      <c r="J1052" s="7">
        <v>1692.91</v>
      </c>
      <c r="K1052" s="7">
        <v>1867.74</v>
      </c>
      <c r="L1052" s="7">
        <v>330.18</v>
      </c>
      <c r="M1052" s="7">
        <v>369.28</v>
      </c>
      <c r="N1052" s="7">
        <v>246.99</v>
      </c>
      <c r="O1052" s="7">
        <v>274.89</v>
      </c>
      <c r="P1052" s="7">
        <v>332.52</v>
      </c>
      <c r="Q1052" s="7">
        <v>335.9</v>
      </c>
      <c r="R1052" s="15">
        <v>3890</v>
      </c>
      <c r="S1052" s="15">
        <v>99</v>
      </c>
      <c r="T1052" s="15">
        <v>3791</v>
      </c>
      <c r="U1052" s="16">
        <v>80.900583933933206</v>
      </c>
      <c r="V1052" s="16">
        <v>67.519298927829794</v>
      </c>
      <c r="W1052" s="16">
        <v>81.614091225615596</v>
      </c>
      <c r="X1052" s="15">
        <v>541</v>
      </c>
      <c r="Y1052" s="15">
        <v>17</v>
      </c>
      <c r="Z1052" s="15">
        <v>524</v>
      </c>
      <c r="AA1052" s="16">
        <v>89.833641404805903</v>
      </c>
      <c r="AB1052" s="16">
        <v>94.117647058823493</v>
      </c>
      <c r="AC1052" s="16">
        <v>89.694656488549597</v>
      </c>
      <c r="AD1052" s="16">
        <v>67.652495378927895</v>
      </c>
      <c r="AE1052" s="16">
        <v>70.588235294117695</v>
      </c>
      <c r="AF1052" s="16">
        <v>67.557251908397006</v>
      </c>
      <c r="AG1052" s="16">
        <v>83.548983364140497</v>
      </c>
      <c r="AH1052" s="16">
        <v>76.470588235294102</v>
      </c>
      <c r="AI1052" s="16">
        <v>83.778625954198503</v>
      </c>
      <c r="AJ1052" s="15">
        <v>357</v>
      </c>
      <c r="AK1052" s="15"/>
      <c r="AL1052" s="15"/>
      <c r="AM1052" s="16">
        <v>65.826330532212907</v>
      </c>
      <c r="AN1052" s="16"/>
      <c r="AO1052" s="16"/>
      <c r="AP1052" s="15">
        <v>4221</v>
      </c>
      <c r="AQ1052" s="15">
        <v>107</v>
      </c>
      <c r="AR1052" s="15">
        <v>4114</v>
      </c>
      <c r="AS1052" s="16">
        <v>51.610999999567902</v>
      </c>
      <c r="AT1052" s="16"/>
      <c r="AU1052" s="16"/>
    </row>
    <row r="1053" spans="1:47" x14ac:dyDescent="0.25">
      <c r="A1053" s="6">
        <v>21117</v>
      </c>
      <c r="B1053" s="6" t="s">
        <v>1069</v>
      </c>
      <c r="C1053" s="7">
        <v>11659</v>
      </c>
      <c r="D1053" s="7">
        <v>9726.68</v>
      </c>
      <c r="E1053" s="7">
        <v>10322.969999999999</v>
      </c>
      <c r="F1053" s="7">
        <v>5014.03</v>
      </c>
      <c r="G1053" s="7">
        <v>5429.52</v>
      </c>
      <c r="H1053" s="7">
        <v>2370.56</v>
      </c>
      <c r="I1053" s="7">
        <v>2514.29</v>
      </c>
      <c r="J1053" s="7">
        <v>1242.93</v>
      </c>
      <c r="K1053" s="7">
        <v>1275.3</v>
      </c>
      <c r="L1053" s="7">
        <v>587.4</v>
      </c>
      <c r="M1053" s="7">
        <v>603.53</v>
      </c>
      <c r="N1053" s="7">
        <v>330.5</v>
      </c>
      <c r="O1053" s="7">
        <v>296.27</v>
      </c>
      <c r="P1053" s="7">
        <v>193.32</v>
      </c>
      <c r="Q1053" s="7">
        <v>212.83</v>
      </c>
      <c r="R1053" s="15">
        <v>2576</v>
      </c>
      <c r="S1053" s="15"/>
      <c r="T1053" s="15"/>
      <c r="U1053" s="16">
        <v>82.924765002167504</v>
      </c>
      <c r="V1053" s="16"/>
      <c r="W1053" s="16"/>
      <c r="X1053" s="15">
        <v>521</v>
      </c>
      <c r="Y1053" s="15"/>
      <c r="Z1053" s="15"/>
      <c r="AA1053" s="16">
        <v>83.877159309021096</v>
      </c>
      <c r="AB1053" s="16"/>
      <c r="AC1053" s="16"/>
      <c r="AD1053" s="16">
        <v>57.9654510556622</v>
      </c>
      <c r="AE1053" s="16"/>
      <c r="AF1053" s="16"/>
      <c r="AG1053" s="16">
        <v>80.038387715930895</v>
      </c>
      <c r="AH1053" s="16"/>
      <c r="AI1053" s="16"/>
      <c r="AJ1053" s="15">
        <v>278</v>
      </c>
      <c r="AK1053" s="15"/>
      <c r="AL1053" s="15"/>
      <c r="AM1053" s="16">
        <v>55.035971223021598</v>
      </c>
      <c r="AN1053" s="16"/>
      <c r="AO1053" s="16"/>
      <c r="AP1053" s="15">
        <v>2708</v>
      </c>
      <c r="AQ1053" s="15"/>
      <c r="AR1053" s="15">
        <v>2706</v>
      </c>
      <c r="AS1053" s="16">
        <v>144.22899999841999</v>
      </c>
      <c r="AT1053" s="16"/>
      <c r="AU1053" s="16"/>
    </row>
    <row r="1054" spans="1:47" x14ac:dyDescent="0.25">
      <c r="A1054" s="6">
        <v>21119</v>
      </c>
      <c r="B1054" s="6" t="s">
        <v>1070</v>
      </c>
      <c r="C1054" s="7">
        <v>1933</v>
      </c>
      <c r="D1054" s="7">
        <v>13390.49</v>
      </c>
      <c r="E1054" s="7">
        <v>14540.4</v>
      </c>
      <c r="F1054" s="7">
        <v>7221.7</v>
      </c>
      <c r="G1054" s="7">
        <v>7864.26</v>
      </c>
      <c r="H1054" s="7">
        <v>2886.94</v>
      </c>
      <c r="I1054" s="7">
        <v>3181.33</v>
      </c>
      <c r="J1054" s="7">
        <v>1585.21</v>
      </c>
      <c r="K1054" s="7">
        <v>1767.74</v>
      </c>
      <c r="L1054" s="7">
        <v>566.05999999999995</v>
      </c>
      <c r="M1054" s="7">
        <v>633.76</v>
      </c>
      <c r="N1054" s="7">
        <v>785.21</v>
      </c>
      <c r="O1054" s="7">
        <v>713.33</v>
      </c>
      <c r="P1054" s="7">
        <v>471.92</v>
      </c>
      <c r="Q1054" s="7">
        <v>478.17</v>
      </c>
      <c r="R1054" s="15">
        <v>11938</v>
      </c>
      <c r="S1054" s="15">
        <v>245</v>
      </c>
      <c r="T1054" s="15">
        <v>11693</v>
      </c>
      <c r="U1054" s="16">
        <v>78.994640606254805</v>
      </c>
      <c r="V1054" s="16">
        <v>72.548799165206006</v>
      </c>
      <c r="W1054" s="16">
        <v>79.5165036723523</v>
      </c>
      <c r="X1054" s="15">
        <v>1514</v>
      </c>
      <c r="Y1054" s="15">
        <v>59</v>
      </c>
      <c r="Z1054" s="15">
        <v>1455</v>
      </c>
      <c r="AA1054" s="16">
        <v>85.865257595772803</v>
      </c>
      <c r="AB1054" s="16">
        <v>88.135593220339004</v>
      </c>
      <c r="AC1054" s="16">
        <v>85.773195876288696</v>
      </c>
      <c r="AD1054" s="16">
        <v>64.134742404227197</v>
      </c>
      <c r="AE1054" s="16">
        <v>67.796610169491501</v>
      </c>
      <c r="AF1054" s="16">
        <v>63.986254295532603</v>
      </c>
      <c r="AG1054" s="16">
        <v>84.808454425363294</v>
      </c>
      <c r="AH1054" s="16">
        <v>88.135593220339004</v>
      </c>
      <c r="AI1054" s="16">
        <v>84.673539518900299</v>
      </c>
      <c r="AJ1054" s="15">
        <v>902</v>
      </c>
      <c r="AK1054" s="15"/>
      <c r="AL1054" s="15"/>
      <c r="AM1054" s="16">
        <v>60.199556541020002</v>
      </c>
      <c r="AN1054" s="16"/>
      <c r="AO1054" s="16"/>
      <c r="AP1054" s="15">
        <v>12856</v>
      </c>
      <c r="AQ1054" s="15">
        <v>269</v>
      </c>
      <c r="AR1054" s="15">
        <v>12587</v>
      </c>
      <c r="AS1054" s="16">
        <v>77.463999999687104</v>
      </c>
      <c r="AT1054" s="16"/>
      <c r="AU1054" s="16">
        <v>76.120999999344306</v>
      </c>
    </row>
    <row r="1055" spans="1:47" x14ac:dyDescent="0.25">
      <c r="A1055" s="6">
        <v>21121</v>
      </c>
      <c r="B1055" s="6" t="s">
        <v>1071</v>
      </c>
      <c r="C1055" s="7">
        <v>2801</v>
      </c>
      <c r="D1055" s="7">
        <v>9569.5400000000009</v>
      </c>
      <c r="E1055" s="7">
        <v>11001.03</v>
      </c>
      <c r="F1055" s="7">
        <v>4698.55</v>
      </c>
      <c r="G1055" s="7">
        <v>5668.45</v>
      </c>
      <c r="H1055" s="7">
        <v>2306.37</v>
      </c>
      <c r="I1055" s="7">
        <v>2534.9899999999998</v>
      </c>
      <c r="J1055" s="7">
        <v>1077.8599999999999</v>
      </c>
      <c r="K1055" s="7">
        <v>1196.73</v>
      </c>
      <c r="L1055" s="7">
        <v>993.43</v>
      </c>
      <c r="M1055" s="7">
        <v>1113.73</v>
      </c>
      <c r="N1055" s="7">
        <v>158.07</v>
      </c>
      <c r="O1055" s="7">
        <v>172.16</v>
      </c>
      <c r="P1055" s="7">
        <v>396.98</v>
      </c>
      <c r="Q1055" s="7">
        <v>397.24</v>
      </c>
      <c r="R1055" s="15">
        <v>2057</v>
      </c>
      <c r="S1055" s="15"/>
      <c r="T1055" s="15"/>
      <c r="U1055" s="16">
        <v>79.908004872979902</v>
      </c>
      <c r="V1055" s="16"/>
      <c r="W1055" s="16"/>
      <c r="X1055" s="15">
        <v>436</v>
      </c>
      <c r="Y1055" s="15"/>
      <c r="Z1055" s="15"/>
      <c r="AA1055" s="16">
        <v>84.862385321100902</v>
      </c>
      <c r="AB1055" s="16"/>
      <c r="AC1055" s="16"/>
      <c r="AD1055" s="16">
        <v>48.623853211009198</v>
      </c>
      <c r="AE1055" s="16"/>
      <c r="AF1055" s="16"/>
      <c r="AG1055" s="16">
        <v>77.752293577981604</v>
      </c>
      <c r="AH1055" s="16"/>
      <c r="AI1055" s="16"/>
      <c r="AJ1055" s="15">
        <v>222</v>
      </c>
      <c r="AK1055" s="15"/>
      <c r="AL1055" s="15"/>
      <c r="AM1055" s="16">
        <v>54.054054054054099</v>
      </c>
      <c r="AN1055" s="16"/>
      <c r="AO1055" s="16"/>
      <c r="AP1055" s="15">
        <v>2180</v>
      </c>
      <c r="AQ1055" s="15"/>
      <c r="AR1055" s="15">
        <v>2173</v>
      </c>
      <c r="AS1055" s="16">
        <v>227.22699999995501</v>
      </c>
      <c r="AT1055" s="16"/>
      <c r="AU1055" s="16"/>
    </row>
    <row r="1056" spans="1:47" x14ac:dyDescent="0.25">
      <c r="A1056" s="6">
        <v>21123</v>
      </c>
      <c r="B1056" s="6" t="s">
        <v>1072</v>
      </c>
      <c r="C1056" s="7">
        <v>1378</v>
      </c>
      <c r="D1056" s="7">
        <v>9019.51</v>
      </c>
      <c r="E1056" s="7">
        <v>10307.530000000001</v>
      </c>
      <c r="F1056" s="7">
        <v>4420.3</v>
      </c>
      <c r="G1056" s="7">
        <v>5121.7299999999996</v>
      </c>
      <c r="H1056" s="7">
        <v>2128.14</v>
      </c>
      <c r="I1056" s="7">
        <v>2541.7399999999998</v>
      </c>
      <c r="J1056" s="7">
        <v>1531.42</v>
      </c>
      <c r="K1056" s="7">
        <v>1643.93</v>
      </c>
      <c r="L1056" s="7">
        <v>596.35</v>
      </c>
      <c r="M1056" s="7">
        <v>638.67999999999995</v>
      </c>
      <c r="N1056" s="7">
        <v>82.4</v>
      </c>
      <c r="O1056" s="7">
        <v>96.06</v>
      </c>
      <c r="P1056" s="7">
        <v>268.44</v>
      </c>
      <c r="Q1056" s="7">
        <v>267.3</v>
      </c>
      <c r="R1056" s="15">
        <v>2991</v>
      </c>
      <c r="S1056" s="15"/>
      <c r="T1056" s="15"/>
      <c r="U1056" s="16">
        <v>78.281692243624605</v>
      </c>
      <c r="V1056" s="16"/>
      <c r="W1056" s="16"/>
      <c r="X1056" s="15">
        <v>600</v>
      </c>
      <c r="Y1056" s="15"/>
      <c r="Z1056" s="15"/>
      <c r="AA1056" s="16">
        <v>87</v>
      </c>
      <c r="AB1056" s="16"/>
      <c r="AC1056" s="16"/>
      <c r="AD1056" s="16">
        <v>48.3333333333333</v>
      </c>
      <c r="AE1056" s="16"/>
      <c r="AF1056" s="16"/>
      <c r="AG1056" s="16">
        <v>85.5</v>
      </c>
      <c r="AH1056" s="16"/>
      <c r="AI1056" s="16"/>
      <c r="AJ1056" s="15">
        <v>313</v>
      </c>
      <c r="AK1056" s="15"/>
      <c r="AL1056" s="15"/>
      <c r="AM1056" s="16">
        <v>53.035143769968101</v>
      </c>
      <c r="AN1056" s="16"/>
      <c r="AO1056" s="16"/>
      <c r="AP1056" s="15">
        <v>2975</v>
      </c>
      <c r="AQ1056" s="15">
        <v>21</v>
      </c>
      <c r="AR1056" s="15">
        <v>2954</v>
      </c>
      <c r="AS1056" s="16">
        <v>168.50199999846501</v>
      </c>
      <c r="AT1056" s="16"/>
      <c r="AU1056" s="16"/>
    </row>
    <row r="1057" spans="1:47" x14ac:dyDescent="0.25">
      <c r="A1057" s="6">
        <v>21125</v>
      </c>
      <c r="B1057" s="6" t="s">
        <v>1073</v>
      </c>
      <c r="C1057" s="7">
        <v>5472</v>
      </c>
      <c r="D1057" s="7">
        <v>9067.98</v>
      </c>
      <c r="E1057" s="7">
        <v>9982.11</v>
      </c>
      <c r="F1057" s="7">
        <v>4293.8500000000004</v>
      </c>
      <c r="G1057" s="7">
        <v>4660.12</v>
      </c>
      <c r="H1057" s="7">
        <v>2305.1799999999998</v>
      </c>
      <c r="I1057" s="7">
        <v>2620.38</v>
      </c>
      <c r="J1057" s="7">
        <v>1258.7</v>
      </c>
      <c r="K1057" s="7">
        <v>1398.46</v>
      </c>
      <c r="L1057" s="7">
        <v>618.04999999999995</v>
      </c>
      <c r="M1057" s="7">
        <v>692.78</v>
      </c>
      <c r="N1057" s="7">
        <v>187.07</v>
      </c>
      <c r="O1057" s="7">
        <v>198.1</v>
      </c>
      <c r="P1057" s="7">
        <v>396.38</v>
      </c>
      <c r="Q1057" s="7">
        <v>396.28</v>
      </c>
      <c r="R1057" s="15">
        <v>1432</v>
      </c>
      <c r="S1057" s="15">
        <v>45</v>
      </c>
      <c r="T1057" s="15">
        <v>1387</v>
      </c>
      <c r="U1057" s="16">
        <v>82.154764975286099</v>
      </c>
      <c r="V1057" s="16">
        <v>72.5205995612083</v>
      </c>
      <c r="W1057" s="16">
        <v>82.792796193205007</v>
      </c>
      <c r="X1057" s="15">
        <v>198</v>
      </c>
      <c r="Y1057" s="15"/>
      <c r="Z1057" s="15"/>
      <c r="AA1057" s="16">
        <v>81.818181818181799</v>
      </c>
      <c r="AB1057" s="16"/>
      <c r="AC1057" s="16"/>
      <c r="AD1057" s="16">
        <v>61.1111111111111</v>
      </c>
      <c r="AE1057" s="16"/>
      <c r="AF1057" s="16"/>
      <c r="AG1057" s="16">
        <v>79.292929292929301</v>
      </c>
      <c r="AH1057" s="16"/>
      <c r="AI1057" s="16"/>
      <c r="AJ1057" s="15">
        <v>100</v>
      </c>
      <c r="AK1057" s="15"/>
      <c r="AL1057" s="15"/>
      <c r="AM1057" s="16">
        <v>60</v>
      </c>
      <c r="AN1057" s="16"/>
      <c r="AO1057" s="16"/>
      <c r="AP1057" s="15">
        <v>1468</v>
      </c>
      <c r="AQ1057" s="15">
        <v>51</v>
      </c>
      <c r="AR1057" s="15">
        <v>1417</v>
      </c>
      <c r="AS1057" s="16">
        <v>105.747999999672</v>
      </c>
      <c r="AT1057" s="16"/>
      <c r="AU1057" s="16"/>
    </row>
    <row r="1058" spans="1:47" x14ac:dyDescent="0.25">
      <c r="A1058" s="6">
        <v>21127</v>
      </c>
      <c r="B1058" s="6" t="s">
        <v>1074</v>
      </c>
      <c r="C1058" s="7">
        <v>1822</v>
      </c>
      <c r="D1058" s="7">
        <v>9495.56</v>
      </c>
      <c r="E1058" s="7">
        <v>10899.05</v>
      </c>
      <c r="F1058" s="7">
        <v>4316.38</v>
      </c>
      <c r="G1058" s="7">
        <v>5024.47</v>
      </c>
      <c r="H1058" s="7">
        <v>2180.02</v>
      </c>
      <c r="I1058" s="7">
        <v>2658</v>
      </c>
      <c r="J1058" s="7">
        <v>1557.62</v>
      </c>
      <c r="K1058" s="7">
        <v>1691.04</v>
      </c>
      <c r="L1058" s="7">
        <v>726.15</v>
      </c>
      <c r="M1058" s="7">
        <v>810.05</v>
      </c>
      <c r="N1058" s="7">
        <v>372.1</v>
      </c>
      <c r="O1058" s="7">
        <v>361.34</v>
      </c>
      <c r="P1058" s="7">
        <v>374.84</v>
      </c>
      <c r="Q1058" s="7">
        <v>375.88</v>
      </c>
      <c r="R1058" s="15">
        <v>5685</v>
      </c>
      <c r="S1058" s="15"/>
      <c r="T1058" s="15"/>
      <c r="U1058" s="16">
        <v>83.678073828777599</v>
      </c>
      <c r="V1058" s="16"/>
      <c r="W1058" s="16"/>
      <c r="X1058" s="15">
        <v>1043</v>
      </c>
      <c r="Y1058" s="15"/>
      <c r="Z1058" s="15"/>
      <c r="AA1058" s="16">
        <v>87.344199424736303</v>
      </c>
      <c r="AB1058" s="16"/>
      <c r="AC1058" s="16"/>
      <c r="AD1058" s="16">
        <v>53.1160115052732</v>
      </c>
      <c r="AE1058" s="16"/>
      <c r="AF1058" s="16"/>
      <c r="AG1058" s="16">
        <v>89.453499520613605</v>
      </c>
      <c r="AH1058" s="16"/>
      <c r="AI1058" s="16"/>
      <c r="AJ1058" s="15">
        <v>583</v>
      </c>
      <c r="AK1058" s="15"/>
      <c r="AL1058" s="15"/>
      <c r="AM1058" s="16">
        <v>56.775300171526602</v>
      </c>
      <c r="AN1058" s="16"/>
      <c r="AO1058" s="16"/>
      <c r="AP1058" s="15">
        <v>5872</v>
      </c>
      <c r="AQ1058" s="15">
        <v>31</v>
      </c>
      <c r="AR1058" s="15">
        <v>5841</v>
      </c>
      <c r="AS1058" s="16">
        <v>92.173999999649794</v>
      </c>
      <c r="AT1058" s="16"/>
      <c r="AU1058" s="16"/>
    </row>
    <row r="1059" spans="1:47" x14ac:dyDescent="0.25">
      <c r="A1059" s="6">
        <v>21129</v>
      </c>
      <c r="B1059" s="6" t="s">
        <v>1075</v>
      </c>
      <c r="C1059" s="7">
        <v>778</v>
      </c>
      <c r="D1059" s="7">
        <v>8106.47</v>
      </c>
      <c r="E1059" s="7">
        <v>9157.9699999999993</v>
      </c>
      <c r="F1059" s="7">
        <v>3885.58</v>
      </c>
      <c r="G1059" s="7">
        <v>4414.1099999999997</v>
      </c>
      <c r="H1059" s="7">
        <v>1917.26</v>
      </c>
      <c r="I1059" s="7">
        <v>2216.14</v>
      </c>
      <c r="J1059" s="7">
        <v>1466.78</v>
      </c>
      <c r="K1059" s="7">
        <v>1625.92</v>
      </c>
      <c r="L1059" s="7">
        <v>325.60000000000002</v>
      </c>
      <c r="M1059" s="7">
        <v>364.12</v>
      </c>
      <c r="N1059" s="7">
        <v>146.12</v>
      </c>
      <c r="O1059" s="7">
        <v>164.32</v>
      </c>
      <c r="P1059" s="7">
        <v>349.61</v>
      </c>
      <c r="Q1059" s="7">
        <v>353.21</v>
      </c>
      <c r="R1059" s="15">
        <v>1926</v>
      </c>
      <c r="S1059" s="15"/>
      <c r="T1059" s="15"/>
      <c r="U1059" s="16">
        <v>80.745394749096704</v>
      </c>
      <c r="V1059" s="16"/>
      <c r="W1059" s="16"/>
      <c r="X1059" s="15">
        <v>317</v>
      </c>
      <c r="Y1059" s="15"/>
      <c r="Z1059" s="15">
        <v>317</v>
      </c>
      <c r="AA1059" s="16">
        <v>80.441640378548897</v>
      </c>
      <c r="AB1059" s="16"/>
      <c r="AC1059" s="16">
        <v>80.441640378548897</v>
      </c>
      <c r="AD1059" s="16">
        <v>57.097791798107302</v>
      </c>
      <c r="AE1059" s="16"/>
      <c r="AF1059" s="16">
        <v>57.097791798107302</v>
      </c>
      <c r="AG1059" s="16">
        <v>74.132492113564695</v>
      </c>
      <c r="AH1059" s="16"/>
      <c r="AI1059" s="16">
        <v>74.132492113564695</v>
      </c>
      <c r="AJ1059" s="15">
        <v>182</v>
      </c>
      <c r="AK1059" s="15"/>
      <c r="AL1059" s="15">
        <v>182</v>
      </c>
      <c r="AM1059" s="16">
        <v>57.692307692307701</v>
      </c>
      <c r="AN1059" s="16"/>
      <c r="AO1059" s="16">
        <v>57.692307692307701</v>
      </c>
      <c r="AP1059" s="15">
        <v>1942</v>
      </c>
      <c r="AQ1059" s="15"/>
      <c r="AR1059" s="15">
        <v>1939</v>
      </c>
      <c r="AS1059" s="16">
        <v>161.87699999846501</v>
      </c>
      <c r="AT1059" s="16"/>
      <c r="AU1059" s="16"/>
    </row>
    <row r="1060" spans="1:47" x14ac:dyDescent="0.25">
      <c r="A1060" s="6">
        <v>21131</v>
      </c>
      <c r="B1060" s="6" t="s">
        <v>1076</v>
      </c>
      <c r="C1060" s="7">
        <v>1305</v>
      </c>
      <c r="D1060" s="7">
        <v>12793.35</v>
      </c>
      <c r="E1060" s="7">
        <v>14104.1</v>
      </c>
      <c r="F1060" s="7">
        <v>6618.63</v>
      </c>
      <c r="G1060" s="7">
        <v>7392.35</v>
      </c>
      <c r="H1060" s="7">
        <v>2426.94</v>
      </c>
      <c r="I1060" s="7">
        <v>2664.02</v>
      </c>
      <c r="J1060" s="7">
        <v>2051.4299999999998</v>
      </c>
      <c r="K1060" s="7">
        <v>2294.09</v>
      </c>
      <c r="L1060" s="7">
        <v>563.54999999999995</v>
      </c>
      <c r="M1060" s="7">
        <v>632.20000000000005</v>
      </c>
      <c r="N1060" s="7">
        <v>589.82000000000005</v>
      </c>
      <c r="O1060" s="7">
        <v>565.62</v>
      </c>
      <c r="P1060" s="7">
        <v>588.72</v>
      </c>
      <c r="Q1060" s="7">
        <v>593.29</v>
      </c>
      <c r="R1060" s="15">
        <v>830</v>
      </c>
      <c r="S1060" s="15"/>
      <c r="T1060" s="15"/>
      <c r="U1060" s="16">
        <v>80.706624361361705</v>
      </c>
      <c r="V1060" s="16"/>
      <c r="W1060" s="16"/>
      <c r="X1060" s="15">
        <v>109</v>
      </c>
      <c r="Y1060" s="15"/>
      <c r="Z1060" s="15"/>
      <c r="AA1060" s="16">
        <v>86.238532110091796</v>
      </c>
      <c r="AB1060" s="16"/>
      <c r="AC1060" s="16"/>
      <c r="AD1060" s="16">
        <v>57.798165137614703</v>
      </c>
      <c r="AE1060" s="16"/>
      <c r="AF1060" s="16"/>
      <c r="AG1060" s="16">
        <v>81.651376146789005</v>
      </c>
      <c r="AH1060" s="16"/>
      <c r="AI1060" s="16"/>
      <c r="AJ1060" s="15">
        <v>65</v>
      </c>
      <c r="AK1060" s="15"/>
      <c r="AL1060" s="15">
        <v>65</v>
      </c>
      <c r="AM1060" s="16">
        <v>40</v>
      </c>
      <c r="AN1060" s="16"/>
      <c r="AO1060" s="16">
        <v>40</v>
      </c>
      <c r="AP1060" s="15">
        <v>821</v>
      </c>
      <c r="AQ1060" s="15"/>
      <c r="AR1060" s="15">
        <v>816</v>
      </c>
      <c r="AS1060" s="16">
        <v>117.87799999956</v>
      </c>
      <c r="AT1060" s="16"/>
      <c r="AU1060" s="16"/>
    </row>
    <row r="1061" spans="1:47" x14ac:dyDescent="0.25">
      <c r="A1061" s="6">
        <v>21133</v>
      </c>
      <c r="B1061" s="6" t="s">
        <v>1077</v>
      </c>
      <c r="C1061" s="7">
        <v>2589</v>
      </c>
      <c r="D1061" s="7">
        <v>10912.33</v>
      </c>
      <c r="E1061" s="7">
        <v>12373.67</v>
      </c>
      <c r="F1061" s="7">
        <v>5501.45</v>
      </c>
      <c r="G1061" s="7">
        <v>6206.49</v>
      </c>
      <c r="H1061" s="7">
        <v>2214.92</v>
      </c>
      <c r="I1061" s="7">
        <v>2668.09</v>
      </c>
      <c r="J1061" s="7">
        <v>1653.76</v>
      </c>
      <c r="K1061" s="7">
        <v>1846.19</v>
      </c>
      <c r="L1061" s="7">
        <v>529.74</v>
      </c>
      <c r="M1061" s="7">
        <v>595.11</v>
      </c>
      <c r="N1061" s="7">
        <v>696.39</v>
      </c>
      <c r="O1061" s="7">
        <v>723.64</v>
      </c>
      <c r="P1061" s="7">
        <v>411.73</v>
      </c>
      <c r="Q1061" s="7">
        <v>417.38</v>
      </c>
      <c r="R1061" s="15">
        <v>1405</v>
      </c>
      <c r="S1061" s="15"/>
      <c r="T1061" s="15">
        <v>1405</v>
      </c>
      <c r="U1061" s="16">
        <v>78.536017567525505</v>
      </c>
      <c r="V1061" s="16"/>
      <c r="W1061" s="16">
        <v>79.050305140506595</v>
      </c>
      <c r="X1061" s="15">
        <v>246</v>
      </c>
      <c r="Y1061" s="15"/>
      <c r="Z1061" s="15">
        <v>246</v>
      </c>
      <c r="AA1061" s="16">
        <v>79.674796747967505</v>
      </c>
      <c r="AB1061" s="16"/>
      <c r="AC1061" s="16">
        <v>79.674796747967505</v>
      </c>
      <c r="AD1061" s="16">
        <v>45.528455284552798</v>
      </c>
      <c r="AE1061" s="16"/>
      <c r="AF1061" s="16">
        <v>45.528455284552798</v>
      </c>
      <c r="AG1061" s="16">
        <v>75.203252032520297</v>
      </c>
      <c r="AH1061" s="16"/>
      <c r="AI1061" s="16">
        <v>75.203252032520297</v>
      </c>
      <c r="AJ1061" s="15">
        <v>126</v>
      </c>
      <c r="AK1061" s="15"/>
      <c r="AL1061" s="15">
        <v>126</v>
      </c>
      <c r="AM1061" s="16">
        <v>45.238095238095198</v>
      </c>
      <c r="AN1061" s="16"/>
      <c r="AO1061" s="16">
        <v>45.238095238095198</v>
      </c>
      <c r="AP1061" s="15">
        <v>1393</v>
      </c>
      <c r="AQ1061" s="15"/>
      <c r="AR1061" s="15">
        <v>1393</v>
      </c>
      <c r="AS1061" s="16">
        <v>238.98399999924001</v>
      </c>
      <c r="AT1061" s="16"/>
      <c r="AU1061" s="16">
        <v>232.76999999955299</v>
      </c>
    </row>
    <row r="1062" spans="1:47" x14ac:dyDescent="0.25">
      <c r="A1062" s="6">
        <v>21135</v>
      </c>
      <c r="B1062" s="6" t="s">
        <v>1078</v>
      </c>
      <c r="C1062" s="7">
        <v>1544</v>
      </c>
      <c r="D1062" s="7">
        <v>9993.98</v>
      </c>
      <c r="E1062" s="7">
        <v>10761.07</v>
      </c>
      <c r="F1062" s="7">
        <v>4815.5</v>
      </c>
      <c r="G1062" s="7">
        <v>5125.54</v>
      </c>
      <c r="H1062" s="7">
        <v>2042.02</v>
      </c>
      <c r="I1062" s="7">
        <v>2226.5500000000002</v>
      </c>
      <c r="J1062" s="7">
        <v>1739.52</v>
      </c>
      <c r="K1062" s="7">
        <v>1902.48</v>
      </c>
      <c r="L1062" s="7">
        <v>472.52</v>
      </c>
      <c r="M1062" s="7">
        <v>527.49</v>
      </c>
      <c r="N1062" s="7">
        <v>646.21</v>
      </c>
      <c r="O1062" s="7">
        <v>699.93</v>
      </c>
      <c r="P1062" s="7">
        <v>323.3</v>
      </c>
      <c r="Q1062" s="7">
        <v>325.98</v>
      </c>
      <c r="R1062" s="15">
        <v>2725</v>
      </c>
      <c r="S1062" s="15"/>
      <c r="T1062" s="15"/>
      <c r="U1062" s="16">
        <v>85.168705644441303</v>
      </c>
      <c r="V1062" s="16"/>
      <c r="W1062" s="16"/>
      <c r="X1062" s="15">
        <v>566</v>
      </c>
      <c r="Y1062" s="15"/>
      <c r="Z1062" s="15">
        <v>566</v>
      </c>
      <c r="AA1062" s="16">
        <v>81.802120141342797</v>
      </c>
      <c r="AB1062" s="16"/>
      <c r="AC1062" s="16">
        <v>81.802120141342797</v>
      </c>
      <c r="AD1062" s="16">
        <v>45.053003533568898</v>
      </c>
      <c r="AE1062" s="16"/>
      <c r="AF1062" s="16">
        <v>45.053003533568898</v>
      </c>
      <c r="AG1062" s="16">
        <v>79.505300353356901</v>
      </c>
      <c r="AH1062" s="16"/>
      <c r="AI1062" s="16">
        <v>79.505300353356901</v>
      </c>
      <c r="AJ1062" s="15">
        <v>265</v>
      </c>
      <c r="AK1062" s="15"/>
      <c r="AL1062" s="15">
        <v>265</v>
      </c>
      <c r="AM1062" s="16">
        <v>53.584905660377402</v>
      </c>
      <c r="AN1062" s="16"/>
      <c r="AO1062" s="16">
        <v>53.584905660377402</v>
      </c>
      <c r="AP1062" s="15">
        <v>3023</v>
      </c>
      <c r="AQ1062" s="15"/>
      <c r="AR1062" s="15">
        <v>3015</v>
      </c>
      <c r="AS1062" s="16">
        <v>201.697999998927</v>
      </c>
      <c r="AT1062" s="16"/>
      <c r="AU1062" s="16"/>
    </row>
    <row r="1063" spans="1:47" x14ac:dyDescent="0.25">
      <c r="A1063" s="6">
        <v>21137</v>
      </c>
      <c r="B1063" s="6" t="s">
        <v>1079</v>
      </c>
      <c r="C1063" s="7">
        <v>2447</v>
      </c>
      <c r="D1063" s="7">
        <v>9331.3799999999992</v>
      </c>
      <c r="E1063" s="7">
        <v>10239.67</v>
      </c>
      <c r="F1063" s="7">
        <v>4018.54</v>
      </c>
      <c r="G1063" s="7">
        <v>4364.22</v>
      </c>
      <c r="H1063" s="7">
        <v>2254.7399999999998</v>
      </c>
      <c r="I1063" s="7">
        <v>2529.6</v>
      </c>
      <c r="J1063" s="7">
        <v>1487.71</v>
      </c>
      <c r="K1063" s="7">
        <v>1644.6</v>
      </c>
      <c r="L1063" s="7">
        <v>889.84</v>
      </c>
      <c r="M1063" s="7">
        <v>970.78</v>
      </c>
      <c r="N1063" s="7">
        <v>330.42</v>
      </c>
      <c r="O1063" s="7">
        <v>372.72</v>
      </c>
      <c r="P1063" s="7">
        <v>375.04</v>
      </c>
      <c r="Q1063" s="7">
        <v>385.42</v>
      </c>
      <c r="R1063" s="15">
        <v>1607</v>
      </c>
      <c r="S1063" s="15"/>
      <c r="T1063" s="15"/>
      <c r="U1063" s="16">
        <v>82.626309875964395</v>
      </c>
      <c r="V1063" s="16"/>
      <c r="W1063" s="16"/>
      <c r="X1063" s="15">
        <v>267</v>
      </c>
      <c r="Y1063" s="15"/>
      <c r="Z1063" s="15">
        <v>267</v>
      </c>
      <c r="AA1063" s="16">
        <v>88.389513108614196</v>
      </c>
      <c r="AB1063" s="16"/>
      <c r="AC1063" s="16">
        <v>88.389513108614196</v>
      </c>
      <c r="AD1063" s="16">
        <v>59.550561797752799</v>
      </c>
      <c r="AE1063" s="16"/>
      <c r="AF1063" s="16">
        <v>59.550561797752799</v>
      </c>
      <c r="AG1063" s="16">
        <v>77.528089887640405</v>
      </c>
      <c r="AH1063" s="16"/>
      <c r="AI1063" s="16">
        <v>77.528089887640405</v>
      </c>
      <c r="AJ1063" s="15">
        <v>137</v>
      </c>
      <c r="AK1063" s="15"/>
      <c r="AL1063" s="15">
        <v>137</v>
      </c>
      <c r="AM1063" s="16">
        <v>51.0948905109489</v>
      </c>
      <c r="AN1063" s="16"/>
      <c r="AO1063" s="16">
        <v>51.0948905109489</v>
      </c>
      <c r="AP1063" s="15">
        <v>1615</v>
      </c>
      <c r="AQ1063" s="15"/>
      <c r="AR1063" s="15">
        <v>1613</v>
      </c>
      <c r="AS1063" s="16">
        <v>80.648999999277294</v>
      </c>
      <c r="AT1063" s="16"/>
      <c r="AU1063" s="16"/>
    </row>
    <row r="1064" spans="1:47" x14ac:dyDescent="0.25">
      <c r="A1064" s="6">
        <v>21139</v>
      </c>
      <c r="B1064" s="6" t="s">
        <v>1080</v>
      </c>
      <c r="C1064" s="7">
        <v>1524</v>
      </c>
      <c r="D1064" s="7">
        <v>9278.01</v>
      </c>
      <c r="E1064" s="7">
        <v>11515.56</v>
      </c>
      <c r="F1064" s="7">
        <v>4512.25</v>
      </c>
      <c r="G1064" s="7">
        <v>6131.45</v>
      </c>
      <c r="H1064" s="7">
        <v>2082.13</v>
      </c>
      <c r="I1064" s="7">
        <v>2414.31</v>
      </c>
      <c r="J1064" s="7">
        <v>1717.63</v>
      </c>
      <c r="K1064" s="7">
        <v>1919.38</v>
      </c>
      <c r="L1064" s="7">
        <v>488.69</v>
      </c>
      <c r="M1064" s="7">
        <v>549.69000000000005</v>
      </c>
      <c r="N1064" s="7">
        <v>190.36</v>
      </c>
      <c r="O1064" s="7">
        <v>226.66</v>
      </c>
      <c r="P1064" s="7">
        <v>264.31</v>
      </c>
      <c r="Q1064" s="7">
        <v>267.97000000000003</v>
      </c>
      <c r="R1064" s="15">
        <v>2524</v>
      </c>
      <c r="S1064" s="15">
        <v>81</v>
      </c>
      <c r="T1064" s="15">
        <v>2443</v>
      </c>
      <c r="U1064" s="16">
        <v>79.188676816331096</v>
      </c>
      <c r="V1064" s="16">
        <v>89.759562778331002</v>
      </c>
      <c r="W1064" s="16">
        <v>79.146764124332805</v>
      </c>
      <c r="X1064" s="15">
        <v>381</v>
      </c>
      <c r="Y1064" s="15">
        <v>16</v>
      </c>
      <c r="Z1064" s="15">
        <v>365</v>
      </c>
      <c r="AA1064" s="16">
        <v>88.976377952755897</v>
      </c>
      <c r="AB1064" s="16">
        <v>93.75</v>
      </c>
      <c r="AC1064" s="16">
        <v>88.767123287671197</v>
      </c>
      <c r="AD1064" s="16">
        <v>59.580052493438302</v>
      </c>
      <c r="AE1064" s="16"/>
      <c r="AF1064" s="16"/>
      <c r="AG1064" s="16">
        <v>77.690288713910803</v>
      </c>
      <c r="AH1064" s="16">
        <v>75</v>
      </c>
      <c r="AI1064" s="16">
        <v>77.808219178082197</v>
      </c>
      <c r="AJ1064" s="15">
        <v>266</v>
      </c>
      <c r="AK1064" s="15"/>
      <c r="AL1064" s="15"/>
      <c r="AM1064" s="16">
        <v>50.7518796992481</v>
      </c>
      <c r="AN1064" s="16"/>
      <c r="AO1064" s="16"/>
      <c r="AP1064" s="15">
        <v>2603</v>
      </c>
      <c r="AQ1064" s="15">
        <v>86</v>
      </c>
      <c r="AR1064" s="15">
        <v>2517</v>
      </c>
      <c r="AS1064" s="16">
        <v>92.098999999463601</v>
      </c>
      <c r="AT1064" s="16"/>
      <c r="AU1064" s="16"/>
    </row>
    <row r="1065" spans="1:47" x14ac:dyDescent="0.25">
      <c r="A1065" s="6">
        <v>21141</v>
      </c>
      <c r="B1065" s="6" t="s">
        <v>1081</v>
      </c>
      <c r="C1065" s="7">
        <v>3598</v>
      </c>
      <c r="D1065" s="7">
        <v>9719.59</v>
      </c>
      <c r="E1065" s="7">
        <v>11054.24</v>
      </c>
      <c r="F1065" s="7">
        <v>5122.45</v>
      </c>
      <c r="G1065" s="7">
        <v>5845.96</v>
      </c>
      <c r="H1065" s="7">
        <v>2546.7199999999998</v>
      </c>
      <c r="I1065" s="7">
        <v>2985.6</v>
      </c>
      <c r="J1065" s="7">
        <v>1200.3900000000001</v>
      </c>
      <c r="K1065" s="7">
        <v>1302.6400000000001</v>
      </c>
      <c r="L1065" s="7">
        <v>450.23</v>
      </c>
      <c r="M1065" s="7">
        <v>502.65</v>
      </c>
      <c r="N1065" s="7">
        <v>121.78</v>
      </c>
      <c r="O1065" s="7">
        <v>135.49</v>
      </c>
      <c r="P1065" s="7">
        <v>267.89</v>
      </c>
      <c r="Q1065" s="7">
        <v>265.07</v>
      </c>
      <c r="R1065" s="15">
        <v>1558</v>
      </c>
      <c r="S1065" s="15"/>
      <c r="T1065" s="15"/>
      <c r="U1065" s="16">
        <v>84.029285979234302</v>
      </c>
      <c r="V1065" s="16"/>
      <c r="W1065" s="16"/>
      <c r="X1065" s="15">
        <v>224</v>
      </c>
      <c r="Y1065" s="15"/>
      <c r="Z1065" s="15">
        <v>224</v>
      </c>
      <c r="AA1065" s="16">
        <v>80.357142857142904</v>
      </c>
      <c r="AB1065" s="16"/>
      <c r="AC1065" s="16">
        <v>80.357142857142904</v>
      </c>
      <c r="AD1065" s="16">
        <v>47.767857142857103</v>
      </c>
      <c r="AE1065" s="16"/>
      <c r="AF1065" s="16">
        <v>47.767857142857103</v>
      </c>
      <c r="AG1065" s="16">
        <v>76.785714285714306</v>
      </c>
      <c r="AH1065" s="16"/>
      <c r="AI1065" s="16">
        <v>76.785714285714306</v>
      </c>
      <c r="AJ1065" s="15">
        <v>144</v>
      </c>
      <c r="AK1065" s="15"/>
      <c r="AL1065" s="15">
        <v>144</v>
      </c>
      <c r="AM1065" s="16">
        <v>60.4166666666667</v>
      </c>
      <c r="AN1065" s="16"/>
      <c r="AO1065" s="16">
        <v>60.4166666666667</v>
      </c>
      <c r="AP1065" s="15">
        <v>1631</v>
      </c>
      <c r="AQ1065" s="15"/>
      <c r="AR1065" s="15">
        <v>1630</v>
      </c>
      <c r="AS1065" s="16">
        <v>133.92299999855501</v>
      </c>
      <c r="AT1065" s="16"/>
      <c r="AU1065" s="16"/>
    </row>
    <row r="1066" spans="1:47" x14ac:dyDescent="0.25">
      <c r="A1066" s="6">
        <v>21143</v>
      </c>
      <c r="B1066" s="6" t="s">
        <v>1082</v>
      </c>
      <c r="C1066" s="7">
        <v>1260</v>
      </c>
      <c r="D1066" s="7">
        <v>9047</v>
      </c>
      <c r="E1066" s="7">
        <v>10909.47</v>
      </c>
      <c r="F1066" s="7">
        <v>4177.99</v>
      </c>
      <c r="G1066" s="7">
        <v>5268.58</v>
      </c>
      <c r="H1066" s="7">
        <v>2357.87</v>
      </c>
      <c r="I1066" s="7">
        <v>2875.29</v>
      </c>
      <c r="J1066" s="7">
        <v>1583.22</v>
      </c>
      <c r="K1066" s="7">
        <v>1751.65</v>
      </c>
      <c r="L1066" s="7">
        <v>520.80999999999995</v>
      </c>
      <c r="M1066" s="7">
        <v>580.36</v>
      </c>
      <c r="N1066" s="7">
        <v>124.16</v>
      </c>
      <c r="O1066" s="7">
        <v>150.19</v>
      </c>
      <c r="P1066" s="7">
        <v>250.76</v>
      </c>
      <c r="Q1066" s="7">
        <v>247.67</v>
      </c>
      <c r="R1066" s="15">
        <v>3664</v>
      </c>
      <c r="S1066" s="15">
        <v>181</v>
      </c>
      <c r="T1066" s="15">
        <v>3483</v>
      </c>
      <c r="U1066" s="16">
        <v>84.9907044143212</v>
      </c>
      <c r="V1066" s="16">
        <v>81.668291927273501</v>
      </c>
      <c r="W1066" s="16">
        <v>85.373797558851194</v>
      </c>
      <c r="X1066" s="15">
        <v>587</v>
      </c>
      <c r="Y1066" s="15">
        <v>40</v>
      </c>
      <c r="Z1066" s="15">
        <v>547</v>
      </c>
      <c r="AA1066" s="16">
        <v>87.393526405451496</v>
      </c>
      <c r="AB1066" s="16">
        <v>77.5</v>
      </c>
      <c r="AC1066" s="16">
        <v>88.117001828153604</v>
      </c>
      <c r="AD1066" s="16">
        <v>64.395229982964196</v>
      </c>
      <c r="AE1066" s="16">
        <v>70</v>
      </c>
      <c r="AF1066" s="16">
        <v>63.985374771480799</v>
      </c>
      <c r="AG1066" s="16">
        <v>86.882453151618407</v>
      </c>
      <c r="AH1066" s="16">
        <v>77.5</v>
      </c>
      <c r="AI1066" s="16">
        <v>87.568555758683701</v>
      </c>
      <c r="AJ1066" s="15">
        <v>330</v>
      </c>
      <c r="AK1066" s="15">
        <v>20</v>
      </c>
      <c r="AL1066" s="15">
        <v>310</v>
      </c>
      <c r="AM1066" s="16">
        <v>62.727272727272698</v>
      </c>
      <c r="AN1066" s="16">
        <v>75</v>
      </c>
      <c r="AO1066" s="16">
        <v>61.935483870967701</v>
      </c>
      <c r="AP1066" s="15">
        <v>3765</v>
      </c>
      <c r="AQ1066" s="15">
        <v>186</v>
      </c>
      <c r="AR1066" s="15">
        <v>3579</v>
      </c>
      <c r="AS1066" s="16">
        <v>136.17899999953801</v>
      </c>
      <c r="AT1066" s="16"/>
      <c r="AU1066" s="16">
        <v>130.44399999827101</v>
      </c>
    </row>
    <row r="1067" spans="1:47" x14ac:dyDescent="0.25">
      <c r="A1067" s="6">
        <v>21145</v>
      </c>
      <c r="B1067" s="6" t="s">
        <v>1083</v>
      </c>
      <c r="C1067" s="7">
        <v>9350</v>
      </c>
      <c r="D1067" s="7">
        <v>8720.6</v>
      </c>
      <c r="E1067" s="7">
        <v>10327.32</v>
      </c>
      <c r="F1067" s="7">
        <v>4213.55</v>
      </c>
      <c r="G1067" s="7">
        <v>5371.8</v>
      </c>
      <c r="H1067" s="7">
        <v>2468.35</v>
      </c>
      <c r="I1067" s="7">
        <v>2709.54</v>
      </c>
      <c r="J1067" s="7">
        <v>1210.67</v>
      </c>
      <c r="K1067" s="7">
        <v>1349.88</v>
      </c>
      <c r="L1067" s="7">
        <v>399.43</v>
      </c>
      <c r="M1067" s="7">
        <v>437.4</v>
      </c>
      <c r="N1067" s="7">
        <v>181.74</v>
      </c>
      <c r="O1067" s="7">
        <v>212.46</v>
      </c>
      <c r="P1067" s="7">
        <v>251.57</v>
      </c>
      <c r="Q1067" s="7">
        <v>248.78</v>
      </c>
      <c r="R1067" s="15">
        <v>1307</v>
      </c>
      <c r="S1067" s="15"/>
      <c r="T1067" s="15"/>
      <c r="U1067" s="16">
        <v>85.499562924533507</v>
      </c>
      <c r="V1067" s="16"/>
      <c r="W1067" s="16"/>
      <c r="X1067" s="15">
        <v>178</v>
      </c>
      <c r="Y1067" s="15"/>
      <c r="Z1067" s="15"/>
      <c r="AA1067" s="16">
        <v>80.337078651685403</v>
      </c>
      <c r="AB1067" s="16"/>
      <c r="AC1067" s="16"/>
      <c r="AD1067" s="16">
        <v>64.606741573033702</v>
      </c>
      <c r="AE1067" s="16"/>
      <c r="AF1067" s="16"/>
      <c r="AG1067" s="16">
        <v>82.584269662921301</v>
      </c>
      <c r="AH1067" s="16"/>
      <c r="AI1067" s="16"/>
      <c r="AJ1067" s="15">
        <v>102</v>
      </c>
      <c r="AK1067" s="15"/>
      <c r="AL1067" s="15"/>
      <c r="AM1067" s="16">
        <v>50</v>
      </c>
      <c r="AN1067" s="16"/>
      <c r="AO1067" s="16"/>
      <c r="AP1067" s="15">
        <v>1349</v>
      </c>
      <c r="AQ1067" s="15">
        <v>12</v>
      </c>
      <c r="AR1067" s="15">
        <v>1337</v>
      </c>
      <c r="AS1067" s="16">
        <v>68.1079999990761</v>
      </c>
      <c r="AT1067" s="16"/>
      <c r="AU1067" s="16"/>
    </row>
    <row r="1068" spans="1:47" x14ac:dyDescent="0.25">
      <c r="A1068" s="6">
        <v>21147</v>
      </c>
      <c r="B1068" s="6" t="s">
        <v>1084</v>
      </c>
      <c r="C1068" s="7">
        <v>1747</v>
      </c>
      <c r="D1068" s="7">
        <v>10589.45</v>
      </c>
      <c r="E1068" s="7">
        <v>11596.63</v>
      </c>
      <c r="F1068" s="7">
        <v>5311.8</v>
      </c>
      <c r="G1068" s="7">
        <v>5807.09</v>
      </c>
      <c r="H1068" s="7">
        <v>2549.71</v>
      </c>
      <c r="I1068" s="7">
        <v>2812.37</v>
      </c>
      <c r="J1068" s="7">
        <v>1247.3</v>
      </c>
      <c r="K1068" s="7">
        <v>1388.59</v>
      </c>
      <c r="L1068" s="7">
        <v>899.7</v>
      </c>
      <c r="M1068" s="7">
        <v>1008.84</v>
      </c>
      <c r="N1068" s="7">
        <v>183.89</v>
      </c>
      <c r="O1068" s="7">
        <v>182</v>
      </c>
      <c r="P1068" s="7">
        <v>446.26</v>
      </c>
      <c r="Q1068" s="7">
        <v>446.83</v>
      </c>
      <c r="R1068" s="15">
        <v>9499</v>
      </c>
      <c r="S1068" s="15">
        <v>548</v>
      </c>
      <c r="T1068" s="15">
        <v>8951</v>
      </c>
      <c r="U1068" s="16">
        <v>87.459045225756597</v>
      </c>
      <c r="V1068" s="16">
        <v>79.256481076898297</v>
      </c>
      <c r="W1068" s="16">
        <v>88.111576734337007</v>
      </c>
      <c r="X1068" s="15">
        <v>1230</v>
      </c>
      <c r="Y1068" s="15">
        <v>131</v>
      </c>
      <c r="Z1068" s="15">
        <v>1099</v>
      </c>
      <c r="AA1068" s="16">
        <v>86.6666666666667</v>
      </c>
      <c r="AB1068" s="16">
        <v>82.442748091603093</v>
      </c>
      <c r="AC1068" s="16">
        <v>87.170154686078206</v>
      </c>
      <c r="AD1068" s="16">
        <v>59.268292682926798</v>
      </c>
      <c r="AE1068" s="16">
        <v>58.015267175572497</v>
      </c>
      <c r="AF1068" s="16">
        <v>59.417652411283001</v>
      </c>
      <c r="AG1068" s="16">
        <v>84.796747967479703</v>
      </c>
      <c r="AH1068" s="16">
        <v>78.625954198473295</v>
      </c>
      <c r="AI1068" s="16">
        <v>85.532302092811605</v>
      </c>
      <c r="AJ1068" s="15">
        <v>811</v>
      </c>
      <c r="AK1068" s="15">
        <v>66</v>
      </c>
      <c r="AL1068" s="15">
        <v>745</v>
      </c>
      <c r="AM1068" s="16">
        <v>70.036991368680603</v>
      </c>
      <c r="AN1068" s="16">
        <v>66.6666666666667</v>
      </c>
      <c r="AO1068" s="16">
        <v>70.335570469798697</v>
      </c>
      <c r="AP1068" s="15">
        <v>9846</v>
      </c>
      <c r="AQ1068" s="15">
        <v>560</v>
      </c>
      <c r="AR1068" s="15">
        <v>9286</v>
      </c>
      <c r="AS1068" s="16">
        <v>81.023999999277294</v>
      </c>
      <c r="AT1068" s="16">
        <v>92.7869999995455</v>
      </c>
      <c r="AU1068" s="16">
        <v>79.696999999694498</v>
      </c>
    </row>
    <row r="1069" spans="1:47" x14ac:dyDescent="0.25">
      <c r="A1069" s="6">
        <v>21149</v>
      </c>
      <c r="B1069" s="6" t="s">
        <v>1085</v>
      </c>
      <c r="C1069" s="7">
        <v>1010</v>
      </c>
      <c r="D1069" s="7">
        <v>8969.51</v>
      </c>
      <c r="E1069" s="7">
        <v>9774.39</v>
      </c>
      <c r="F1069" s="7">
        <v>4208.0600000000004</v>
      </c>
      <c r="G1069" s="7">
        <v>4423.28</v>
      </c>
      <c r="H1069" s="7">
        <v>2726.27</v>
      </c>
      <c r="I1069" s="7">
        <v>3109.27</v>
      </c>
      <c r="J1069" s="7">
        <v>1200.52</v>
      </c>
      <c r="K1069" s="7">
        <v>1317.83</v>
      </c>
      <c r="L1069" s="7">
        <v>341.09</v>
      </c>
      <c r="M1069" s="7">
        <v>375.99</v>
      </c>
      <c r="N1069" s="7">
        <v>206.98</v>
      </c>
      <c r="O1069" s="7">
        <v>250.35</v>
      </c>
      <c r="P1069" s="7">
        <v>263.52999999999997</v>
      </c>
      <c r="Q1069" s="7">
        <v>267.5</v>
      </c>
      <c r="R1069" s="15">
        <v>1862</v>
      </c>
      <c r="S1069" s="15"/>
      <c r="T1069" s="15"/>
      <c r="U1069" s="16">
        <v>83.620411958028996</v>
      </c>
      <c r="V1069" s="16"/>
      <c r="W1069" s="16"/>
      <c r="X1069" s="15">
        <v>351</v>
      </c>
      <c r="Y1069" s="15"/>
      <c r="Z1069" s="15">
        <v>351</v>
      </c>
      <c r="AA1069" s="16">
        <v>88.603988603988597</v>
      </c>
      <c r="AB1069" s="16"/>
      <c r="AC1069" s="16">
        <v>88.603988603988597</v>
      </c>
      <c r="AD1069" s="16">
        <v>54.1310541310541</v>
      </c>
      <c r="AE1069" s="16"/>
      <c r="AF1069" s="16">
        <v>54.1310541310541</v>
      </c>
      <c r="AG1069" s="16">
        <v>92.022792022792004</v>
      </c>
      <c r="AH1069" s="16"/>
      <c r="AI1069" s="16">
        <v>92.022792022792004</v>
      </c>
      <c r="AJ1069" s="15">
        <v>205</v>
      </c>
      <c r="AK1069" s="15"/>
      <c r="AL1069" s="15">
        <v>205</v>
      </c>
      <c r="AM1069" s="16">
        <v>50.243902439024403</v>
      </c>
      <c r="AN1069" s="16"/>
      <c r="AO1069" s="16">
        <v>50.243902439024403</v>
      </c>
      <c r="AP1069" s="15">
        <v>1849</v>
      </c>
      <c r="AQ1069" s="15"/>
      <c r="AR1069" s="15">
        <v>1847</v>
      </c>
      <c r="AS1069" s="16">
        <v>121.609999999404</v>
      </c>
      <c r="AT1069" s="16"/>
      <c r="AU1069" s="16"/>
    </row>
    <row r="1070" spans="1:47" x14ac:dyDescent="0.25">
      <c r="A1070" s="6">
        <v>21151</v>
      </c>
      <c r="B1070" s="6" t="s">
        <v>1086</v>
      </c>
      <c r="C1070" s="7">
        <v>6794</v>
      </c>
      <c r="D1070" s="7">
        <v>9367.2099999999991</v>
      </c>
      <c r="E1070" s="7">
        <v>10172.52</v>
      </c>
      <c r="F1070" s="7">
        <v>4148.9399999999996</v>
      </c>
      <c r="G1070" s="7">
        <v>4498.8500000000004</v>
      </c>
      <c r="H1070" s="7">
        <v>2237.6</v>
      </c>
      <c r="I1070" s="7">
        <v>2505.31</v>
      </c>
      <c r="J1070" s="7">
        <v>1450.81</v>
      </c>
      <c r="K1070" s="7">
        <v>1596.44</v>
      </c>
      <c r="L1070" s="7">
        <v>769.86</v>
      </c>
      <c r="M1070" s="7">
        <v>829.47</v>
      </c>
      <c r="N1070" s="7">
        <v>477.16</v>
      </c>
      <c r="O1070" s="7">
        <v>457.5</v>
      </c>
      <c r="P1070" s="7">
        <v>311.41000000000003</v>
      </c>
      <c r="Q1070" s="7">
        <v>310.64</v>
      </c>
      <c r="R1070" s="15">
        <v>1031</v>
      </c>
      <c r="S1070" s="15"/>
      <c r="T1070" s="15"/>
      <c r="U1070" s="16">
        <v>84.5330026182274</v>
      </c>
      <c r="V1070" s="16"/>
      <c r="W1070" s="16"/>
      <c r="X1070" s="15">
        <v>151</v>
      </c>
      <c r="Y1070" s="15"/>
      <c r="Z1070" s="15"/>
      <c r="AA1070" s="16">
        <v>82.119205298013199</v>
      </c>
      <c r="AB1070" s="16"/>
      <c r="AC1070" s="16"/>
      <c r="AD1070" s="16">
        <v>64.900662251655604</v>
      </c>
      <c r="AE1070" s="16"/>
      <c r="AF1070" s="16"/>
      <c r="AG1070" s="16">
        <v>84.768211920529794</v>
      </c>
      <c r="AH1070" s="16"/>
      <c r="AI1070" s="16"/>
      <c r="AJ1070" s="15">
        <v>100</v>
      </c>
      <c r="AK1070" s="15"/>
      <c r="AL1070" s="15">
        <v>100</v>
      </c>
      <c r="AM1070" s="16">
        <v>67</v>
      </c>
      <c r="AN1070" s="16"/>
      <c r="AO1070" s="16">
        <v>67</v>
      </c>
      <c r="AP1070" s="15">
        <v>1064</v>
      </c>
      <c r="AQ1070" s="15"/>
      <c r="AR1070" s="15">
        <v>1060</v>
      </c>
      <c r="AS1070" s="16">
        <v>78.387999999336898</v>
      </c>
      <c r="AT1070" s="16"/>
      <c r="AU1070" s="16"/>
    </row>
    <row r="1071" spans="1:47" x14ac:dyDescent="0.25">
      <c r="A1071" s="6">
        <v>21153</v>
      </c>
      <c r="B1071" s="6" t="s">
        <v>1087</v>
      </c>
      <c r="C1071" s="7">
        <v>1262</v>
      </c>
      <c r="D1071" s="7">
        <v>11283.47</v>
      </c>
      <c r="E1071" s="7">
        <v>12982.75</v>
      </c>
      <c r="F1071" s="7">
        <v>6319.16</v>
      </c>
      <c r="G1071" s="7">
        <v>7035.78</v>
      </c>
      <c r="H1071" s="7">
        <v>2470.2800000000002</v>
      </c>
      <c r="I1071" s="7">
        <v>3194.81</v>
      </c>
      <c r="J1071" s="7">
        <v>1650.7</v>
      </c>
      <c r="K1071" s="7">
        <v>1828.07</v>
      </c>
      <c r="L1071" s="7">
        <v>318.19</v>
      </c>
      <c r="M1071" s="7">
        <v>355.8</v>
      </c>
      <c r="N1071" s="7">
        <v>129.03</v>
      </c>
      <c r="O1071" s="7">
        <v>129.02000000000001</v>
      </c>
      <c r="P1071" s="7">
        <v>366.44</v>
      </c>
      <c r="Q1071" s="7">
        <v>366.97</v>
      </c>
      <c r="R1071" s="15">
        <v>7020</v>
      </c>
      <c r="S1071" s="15">
        <v>183</v>
      </c>
      <c r="T1071" s="15">
        <v>6837</v>
      </c>
      <c r="U1071" s="16">
        <v>83.820609615132895</v>
      </c>
      <c r="V1071" s="16">
        <v>76.991424717720093</v>
      </c>
      <c r="W1071" s="16">
        <v>84.375483454191894</v>
      </c>
      <c r="X1071" s="15">
        <v>1060</v>
      </c>
      <c r="Y1071" s="15">
        <v>33</v>
      </c>
      <c r="Z1071" s="15">
        <v>1027</v>
      </c>
      <c r="AA1071" s="16">
        <v>89.905660377358501</v>
      </c>
      <c r="AB1071" s="16">
        <v>93.939393939393895</v>
      </c>
      <c r="AC1071" s="16">
        <v>89.776046738072097</v>
      </c>
      <c r="AD1071" s="16">
        <v>62.735849056603797</v>
      </c>
      <c r="AE1071" s="16">
        <v>93.939393939393895</v>
      </c>
      <c r="AF1071" s="16">
        <v>61.733203505355398</v>
      </c>
      <c r="AG1071" s="16">
        <v>83.867924528301899</v>
      </c>
      <c r="AH1071" s="16">
        <v>78.787878787878796</v>
      </c>
      <c r="AI1071" s="16">
        <v>84.031158714702997</v>
      </c>
      <c r="AJ1071" s="15">
        <v>678</v>
      </c>
      <c r="AK1071" s="15"/>
      <c r="AL1071" s="15"/>
      <c r="AM1071" s="16">
        <v>60.471976401179901</v>
      </c>
      <c r="AN1071" s="16"/>
      <c r="AO1071" s="16"/>
      <c r="AP1071" s="15">
        <v>7391</v>
      </c>
      <c r="AQ1071" s="15">
        <v>194</v>
      </c>
      <c r="AR1071" s="15">
        <v>7197</v>
      </c>
      <c r="AS1071" s="16">
        <v>67.0079999994487</v>
      </c>
      <c r="AT1071" s="16"/>
      <c r="AU1071" s="16"/>
    </row>
    <row r="1072" spans="1:47" x14ac:dyDescent="0.25">
      <c r="A1072" s="6">
        <v>21155</v>
      </c>
      <c r="B1072" s="6" t="s">
        <v>1088</v>
      </c>
      <c r="C1072" s="7">
        <v>2141</v>
      </c>
      <c r="D1072" s="7">
        <v>8627.49</v>
      </c>
      <c r="E1072" s="7">
        <v>9726.41</v>
      </c>
      <c r="F1072" s="7">
        <v>3955.44</v>
      </c>
      <c r="G1072" s="7">
        <v>4250.9799999999996</v>
      </c>
      <c r="H1072" s="7">
        <v>1950.08</v>
      </c>
      <c r="I1072" s="7">
        <v>2501.0500000000002</v>
      </c>
      <c r="J1072" s="7">
        <v>1797.91</v>
      </c>
      <c r="K1072" s="7">
        <v>1977.14</v>
      </c>
      <c r="L1072" s="7">
        <v>453.24</v>
      </c>
      <c r="M1072" s="7">
        <v>484.58</v>
      </c>
      <c r="N1072" s="7">
        <v>230.49</v>
      </c>
      <c r="O1072" s="7">
        <v>273.25</v>
      </c>
      <c r="P1072" s="7">
        <v>249.65</v>
      </c>
      <c r="Q1072" s="7">
        <v>248.03</v>
      </c>
      <c r="R1072" s="15">
        <v>1389</v>
      </c>
      <c r="S1072" s="15"/>
      <c r="T1072" s="15">
        <v>1389</v>
      </c>
      <c r="U1072" s="16">
        <v>83.742913691858504</v>
      </c>
      <c r="V1072" s="16"/>
      <c r="W1072" s="16">
        <v>84.291298256939399</v>
      </c>
      <c r="X1072" s="15">
        <v>259</v>
      </c>
      <c r="Y1072" s="15"/>
      <c r="Z1072" s="15">
        <v>259</v>
      </c>
      <c r="AA1072" s="16">
        <v>87.258687258687303</v>
      </c>
      <c r="AB1072" s="16"/>
      <c r="AC1072" s="16">
        <v>87.258687258687303</v>
      </c>
      <c r="AD1072" s="16">
        <v>56.756756756756801</v>
      </c>
      <c r="AE1072" s="16"/>
      <c r="AF1072" s="16">
        <v>56.756756756756801</v>
      </c>
      <c r="AG1072" s="16">
        <v>84.555984555984594</v>
      </c>
      <c r="AH1072" s="16"/>
      <c r="AI1072" s="16">
        <v>84.555984555984594</v>
      </c>
      <c r="AJ1072" s="15">
        <v>140</v>
      </c>
      <c r="AK1072" s="15"/>
      <c r="AL1072" s="15">
        <v>140</v>
      </c>
      <c r="AM1072" s="16">
        <v>56.428571428571402</v>
      </c>
      <c r="AN1072" s="16"/>
      <c r="AO1072" s="16">
        <v>56.428571428571402</v>
      </c>
      <c r="AP1072" s="15">
        <v>1355</v>
      </c>
      <c r="AQ1072" s="15"/>
      <c r="AR1072" s="15">
        <v>1354</v>
      </c>
      <c r="AS1072" s="16">
        <v>160.199999999255</v>
      </c>
      <c r="AT1072" s="16"/>
      <c r="AU1072" s="16"/>
    </row>
    <row r="1073" spans="1:47" x14ac:dyDescent="0.25">
      <c r="A1073" s="6">
        <v>21157</v>
      </c>
      <c r="B1073" s="6" t="s">
        <v>1089</v>
      </c>
      <c r="C1073" s="7">
        <v>5149</v>
      </c>
      <c r="D1073" s="7">
        <v>8951.82</v>
      </c>
      <c r="E1073" s="7">
        <v>11046.66</v>
      </c>
      <c r="F1073" s="7">
        <v>4227.97</v>
      </c>
      <c r="G1073" s="7">
        <v>5509.97</v>
      </c>
      <c r="H1073" s="7">
        <v>2369.5300000000002</v>
      </c>
      <c r="I1073" s="7">
        <v>2937.71</v>
      </c>
      <c r="J1073" s="7">
        <v>1370.33</v>
      </c>
      <c r="K1073" s="7">
        <v>1524.06</v>
      </c>
      <c r="L1073" s="7">
        <v>552.14</v>
      </c>
      <c r="M1073" s="7">
        <v>615.91999999999996</v>
      </c>
      <c r="N1073" s="7">
        <v>122.74</v>
      </c>
      <c r="O1073" s="7">
        <v>150.1</v>
      </c>
      <c r="P1073" s="7">
        <v>293.63</v>
      </c>
      <c r="Q1073" s="7">
        <v>289.81</v>
      </c>
      <c r="R1073" s="15">
        <v>2189</v>
      </c>
      <c r="S1073" s="15">
        <v>135</v>
      </c>
      <c r="T1073" s="15">
        <v>2054</v>
      </c>
      <c r="U1073" s="16">
        <v>88.740430917150903</v>
      </c>
      <c r="V1073" s="16">
        <v>91.517364153507899</v>
      </c>
      <c r="W1073" s="16">
        <v>88.676376918079498</v>
      </c>
      <c r="X1073" s="15">
        <v>309</v>
      </c>
      <c r="Y1073" s="15">
        <v>29</v>
      </c>
      <c r="Z1073" s="15">
        <v>280</v>
      </c>
      <c r="AA1073" s="16">
        <v>94.174757281553397</v>
      </c>
      <c r="AB1073" s="16">
        <v>93.103448275862107</v>
      </c>
      <c r="AC1073" s="16">
        <v>94.285714285714306</v>
      </c>
      <c r="AD1073" s="16">
        <v>64.724919093851099</v>
      </c>
      <c r="AE1073" s="16">
        <v>68.965517241379303</v>
      </c>
      <c r="AF1073" s="16">
        <v>64.285714285714306</v>
      </c>
      <c r="AG1073" s="16">
        <v>85.113268608414202</v>
      </c>
      <c r="AH1073" s="16">
        <v>75.862068965517196</v>
      </c>
      <c r="AI1073" s="16">
        <v>86.071428571428598</v>
      </c>
      <c r="AJ1073" s="15">
        <v>172</v>
      </c>
      <c r="AK1073" s="15"/>
      <c r="AL1073" s="15"/>
      <c r="AM1073" s="16">
        <v>68.604651162790702</v>
      </c>
      <c r="AN1073" s="16"/>
      <c r="AO1073" s="16"/>
      <c r="AP1073" s="15">
        <v>2263</v>
      </c>
      <c r="AQ1073" s="15">
        <v>136</v>
      </c>
      <c r="AR1073" s="15">
        <v>2127</v>
      </c>
      <c r="AS1073" s="16">
        <v>82.9829999990761</v>
      </c>
      <c r="AT1073" s="16"/>
      <c r="AU1073" s="16">
        <v>82.479999999515698</v>
      </c>
    </row>
    <row r="1074" spans="1:47" x14ac:dyDescent="0.25">
      <c r="A1074" s="6">
        <v>21159</v>
      </c>
      <c r="B1074" s="6" t="s">
        <v>1090</v>
      </c>
      <c r="C1074" s="7">
        <v>978</v>
      </c>
      <c r="D1074" s="7">
        <v>11704.08</v>
      </c>
      <c r="E1074" s="7">
        <v>13332.93</v>
      </c>
      <c r="F1074" s="7">
        <v>5971.18</v>
      </c>
      <c r="G1074" s="7">
        <v>6710.62</v>
      </c>
      <c r="H1074" s="7">
        <v>2591.92</v>
      </c>
      <c r="I1074" s="7">
        <v>3220.64</v>
      </c>
      <c r="J1074" s="7">
        <v>1473.22</v>
      </c>
      <c r="K1074" s="7">
        <v>1618.48</v>
      </c>
      <c r="L1074" s="7">
        <v>792.36</v>
      </c>
      <c r="M1074" s="7">
        <v>887.41</v>
      </c>
      <c r="N1074" s="7">
        <v>298.14999999999998</v>
      </c>
      <c r="O1074" s="7">
        <v>297.58999999999997</v>
      </c>
      <c r="P1074" s="7">
        <v>618.79</v>
      </c>
      <c r="Q1074" s="7">
        <v>617.28</v>
      </c>
      <c r="R1074" s="15">
        <v>5225</v>
      </c>
      <c r="S1074" s="15"/>
      <c r="T1074" s="15"/>
      <c r="U1074" s="16">
        <v>83.466436447554102</v>
      </c>
      <c r="V1074" s="16"/>
      <c r="W1074" s="16"/>
      <c r="X1074" s="15">
        <v>677</v>
      </c>
      <c r="Y1074" s="15"/>
      <c r="Z1074" s="15">
        <v>677</v>
      </c>
      <c r="AA1074" s="16">
        <v>85.376661742983799</v>
      </c>
      <c r="AB1074" s="16"/>
      <c r="AC1074" s="16">
        <v>85.376661742983799</v>
      </c>
      <c r="AD1074" s="16">
        <v>67.946824224519901</v>
      </c>
      <c r="AE1074" s="16"/>
      <c r="AF1074" s="16">
        <v>67.946824224519901</v>
      </c>
      <c r="AG1074" s="16">
        <v>84.933530280649904</v>
      </c>
      <c r="AH1074" s="16"/>
      <c r="AI1074" s="16">
        <v>84.933530280649904</v>
      </c>
      <c r="AJ1074" s="15">
        <v>468</v>
      </c>
      <c r="AK1074" s="15"/>
      <c r="AL1074" s="15"/>
      <c r="AM1074" s="16">
        <v>65.384615384615401</v>
      </c>
      <c r="AN1074" s="16"/>
      <c r="AO1074" s="16"/>
      <c r="AP1074" s="15">
        <v>5392</v>
      </c>
      <c r="AQ1074" s="15"/>
      <c r="AR1074" s="15">
        <v>5389</v>
      </c>
      <c r="AS1074" s="16">
        <v>98.662999999709399</v>
      </c>
      <c r="AT1074" s="16"/>
      <c r="AU1074" s="16"/>
    </row>
    <row r="1075" spans="1:47" x14ac:dyDescent="0.25">
      <c r="A1075" s="6">
        <v>21161</v>
      </c>
      <c r="B1075" s="6" t="s">
        <v>1091</v>
      </c>
      <c r="C1075" s="7">
        <v>2032</v>
      </c>
      <c r="D1075" s="7">
        <v>8501.92</v>
      </c>
      <c r="E1075" s="7">
        <v>9348.64</v>
      </c>
      <c r="F1075" s="7">
        <v>3845.84</v>
      </c>
      <c r="G1075" s="7">
        <v>4294.2299999999996</v>
      </c>
      <c r="H1075" s="7">
        <v>2026.1</v>
      </c>
      <c r="I1075" s="7">
        <v>2201.14</v>
      </c>
      <c r="J1075" s="7">
        <v>1349.69</v>
      </c>
      <c r="K1075" s="7">
        <v>1488.93</v>
      </c>
      <c r="L1075" s="7">
        <v>386.92</v>
      </c>
      <c r="M1075" s="7">
        <v>413.83</v>
      </c>
      <c r="N1075" s="7">
        <v>614.58000000000004</v>
      </c>
      <c r="O1075" s="7">
        <v>671.34</v>
      </c>
      <c r="P1075" s="7">
        <v>270.45</v>
      </c>
      <c r="Q1075" s="7">
        <v>269.7</v>
      </c>
      <c r="R1075" s="15">
        <v>1064</v>
      </c>
      <c r="S1075" s="15"/>
      <c r="T1075" s="15">
        <v>1064</v>
      </c>
      <c r="U1075" s="16">
        <v>83.913751967788897</v>
      </c>
      <c r="V1075" s="16"/>
      <c r="W1075" s="16">
        <v>84.463255255272898</v>
      </c>
      <c r="X1075" s="15">
        <v>183</v>
      </c>
      <c r="Y1075" s="15"/>
      <c r="Z1075" s="15">
        <v>183</v>
      </c>
      <c r="AA1075" s="16">
        <v>77.049180327868896</v>
      </c>
      <c r="AB1075" s="16"/>
      <c r="AC1075" s="16">
        <v>77.049180327868896</v>
      </c>
      <c r="AD1075" s="16">
        <v>45.355191256830601</v>
      </c>
      <c r="AE1075" s="16"/>
      <c r="AF1075" s="16">
        <v>45.355191256830601</v>
      </c>
      <c r="AG1075" s="16">
        <v>76.502732240437197</v>
      </c>
      <c r="AH1075" s="16"/>
      <c r="AI1075" s="16">
        <v>76.502732240437197</v>
      </c>
      <c r="AJ1075" s="15">
        <v>111</v>
      </c>
      <c r="AK1075" s="15"/>
      <c r="AL1075" s="15">
        <v>111</v>
      </c>
      <c r="AM1075" s="16">
        <v>45.945945945946001</v>
      </c>
      <c r="AN1075" s="16"/>
      <c r="AO1075" s="16">
        <v>45.945945945946001</v>
      </c>
      <c r="AP1075" s="15">
        <v>1121</v>
      </c>
      <c r="AQ1075" s="15"/>
      <c r="AR1075" s="15">
        <v>1121</v>
      </c>
      <c r="AS1075" s="16">
        <v>204.54199999943401</v>
      </c>
      <c r="AT1075" s="16"/>
      <c r="AU1075" s="16">
        <v>199.22299999929999</v>
      </c>
    </row>
    <row r="1076" spans="1:47" x14ac:dyDescent="0.25">
      <c r="A1076" s="6">
        <v>21163</v>
      </c>
      <c r="B1076" s="6" t="s">
        <v>1092</v>
      </c>
      <c r="C1076" s="7">
        <v>3200</v>
      </c>
      <c r="D1076" s="7">
        <v>9004.7000000000007</v>
      </c>
      <c r="E1076" s="7">
        <v>10007.51</v>
      </c>
      <c r="F1076" s="7">
        <v>4200.5200000000004</v>
      </c>
      <c r="G1076" s="7">
        <v>4711.8100000000004</v>
      </c>
      <c r="H1076" s="7">
        <v>2227.85</v>
      </c>
      <c r="I1076" s="7">
        <v>2542.3000000000002</v>
      </c>
      <c r="J1076" s="7">
        <v>1419.42</v>
      </c>
      <c r="K1076" s="7">
        <v>1515.49</v>
      </c>
      <c r="L1076" s="7">
        <v>614.99</v>
      </c>
      <c r="M1076" s="7">
        <v>665.91</v>
      </c>
      <c r="N1076" s="7">
        <v>239.76</v>
      </c>
      <c r="O1076" s="7">
        <v>270.66000000000003</v>
      </c>
      <c r="P1076" s="7">
        <v>298.60000000000002</v>
      </c>
      <c r="Q1076" s="7">
        <v>297.58</v>
      </c>
      <c r="R1076" s="15">
        <v>2111</v>
      </c>
      <c r="S1076" s="15">
        <v>116</v>
      </c>
      <c r="T1076" s="15">
        <v>1995</v>
      </c>
      <c r="U1076" s="16">
        <v>83.336983662413402</v>
      </c>
      <c r="V1076" s="16">
        <v>74.114325195123996</v>
      </c>
      <c r="W1076" s="16">
        <v>84.036875044868296</v>
      </c>
      <c r="X1076" s="15">
        <v>318</v>
      </c>
      <c r="Y1076" s="15">
        <v>27</v>
      </c>
      <c r="Z1076" s="15">
        <v>291</v>
      </c>
      <c r="AA1076" s="16">
        <v>83.647798742138406</v>
      </c>
      <c r="AB1076" s="16">
        <v>92.592592592592595</v>
      </c>
      <c r="AC1076" s="16">
        <v>82.817869415807607</v>
      </c>
      <c r="AD1076" s="16">
        <v>54.716981132075503</v>
      </c>
      <c r="AE1076" s="16">
        <v>48.148148148148103</v>
      </c>
      <c r="AF1076" s="16">
        <v>55.326460481099701</v>
      </c>
      <c r="AG1076" s="16">
        <v>78.616352201257897</v>
      </c>
      <c r="AH1076" s="16">
        <v>70.370370370370395</v>
      </c>
      <c r="AI1076" s="16">
        <v>79.381443298969103</v>
      </c>
      <c r="AJ1076" s="15">
        <v>169</v>
      </c>
      <c r="AK1076" s="15"/>
      <c r="AL1076" s="15"/>
      <c r="AM1076" s="16">
        <v>66.863905325443795</v>
      </c>
      <c r="AN1076" s="16"/>
      <c r="AO1076" s="16"/>
      <c r="AP1076" s="15">
        <v>2172</v>
      </c>
      <c r="AQ1076" s="15">
        <v>122</v>
      </c>
      <c r="AR1076" s="15">
        <v>2050</v>
      </c>
      <c r="AS1076" s="16">
        <v>75.570999999530599</v>
      </c>
      <c r="AT1076" s="16"/>
      <c r="AU1076" s="16"/>
    </row>
    <row r="1077" spans="1:47" x14ac:dyDescent="0.25">
      <c r="A1077" s="6">
        <v>21165</v>
      </c>
      <c r="B1077" s="6" t="s">
        <v>1093</v>
      </c>
      <c r="C1077" s="7">
        <v>642</v>
      </c>
      <c r="D1077" s="7">
        <v>8390.2900000000009</v>
      </c>
      <c r="E1077" s="7">
        <v>9074.9</v>
      </c>
      <c r="F1077" s="7">
        <v>3989.11</v>
      </c>
      <c r="G1077" s="7">
        <v>3969.48</v>
      </c>
      <c r="H1077" s="7">
        <v>1977.59</v>
      </c>
      <c r="I1077" s="7">
        <v>2421.4899999999998</v>
      </c>
      <c r="J1077" s="7">
        <v>1631.3</v>
      </c>
      <c r="K1077" s="7">
        <v>1811.32</v>
      </c>
      <c r="L1077" s="7">
        <v>351.27</v>
      </c>
      <c r="M1077" s="7">
        <v>392.85</v>
      </c>
      <c r="N1077" s="7"/>
      <c r="O1077" s="7"/>
      <c r="P1077" s="7">
        <v>334.97</v>
      </c>
      <c r="Q1077" s="7">
        <v>339.36</v>
      </c>
      <c r="R1077" s="15">
        <v>3286</v>
      </c>
      <c r="S1077" s="15">
        <v>99</v>
      </c>
      <c r="T1077" s="15">
        <v>3187</v>
      </c>
      <c r="U1077" s="16">
        <v>83.922584263019303</v>
      </c>
      <c r="V1077" s="16">
        <v>73.040510384841099</v>
      </c>
      <c r="W1077" s="16">
        <v>84.604261243601499</v>
      </c>
      <c r="X1077" s="15">
        <v>544</v>
      </c>
      <c r="Y1077" s="15">
        <v>24</v>
      </c>
      <c r="Z1077" s="15">
        <v>520</v>
      </c>
      <c r="AA1077" s="16">
        <v>86.029411764705898</v>
      </c>
      <c r="AB1077" s="16">
        <v>83.3333333333333</v>
      </c>
      <c r="AC1077" s="16">
        <v>86.153846153846203</v>
      </c>
      <c r="AD1077" s="16">
        <v>57.169117647058798</v>
      </c>
      <c r="AE1077" s="16">
        <v>66.6666666666667</v>
      </c>
      <c r="AF1077" s="16">
        <v>56.730769230769198</v>
      </c>
      <c r="AG1077" s="16">
        <v>83.639705882352899</v>
      </c>
      <c r="AH1077" s="16">
        <v>83.3333333333333</v>
      </c>
      <c r="AI1077" s="16">
        <v>83.653846153846203</v>
      </c>
      <c r="AJ1077" s="15">
        <v>335</v>
      </c>
      <c r="AK1077" s="15"/>
      <c r="AL1077" s="15"/>
      <c r="AM1077" s="16">
        <v>59.104477611940297</v>
      </c>
      <c r="AN1077" s="16"/>
      <c r="AO1077" s="16"/>
      <c r="AP1077" s="15">
        <v>3378</v>
      </c>
      <c r="AQ1077" s="15">
        <v>99</v>
      </c>
      <c r="AR1077" s="15">
        <v>3279</v>
      </c>
      <c r="AS1077" s="16">
        <v>102.666999999434</v>
      </c>
      <c r="AT1077" s="16"/>
      <c r="AU1077" s="16"/>
    </row>
    <row r="1078" spans="1:47" x14ac:dyDescent="0.25">
      <c r="A1078" s="6">
        <v>21167</v>
      </c>
      <c r="B1078" s="6" t="s">
        <v>1094</v>
      </c>
      <c r="C1078" s="7">
        <v>2661</v>
      </c>
      <c r="D1078" s="7">
        <v>9035.84</v>
      </c>
      <c r="E1078" s="7">
        <v>10114.469999999999</v>
      </c>
      <c r="F1078" s="7">
        <v>3979.61</v>
      </c>
      <c r="G1078" s="7">
        <v>4368.78</v>
      </c>
      <c r="H1078" s="7">
        <v>2200.91</v>
      </c>
      <c r="I1078" s="7">
        <v>2623.73</v>
      </c>
      <c r="J1078" s="7">
        <v>1447.85</v>
      </c>
      <c r="K1078" s="7">
        <v>1599.79</v>
      </c>
      <c r="L1078" s="7">
        <v>808.98</v>
      </c>
      <c r="M1078" s="7">
        <v>874.63</v>
      </c>
      <c r="N1078" s="7">
        <v>345.68</v>
      </c>
      <c r="O1078" s="7">
        <v>393.79</v>
      </c>
      <c r="P1078" s="7">
        <v>273.12</v>
      </c>
      <c r="Q1078" s="7">
        <v>272.11</v>
      </c>
      <c r="R1078" s="15">
        <v>684</v>
      </c>
      <c r="S1078" s="15"/>
      <c r="T1078" s="15">
        <v>684</v>
      </c>
      <c r="U1078" s="16">
        <v>84.205910724568596</v>
      </c>
      <c r="V1078" s="16"/>
      <c r="W1078" s="16">
        <v>84.7573271930695</v>
      </c>
      <c r="X1078" s="15">
        <v>128</v>
      </c>
      <c r="Y1078" s="15"/>
      <c r="Z1078" s="15">
        <v>128</v>
      </c>
      <c r="AA1078" s="16">
        <v>90.625</v>
      </c>
      <c r="AB1078" s="16"/>
      <c r="AC1078" s="16">
        <v>90.625</v>
      </c>
      <c r="AD1078" s="16">
        <v>51.5625</v>
      </c>
      <c r="AE1078" s="16"/>
      <c r="AF1078" s="16">
        <v>51.5625</v>
      </c>
      <c r="AG1078" s="16">
        <v>89.84375</v>
      </c>
      <c r="AH1078" s="16"/>
      <c r="AI1078" s="16">
        <v>89.84375</v>
      </c>
      <c r="AJ1078" s="15">
        <v>60</v>
      </c>
      <c r="AK1078" s="15"/>
      <c r="AL1078" s="15">
        <v>60</v>
      </c>
      <c r="AM1078" s="16">
        <v>61.6666666666667</v>
      </c>
      <c r="AN1078" s="16"/>
      <c r="AO1078" s="16">
        <v>61.6666666666667</v>
      </c>
      <c r="AP1078" s="15">
        <v>699</v>
      </c>
      <c r="AQ1078" s="15"/>
      <c r="AR1078" s="15">
        <v>699</v>
      </c>
      <c r="AS1078" s="16">
        <v>66.101999999955297</v>
      </c>
      <c r="AT1078" s="16"/>
      <c r="AU1078" s="16">
        <v>64.383999999612598</v>
      </c>
    </row>
    <row r="1079" spans="1:47" x14ac:dyDescent="0.25">
      <c r="A1079" s="6">
        <v>21169</v>
      </c>
      <c r="B1079" s="6" t="s">
        <v>1095</v>
      </c>
      <c r="C1079" s="7">
        <v>1194</v>
      </c>
      <c r="D1079" s="7">
        <v>8771.77</v>
      </c>
      <c r="E1079" s="7">
        <v>10090.11</v>
      </c>
      <c r="F1079" s="7">
        <v>4661.34</v>
      </c>
      <c r="G1079" s="7">
        <v>5210.16</v>
      </c>
      <c r="H1079" s="7">
        <v>2027.85</v>
      </c>
      <c r="I1079" s="7">
        <v>2590.4899999999998</v>
      </c>
      <c r="J1079" s="7">
        <v>1285.9000000000001</v>
      </c>
      <c r="K1079" s="7">
        <v>1421.39</v>
      </c>
      <c r="L1079" s="7">
        <v>369.53</v>
      </c>
      <c r="M1079" s="7">
        <v>414.93</v>
      </c>
      <c r="N1079" s="7">
        <v>86.71</v>
      </c>
      <c r="O1079" s="7">
        <v>101.36</v>
      </c>
      <c r="P1079" s="7">
        <v>338.04</v>
      </c>
      <c r="Q1079" s="7">
        <v>334.16</v>
      </c>
      <c r="R1079" s="15">
        <v>2737</v>
      </c>
      <c r="S1079" s="15">
        <v>70</v>
      </c>
      <c r="T1079" s="15">
        <v>2667</v>
      </c>
      <c r="U1079" s="16">
        <v>81.456670865236205</v>
      </c>
      <c r="V1079" s="16">
        <v>78.053853488369697</v>
      </c>
      <c r="W1079" s="16">
        <v>81.908633450554305</v>
      </c>
      <c r="X1079" s="15">
        <v>387</v>
      </c>
      <c r="Y1079" s="15"/>
      <c r="Z1079" s="15"/>
      <c r="AA1079" s="16">
        <v>82.687338501292004</v>
      </c>
      <c r="AB1079" s="16"/>
      <c r="AC1079" s="16"/>
      <c r="AD1079" s="16">
        <v>61.240310077519403</v>
      </c>
      <c r="AE1079" s="16"/>
      <c r="AF1079" s="16"/>
      <c r="AG1079" s="16">
        <v>74.418604651162795</v>
      </c>
      <c r="AH1079" s="16"/>
      <c r="AI1079" s="16"/>
      <c r="AJ1079" s="15">
        <v>235</v>
      </c>
      <c r="AK1079" s="15"/>
      <c r="AL1079" s="15"/>
      <c r="AM1079" s="16">
        <v>52.340425531914903</v>
      </c>
      <c r="AN1079" s="16"/>
      <c r="AO1079" s="16"/>
      <c r="AP1079" s="15">
        <v>2857</v>
      </c>
      <c r="AQ1079" s="15">
        <v>72</v>
      </c>
      <c r="AR1079" s="15">
        <v>2785</v>
      </c>
      <c r="AS1079" s="16">
        <v>70.688999999314504</v>
      </c>
      <c r="AT1079" s="16"/>
      <c r="AU1079" s="16"/>
    </row>
    <row r="1080" spans="1:47" x14ac:dyDescent="0.25">
      <c r="A1080" s="6">
        <v>21171</v>
      </c>
      <c r="B1080" s="6" t="s">
        <v>1096</v>
      </c>
      <c r="C1080" s="7">
        <v>1562</v>
      </c>
      <c r="D1080" s="7">
        <v>10286.91</v>
      </c>
      <c r="E1080" s="7">
        <v>11820.97</v>
      </c>
      <c r="F1080" s="7">
        <v>5873.75</v>
      </c>
      <c r="G1080" s="7">
        <v>6488.54</v>
      </c>
      <c r="H1080" s="7">
        <v>2170.66</v>
      </c>
      <c r="I1080" s="7">
        <v>2863.32</v>
      </c>
      <c r="J1080" s="7">
        <v>1371.59</v>
      </c>
      <c r="K1080" s="7">
        <v>1513.49</v>
      </c>
      <c r="L1080" s="7">
        <v>477.22</v>
      </c>
      <c r="M1080" s="7">
        <v>535.20000000000005</v>
      </c>
      <c r="N1080" s="7">
        <v>33.51</v>
      </c>
      <c r="O1080" s="7">
        <v>30.04</v>
      </c>
      <c r="P1080" s="7">
        <v>361.04</v>
      </c>
      <c r="Q1080" s="7">
        <v>362.39</v>
      </c>
      <c r="R1080" s="15">
        <v>1229</v>
      </c>
      <c r="S1080" s="15"/>
      <c r="T1080" s="15"/>
      <c r="U1080" s="16">
        <v>79.462272117565107</v>
      </c>
      <c r="V1080" s="16"/>
      <c r="W1080" s="16"/>
      <c r="X1080" s="15">
        <v>166</v>
      </c>
      <c r="Y1080" s="15"/>
      <c r="Z1080" s="15"/>
      <c r="AA1080" s="16">
        <v>80.120481927710799</v>
      </c>
      <c r="AB1080" s="16"/>
      <c r="AC1080" s="16"/>
      <c r="AD1080" s="16">
        <v>58.433734939758999</v>
      </c>
      <c r="AE1080" s="16"/>
      <c r="AF1080" s="16"/>
      <c r="AG1080" s="16">
        <v>78.313253012048193</v>
      </c>
      <c r="AH1080" s="16"/>
      <c r="AI1080" s="16"/>
      <c r="AJ1080" s="15">
        <v>96</v>
      </c>
      <c r="AK1080" s="15"/>
      <c r="AL1080" s="15"/>
      <c r="AM1080" s="16">
        <v>51.0416666666667</v>
      </c>
      <c r="AN1080" s="16"/>
      <c r="AO1080" s="16"/>
      <c r="AP1080" s="15">
        <v>1258</v>
      </c>
      <c r="AQ1080" s="15">
        <v>21</v>
      </c>
      <c r="AR1080" s="15">
        <v>1237</v>
      </c>
      <c r="AS1080" s="16">
        <v>91.718999999575303</v>
      </c>
      <c r="AT1080" s="16"/>
      <c r="AU1080" s="16"/>
    </row>
    <row r="1081" spans="1:47" x14ac:dyDescent="0.25">
      <c r="A1081" s="6">
        <v>21173</v>
      </c>
      <c r="B1081" s="6" t="s">
        <v>1097</v>
      </c>
      <c r="C1081" s="7">
        <v>2496</v>
      </c>
      <c r="D1081" s="7">
        <v>8968.74</v>
      </c>
      <c r="E1081" s="7">
        <v>10133.9</v>
      </c>
      <c r="F1081" s="7">
        <v>4007.09</v>
      </c>
      <c r="G1081" s="7">
        <v>4365.91</v>
      </c>
      <c r="H1081" s="7">
        <v>2320.17</v>
      </c>
      <c r="I1081" s="7">
        <v>2905.49</v>
      </c>
      <c r="J1081" s="7">
        <v>1488.67</v>
      </c>
      <c r="K1081" s="7">
        <v>1633.06</v>
      </c>
      <c r="L1081" s="7">
        <v>596.57000000000005</v>
      </c>
      <c r="M1081" s="7">
        <v>669.02</v>
      </c>
      <c r="N1081" s="7">
        <v>171.74</v>
      </c>
      <c r="O1081" s="7">
        <v>172.59</v>
      </c>
      <c r="P1081" s="7">
        <v>382.1</v>
      </c>
      <c r="Q1081" s="7">
        <v>379.3</v>
      </c>
      <c r="R1081" s="15">
        <v>1618</v>
      </c>
      <c r="S1081" s="15"/>
      <c r="T1081" s="15"/>
      <c r="U1081" s="16">
        <v>83.092733483498293</v>
      </c>
      <c r="V1081" s="16"/>
      <c r="W1081" s="16"/>
      <c r="X1081" s="15">
        <v>224</v>
      </c>
      <c r="Y1081" s="15"/>
      <c r="Z1081" s="15"/>
      <c r="AA1081" s="16">
        <v>67.410714285714306</v>
      </c>
      <c r="AB1081" s="16"/>
      <c r="AC1081" s="16"/>
      <c r="AD1081" s="16">
        <v>61.607142857142897</v>
      </c>
      <c r="AE1081" s="16"/>
      <c r="AF1081" s="16"/>
      <c r="AG1081" s="16">
        <v>73.214285714285694</v>
      </c>
      <c r="AH1081" s="16"/>
      <c r="AI1081" s="16"/>
      <c r="AJ1081" s="15">
        <v>161</v>
      </c>
      <c r="AK1081" s="15"/>
      <c r="AL1081" s="15"/>
      <c r="AM1081" s="16">
        <v>48.447204968944099</v>
      </c>
      <c r="AN1081" s="16"/>
      <c r="AO1081" s="16"/>
      <c r="AP1081" s="15">
        <v>1606</v>
      </c>
      <c r="AQ1081" s="15">
        <v>34</v>
      </c>
      <c r="AR1081" s="15">
        <v>1572</v>
      </c>
      <c r="AS1081" s="16">
        <v>209.130999999121</v>
      </c>
      <c r="AT1081" s="16"/>
      <c r="AU1081" s="16"/>
    </row>
    <row r="1082" spans="1:47" x14ac:dyDescent="0.25">
      <c r="A1082" s="6">
        <v>21175</v>
      </c>
      <c r="B1082" s="6" t="s">
        <v>1098</v>
      </c>
      <c r="C1082" s="7">
        <v>1338</v>
      </c>
      <c r="D1082" s="7">
        <v>10259.799999999999</v>
      </c>
      <c r="E1082" s="7">
        <v>10926.57</v>
      </c>
      <c r="F1082" s="7">
        <v>5134.67</v>
      </c>
      <c r="G1082" s="7">
        <v>5178.12</v>
      </c>
      <c r="H1082" s="7">
        <v>1666.47</v>
      </c>
      <c r="I1082" s="7">
        <v>1934.83</v>
      </c>
      <c r="J1082" s="7">
        <v>2077.63</v>
      </c>
      <c r="K1082" s="7">
        <v>2316.29</v>
      </c>
      <c r="L1082" s="7">
        <v>582.07000000000005</v>
      </c>
      <c r="M1082" s="7">
        <v>652.76</v>
      </c>
      <c r="N1082" s="7">
        <v>271.97000000000003</v>
      </c>
      <c r="O1082" s="7">
        <v>307.14</v>
      </c>
      <c r="P1082" s="7">
        <v>543.62</v>
      </c>
      <c r="Q1082" s="7">
        <v>541.6</v>
      </c>
      <c r="R1082" s="15">
        <v>2553</v>
      </c>
      <c r="S1082" s="15">
        <v>83</v>
      </c>
      <c r="T1082" s="15">
        <v>2470</v>
      </c>
      <c r="U1082" s="16">
        <v>84.674277366817094</v>
      </c>
      <c r="V1082" s="16">
        <v>88.643152202546304</v>
      </c>
      <c r="W1082" s="16">
        <v>84.877984617523893</v>
      </c>
      <c r="X1082" s="15">
        <v>413</v>
      </c>
      <c r="Y1082" s="15">
        <v>18</v>
      </c>
      <c r="Z1082" s="15">
        <v>395</v>
      </c>
      <c r="AA1082" s="16">
        <v>90.314769975786902</v>
      </c>
      <c r="AB1082" s="16">
        <v>83.3333333333333</v>
      </c>
      <c r="AC1082" s="16">
        <v>90.632911392405106</v>
      </c>
      <c r="AD1082" s="16">
        <v>58.595641646489099</v>
      </c>
      <c r="AE1082" s="16"/>
      <c r="AF1082" s="16"/>
      <c r="AG1082" s="16">
        <v>83.777239709443094</v>
      </c>
      <c r="AH1082" s="16">
        <v>88.8888888888889</v>
      </c>
      <c r="AI1082" s="16">
        <v>83.544303797468402</v>
      </c>
      <c r="AJ1082" s="15">
        <v>228</v>
      </c>
      <c r="AK1082" s="15"/>
      <c r="AL1082" s="15"/>
      <c r="AM1082" s="16">
        <v>54.385964912280699</v>
      </c>
      <c r="AN1082" s="16"/>
      <c r="AO1082" s="16"/>
      <c r="AP1082" s="15">
        <v>2660</v>
      </c>
      <c r="AQ1082" s="15">
        <v>87</v>
      </c>
      <c r="AR1082" s="15">
        <v>2573</v>
      </c>
      <c r="AS1082" s="16">
        <v>80.887999999336898</v>
      </c>
      <c r="AT1082" s="16"/>
      <c r="AU1082" s="16"/>
    </row>
    <row r="1083" spans="1:47" x14ac:dyDescent="0.25">
      <c r="A1083" s="6">
        <v>21177</v>
      </c>
      <c r="B1083" s="6" t="s">
        <v>1099</v>
      </c>
      <c r="C1083" s="7">
        <v>4156</v>
      </c>
      <c r="D1083" s="7">
        <v>9269.5</v>
      </c>
      <c r="E1083" s="7">
        <v>10620.66</v>
      </c>
      <c r="F1083" s="7">
        <v>4776.2299999999996</v>
      </c>
      <c r="G1083" s="7">
        <v>5324.48</v>
      </c>
      <c r="H1083" s="7">
        <v>2216.61</v>
      </c>
      <c r="I1083" s="7">
        <v>2765.84</v>
      </c>
      <c r="J1083" s="7">
        <v>1363.07</v>
      </c>
      <c r="K1083" s="7">
        <v>1510.08</v>
      </c>
      <c r="L1083" s="7">
        <v>479.55</v>
      </c>
      <c r="M1083" s="7">
        <v>537.71</v>
      </c>
      <c r="N1083" s="7">
        <v>171.58</v>
      </c>
      <c r="O1083" s="7">
        <v>202.97</v>
      </c>
      <c r="P1083" s="7">
        <v>255.9</v>
      </c>
      <c r="Q1083" s="7">
        <v>256.27999999999997</v>
      </c>
      <c r="R1083" s="15">
        <v>1425</v>
      </c>
      <c r="S1083" s="15"/>
      <c r="T1083" s="15"/>
      <c r="U1083" s="16">
        <v>82.630777830184897</v>
      </c>
      <c r="V1083" s="16"/>
      <c r="W1083" s="16"/>
      <c r="X1083" s="15">
        <v>209</v>
      </c>
      <c r="Y1083" s="15"/>
      <c r="Z1083" s="15">
        <v>209</v>
      </c>
      <c r="AA1083" s="16">
        <v>89.952153110047803</v>
      </c>
      <c r="AB1083" s="16"/>
      <c r="AC1083" s="16">
        <v>89.952153110047803</v>
      </c>
      <c r="AD1083" s="16">
        <v>48.325358851674601</v>
      </c>
      <c r="AE1083" s="16"/>
      <c r="AF1083" s="16">
        <v>48.325358851674601</v>
      </c>
      <c r="AG1083" s="16">
        <v>86.602870813397104</v>
      </c>
      <c r="AH1083" s="16"/>
      <c r="AI1083" s="16">
        <v>86.602870813397104</v>
      </c>
      <c r="AJ1083" s="15">
        <v>114</v>
      </c>
      <c r="AK1083" s="15"/>
      <c r="AL1083" s="15">
        <v>114</v>
      </c>
      <c r="AM1083" s="16">
        <v>47.368421052631597</v>
      </c>
      <c r="AN1083" s="16"/>
      <c r="AO1083" s="16">
        <v>47.368421052631597</v>
      </c>
      <c r="AP1083" s="15">
        <v>1409</v>
      </c>
      <c r="AQ1083" s="15"/>
      <c r="AR1083" s="15">
        <v>1407</v>
      </c>
      <c r="AS1083" s="16">
        <v>158.055999999866</v>
      </c>
      <c r="AT1083" s="16"/>
      <c r="AU1083" s="16"/>
    </row>
    <row r="1084" spans="1:47" x14ac:dyDescent="0.25">
      <c r="A1084" s="6">
        <v>21179</v>
      </c>
      <c r="B1084" s="6" t="s">
        <v>1100</v>
      </c>
      <c r="C1084" s="7">
        <v>4733</v>
      </c>
      <c r="D1084" s="7">
        <v>8983.15</v>
      </c>
      <c r="E1084" s="7">
        <v>10125.84</v>
      </c>
      <c r="F1084" s="7">
        <v>4147.49</v>
      </c>
      <c r="G1084" s="7">
        <v>4609.3</v>
      </c>
      <c r="H1084" s="7">
        <v>2131.41</v>
      </c>
      <c r="I1084" s="7">
        <v>2661.34</v>
      </c>
      <c r="J1084" s="7">
        <v>1595.6</v>
      </c>
      <c r="K1084" s="7">
        <v>1690.88</v>
      </c>
      <c r="L1084" s="7">
        <v>551.21</v>
      </c>
      <c r="M1084" s="7">
        <v>586.23</v>
      </c>
      <c r="N1084" s="7">
        <v>249.85</v>
      </c>
      <c r="O1084" s="7">
        <v>266.19</v>
      </c>
      <c r="P1084" s="7">
        <v>308.56</v>
      </c>
      <c r="Q1084" s="7">
        <v>305.55</v>
      </c>
      <c r="R1084" s="15">
        <v>4270</v>
      </c>
      <c r="S1084" s="15">
        <v>88</v>
      </c>
      <c r="T1084" s="15">
        <v>4182</v>
      </c>
      <c r="U1084" s="16">
        <v>88.571638127470095</v>
      </c>
      <c r="V1084" s="16">
        <v>88.882998825965103</v>
      </c>
      <c r="W1084" s="16">
        <v>88.994631549119006</v>
      </c>
      <c r="X1084" s="15">
        <v>759</v>
      </c>
      <c r="Y1084" s="15">
        <v>24</v>
      </c>
      <c r="Z1084" s="15">
        <v>735</v>
      </c>
      <c r="AA1084" s="16">
        <v>85.770750988142296</v>
      </c>
      <c r="AB1084" s="16">
        <v>83.3333333333333</v>
      </c>
      <c r="AC1084" s="16">
        <v>85.850340136054399</v>
      </c>
      <c r="AD1084" s="16">
        <v>60.079051383399197</v>
      </c>
      <c r="AE1084" s="16">
        <v>75</v>
      </c>
      <c r="AF1084" s="16">
        <v>59.591836734693899</v>
      </c>
      <c r="AG1084" s="16">
        <v>85.111989459815504</v>
      </c>
      <c r="AH1084" s="16">
        <v>83.3333333333333</v>
      </c>
      <c r="AI1084" s="16">
        <v>85.170068027210903</v>
      </c>
      <c r="AJ1084" s="15">
        <v>427</v>
      </c>
      <c r="AK1084" s="15"/>
      <c r="AL1084" s="15"/>
      <c r="AM1084" s="16">
        <v>63.231850117096002</v>
      </c>
      <c r="AN1084" s="16"/>
      <c r="AO1084" s="16"/>
      <c r="AP1084" s="15">
        <v>4458</v>
      </c>
      <c r="AQ1084" s="15">
        <v>88</v>
      </c>
      <c r="AR1084" s="15">
        <v>4370</v>
      </c>
      <c r="AS1084" s="16">
        <v>110.583999999799</v>
      </c>
      <c r="AT1084" s="16"/>
      <c r="AU1084" s="16">
        <v>106.46799999941101</v>
      </c>
    </row>
    <row r="1085" spans="1:47" x14ac:dyDescent="0.25">
      <c r="A1085" s="6">
        <v>21181</v>
      </c>
      <c r="B1085" s="6" t="s">
        <v>1101</v>
      </c>
      <c r="C1085" s="7">
        <v>935</v>
      </c>
      <c r="D1085" s="7">
        <v>10528.48</v>
      </c>
      <c r="E1085" s="7">
        <v>11818.99</v>
      </c>
      <c r="F1085" s="7">
        <v>4729.12</v>
      </c>
      <c r="G1085" s="7">
        <v>5311.86</v>
      </c>
      <c r="H1085" s="7">
        <v>1876.86</v>
      </c>
      <c r="I1085" s="7">
        <v>2200.9699999999998</v>
      </c>
      <c r="J1085" s="7">
        <v>2143.3000000000002</v>
      </c>
      <c r="K1085" s="7">
        <v>2359.98</v>
      </c>
      <c r="L1085" s="7">
        <v>835.28</v>
      </c>
      <c r="M1085" s="7">
        <v>905.22</v>
      </c>
      <c r="N1085" s="7">
        <v>661.35</v>
      </c>
      <c r="O1085" s="7">
        <v>772.05</v>
      </c>
      <c r="P1085" s="7">
        <v>348.27</v>
      </c>
      <c r="Q1085" s="7">
        <v>342.11</v>
      </c>
      <c r="R1085" s="15">
        <v>4869</v>
      </c>
      <c r="S1085" s="15">
        <v>181</v>
      </c>
      <c r="T1085" s="15">
        <v>4688</v>
      </c>
      <c r="U1085" s="16">
        <v>84.0996160296</v>
      </c>
      <c r="V1085" s="16">
        <v>82.834385057306903</v>
      </c>
      <c r="W1085" s="16">
        <v>84.443233373093193</v>
      </c>
      <c r="X1085" s="15">
        <v>625</v>
      </c>
      <c r="Y1085" s="15">
        <v>35</v>
      </c>
      <c r="Z1085" s="15">
        <v>590</v>
      </c>
      <c r="AA1085" s="16">
        <v>84</v>
      </c>
      <c r="AB1085" s="16">
        <v>85.714285714285694</v>
      </c>
      <c r="AC1085" s="16">
        <v>83.8983050847458</v>
      </c>
      <c r="AD1085" s="16">
        <v>64</v>
      </c>
      <c r="AE1085" s="16">
        <v>71.428571428571402</v>
      </c>
      <c r="AF1085" s="16">
        <v>63.559322033898297</v>
      </c>
      <c r="AG1085" s="16">
        <v>82.56</v>
      </c>
      <c r="AH1085" s="16">
        <v>82.857142857142904</v>
      </c>
      <c r="AI1085" s="16">
        <v>82.542372881355902</v>
      </c>
      <c r="AJ1085" s="15">
        <v>422</v>
      </c>
      <c r="AK1085" s="15"/>
      <c r="AL1085" s="15"/>
      <c r="AM1085" s="16">
        <v>60.189573459715596</v>
      </c>
      <c r="AN1085" s="16"/>
      <c r="AO1085" s="16"/>
      <c r="AP1085" s="15">
        <v>5104</v>
      </c>
      <c r="AQ1085" s="15">
        <v>185</v>
      </c>
      <c r="AR1085" s="15">
        <v>4919</v>
      </c>
      <c r="AS1085" s="16">
        <v>56.395999999716899</v>
      </c>
      <c r="AT1085" s="16"/>
      <c r="AU1085" s="16">
        <v>54.4729999997653</v>
      </c>
    </row>
    <row r="1086" spans="1:47" x14ac:dyDescent="0.25">
      <c r="A1086" s="6">
        <v>21183</v>
      </c>
      <c r="B1086" s="6" t="s">
        <v>1102</v>
      </c>
      <c r="C1086" s="7">
        <v>2844</v>
      </c>
      <c r="D1086" s="7">
        <v>8990.0499999999993</v>
      </c>
      <c r="E1086" s="7">
        <v>10260.93</v>
      </c>
      <c r="F1086" s="7">
        <v>4329.3500000000004</v>
      </c>
      <c r="G1086" s="7">
        <v>4915.87</v>
      </c>
      <c r="H1086" s="7">
        <v>2206.59</v>
      </c>
      <c r="I1086" s="7">
        <v>2655.54</v>
      </c>
      <c r="J1086" s="7">
        <v>1661.2</v>
      </c>
      <c r="K1086" s="7">
        <v>1839.43</v>
      </c>
      <c r="L1086" s="7">
        <v>395.36</v>
      </c>
      <c r="M1086" s="7">
        <v>436.73</v>
      </c>
      <c r="N1086" s="7">
        <v>76.209999999999994</v>
      </c>
      <c r="O1086" s="7">
        <v>81.34</v>
      </c>
      <c r="P1086" s="7">
        <v>295.97000000000003</v>
      </c>
      <c r="Q1086" s="7">
        <v>295.48</v>
      </c>
      <c r="R1086" s="15">
        <v>965</v>
      </c>
      <c r="S1086" s="15"/>
      <c r="T1086" s="15"/>
      <c r="U1086" s="16">
        <v>78.117077267632098</v>
      </c>
      <c r="V1086" s="16"/>
      <c r="W1086" s="16"/>
      <c r="X1086" s="15">
        <v>112</v>
      </c>
      <c r="Y1086" s="15"/>
      <c r="Z1086" s="15">
        <v>112</v>
      </c>
      <c r="AA1086" s="16">
        <v>84.821428571428598</v>
      </c>
      <c r="AB1086" s="16"/>
      <c r="AC1086" s="16">
        <v>84.821428571428598</v>
      </c>
      <c r="AD1086" s="16">
        <v>55.357142857142897</v>
      </c>
      <c r="AE1086" s="16"/>
      <c r="AF1086" s="16">
        <v>55.357142857142897</v>
      </c>
      <c r="AG1086" s="16">
        <v>81.25</v>
      </c>
      <c r="AH1086" s="16"/>
      <c r="AI1086" s="16">
        <v>81.25</v>
      </c>
      <c r="AJ1086" s="15">
        <v>74</v>
      </c>
      <c r="AK1086" s="15"/>
      <c r="AL1086" s="15"/>
      <c r="AM1086" s="16">
        <v>60.8108108108108</v>
      </c>
      <c r="AN1086" s="16"/>
      <c r="AO1086" s="16"/>
      <c r="AP1086" s="15">
        <v>990</v>
      </c>
      <c r="AQ1086" s="15"/>
      <c r="AR1086" s="15">
        <v>984</v>
      </c>
      <c r="AS1086" s="16">
        <v>131.78199999965699</v>
      </c>
      <c r="AT1086" s="16"/>
      <c r="AU1086" s="16"/>
    </row>
    <row r="1087" spans="1:47" x14ac:dyDescent="0.25">
      <c r="A1087" s="6">
        <v>21185</v>
      </c>
      <c r="B1087" s="6" t="s">
        <v>1103</v>
      </c>
      <c r="C1087" s="7">
        <v>5457</v>
      </c>
      <c r="D1087" s="7">
        <v>9034.5400000000009</v>
      </c>
      <c r="E1087" s="7">
        <v>9980.75</v>
      </c>
      <c r="F1087" s="7">
        <v>3898.4</v>
      </c>
      <c r="G1087" s="7">
        <v>4403.49</v>
      </c>
      <c r="H1087" s="7">
        <v>2485.25</v>
      </c>
      <c r="I1087" s="7">
        <v>2785.89</v>
      </c>
      <c r="J1087" s="7">
        <v>1632.72</v>
      </c>
      <c r="K1087" s="7">
        <v>1728.7</v>
      </c>
      <c r="L1087" s="7">
        <v>490.93</v>
      </c>
      <c r="M1087" s="7">
        <v>519.69000000000005</v>
      </c>
      <c r="N1087" s="7">
        <v>232.28</v>
      </c>
      <c r="O1087" s="7">
        <v>246.71</v>
      </c>
      <c r="P1087" s="7">
        <v>262.5</v>
      </c>
      <c r="Q1087" s="7">
        <v>262.86</v>
      </c>
      <c r="R1087" s="15">
        <v>2922</v>
      </c>
      <c r="S1087" s="15"/>
      <c r="T1087" s="15"/>
      <c r="U1087" s="16">
        <v>85.937713020042096</v>
      </c>
      <c r="V1087" s="16"/>
      <c r="W1087" s="16"/>
      <c r="X1087" s="15">
        <v>608</v>
      </c>
      <c r="Y1087" s="15"/>
      <c r="Z1087" s="15"/>
      <c r="AA1087" s="16">
        <v>88.815789473684205</v>
      </c>
      <c r="AB1087" s="16"/>
      <c r="AC1087" s="16"/>
      <c r="AD1087" s="16">
        <v>57.401315789473699</v>
      </c>
      <c r="AE1087" s="16"/>
      <c r="AF1087" s="16"/>
      <c r="AG1087" s="16">
        <v>87.006578947368396</v>
      </c>
      <c r="AH1087" s="16"/>
      <c r="AI1087" s="16"/>
      <c r="AJ1087" s="15">
        <v>267</v>
      </c>
      <c r="AK1087" s="15"/>
      <c r="AL1087" s="15"/>
      <c r="AM1087" s="16">
        <v>63.670411985018703</v>
      </c>
      <c r="AN1087" s="16"/>
      <c r="AO1087" s="16"/>
      <c r="AP1087" s="15">
        <v>2985</v>
      </c>
      <c r="AQ1087" s="15">
        <v>12</v>
      </c>
      <c r="AR1087" s="15">
        <v>2973</v>
      </c>
      <c r="AS1087" s="16">
        <v>87.674999999813707</v>
      </c>
      <c r="AT1087" s="16"/>
      <c r="AU1087" s="16"/>
    </row>
    <row r="1088" spans="1:47" x14ac:dyDescent="0.25">
      <c r="A1088" s="6">
        <v>21187</v>
      </c>
      <c r="B1088" s="6" t="s">
        <v>1104</v>
      </c>
      <c r="C1088" s="7">
        <v>1172</v>
      </c>
      <c r="D1088" s="7">
        <v>11897.9</v>
      </c>
      <c r="E1088" s="7">
        <v>13037.37</v>
      </c>
      <c r="F1088" s="7">
        <v>6426.9</v>
      </c>
      <c r="G1088" s="7">
        <v>7109.81</v>
      </c>
      <c r="H1088" s="7">
        <v>2247.2800000000002</v>
      </c>
      <c r="I1088" s="7">
        <v>2448.14</v>
      </c>
      <c r="J1088" s="7">
        <v>2108.6799999999998</v>
      </c>
      <c r="K1088" s="7">
        <v>2292.91</v>
      </c>
      <c r="L1088" s="7">
        <v>633.58000000000004</v>
      </c>
      <c r="M1088" s="7">
        <v>683.62</v>
      </c>
      <c r="N1088" s="7">
        <v>228.41</v>
      </c>
      <c r="O1088" s="7">
        <v>244.47</v>
      </c>
      <c r="P1088" s="7">
        <v>280.68</v>
      </c>
      <c r="Q1088" s="7">
        <v>279.29000000000002</v>
      </c>
      <c r="R1088" s="15">
        <v>5674</v>
      </c>
      <c r="S1088" s="15">
        <v>188</v>
      </c>
      <c r="T1088" s="15">
        <v>5486</v>
      </c>
      <c r="U1088" s="16">
        <v>82.330276734845</v>
      </c>
      <c r="V1088" s="16">
        <v>78.467710020691598</v>
      </c>
      <c r="W1088" s="16">
        <v>82.778990575276097</v>
      </c>
      <c r="X1088" s="15">
        <v>708</v>
      </c>
      <c r="Y1088" s="15">
        <v>41</v>
      </c>
      <c r="Z1088" s="15">
        <v>667</v>
      </c>
      <c r="AA1088" s="16">
        <v>90.536723163841799</v>
      </c>
      <c r="AB1088" s="16">
        <v>92.682926829268297</v>
      </c>
      <c r="AC1088" s="16">
        <v>90.404797601199405</v>
      </c>
      <c r="AD1088" s="16">
        <v>71.751412429378504</v>
      </c>
      <c r="AE1088" s="16">
        <v>68.292682926829301</v>
      </c>
      <c r="AF1088" s="16">
        <v>71.964017991004496</v>
      </c>
      <c r="AG1088" s="16">
        <v>87.711864406779696</v>
      </c>
      <c r="AH1088" s="16">
        <v>92.682926829268297</v>
      </c>
      <c r="AI1088" s="16">
        <v>87.406296851574197</v>
      </c>
      <c r="AJ1088" s="15">
        <v>529</v>
      </c>
      <c r="AK1088" s="15">
        <v>17</v>
      </c>
      <c r="AL1088" s="15">
        <v>512</v>
      </c>
      <c r="AM1088" s="16">
        <v>70.699432892249504</v>
      </c>
      <c r="AN1088" s="16">
        <v>88.235294117647101</v>
      </c>
      <c r="AO1088" s="16">
        <v>70.1171875</v>
      </c>
      <c r="AP1088" s="15">
        <v>6265</v>
      </c>
      <c r="AQ1088" s="15">
        <v>208</v>
      </c>
      <c r="AR1088" s="15">
        <v>6057</v>
      </c>
      <c r="AS1088" s="16">
        <v>60.601999999955297</v>
      </c>
      <c r="AT1088" s="16"/>
      <c r="AU1088" s="16"/>
    </row>
    <row r="1089" spans="1:47" x14ac:dyDescent="0.25">
      <c r="A1089" s="6">
        <v>21189</v>
      </c>
      <c r="B1089" s="6" t="s">
        <v>1105</v>
      </c>
      <c r="C1089" s="7">
        <v>629</v>
      </c>
      <c r="D1089" s="7">
        <v>10955.17</v>
      </c>
      <c r="E1089" s="7">
        <v>12225.14</v>
      </c>
      <c r="F1089" s="7">
        <v>5301.92</v>
      </c>
      <c r="G1089" s="7">
        <v>6138.6</v>
      </c>
      <c r="H1089" s="7">
        <v>2771.37</v>
      </c>
      <c r="I1089" s="7">
        <v>2949.4</v>
      </c>
      <c r="J1089" s="7">
        <v>1616.87</v>
      </c>
      <c r="K1089" s="7">
        <v>1794.14</v>
      </c>
      <c r="L1089" s="7">
        <v>441.52</v>
      </c>
      <c r="M1089" s="7">
        <v>494.62</v>
      </c>
      <c r="N1089" s="7">
        <v>528.57000000000005</v>
      </c>
      <c r="O1089" s="7">
        <v>554.92999999999995</v>
      </c>
      <c r="P1089" s="7">
        <v>295.58999999999997</v>
      </c>
      <c r="Q1089" s="7">
        <v>298.58</v>
      </c>
      <c r="R1089" s="15">
        <v>1200</v>
      </c>
      <c r="S1089" s="15"/>
      <c r="T1089" s="15"/>
      <c r="U1089" s="16">
        <v>85.417667022732502</v>
      </c>
      <c r="V1089" s="16"/>
      <c r="W1089" s="16"/>
      <c r="X1089" s="15">
        <v>180</v>
      </c>
      <c r="Y1089" s="15"/>
      <c r="Z1089" s="15"/>
      <c r="AA1089" s="16">
        <v>83.3333333333333</v>
      </c>
      <c r="AB1089" s="16"/>
      <c r="AC1089" s="16"/>
      <c r="AD1089" s="16">
        <v>57.7777777777778</v>
      </c>
      <c r="AE1089" s="16"/>
      <c r="AF1089" s="16"/>
      <c r="AG1089" s="16">
        <v>81.1111111111111</v>
      </c>
      <c r="AH1089" s="16"/>
      <c r="AI1089" s="16"/>
      <c r="AJ1089" s="15">
        <v>97</v>
      </c>
      <c r="AK1089" s="15"/>
      <c r="AL1089" s="15">
        <v>97</v>
      </c>
      <c r="AM1089" s="16">
        <v>52.577319587628899</v>
      </c>
      <c r="AN1089" s="16"/>
      <c r="AO1089" s="16">
        <v>52.577319587628899</v>
      </c>
      <c r="AP1089" s="15">
        <v>1238</v>
      </c>
      <c r="AQ1089" s="15">
        <v>12</v>
      </c>
      <c r="AR1089" s="15">
        <v>1226</v>
      </c>
      <c r="AS1089" s="16">
        <v>137.73699999973201</v>
      </c>
      <c r="AT1089" s="16"/>
      <c r="AU1089" s="16"/>
    </row>
    <row r="1090" spans="1:47" x14ac:dyDescent="0.25">
      <c r="A1090" s="6">
        <v>21191</v>
      </c>
      <c r="B1090" s="6" t="s">
        <v>1106</v>
      </c>
      <c r="C1090" s="7">
        <v>1261</v>
      </c>
      <c r="D1090" s="7">
        <v>10015.16</v>
      </c>
      <c r="E1090" s="7">
        <v>10652.65</v>
      </c>
      <c r="F1090" s="7">
        <v>5601.75</v>
      </c>
      <c r="G1090" s="7">
        <v>5994.27</v>
      </c>
      <c r="H1090" s="7">
        <v>2111.4</v>
      </c>
      <c r="I1090" s="7">
        <v>2316.62</v>
      </c>
      <c r="J1090" s="7">
        <v>1184.68</v>
      </c>
      <c r="K1090" s="7">
        <v>1229.0899999999999</v>
      </c>
      <c r="L1090" s="7">
        <v>614.89</v>
      </c>
      <c r="M1090" s="7">
        <v>641.94000000000005</v>
      </c>
      <c r="N1090" s="7">
        <v>308.49</v>
      </c>
      <c r="O1090" s="7">
        <v>261.17</v>
      </c>
      <c r="P1090" s="7">
        <v>247.41</v>
      </c>
      <c r="Q1090" s="7">
        <v>248.22</v>
      </c>
      <c r="R1090" s="15">
        <v>695</v>
      </c>
      <c r="S1090" s="15"/>
      <c r="T1090" s="15"/>
      <c r="U1090" s="16">
        <v>83.333081759178896</v>
      </c>
      <c r="V1090" s="16"/>
      <c r="W1090" s="16"/>
      <c r="X1090" s="15">
        <v>104</v>
      </c>
      <c r="Y1090" s="15"/>
      <c r="Z1090" s="15">
        <v>104</v>
      </c>
      <c r="AA1090" s="16">
        <v>84.615384615384599</v>
      </c>
      <c r="AB1090" s="16"/>
      <c r="AC1090" s="16">
        <v>84.615384615384599</v>
      </c>
      <c r="AD1090" s="16">
        <v>55.769230769230802</v>
      </c>
      <c r="AE1090" s="16"/>
      <c r="AF1090" s="16">
        <v>55.769230769230802</v>
      </c>
      <c r="AG1090" s="16">
        <v>87.5</v>
      </c>
      <c r="AH1090" s="16"/>
      <c r="AI1090" s="16">
        <v>87.5</v>
      </c>
      <c r="AJ1090" s="15">
        <v>59</v>
      </c>
      <c r="AK1090" s="15"/>
      <c r="AL1090" s="15">
        <v>59</v>
      </c>
      <c r="AM1090" s="16">
        <v>38.983050847457598</v>
      </c>
      <c r="AN1090" s="16"/>
      <c r="AO1090" s="16">
        <v>38.983050847457598</v>
      </c>
      <c r="AP1090" s="15">
        <v>644</v>
      </c>
      <c r="AQ1090" s="15"/>
      <c r="AR1090" s="15">
        <v>641</v>
      </c>
      <c r="AS1090" s="16">
        <v>148.946999998763</v>
      </c>
      <c r="AT1090" s="16"/>
      <c r="AU1090" s="16"/>
    </row>
    <row r="1091" spans="1:47" x14ac:dyDescent="0.25">
      <c r="A1091" s="6">
        <v>21193</v>
      </c>
      <c r="B1091" s="6" t="s">
        <v>1107</v>
      </c>
      <c r="C1091" s="7">
        <v>2746</v>
      </c>
      <c r="D1091" s="7">
        <v>12108.63</v>
      </c>
      <c r="E1091" s="7">
        <v>13172.27</v>
      </c>
      <c r="F1091" s="7">
        <v>6192.21</v>
      </c>
      <c r="G1091" s="7">
        <v>6697.14</v>
      </c>
      <c r="H1091" s="7">
        <v>2669.8</v>
      </c>
      <c r="I1091" s="7">
        <v>2984.42</v>
      </c>
      <c r="J1091" s="7">
        <v>1652.17</v>
      </c>
      <c r="K1091" s="7">
        <v>1845.8</v>
      </c>
      <c r="L1091" s="7">
        <v>414.13</v>
      </c>
      <c r="M1091" s="7">
        <v>464.52</v>
      </c>
      <c r="N1091" s="7">
        <v>666.71</v>
      </c>
      <c r="O1091" s="7">
        <v>648.39</v>
      </c>
      <c r="P1091" s="7">
        <v>552.41999999999996</v>
      </c>
      <c r="Q1091" s="7">
        <v>553.77</v>
      </c>
      <c r="R1091" s="15">
        <v>1291</v>
      </c>
      <c r="S1091" s="15"/>
      <c r="T1091" s="15"/>
      <c r="U1091" s="16">
        <v>82.172533677188795</v>
      </c>
      <c r="V1091" s="16"/>
      <c r="W1091" s="16"/>
      <c r="X1091" s="15">
        <v>206</v>
      </c>
      <c r="Y1091" s="15"/>
      <c r="Z1091" s="15">
        <v>206</v>
      </c>
      <c r="AA1091" s="16">
        <v>86.893203883495104</v>
      </c>
      <c r="AB1091" s="16"/>
      <c r="AC1091" s="16">
        <v>86.893203883495104</v>
      </c>
      <c r="AD1091" s="16">
        <v>61.165048543689302</v>
      </c>
      <c r="AE1091" s="16"/>
      <c r="AF1091" s="16">
        <v>61.165048543689302</v>
      </c>
      <c r="AG1091" s="16">
        <v>84.951456310679603</v>
      </c>
      <c r="AH1091" s="16"/>
      <c r="AI1091" s="16">
        <v>84.951456310679603</v>
      </c>
      <c r="AJ1091" s="15">
        <v>104</v>
      </c>
      <c r="AK1091" s="15"/>
      <c r="AL1091" s="15">
        <v>104</v>
      </c>
      <c r="AM1091" s="16">
        <v>57.692307692307701</v>
      </c>
      <c r="AN1091" s="16"/>
      <c r="AO1091" s="16">
        <v>57.692307692307701</v>
      </c>
      <c r="AP1091" s="15">
        <v>1338</v>
      </c>
      <c r="AQ1091" s="15"/>
      <c r="AR1091" s="15">
        <v>1334</v>
      </c>
      <c r="AS1091" s="16">
        <v>86.168999999761596</v>
      </c>
      <c r="AT1091" s="16"/>
      <c r="AU1091" s="16"/>
    </row>
    <row r="1092" spans="1:47" x14ac:dyDescent="0.25">
      <c r="A1092" s="6">
        <v>21195</v>
      </c>
      <c r="B1092" s="6" t="s">
        <v>1108</v>
      </c>
      <c r="C1092" s="7">
        <v>6362</v>
      </c>
      <c r="D1092" s="7">
        <v>10473.26</v>
      </c>
      <c r="E1092" s="7">
        <v>10955.29</v>
      </c>
      <c r="F1092" s="7">
        <v>5774.06</v>
      </c>
      <c r="G1092" s="7">
        <v>5811.46</v>
      </c>
      <c r="H1092" s="7">
        <v>2000.85</v>
      </c>
      <c r="I1092" s="7">
        <v>2162.9499999999998</v>
      </c>
      <c r="J1092" s="7">
        <v>1570.14</v>
      </c>
      <c r="K1092" s="7">
        <v>1753.67</v>
      </c>
      <c r="L1092" s="7">
        <v>432.81</v>
      </c>
      <c r="M1092" s="7">
        <v>485.06</v>
      </c>
      <c r="N1092" s="7">
        <v>283.14999999999998</v>
      </c>
      <c r="O1092" s="7">
        <v>307.5</v>
      </c>
      <c r="P1092" s="7">
        <v>436.32</v>
      </c>
      <c r="Q1092" s="7">
        <v>441.12</v>
      </c>
      <c r="R1092" s="15">
        <v>2875</v>
      </c>
      <c r="S1092" s="15">
        <v>44</v>
      </c>
      <c r="T1092" s="15">
        <v>2831</v>
      </c>
      <c r="U1092" s="16">
        <v>82.181655695174896</v>
      </c>
      <c r="V1092" s="16">
        <v>91.063715147649702</v>
      </c>
      <c r="W1092" s="16">
        <v>82.480965981767397</v>
      </c>
      <c r="X1092" s="15">
        <v>566</v>
      </c>
      <c r="Y1092" s="15"/>
      <c r="Z1092" s="15"/>
      <c r="AA1092" s="16">
        <v>77.5618374558304</v>
      </c>
      <c r="AB1092" s="16"/>
      <c r="AC1092" s="16"/>
      <c r="AD1092" s="16">
        <v>44.522968197879898</v>
      </c>
      <c r="AE1092" s="16"/>
      <c r="AF1092" s="16"/>
      <c r="AG1092" s="16">
        <v>72.4381625441696</v>
      </c>
      <c r="AH1092" s="16"/>
      <c r="AI1092" s="16"/>
      <c r="AJ1092" s="15">
        <v>286</v>
      </c>
      <c r="AK1092" s="15"/>
      <c r="AL1092" s="15"/>
      <c r="AM1092" s="16">
        <v>50.349650349650403</v>
      </c>
      <c r="AN1092" s="16"/>
      <c r="AO1092" s="16"/>
      <c r="AP1092" s="15">
        <v>3009</v>
      </c>
      <c r="AQ1092" s="15">
        <v>47</v>
      </c>
      <c r="AR1092" s="15">
        <v>2962</v>
      </c>
      <c r="AS1092" s="16">
        <v>178.14499999955299</v>
      </c>
      <c r="AT1092" s="16"/>
      <c r="AU1092" s="16"/>
    </row>
    <row r="1093" spans="1:47" x14ac:dyDescent="0.25">
      <c r="A1093" s="6">
        <v>21197</v>
      </c>
      <c r="B1093" s="6" t="s">
        <v>1109</v>
      </c>
      <c r="C1093" s="7">
        <v>1202</v>
      </c>
      <c r="D1093" s="7">
        <v>10339.219999999999</v>
      </c>
      <c r="E1093" s="7">
        <v>11980.79</v>
      </c>
      <c r="F1093" s="7">
        <v>4998.7299999999996</v>
      </c>
      <c r="G1093" s="7">
        <v>5208.74</v>
      </c>
      <c r="H1093" s="7">
        <v>2297.84</v>
      </c>
      <c r="I1093" s="7">
        <v>3426.98</v>
      </c>
      <c r="J1093" s="7">
        <v>1300.9100000000001</v>
      </c>
      <c r="K1093" s="7">
        <v>1412.74</v>
      </c>
      <c r="L1093" s="7">
        <v>776.17</v>
      </c>
      <c r="M1093" s="7">
        <v>842.36</v>
      </c>
      <c r="N1093" s="7">
        <v>678.56</v>
      </c>
      <c r="O1093" s="7">
        <v>755.34</v>
      </c>
      <c r="P1093" s="7">
        <v>411.23</v>
      </c>
      <c r="Q1093" s="7">
        <v>407.8</v>
      </c>
      <c r="R1093" s="15">
        <v>6626</v>
      </c>
      <c r="S1093" s="15"/>
      <c r="T1093" s="15"/>
      <c r="U1093" s="16">
        <v>84.309108337467805</v>
      </c>
      <c r="V1093" s="16"/>
      <c r="W1093" s="16"/>
      <c r="X1093" s="15">
        <v>1336</v>
      </c>
      <c r="Y1093" s="15"/>
      <c r="Z1093" s="15"/>
      <c r="AA1093" s="16">
        <v>82.260479041916199</v>
      </c>
      <c r="AB1093" s="16"/>
      <c r="AC1093" s="16"/>
      <c r="AD1093" s="16">
        <v>54.715568862275497</v>
      </c>
      <c r="AE1093" s="16"/>
      <c r="AF1093" s="16"/>
      <c r="AG1093" s="16">
        <v>80.239520958083801</v>
      </c>
      <c r="AH1093" s="16"/>
      <c r="AI1093" s="16"/>
      <c r="AJ1093" s="15">
        <v>684</v>
      </c>
      <c r="AK1093" s="15"/>
      <c r="AL1093" s="15"/>
      <c r="AM1093" s="16">
        <v>52.923976608187097</v>
      </c>
      <c r="AN1093" s="16"/>
      <c r="AO1093" s="16"/>
      <c r="AP1093" s="15">
        <v>7460</v>
      </c>
      <c r="AQ1093" s="15">
        <v>17</v>
      </c>
      <c r="AR1093" s="15">
        <v>7443</v>
      </c>
      <c r="AS1093" s="16">
        <v>130.881999999285</v>
      </c>
      <c r="AT1093" s="16"/>
      <c r="AU1093" s="16"/>
    </row>
    <row r="1094" spans="1:47" x14ac:dyDescent="0.25">
      <c r="A1094" s="6">
        <v>21199</v>
      </c>
      <c r="B1094" s="6" t="s">
        <v>1110</v>
      </c>
      <c r="C1094" s="7">
        <v>8081</v>
      </c>
      <c r="D1094" s="7">
        <v>8648.42</v>
      </c>
      <c r="E1094" s="7">
        <v>9605.41</v>
      </c>
      <c r="F1094" s="7">
        <v>4036.85</v>
      </c>
      <c r="G1094" s="7">
        <v>4380.45</v>
      </c>
      <c r="H1094" s="7">
        <v>2071.13</v>
      </c>
      <c r="I1094" s="7">
        <v>2439.34</v>
      </c>
      <c r="J1094" s="7">
        <v>1119.33</v>
      </c>
      <c r="K1094" s="7">
        <v>1242.42</v>
      </c>
      <c r="L1094" s="7">
        <v>846.03</v>
      </c>
      <c r="M1094" s="7">
        <v>948.91</v>
      </c>
      <c r="N1094" s="7">
        <v>222.18</v>
      </c>
      <c r="O1094" s="7">
        <v>239.36</v>
      </c>
      <c r="P1094" s="7">
        <v>392.32</v>
      </c>
      <c r="Q1094" s="7">
        <v>391.91</v>
      </c>
      <c r="R1094" s="15">
        <v>1267</v>
      </c>
      <c r="S1094" s="15"/>
      <c r="T1094" s="15"/>
      <c r="U1094" s="16">
        <v>81.9178218462269</v>
      </c>
      <c r="V1094" s="16"/>
      <c r="W1094" s="16"/>
      <c r="X1094" s="15">
        <v>198</v>
      </c>
      <c r="Y1094" s="15"/>
      <c r="Z1094" s="15"/>
      <c r="AA1094" s="16">
        <v>83.838383838383805</v>
      </c>
      <c r="AB1094" s="16"/>
      <c r="AC1094" s="16"/>
      <c r="AD1094" s="16">
        <v>55.050505050505102</v>
      </c>
      <c r="AE1094" s="16"/>
      <c r="AF1094" s="16"/>
      <c r="AG1094" s="16">
        <v>85.353535353535307</v>
      </c>
      <c r="AH1094" s="16"/>
      <c r="AI1094" s="16"/>
      <c r="AJ1094" s="15">
        <v>118</v>
      </c>
      <c r="AK1094" s="15"/>
      <c r="AL1094" s="15"/>
      <c r="AM1094" s="16">
        <v>58.4745762711864</v>
      </c>
      <c r="AN1094" s="16"/>
      <c r="AO1094" s="16"/>
      <c r="AP1094" s="15">
        <v>1313</v>
      </c>
      <c r="AQ1094" s="15"/>
      <c r="AR1094" s="15">
        <v>1303</v>
      </c>
      <c r="AS1094" s="16">
        <v>132.612999999896</v>
      </c>
      <c r="AT1094" s="16"/>
      <c r="AU1094" s="16"/>
    </row>
    <row r="1095" spans="1:47" x14ac:dyDescent="0.25">
      <c r="A1095" s="6">
        <v>21201</v>
      </c>
      <c r="B1095" s="6" t="s">
        <v>1111</v>
      </c>
      <c r="C1095" s="7">
        <v>266</v>
      </c>
      <c r="D1095" s="7">
        <v>10592.31</v>
      </c>
      <c r="E1095" s="7">
        <v>11474.39</v>
      </c>
      <c r="F1095" s="7">
        <v>5733.6</v>
      </c>
      <c r="G1095" s="7">
        <v>6103.14</v>
      </c>
      <c r="H1095" s="7">
        <v>2231.44</v>
      </c>
      <c r="I1095" s="7">
        <v>2443.21</v>
      </c>
      <c r="J1095" s="7">
        <v>1330.84</v>
      </c>
      <c r="K1095" s="7">
        <v>1469.94</v>
      </c>
      <c r="L1095" s="7">
        <v>287.56</v>
      </c>
      <c r="M1095" s="7">
        <v>313.10000000000002</v>
      </c>
      <c r="N1095" s="7">
        <v>618.54999999999995</v>
      </c>
      <c r="O1095" s="7">
        <v>746.35</v>
      </c>
      <c r="P1095" s="7">
        <v>402.18</v>
      </c>
      <c r="Q1095" s="7">
        <v>400.08</v>
      </c>
      <c r="R1095" s="15">
        <v>8298</v>
      </c>
      <c r="S1095" s="15">
        <v>67</v>
      </c>
      <c r="T1095" s="15">
        <v>8231</v>
      </c>
      <c r="U1095" s="16">
        <v>83.527506213246198</v>
      </c>
      <c r="V1095" s="16">
        <v>89.671359824648505</v>
      </c>
      <c r="W1095" s="16">
        <v>83.971116569182897</v>
      </c>
      <c r="X1095" s="15">
        <v>1191</v>
      </c>
      <c r="Y1095" s="15">
        <v>14</v>
      </c>
      <c r="Z1095" s="15">
        <v>1177</v>
      </c>
      <c r="AA1095" s="16">
        <v>85.138539042821193</v>
      </c>
      <c r="AB1095" s="16">
        <v>85.714285714285694</v>
      </c>
      <c r="AC1095" s="16">
        <v>85.131690739167396</v>
      </c>
      <c r="AD1095" s="16">
        <v>61.125104953820298</v>
      </c>
      <c r="AE1095" s="16"/>
      <c r="AF1095" s="16"/>
      <c r="AG1095" s="16">
        <v>86.314021830394594</v>
      </c>
      <c r="AH1095" s="16">
        <v>92.857142857142904</v>
      </c>
      <c r="AI1095" s="16">
        <v>86.236193712829206</v>
      </c>
      <c r="AJ1095" s="15">
        <v>789</v>
      </c>
      <c r="AK1095" s="15"/>
      <c r="AL1095" s="15"/>
      <c r="AM1095" s="16">
        <v>57.287705956907502</v>
      </c>
      <c r="AN1095" s="16"/>
      <c r="AO1095" s="16"/>
      <c r="AP1095" s="15">
        <v>8506</v>
      </c>
      <c r="AQ1095" s="15">
        <v>68</v>
      </c>
      <c r="AR1095" s="15">
        <v>8438</v>
      </c>
      <c r="AS1095" s="16">
        <v>87.318999999202802</v>
      </c>
      <c r="AT1095" s="16"/>
      <c r="AU1095" s="16"/>
    </row>
    <row r="1096" spans="1:47" x14ac:dyDescent="0.25">
      <c r="A1096" s="6">
        <v>21203</v>
      </c>
      <c r="B1096" s="6" t="s">
        <v>1112</v>
      </c>
      <c r="C1096" s="7">
        <v>1813</v>
      </c>
      <c r="D1096" s="7">
        <v>9252.44</v>
      </c>
      <c r="E1096" s="7">
        <v>9953.57</v>
      </c>
      <c r="F1096" s="7">
        <v>4747.41</v>
      </c>
      <c r="G1096" s="7">
        <v>4936.6400000000003</v>
      </c>
      <c r="H1096" s="7">
        <v>1646.07</v>
      </c>
      <c r="I1096" s="7">
        <v>1865.72</v>
      </c>
      <c r="J1096" s="7">
        <v>1468.28</v>
      </c>
      <c r="K1096" s="7">
        <v>1627.93</v>
      </c>
      <c r="L1096" s="7">
        <v>840.2</v>
      </c>
      <c r="M1096" s="7">
        <v>942.35</v>
      </c>
      <c r="N1096" s="7">
        <v>341.74</v>
      </c>
      <c r="O1096" s="7">
        <v>366.32</v>
      </c>
      <c r="P1096" s="7">
        <v>304.64999999999998</v>
      </c>
      <c r="Q1096" s="7">
        <v>306.89999999999998</v>
      </c>
      <c r="R1096" s="15">
        <v>275</v>
      </c>
      <c r="S1096" s="15"/>
      <c r="T1096" s="15">
        <v>275</v>
      </c>
      <c r="U1096" s="16">
        <v>78.432202201858004</v>
      </c>
      <c r="V1096" s="16"/>
      <c r="W1096" s="16">
        <v>78.945809947237706</v>
      </c>
      <c r="X1096" s="15">
        <v>39</v>
      </c>
      <c r="Y1096" s="15"/>
      <c r="Z1096" s="15">
        <v>39</v>
      </c>
      <c r="AA1096" s="16">
        <v>84.615384615384599</v>
      </c>
      <c r="AB1096" s="16"/>
      <c r="AC1096" s="16">
        <v>84.615384615384599</v>
      </c>
      <c r="AD1096" s="16">
        <v>58.974358974358999</v>
      </c>
      <c r="AE1096" s="16"/>
      <c r="AF1096" s="16">
        <v>58.974358974358999</v>
      </c>
      <c r="AG1096" s="16">
        <v>71.794871794871796</v>
      </c>
      <c r="AH1096" s="16"/>
      <c r="AI1096" s="16">
        <v>71.794871794871796</v>
      </c>
      <c r="AJ1096" s="15">
        <v>27</v>
      </c>
      <c r="AK1096" s="15"/>
      <c r="AL1096" s="15">
        <v>27</v>
      </c>
      <c r="AM1096" s="16">
        <v>51.851851851851798</v>
      </c>
      <c r="AN1096" s="16"/>
      <c r="AO1096" s="16">
        <v>51.851851851851798</v>
      </c>
      <c r="AP1096" s="15">
        <v>285</v>
      </c>
      <c r="AQ1096" s="15"/>
      <c r="AR1096" s="15">
        <v>285</v>
      </c>
      <c r="AS1096" s="16"/>
      <c r="AT1096" s="16"/>
      <c r="AU1096" s="16"/>
    </row>
    <row r="1097" spans="1:47" x14ac:dyDescent="0.25">
      <c r="A1097" s="6">
        <v>21205</v>
      </c>
      <c r="B1097" s="6" t="s">
        <v>1113</v>
      </c>
      <c r="C1097" s="7">
        <v>1928</v>
      </c>
      <c r="D1097" s="7">
        <v>10263.51</v>
      </c>
      <c r="E1097" s="7">
        <v>10974.95</v>
      </c>
      <c r="F1097" s="7">
        <v>5309.94</v>
      </c>
      <c r="G1097" s="7">
        <v>5277.91</v>
      </c>
      <c r="H1097" s="7">
        <v>1940.35</v>
      </c>
      <c r="I1097" s="7">
        <v>2366.9299999999998</v>
      </c>
      <c r="J1097" s="7">
        <v>1828.05</v>
      </c>
      <c r="K1097" s="7">
        <v>2034.77</v>
      </c>
      <c r="L1097" s="7">
        <v>635.26</v>
      </c>
      <c r="M1097" s="7">
        <v>710.89</v>
      </c>
      <c r="N1097" s="7">
        <v>208.97</v>
      </c>
      <c r="O1097" s="7">
        <v>217.71</v>
      </c>
      <c r="P1097" s="7">
        <v>368.75</v>
      </c>
      <c r="Q1097" s="7">
        <v>370.36</v>
      </c>
      <c r="R1097" s="15">
        <v>1859</v>
      </c>
      <c r="S1097" s="15"/>
      <c r="T1097" s="15"/>
      <c r="U1097" s="16">
        <v>50.031653816285001</v>
      </c>
      <c r="V1097" s="16"/>
      <c r="W1097" s="16"/>
      <c r="X1097" s="15">
        <v>270</v>
      </c>
      <c r="Y1097" s="15"/>
      <c r="Z1097" s="15"/>
      <c r="AA1097" s="16">
        <v>82.592592592592595</v>
      </c>
      <c r="AB1097" s="16"/>
      <c r="AC1097" s="16"/>
      <c r="AD1097" s="16">
        <v>56.296296296296298</v>
      </c>
      <c r="AE1097" s="16"/>
      <c r="AF1097" s="16"/>
      <c r="AG1097" s="16">
        <v>79.259259259259295</v>
      </c>
      <c r="AH1097" s="16"/>
      <c r="AI1097" s="16"/>
      <c r="AJ1097" s="15">
        <v>175</v>
      </c>
      <c r="AK1097" s="15"/>
      <c r="AL1097" s="15"/>
      <c r="AM1097" s="16">
        <v>62.857142857142897</v>
      </c>
      <c r="AN1097" s="16"/>
      <c r="AO1097" s="16"/>
      <c r="AP1097" s="15">
        <v>1884</v>
      </c>
      <c r="AQ1097" s="15"/>
      <c r="AR1097" s="15">
        <v>1880</v>
      </c>
      <c r="AS1097" s="16">
        <v>132.612999999896</v>
      </c>
      <c r="AT1097" s="16"/>
      <c r="AU1097" s="16"/>
    </row>
    <row r="1098" spans="1:47" x14ac:dyDescent="0.25">
      <c r="A1098" s="6">
        <v>21207</v>
      </c>
      <c r="B1098" s="6" t="s">
        <v>1114</v>
      </c>
      <c r="C1098" s="7">
        <v>2406</v>
      </c>
      <c r="D1098" s="7">
        <v>9023.6</v>
      </c>
      <c r="E1098" s="7">
        <v>10226.43</v>
      </c>
      <c r="F1098" s="7">
        <v>4083.63</v>
      </c>
      <c r="G1098" s="7">
        <v>4654</v>
      </c>
      <c r="H1098" s="7">
        <v>2027.64</v>
      </c>
      <c r="I1098" s="7">
        <v>2383.5</v>
      </c>
      <c r="J1098" s="7">
        <v>1399.13</v>
      </c>
      <c r="K1098" s="7">
        <v>1554.07</v>
      </c>
      <c r="L1098" s="7">
        <v>912.91</v>
      </c>
      <c r="M1098" s="7">
        <v>1023.41</v>
      </c>
      <c r="N1098" s="7">
        <v>274.73</v>
      </c>
      <c r="O1098" s="7">
        <v>283.11</v>
      </c>
      <c r="P1098" s="7">
        <v>369.54</v>
      </c>
      <c r="Q1098" s="7">
        <v>373.76</v>
      </c>
      <c r="R1098" s="15">
        <v>2012</v>
      </c>
      <c r="S1098" s="15"/>
      <c r="T1098" s="15"/>
      <c r="U1098" s="16">
        <v>81.497235855897699</v>
      </c>
      <c r="V1098" s="16"/>
      <c r="W1098" s="16"/>
      <c r="X1098" s="15">
        <v>311</v>
      </c>
      <c r="Y1098" s="15"/>
      <c r="Z1098" s="15">
        <v>311</v>
      </c>
      <c r="AA1098" s="16">
        <v>86.816720257234707</v>
      </c>
      <c r="AB1098" s="16"/>
      <c r="AC1098" s="16">
        <v>86.816720257234707</v>
      </c>
      <c r="AD1098" s="16">
        <v>60.450160771704198</v>
      </c>
      <c r="AE1098" s="16"/>
      <c r="AF1098" s="16">
        <v>60.450160771704198</v>
      </c>
      <c r="AG1098" s="16">
        <v>84.244372990353696</v>
      </c>
      <c r="AH1098" s="16"/>
      <c r="AI1098" s="16">
        <v>84.244372990353696</v>
      </c>
      <c r="AJ1098" s="15">
        <v>167</v>
      </c>
      <c r="AK1098" s="15"/>
      <c r="AL1098" s="15">
        <v>167</v>
      </c>
      <c r="AM1098" s="16">
        <v>59.880239520958099</v>
      </c>
      <c r="AN1098" s="16"/>
      <c r="AO1098" s="16">
        <v>59.880239520958099</v>
      </c>
      <c r="AP1098" s="15">
        <v>2084</v>
      </c>
      <c r="AQ1098" s="15"/>
      <c r="AR1098" s="15">
        <v>2082</v>
      </c>
      <c r="AS1098" s="16">
        <v>96.959999999962704</v>
      </c>
      <c r="AT1098" s="16"/>
      <c r="AU1098" s="16"/>
    </row>
    <row r="1099" spans="1:47" x14ac:dyDescent="0.25">
      <c r="A1099" s="6">
        <v>21209</v>
      </c>
      <c r="B1099" s="6" t="s">
        <v>1115</v>
      </c>
      <c r="C1099" s="7">
        <v>3136</v>
      </c>
      <c r="D1099" s="7">
        <v>8976.73</v>
      </c>
      <c r="E1099" s="7">
        <v>9772.9500000000007</v>
      </c>
      <c r="F1099" s="7">
        <v>4146.29</v>
      </c>
      <c r="G1099" s="7">
        <v>4551.1099999999997</v>
      </c>
      <c r="H1099" s="7">
        <v>2034.84</v>
      </c>
      <c r="I1099" s="7">
        <v>2271.19</v>
      </c>
      <c r="J1099" s="7">
        <v>1368.61</v>
      </c>
      <c r="K1099" s="7">
        <v>1459.64</v>
      </c>
      <c r="L1099" s="7">
        <v>801.73</v>
      </c>
      <c r="M1099" s="7">
        <v>859.7</v>
      </c>
      <c r="N1099" s="7">
        <v>400.94</v>
      </c>
      <c r="O1099" s="7">
        <v>409.09</v>
      </c>
      <c r="P1099" s="7">
        <v>254.03</v>
      </c>
      <c r="Q1099" s="7">
        <v>252.16</v>
      </c>
      <c r="R1099" s="15">
        <v>2448</v>
      </c>
      <c r="S1099" s="15"/>
      <c r="T1099" s="15"/>
      <c r="U1099" s="16">
        <v>69.975592282049504</v>
      </c>
      <c r="V1099" s="16"/>
      <c r="W1099" s="16"/>
      <c r="X1099" s="15">
        <v>365</v>
      </c>
      <c r="Y1099" s="15"/>
      <c r="Z1099" s="15"/>
      <c r="AA1099" s="16">
        <v>80.821917808219197</v>
      </c>
      <c r="AB1099" s="16"/>
      <c r="AC1099" s="16"/>
      <c r="AD1099" s="16">
        <v>51.5068493150685</v>
      </c>
      <c r="AE1099" s="16"/>
      <c r="AF1099" s="16"/>
      <c r="AG1099" s="16">
        <v>80.273972602739704</v>
      </c>
      <c r="AH1099" s="16"/>
      <c r="AI1099" s="16"/>
      <c r="AJ1099" s="15">
        <v>217</v>
      </c>
      <c r="AK1099" s="15"/>
      <c r="AL1099" s="15">
        <v>217</v>
      </c>
      <c r="AM1099" s="16">
        <v>53.917050691244199</v>
      </c>
      <c r="AN1099" s="16"/>
      <c r="AO1099" s="16">
        <v>53.917050691244199</v>
      </c>
      <c r="AP1099" s="15">
        <v>2491</v>
      </c>
      <c r="AQ1099" s="15">
        <v>11</v>
      </c>
      <c r="AR1099" s="15">
        <v>2480</v>
      </c>
      <c r="AS1099" s="16">
        <v>91.148999999277294</v>
      </c>
      <c r="AT1099" s="16"/>
      <c r="AU1099" s="16"/>
    </row>
    <row r="1100" spans="1:47" x14ac:dyDescent="0.25">
      <c r="A1100" s="6">
        <v>21211</v>
      </c>
      <c r="B1100" s="6" t="s">
        <v>1116</v>
      </c>
      <c r="C1100" s="7">
        <v>3832</v>
      </c>
      <c r="D1100" s="7">
        <v>9580.24</v>
      </c>
      <c r="E1100" s="7">
        <v>10722.8</v>
      </c>
      <c r="F1100" s="7">
        <v>4493.84</v>
      </c>
      <c r="G1100" s="7">
        <v>5068.97</v>
      </c>
      <c r="H1100" s="7">
        <v>2256.16</v>
      </c>
      <c r="I1100" s="7">
        <v>2684.92</v>
      </c>
      <c r="J1100" s="7">
        <v>1512.61</v>
      </c>
      <c r="K1100" s="7">
        <v>1604.67</v>
      </c>
      <c r="L1100" s="7">
        <v>758.37</v>
      </c>
      <c r="M1100" s="7">
        <v>804.17</v>
      </c>
      <c r="N1100" s="7">
        <v>263.92</v>
      </c>
      <c r="O1100" s="7">
        <v>260.25</v>
      </c>
      <c r="P1100" s="7">
        <v>305.64999999999998</v>
      </c>
      <c r="Q1100" s="7">
        <v>304.42</v>
      </c>
      <c r="R1100" s="15">
        <v>3229</v>
      </c>
      <c r="S1100" s="15">
        <v>135</v>
      </c>
      <c r="T1100" s="15">
        <v>3094</v>
      </c>
      <c r="U1100" s="16">
        <v>82.8832256304879</v>
      </c>
      <c r="V1100" s="16">
        <v>79.816629936309397</v>
      </c>
      <c r="W1100" s="16">
        <v>83.274073121252997</v>
      </c>
      <c r="X1100" s="15">
        <v>426</v>
      </c>
      <c r="Y1100" s="15">
        <v>24</v>
      </c>
      <c r="Z1100" s="15">
        <v>402</v>
      </c>
      <c r="AA1100" s="16">
        <v>86.150234741784004</v>
      </c>
      <c r="AB1100" s="16">
        <v>95.8333333333333</v>
      </c>
      <c r="AC1100" s="16">
        <v>85.572139303482601</v>
      </c>
      <c r="AD1100" s="16">
        <v>57.981220657276999</v>
      </c>
      <c r="AE1100" s="16">
        <v>54.1666666666667</v>
      </c>
      <c r="AF1100" s="16">
        <v>58.208955223880601</v>
      </c>
      <c r="AG1100" s="16">
        <v>75.586854460093903</v>
      </c>
      <c r="AH1100" s="16">
        <v>83.3333333333333</v>
      </c>
      <c r="AI1100" s="16">
        <v>75.124378109452707</v>
      </c>
      <c r="AJ1100" s="15">
        <v>296</v>
      </c>
      <c r="AK1100" s="15"/>
      <c r="AL1100" s="15"/>
      <c r="AM1100" s="16">
        <v>59.797297297297298</v>
      </c>
      <c r="AN1100" s="16"/>
      <c r="AO1100" s="16"/>
      <c r="AP1100" s="15">
        <v>3477</v>
      </c>
      <c r="AQ1100" s="15">
        <v>145</v>
      </c>
      <c r="AR1100" s="15">
        <v>3332</v>
      </c>
      <c r="AS1100" s="16">
        <v>68.431999999098494</v>
      </c>
      <c r="AT1100" s="16"/>
      <c r="AU1100" s="16">
        <v>66.560999999754102</v>
      </c>
    </row>
    <row r="1101" spans="1:47" x14ac:dyDescent="0.25">
      <c r="A1101" s="6">
        <v>21213</v>
      </c>
      <c r="B1101" s="6" t="s">
        <v>1117</v>
      </c>
      <c r="C1101" s="7">
        <v>2026</v>
      </c>
      <c r="D1101" s="7">
        <v>10354.209999999999</v>
      </c>
      <c r="E1101" s="7">
        <v>12375.12</v>
      </c>
      <c r="F1101" s="7">
        <v>5766.94</v>
      </c>
      <c r="G1101" s="7">
        <v>7110.39</v>
      </c>
      <c r="H1101" s="7">
        <v>2589.4299999999998</v>
      </c>
      <c r="I1101" s="7">
        <v>3129.76</v>
      </c>
      <c r="J1101" s="7">
        <v>1016.94</v>
      </c>
      <c r="K1101" s="7">
        <v>1094.19</v>
      </c>
      <c r="L1101" s="7">
        <v>514.63</v>
      </c>
      <c r="M1101" s="7">
        <v>556.55999999999995</v>
      </c>
      <c r="N1101" s="7">
        <v>180.73</v>
      </c>
      <c r="O1101" s="7">
        <v>196.35</v>
      </c>
      <c r="P1101" s="7">
        <v>295.63</v>
      </c>
      <c r="Q1101" s="7">
        <v>295.45999999999998</v>
      </c>
      <c r="R1101" s="15">
        <v>3928</v>
      </c>
      <c r="S1101" s="15">
        <v>235</v>
      </c>
      <c r="T1101" s="15">
        <v>3693</v>
      </c>
      <c r="U1101" s="16">
        <v>83.567134826526299</v>
      </c>
      <c r="V1101" s="16">
        <v>77.020863775227497</v>
      </c>
      <c r="W1101" s="16">
        <v>84.111689465536998</v>
      </c>
      <c r="X1101" s="15">
        <v>498</v>
      </c>
      <c r="Y1101" s="15">
        <v>56</v>
      </c>
      <c r="Z1101" s="15">
        <v>442</v>
      </c>
      <c r="AA1101" s="16">
        <v>87.951807228915698</v>
      </c>
      <c r="AB1101" s="16">
        <v>91.071428571428598</v>
      </c>
      <c r="AC1101" s="16">
        <v>87.556561085972803</v>
      </c>
      <c r="AD1101" s="16">
        <v>67.871485943775099</v>
      </c>
      <c r="AE1101" s="16">
        <v>62.5</v>
      </c>
      <c r="AF1101" s="16">
        <v>68.552036199094999</v>
      </c>
      <c r="AG1101" s="16">
        <v>82.128514056224901</v>
      </c>
      <c r="AH1101" s="16">
        <v>85.714285714285694</v>
      </c>
      <c r="AI1101" s="16">
        <v>81.674208144796395</v>
      </c>
      <c r="AJ1101" s="15">
        <v>344</v>
      </c>
      <c r="AK1101" s="15"/>
      <c r="AL1101" s="15"/>
      <c r="AM1101" s="16">
        <v>62.5</v>
      </c>
      <c r="AN1101" s="16"/>
      <c r="AO1101" s="16"/>
      <c r="AP1101" s="15">
        <v>4096</v>
      </c>
      <c r="AQ1101" s="15">
        <v>241</v>
      </c>
      <c r="AR1101" s="15">
        <v>3855</v>
      </c>
      <c r="AS1101" s="16">
        <v>80.592999999411404</v>
      </c>
      <c r="AT1101" s="16"/>
      <c r="AU1101" s="16">
        <v>77.846999999135704</v>
      </c>
    </row>
    <row r="1102" spans="1:47" x14ac:dyDescent="0.25">
      <c r="A1102" s="6">
        <v>21215</v>
      </c>
      <c r="B1102" s="6" t="s">
        <v>1118</v>
      </c>
      <c r="C1102" s="7">
        <v>1400</v>
      </c>
      <c r="D1102" s="7">
        <v>9425.1299999999992</v>
      </c>
      <c r="E1102" s="7">
        <v>10491.87</v>
      </c>
      <c r="F1102" s="7">
        <v>4114</v>
      </c>
      <c r="G1102" s="7">
        <v>4686.83</v>
      </c>
      <c r="H1102" s="7">
        <v>2176.64</v>
      </c>
      <c r="I1102" s="7">
        <v>2503.16</v>
      </c>
      <c r="J1102" s="7">
        <v>1743.12</v>
      </c>
      <c r="K1102" s="7">
        <v>1848.63</v>
      </c>
      <c r="L1102" s="7">
        <v>706.39</v>
      </c>
      <c r="M1102" s="7">
        <v>749.02</v>
      </c>
      <c r="N1102" s="7">
        <v>342.35</v>
      </c>
      <c r="O1102" s="7">
        <v>365.06</v>
      </c>
      <c r="P1102" s="7">
        <v>348.22</v>
      </c>
      <c r="Q1102" s="7">
        <v>344.87</v>
      </c>
      <c r="R1102" s="15">
        <v>2073</v>
      </c>
      <c r="S1102" s="15">
        <v>150</v>
      </c>
      <c r="T1102" s="15">
        <v>1923</v>
      </c>
      <c r="U1102" s="16">
        <v>78.601304415198896</v>
      </c>
      <c r="V1102" s="16">
        <v>83.111653824068199</v>
      </c>
      <c r="W1102" s="16">
        <v>78.299965217480207</v>
      </c>
      <c r="X1102" s="15">
        <v>388</v>
      </c>
      <c r="Y1102" s="15">
        <v>33</v>
      </c>
      <c r="Z1102" s="15">
        <v>355</v>
      </c>
      <c r="AA1102" s="16">
        <v>84.020618556700995</v>
      </c>
      <c r="AB1102" s="16">
        <v>87.878787878787904</v>
      </c>
      <c r="AC1102" s="16">
        <v>83.661971830985905</v>
      </c>
      <c r="AD1102" s="16">
        <v>64.175257731958794</v>
      </c>
      <c r="AE1102" s="16">
        <v>63.636363636363598</v>
      </c>
      <c r="AF1102" s="16">
        <v>64.225352112676106</v>
      </c>
      <c r="AG1102" s="16">
        <v>79.381443298969103</v>
      </c>
      <c r="AH1102" s="16">
        <v>87.878787878787904</v>
      </c>
      <c r="AI1102" s="16">
        <v>78.591549295774598</v>
      </c>
      <c r="AJ1102" s="15">
        <v>199</v>
      </c>
      <c r="AK1102" s="15"/>
      <c r="AL1102" s="15"/>
      <c r="AM1102" s="16">
        <v>52.763819095477402</v>
      </c>
      <c r="AN1102" s="16"/>
      <c r="AO1102" s="16"/>
      <c r="AP1102" s="15">
        <v>2163</v>
      </c>
      <c r="AQ1102" s="15">
        <v>156</v>
      </c>
      <c r="AR1102" s="15">
        <v>2007</v>
      </c>
      <c r="AS1102" s="16">
        <v>156.773999998346</v>
      </c>
      <c r="AT1102" s="16"/>
      <c r="AU1102" s="16">
        <v>159.439999999478</v>
      </c>
    </row>
    <row r="1103" spans="1:47" x14ac:dyDescent="0.25">
      <c r="A1103" s="6">
        <v>21217</v>
      </c>
      <c r="B1103" s="6" t="s">
        <v>1119</v>
      </c>
      <c r="C1103" s="7">
        <v>3460</v>
      </c>
      <c r="D1103" s="7">
        <v>9743.09</v>
      </c>
      <c r="E1103" s="7">
        <v>11031.22</v>
      </c>
      <c r="F1103" s="7">
        <v>4791.08</v>
      </c>
      <c r="G1103" s="7">
        <v>5444.21</v>
      </c>
      <c r="H1103" s="7">
        <v>1974.55</v>
      </c>
      <c r="I1103" s="7">
        <v>2270.77</v>
      </c>
      <c r="J1103" s="7">
        <v>1472.88</v>
      </c>
      <c r="K1103" s="7">
        <v>1635.35</v>
      </c>
      <c r="L1103" s="7">
        <v>1041.18</v>
      </c>
      <c r="M1103" s="7">
        <v>1157.06</v>
      </c>
      <c r="N1103" s="7">
        <v>290.41000000000003</v>
      </c>
      <c r="O1103" s="7">
        <v>354.15</v>
      </c>
      <c r="P1103" s="7">
        <v>225.39</v>
      </c>
      <c r="Q1103" s="7">
        <v>226.08</v>
      </c>
      <c r="R1103" s="15">
        <v>1448</v>
      </c>
      <c r="S1103" s="15"/>
      <c r="T1103" s="15"/>
      <c r="U1103" s="16">
        <v>83.405685417398004</v>
      </c>
      <c r="V1103" s="16"/>
      <c r="W1103" s="16"/>
      <c r="X1103" s="15">
        <v>225</v>
      </c>
      <c r="Y1103" s="15"/>
      <c r="Z1103" s="15"/>
      <c r="AA1103" s="16">
        <v>88</v>
      </c>
      <c r="AB1103" s="16"/>
      <c r="AC1103" s="16"/>
      <c r="AD1103" s="16">
        <v>63.5555555555556</v>
      </c>
      <c r="AE1103" s="16"/>
      <c r="AF1103" s="16"/>
      <c r="AG1103" s="16">
        <v>80.8888888888889</v>
      </c>
      <c r="AH1103" s="16"/>
      <c r="AI1103" s="16"/>
      <c r="AJ1103" s="15">
        <v>139</v>
      </c>
      <c r="AK1103" s="15"/>
      <c r="AL1103" s="15">
        <v>139</v>
      </c>
      <c r="AM1103" s="16">
        <v>61.151079136690598</v>
      </c>
      <c r="AN1103" s="16"/>
      <c r="AO1103" s="16">
        <v>61.151079136690598</v>
      </c>
      <c r="AP1103" s="15">
        <v>1515</v>
      </c>
      <c r="AQ1103" s="15">
        <v>23</v>
      </c>
      <c r="AR1103" s="15">
        <v>1492</v>
      </c>
      <c r="AS1103" s="16">
        <v>72.421999999321997</v>
      </c>
      <c r="AT1103" s="16"/>
      <c r="AU1103" s="16"/>
    </row>
    <row r="1104" spans="1:47" x14ac:dyDescent="0.25">
      <c r="A1104" s="6">
        <v>21219</v>
      </c>
      <c r="B1104" s="6" t="s">
        <v>1120</v>
      </c>
      <c r="C1104" s="7">
        <v>1349</v>
      </c>
      <c r="D1104" s="7">
        <v>9469.2800000000007</v>
      </c>
      <c r="E1104" s="7">
        <v>10764</v>
      </c>
      <c r="F1104" s="7">
        <v>4690.91</v>
      </c>
      <c r="G1104" s="7">
        <v>5450.19</v>
      </c>
      <c r="H1104" s="7">
        <v>2472.5300000000002</v>
      </c>
      <c r="I1104" s="7">
        <v>2814.05</v>
      </c>
      <c r="J1104" s="7">
        <v>1131.26</v>
      </c>
      <c r="K1104" s="7">
        <v>1239.47</v>
      </c>
      <c r="L1104" s="7">
        <v>563.74</v>
      </c>
      <c r="M1104" s="7">
        <v>625.39</v>
      </c>
      <c r="N1104" s="7">
        <v>234.95</v>
      </c>
      <c r="O1104" s="7">
        <v>263.68</v>
      </c>
      <c r="P1104" s="7">
        <v>371.07</v>
      </c>
      <c r="Q1104" s="7">
        <v>367.07</v>
      </c>
      <c r="R1104" s="15">
        <v>3525</v>
      </c>
      <c r="S1104" s="15">
        <v>132</v>
      </c>
      <c r="T1104" s="15">
        <v>3393</v>
      </c>
      <c r="U1104" s="16">
        <v>85.412171684969607</v>
      </c>
      <c r="V1104" s="16">
        <v>79.481492757129999</v>
      </c>
      <c r="W1104" s="16">
        <v>85.940626222752201</v>
      </c>
      <c r="X1104" s="15">
        <v>492</v>
      </c>
      <c r="Y1104" s="15">
        <v>33</v>
      </c>
      <c r="Z1104" s="15">
        <v>459</v>
      </c>
      <c r="AA1104" s="16">
        <v>89.634146341463406</v>
      </c>
      <c r="AB1104" s="16">
        <v>96.969696969696997</v>
      </c>
      <c r="AC1104" s="16">
        <v>89.1067538126362</v>
      </c>
      <c r="AD1104" s="16">
        <v>57.317073170731703</v>
      </c>
      <c r="AE1104" s="16">
        <v>57.575757575757599</v>
      </c>
      <c r="AF1104" s="16">
        <v>57.298474945533798</v>
      </c>
      <c r="AG1104" s="16">
        <v>86.585365853658502</v>
      </c>
      <c r="AH1104" s="16">
        <v>93.939393939393895</v>
      </c>
      <c r="AI1104" s="16">
        <v>86.056644880174304</v>
      </c>
      <c r="AJ1104" s="15">
        <v>295</v>
      </c>
      <c r="AK1104" s="15"/>
      <c r="AL1104" s="15"/>
      <c r="AM1104" s="16">
        <v>64.067796610169495</v>
      </c>
      <c r="AN1104" s="16"/>
      <c r="AO1104" s="16"/>
      <c r="AP1104" s="15">
        <v>3635</v>
      </c>
      <c r="AQ1104" s="15">
        <v>132</v>
      </c>
      <c r="AR1104" s="15">
        <v>3503</v>
      </c>
      <c r="AS1104" s="16">
        <v>90.066999999806299</v>
      </c>
      <c r="AT1104" s="16"/>
      <c r="AU1104" s="16"/>
    </row>
    <row r="1105" spans="1:47" x14ac:dyDescent="0.25">
      <c r="A1105" s="6">
        <v>21221</v>
      </c>
      <c r="B1105" s="6" t="s">
        <v>1121</v>
      </c>
      <c r="C1105" s="7">
        <v>1981</v>
      </c>
      <c r="D1105" s="7">
        <v>9382.67</v>
      </c>
      <c r="E1105" s="7">
        <v>11219.58</v>
      </c>
      <c r="F1105" s="7">
        <v>4192.1400000000003</v>
      </c>
      <c r="G1105" s="7">
        <v>5322.06</v>
      </c>
      <c r="H1105" s="7">
        <v>2272.38</v>
      </c>
      <c r="I1105" s="7">
        <v>2699.68</v>
      </c>
      <c r="J1105" s="7">
        <v>1781.84</v>
      </c>
      <c r="K1105" s="7">
        <v>1957.01</v>
      </c>
      <c r="L1105" s="7">
        <v>653.11</v>
      </c>
      <c r="M1105" s="7">
        <v>724.36</v>
      </c>
      <c r="N1105" s="7">
        <v>200.31</v>
      </c>
      <c r="O1105" s="7">
        <v>241.3</v>
      </c>
      <c r="P1105" s="7">
        <v>252.77</v>
      </c>
      <c r="Q1105" s="7">
        <v>251.35</v>
      </c>
      <c r="R1105" s="15">
        <v>1381</v>
      </c>
      <c r="S1105" s="15">
        <v>111</v>
      </c>
      <c r="T1105" s="15">
        <v>1270</v>
      </c>
      <c r="U1105" s="16">
        <v>81.553798536065898</v>
      </c>
      <c r="V1105" s="16">
        <v>81.598201924466807</v>
      </c>
      <c r="W1105" s="16">
        <v>81.524884296912902</v>
      </c>
      <c r="X1105" s="15">
        <v>211</v>
      </c>
      <c r="Y1105" s="15">
        <v>28</v>
      </c>
      <c r="Z1105" s="15">
        <v>183</v>
      </c>
      <c r="AA1105" s="16">
        <v>81.516587677725099</v>
      </c>
      <c r="AB1105" s="16">
        <v>82.142857142857096</v>
      </c>
      <c r="AC1105" s="16">
        <v>81.420765027322403</v>
      </c>
      <c r="AD1105" s="16">
        <v>58.293838862559198</v>
      </c>
      <c r="AE1105" s="16"/>
      <c r="AF1105" s="16"/>
      <c r="AG1105" s="16">
        <v>74.4075829383886</v>
      </c>
      <c r="AH1105" s="16">
        <v>57.142857142857103</v>
      </c>
      <c r="AI1105" s="16">
        <v>77.049180327868896</v>
      </c>
      <c r="AJ1105" s="15">
        <v>128</v>
      </c>
      <c r="AK1105" s="15"/>
      <c r="AL1105" s="15"/>
      <c r="AM1105" s="16">
        <v>60.9375</v>
      </c>
      <c r="AN1105" s="16"/>
      <c r="AO1105" s="16"/>
      <c r="AP1105" s="15">
        <v>1437</v>
      </c>
      <c r="AQ1105" s="15">
        <v>116</v>
      </c>
      <c r="AR1105" s="15">
        <v>1321</v>
      </c>
      <c r="AS1105" s="16">
        <v>144.16599999927001</v>
      </c>
      <c r="AT1105" s="16"/>
      <c r="AU1105" s="16">
        <v>144.459999999031</v>
      </c>
    </row>
    <row r="1106" spans="1:47" x14ac:dyDescent="0.25">
      <c r="A1106" s="6">
        <v>21223</v>
      </c>
      <c r="B1106" s="6" t="s">
        <v>1122</v>
      </c>
      <c r="C1106" s="7">
        <v>1083</v>
      </c>
      <c r="D1106" s="7">
        <v>11599.13</v>
      </c>
      <c r="E1106" s="7">
        <v>13203.5</v>
      </c>
      <c r="F1106" s="7">
        <v>5760.48</v>
      </c>
      <c r="G1106" s="7">
        <v>6632.56</v>
      </c>
      <c r="H1106" s="7">
        <v>2476.16</v>
      </c>
      <c r="I1106" s="7">
        <v>3004.46</v>
      </c>
      <c r="J1106" s="7">
        <v>2060.11</v>
      </c>
      <c r="K1106" s="7">
        <v>2199.84</v>
      </c>
      <c r="L1106" s="7">
        <v>838.48</v>
      </c>
      <c r="M1106" s="7">
        <v>889.42</v>
      </c>
      <c r="N1106" s="7">
        <v>125.89</v>
      </c>
      <c r="O1106" s="7">
        <v>130.81</v>
      </c>
      <c r="P1106" s="7">
        <v>359.63</v>
      </c>
      <c r="Q1106" s="7">
        <v>356</v>
      </c>
      <c r="R1106" s="15">
        <v>2030</v>
      </c>
      <c r="S1106" s="15">
        <v>104</v>
      </c>
      <c r="T1106" s="15">
        <v>1926</v>
      </c>
      <c r="U1106" s="16">
        <v>87.168512215648605</v>
      </c>
      <c r="V1106" s="16">
        <v>82.025643194003095</v>
      </c>
      <c r="W1106" s="16">
        <v>87.644644823738801</v>
      </c>
      <c r="X1106" s="15">
        <v>307</v>
      </c>
      <c r="Y1106" s="15">
        <v>21</v>
      </c>
      <c r="Z1106" s="15">
        <v>286</v>
      </c>
      <c r="AA1106" s="16">
        <v>82.410423452768697</v>
      </c>
      <c r="AB1106" s="16">
        <v>76.190476190476204</v>
      </c>
      <c r="AC1106" s="16">
        <v>82.867132867132895</v>
      </c>
      <c r="AD1106" s="16">
        <v>63.517915309446302</v>
      </c>
      <c r="AE1106" s="16">
        <v>61.904761904761898</v>
      </c>
      <c r="AF1106" s="16">
        <v>63.636363636363598</v>
      </c>
      <c r="AG1106" s="16">
        <v>81.107491856677498</v>
      </c>
      <c r="AH1106" s="16">
        <v>61.904761904761898</v>
      </c>
      <c r="AI1106" s="16">
        <v>82.517482517482506</v>
      </c>
      <c r="AJ1106" s="15">
        <v>194</v>
      </c>
      <c r="AK1106" s="15"/>
      <c r="AL1106" s="15"/>
      <c r="AM1106" s="16">
        <v>70.618556701030897</v>
      </c>
      <c r="AN1106" s="16"/>
      <c r="AO1106" s="16"/>
      <c r="AP1106" s="15">
        <v>2083</v>
      </c>
      <c r="AQ1106" s="15">
        <v>102</v>
      </c>
      <c r="AR1106" s="15">
        <v>1981</v>
      </c>
      <c r="AS1106" s="16">
        <v>95.455999999307096</v>
      </c>
      <c r="AT1106" s="16"/>
      <c r="AU1106" s="16"/>
    </row>
    <row r="1107" spans="1:47" x14ac:dyDescent="0.25">
      <c r="A1107" s="6">
        <v>21225</v>
      </c>
      <c r="B1107" s="6" t="s">
        <v>1123</v>
      </c>
      <c r="C1107" s="7">
        <v>1791</v>
      </c>
      <c r="D1107" s="7">
        <v>9704.51</v>
      </c>
      <c r="E1107" s="7">
        <v>11446.95</v>
      </c>
      <c r="F1107" s="7">
        <v>4814.84</v>
      </c>
      <c r="G1107" s="7">
        <v>6094.77</v>
      </c>
      <c r="H1107" s="7">
        <v>1870.52</v>
      </c>
      <c r="I1107" s="7">
        <v>2100.7800000000002</v>
      </c>
      <c r="J1107" s="7">
        <v>1706.62</v>
      </c>
      <c r="K1107" s="7">
        <v>1872.57</v>
      </c>
      <c r="L1107" s="7">
        <v>805.87</v>
      </c>
      <c r="M1107" s="7">
        <v>869.37</v>
      </c>
      <c r="N1107" s="7">
        <v>282.31</v>
      </c>
      <c r="O1107" s="7">
        <v>287.52</v>
      </c>
      <c r="P1107" s="7">
        <v>248.22</v>
      </c>
      <c r="Q1107" s="7">
        <v>248.15</v>
      </c>
      <c r="R1107" s="15">
        <v>1103</v>
      </c>
      <c r="S1107" s="15"/>
      <c r="T1107" s="15"/>
      <c r="U1107" s="16">
        <v>80.883809701026905</v>
      </c>
      <c r="V1107" s="16"/>
      <c r="W1107" s="16"/>
      <c r="X1107" s="15">
        <v>174</v>
      </c>
      <c r="Y1107" s="15"/>
      <c r="Z1107" s="15">
        <v>174</v>
      </c>
      <c r="AA1107" s="16">
        <v>90.229885057471293</v>
      </c>
      <c r="AB1107" s="16"/>
      <c r="AC1107" s="16">
        <v>90.229885057471293</v>
      </c>
      <c r="AD1107" s="16">
        <v>59.7701149425287</v>
      </c>
      <c r="AE1107" s="16"/>
      <c r="AF1107" s="16">
        <v>59.7701149425287</v>
      </c>
      <c r="AG1107" s="16">
        <v>86.2068965517241</v>
      </c>
      <c r="AH1107" s="16"/>
      <c r="AI1107" s="16">
        <v>86.2068965517241</v>
      </c>
      <c r="AJ1107" s="15">
        <v>84</v>
      </c>
      <c r="AK1107" s="15"/>
      <c r="AL1107" s="15">
        <v>84</v>
      </c>
      <c r="AM1107" s="16">
        <v>48.809523809523803</v>
      </c>
      <c r="AN1107" s="16"/>
      <c r="AO1107" s="16">
        <v>48.809523809523803</v>
      </c>
      <c r="AP1107" s="15">
        <v>1165</v>
      </c>
      <c r="AQ1107" s="15"/>
      <c r="AR1107" s="15">
        <v>1164</v>
      </c>
      <c r="AS1107" s="16">
        <v>104.921999999322</v>
      </c>
      <c r="AT1107" s="16"/>
      <c r="AU1107" s="16"/>
    </row>
    <row r="1108" spans="1:47" x14ac:dyDescent="0.25">
      <c r="A1108" s="6">
        <v>21227</v>
      </c>
      <c r="B1108" s="6" t="s">
        <v>1124</v>
      </c>
      <c r="C1108" s="7">
        <v>10496</v>
      </c>
      <c r="D1108" s="7">
        <v>9378.34</v>
      </c>
      <c r="E1108" s="7">
        <v>10478.719999999999</v>
      </c>
      <c r="F1108" s="7">
        <v>4766</v>
      </c>
      <c r="G1108" s="7">
        <v>5386.45</v>
      </c>
      <c r="H1108" s="7">
        <v>2646.91</v>
      </c>
      <c r="I1108" s="7">
        <v>3017.51</v>
      </c>
      <c r="J1108" s="7">
        <v>999.01</v>
      </c>
      <c r="K1108" s="7">
        <v>1068.8599999999999</v>
      </c>
      <c r="L1108" s="7">
        <v>449.93</v>
      </c>
      <c r="M1108" s="7">
        <v>492.96</v>
      </c>
      <c r="N1108" s="7">
        <v>202.96</v>
      </c>
      <c r="O1108" s="7">
        <v>196.39</v>
      </c>
      <c r="P1108" s="7">
        <v>310.11</v>
      </c>
      <c r="Q1108" s="7">
        <v>309.06</v>
      </c>
      <c r="R1108" s="15">
        <v>1839</v>
      </c>
      <c r="S1108" s="15">
        <v>106</v>
      </c>
      <c r="T1108" s="15">
        <v>1733</v>
      </c>
      <c r="U1108" s="16">
        <v>56.682246830736901</v>
      </c>
      <c r="V1108" s="16">
        <v>36.278060444020497</v>
      </c>
      <c r="W1108" s="16">
        <v>58.018986673532403</v>
      </c>
      <c r="X1108" s="15">
        <v>270</v>
      </c>
      <c r="Y1108" s="15">
        <v>20</v>
      </c>
      <c r="Z1108" s="15">
        <v>250</v>
      </c>
      <c r="AA1108" s="16">
        <v>84.814814814814795</v>
      </c>
      <c r="AB1108" s="16">
        <v>80</v>
      </c>
      <c r="AC1108" s="16">
        <v>85.2</v>
      </c>
      <c r="AD1108" s="16">
        <v>60.370370370370402</v>
      </c>
      <c r="AE1108" s="16">
        <v>70</v>
      </c>
      <c r="AF1108" s="16">
        <v>59.6</v>
      </c>
      <c r="AG1108" s="16">
        <v>78.518518518518505</v>
      </c>
      <c r="AH1108" s="16">
        <v>70</v>
      </c>
      <c r="AI1108" s="16">
        <v>79.2</v>
      </c>
      <c r="AJ1108" s="15">
        <v>152</v>
      </c>
      <c r="AK1108" s="15"/>
      <c r="AL1108" s="15"/>
      <c r="AM1108" s="16">
        <v>65.131578947368396</v>
      </c>
      <c r="AN1108" s="16"/>
      <c r="AO1108" s="16"/>
      <c r="AP1108" s="15">
        <v>1922</v>
      </c>
      <c r="AQ1108" s="15">
        <v>108</v>
      </c>
      <c r="AR1108" s="15">
        <v>1814</v>
      </c>
      <c r="AS1108" s="16">
        <v>126.430999999866</v>
      </c>
      <c r="AT1108" s="16"/>
      <c r="AU1108" s="16">
        <v>119.541999999434</v>
      </c>
    </row>
    <row r="1109" spans="1:47" x14ac:dyDescent="0.25">
      <c r="A1109" s="6">
        <v>21229</v>
      </c>
      <c r="B1109" s="6" t="s">
        <v>1125</v>
      </c>
      <c r="C1109" s="7">
        <v>1402</v>
      </c>
      <c r="D1109" s="7">
        <v>8725.4</v>
      </c>
      <c r="E1109" s="7">
        <v>9956.08</v>
      </c>
      <c r="F1109" s="7">
        <v>4123.88</v>
      </c>
      <c r="G1109" s="7">
        <v>4486.79</v>
      </c>
      <c r="H1109" s="7">
        <v>2064.4499999999998</v>
      </c>
      <c r="I1109" s="7">
        <v>2727.49</v>
      </c>
      <c r="J1109" s="7">
        <v>1444.37</v>
      </c>
      <c r="K1109" s="7">
        <v>1582.42</v>
      </c>
      <c r="L1109" s="7">
        <v>682.74</v>
      </c>
      <c r="M1109" s="7">
        <v>727.68</v>
      </c>
      <c r="N1109" s="7">
        <v>146.28</v>
      </c>
      <c r="O1109" s="7">
        <v>172.44</v>
      </c>
      <c r="P1109" s="7">
        <v>284.29000000000002</v>
      </c>
      <c r="Q1109" s="7">
        <v>282.32</v>
      </c>
      <c r="R1109" s="15">
        <v>10802</v>
      </c>
      <c r="S1109" s="15">
        <v>580</v>
      </c>
      <c r="T1109" s="15">
        <v>10222</v>
      </c>
      <c r="U1109" s="16">
        <v>83.096731458152803</v>
      </c>
      <c r="V1109" s="16">
        <v>81.984041091680197</v>
      </c>
      <c r="W1109" s="16">
        <v>83.333573417198394</v>
      </c>
      <c r="X1109" s="15">
        <v>1565</v>
      </c>
      <c r="Y1109" s="15">
        <v>143</v>
      </c>
      <c r="Z1109" s="15">
        <v>1422</v>
      </c>
      <c r="AA1109" s="16">
        <v>85.686900958466495</v>
      </c>
      <c r="AB1109" s="16">
        <v>90.209790209790199</v>
      </c>
      <c r="AC1109" s="16">
        <v>85.232067510548504</v>
      </c>
      <c r="AD1109" s="16">
        <v>66.964856230031899</v>
      </c>
      <c r="AE1109" s="16">
        <v>66.433566433566398</v>
      </c>
      <c r="AF1109" s="16">
        <v>67.018284106891699</v>
      </c>
      <c r="AG1109" s="16">
        <v>81.086261980830699</v>
      </c>
      <c r="AH1109" s="16">
        <v>83.216783216783199</v>
      </c>
      <c r="AI1109" s="16">
        <v>80.872011251758096</v>
      </c>
      <c r="AJ1109" s="15">
        <v>1005</v>
      </c>
      <c r="AK1109" s="15">
        <v>50</v>
      </c>
      <c r="AL1109" s="15">
        <v>955</v>
      </c>
      <c r="AM1109" s="16">
        <v>60</v>
      </c>
      <c r="AN1109" s="16">
        <v>64</v>
      </c>
      <c r="AO1109" s="16">
        <v>59.790575916230402</v>
      </c>
      <c r="AP1109" s="15">
        <v>11192</v>
      </c>
      <c r="AQ1109" s="15">
        <v>601</v>
      </c>
      <c r="AR1109" s="15">
        <v>10591</v>
      </c>
      <c r="AS1109" s="16">
        <v>93.139999999664695</v>
      </c>
      <c r="AT1109" s="16">
        <v>99.975999999791398</v>
      </c>
      <c r="AU1109" s="16">
        <v>92.004999999888199</v>
      </c>
    </row>
    <row r="1110" spans="1:47" x14ac:dyDescent="0.25">
      <c r="A1110" s="6">
        <v>21231</v>
      </c>
      <c r="B1110" s="6" t="s">
        <v>1126</v>
      </c>
      <c r="C1110" s="7">
        <v>2279</v>
      </c>
      <c r="D1110" s="7">
        <v>9370.51</v>
      </c>
      <c r="E1110" s="7">
        <v>10823.11</v>
      </c>
      <c r="F1110" s="7">
        <v>4394.2299999999996</v>
      </c>
      <c r="G1110" s="7">
        <v>5134.63</v>
      </c>
      <c r="H1110" s="7">
        <v>2086.19</v>
      </c>
      <c r="I1110" s="7">
        <v>2496.62</v>
      </c>
      <c r="J1110" s="7">
        <v>1441.86</v>
      </c>
      <c r="K1110" s="7">
        <v>1606.7</v>
      </c>
      <c r="L1110" s="7">
        <v>683.09</v>
      </c>
      <c r="M1110" s="7">
        <v>766.45</v>
      </c>
      <c r="N1110" s="7">
        <v>420.39</v>
      </c>
      <c r="O1110" s="7">
        <v>478.94</v>
      </c>
      <c r="P1110" s="7">
        <v>383.29</v>
      </c>
      <c r="Q1110" s="7">
        <v>381.87</v>
      </c>
      <c r="R1110" s="15">
        <v>1417</v>
      </c>
      <c r="S1110" s="15">
        <v>80</v>
      </c>
      <c r="T1110" s="15">
        <v>1337</v>
      </c>
      <c r="U1110" s="16">
        <v>86.247579261842404</v>
      </c>
      <c r="V1110" s="16">
        <v>82.749219906683507</v>
      </c>
      <c r="W1110" s="16">
        <v>86.615779351647603</v>
      </c>
      <c r="X1110" s="15">
        <v>201</v>
      </c>
      <c r="Y1110" s="15">
        <v>12</v>
      </c>
      <c r="Z1110" s="15">
        <v>189</v>
      </c>
      <c r="AA1110" s="16">
        <v>89.054726368159194</v>
      </c>
      <c r="AB1110" s="16">
        <v>100</v>
      </c>
      <c r="AC1110" s="16">
        <v>88.359788359788396</v>
      </c>
      <c r="AD1110" s="16">
        <v>66.169154228855703</v>
      </c>
      <c r="AE1110" s="16"/>
      <c r="AF1110" s="16"/>
      <c r="AG1110" s="16">
        <v>81.592039800994996</v>
      </c>
      <c r="AH1110" s="16"/>
      <c r="AI1110" s="16"/>
      <c r="AJ1110" s="15">
        <v>98</v>
      </c>
      <c r="AK1110" s="15"/>
      <c r="AL1110" s="15"/>
      <c r="AM1110" s="16">
        <v>66.326530612244895</v>
      </c>
      <c r="AN1110" s="16"/>
      <c r="AO1110" s="16"/>
      <c r="AP1110" s="15">
        <v>1448</v>
      </c>
      <c r="AQ1110" s="15">
        <v>79</v>
      </c>
      <c r="AR1110" s="15">
        <v>1369</v>
      </c>
      <c r="AS1110" s="16">
        <v>78.957999999634893</v>
      </c>
      <c r="AT1110" s="16"/>
      <c r="AU1110" s="16"/>
    </row>
    <row r="1111" spans="1:47" x14ac:dyDescent="0.25">
      <c r="A1111" s="6">
        <v>21233</v>
      </c>
      <c r="B1111" s="6" t="s">
        <v>1127</v>
      </c>
      <c r="C1111" s="7">
        <v>1601</v>
      </c>
      <c r="D1111" s="7">
        <v>9364.58</v>
      </c>
      <c r="E1111" s="7">
        <v>10723.26</v>
      </c>
      <c r="F1111" s="7">
        <v>4778.8599999999997</v>
      </c>
      <c r="G1111" s="7">
        <v>5642.9</v>
      </c>
      <c r="H1111" s="7">
        <v>1994.11</v>
      </c>
      <c r="I1111" s="7">
        <v>2262.23</v>
      </c>
      <c r="J1111" s="7">
        <v>1488.2</v>
      </c>
      <c r="K1111" s="7">
        <v>1638.37</v>
      </c>
      <c r="L1111" s="7">
        <v>535.29999999999995</v>
      </c>
      <c r="M1111" s="7">
        <v>586.91999999999996</v>
      </c>
      <c r="N1111" s="7">
        <v>315.41000000000003</v>
      </c>
      <c r="O1111" s="7">
        <v>340.63</v>
      </c>
      <c r="P1111" s="7">
        <v>268</v>
      </c>
      <c r="Q1111" s="7">
        <v>266.07</v>
      </c>
      <c r="R1111" s="15">
        <v>2377</v>
      </c>
      <c r="S1111" s="15">
        <v>42</v>
      </c>
      <c r="T1111" s="15">
        <v>2335</v>
      </c>
      <c r="U1111" s="16">
        <v>86.000468265572593</v>
      </c>
      <c r="V1111" s="16">
        <v>89.945919593125097</v>
      </c>
      <c r="W1111" s="16">
        <v>86.374328600961206</v>
      </c>
      <c r="X1111" s="15">
        <v>393</v>
      </c>
      <c r="Y1111" s="15"/>
      <c r="Z1111" s="15"/>
      <c r="AA1111" s="16">
        <v>86.513994910941506</v>
      </c>
      <c r="AB1111" s="16"/>
      <c r="AC1111" s="16"/>
      <c r="AD1111" s="16">
        <v>52.926208651399499</v>
      </c>
      <c r="AE1111" s="16"/>
      <c r="AF1111" s="16"/>
      <c r="AG1111" s="16">
        <v>82.442748091603093</v>
      </c>
      <c r="AH1111" s="16"/>
      <c r="AI1111" s="16"/>
      <c r="AJ1111" s="15">
        <v>244</v>
      </c>
      <c r="AK1111" s="15"/>
      <c r="AL1111" s="15"/>
      <c r="AM1111" s="16">
        <v>54.508196721311499</v>
      </c>
      <c r="AN1111" s="16"/>
      <c r="AO1111" s="16"/>
      <c r="AP1111" s="15">
        <v>2374</v>
      </c>
      <c r="AQ1111" s="15">
        <v>43</v>
      </c>
      <c r="AR1111" s="15">
        <v>2331</v>
      </c>
      <c r="AS1111" s="16">
        <v>151.197999998927</v>
      </c>
      <c r="AT1111" s="16"/>
      <c r="AU1111" s="16"/>
    </row>
    <row r="1112" spans="1:47" x14ac:dyDescent="0.25">
      <c r="A1112" s="6">
        <v>21235</v>
      </c>
      <c r="B1112" s="6" t="s">
        <v>1128</v>
      </c>
      <c r="C1112" s="7">
        <v>5873</v>
      </c>
      <c r="D1112" s="7">
        <v>10461.719999999999</v>
      </c>
      <c r="E1112" s="7">
        <v>11484.66</v>
      </c>
      <c r="F1112" s="7">
        <v>5419.67</v>
      </c>
      <c r="G1112" s="7">
        <v>5976.12</v>
      </c>
      <c r="H1112" s="7">
        <v>2373.15</v>
      </c>
      <c r="I1112" s="7">
        <v>2569.87</v>
      </c>
      <c r="J1112" s="7">
        <v>1239.3599999999999</v>
      </c>
      <c r="K1112" s="7">
        <v>1378.4</v>
      </c>
      <c r="L1112" s="7">
        <v>900.39</v>
      </c>
      <c r="M1112" s="7">
        <v>1009.58</v>
      </c>
      <c r="N1112" s="7">
        <v>193.84</v>
      </c>
      <c r="O1112" s="7">
        <v>222.22</v>
      </c>
      <c r="P1112" s="7">
        <v>396.88</v>
      </c>
      <c r="Q1112" s="7">
        <v>396.66</v>
      </c>
      <c r="R1112" s="15">
        <v>1650</v>
      </c>
      <c r="S1112" s="15">
        <v>63</v>
      </c>
      <c r="T1112" s="15">
        <v>1587</v>
      </c>
      <c r="U1112" s="16">
        <v>75.454591153132995</v>
      </c>
      <c r="V1112" s="16">
        <v>68.184553116933202</v>
      </c>
      <c r="W1112" s="16">
        <v>76.001225015444007</v>
      </c>
      <c r="X1112" s="15">
        <v>237</v>
      </c>
      <c r="Y1112" s="15"/>
      <c r="Z1112" s="15"/>
      <c r="AA1112" s="16">
        <v>79.746835443037995</v>
      </c>
      <c r="AB1112" s="16"/>
      <c r="AC1112" s="16"/>
      <c r="AD1112" s="16">
        <v>61.181434599156098</v>
      </c>
      <c r="AE1112" s="16"/>
      <c r="AF1112" s="16"/>
      <c r="AG1112" s="16">
        <v>76.371308016877606</v>
      </c>
      <c r="AH1112" s="16"/>
      <c r="AI1112" s="16"/>
      <c r="AJ1112" s="15">
        <v>140</v>
      </c>
      <c r="AK1112" s="15"/>
      <c r="AL1112" s="15"/>
      <c r="AM1112" s="16">
        <v>55.714285714285701</v>
      </c>
      <c r="AN1112" s="16"/>
      <c r="AO1112" s="16"/>
      <c r="AP1112" s="15">
        <v>1731</v>
      </c>
      <c r="AQ1112" s="15">
        <v>72</v>
      </c>
      <c r="AR1112" s="15">
        <v>1659</v>
      </c>
      <c r="AS1112" s="16">
        <v>95.754999999888199</v>
      </c>
      <c r="AT1112" s="16"/>
      <c r="AU1112" s="16"/>
    </row>
    <row r="1113" spans="1:47" x14ac:dyDescent="0.25">
      <c r="A1113" s="6">
        <v>21237</v>
      </c>
      <c r="B1113" s="6" t="s">
        <v>1129</v>
      </c>
      <c r="C1113" s="7">
        <v>764</v>
      </c>
      <c r="D1113" s="7">
        <v>10481.219999999999</v>
      </c>
      <c r="E1113" s="7">
        <v>11580.71</v>
      </c>
      <c r="F1113" s="7">
        <v>5428.19</v>
      </c>
      <c r="G1113" s="7">
        <v>6055.45</v>
      </c>
      <c r="H1113" s="7">
        <v>2239.54</v>
      </c>
      <c r="I1113" s="7">
        <v>2453.4</v>
      </c>
      <c r="J1113" s="7">
        <v>1405.89</v>
      </c>
      <c r="K1113" s="7">
        <v>1549.72</v>
      </c>
      <c r="L1113" s="7">
        <v>498.44</v>
      </c>
      <c r="M1113" s="7">
        <v>559.46</v>
      </c>
      <c r="N1113" s="7">
        <v>462.3</v>
      </c>
      <c r="O1113" s="7">
        <v>520.20000000000005</v>
      </c>
      <c r="P1113" s="7">
        <v>485.99</v>
      </c>
      <c r="Q1113" s="7">
        <v>486.6</v>
      </c>
      <c r="R1113" s="15">
        <v>6114</v>
      </c>
      <c r="S1113" s="15"/>
      <c r="T1113" s="15"/>
      <c r="U1113" s="16">
        <v>80.450160996718395</v>
      </c>
      <c r="V1113" s="16"/>
      <c r="W1113" s="16"/>
      <c r="X1113" s="15">
        <v>1174</v>
      </c>
      <c r="Y1113" s="15"/>
      <c r="Z1113" s="15"/>
      <c r="AA1113" s="16">
        <v>83.560477001703603</v>
      </c>
      <c r="AB1113" s="16"/>
      <c r="AC1113" s="16"/>
      <c r="AD1113" s="16">
        <v>56.0477001703578</v>
      </c>
      <c r="AE1113" s="16"/>
      <c r="AF1113" s="16"/>
      <c r="AG1113" s="16">
        <v>83.730834752981295</v>
      </c>
      <c r="AH1113" s="16"/>
      <c r="AI1113" s="16"/>
      <c r="AJ1113" s="15">
        <v>585</v>
      </c>
      <c r="AK1113" s="15"/>
      <c r="AL1113" s="15">
        <v>585</v>
      </c>
      <c r="AM1113" s="16">
        <v>58.461538461538503</v>
      </c>
      <c r="AN1113" s="16"/>
      <c r="AO1113" s="16">
        <v>58.461538461538503</v>
      </c>
      <c r="AP1113" s="15">
        <v>6220</v>
      </c>
      <c r="AQ1113" s="15"/>
      <c r="AR1113" s="15">
        <v>6210</v>
      </c>
      <c r="AS1113" s="16">
        <v>108.82799999974699</v>
      </c>
      <c r="AT1113" s="16"/>
      <c r="AU1113" s="16"/>
    </row>
    <row r="1114" spans="1:47" x14ac:dyDescent="0.25">
      <c r="A1114" s="6">
        <v>21239</v>
      </c>
      <c r="B1114" s="6" t="s">
        <v>1130</v>
      </c>
      <c r="C1114" s="7">
        <v>2375</v>
      </c>
      <c r="D1114" s="7">
        <v>8823.9699999999993</v>
      </c>
      <c r="E1114" s="7">
        <v>9529.44</v>
      </c>
      <c r="F1114" s="7">
        <v>4066.92</v>
      </c>
      <c r="G1114" s="7">
        <v>4302.4399999999996</v>
      </c>
      <c r="H1114" s="7">
        <v>2368.7600000000002</v>
      </c>
      <c r="I1114" s="7">
        <v>2708.24</v>
      </c>
      <c r="J1114" s="7">
        <v>999.42</v>
      </c>
      <c r="K1114" s="7">
        <v>1067.3800000000001</v>
      </c>
      <c r="L1114" s="7">
        <v>662.11</v>
      </c>
      <c r="M1114" s="7">
        <v>705.66</v>
      </c>
      <c r="N1114" s="7">
        <v>491.14</v>
      </c>
      <c r="O1114" s="7">
        <v>507.86</v>
      </c>
      <c r="P1114" s="7">
        <v>256.16000000000003</v>
      </c>
      <c r="Q1114" s="7">
        <v>255.26</v>
      </c>
      <c r="R1114" s="15">
        <v>814</v>
      </c>
      <c r="S1114" s="15"/>
      <c r="T1114" s="15"/>
      <c r="U1114" s="16">
        <v>82.382556410549</v>
      </c>
      <c r="V1114" s="16"/>
      <c r="W1114" s="16"/>
      <c r="X1114" s="15">
        <v>131</v>
      </c>
      <c r="Y1114" s="15"/>
      <c r="Z1114" s="15">
        <v>131</v>
      </c>
      <c r="AA1114" s="16">
        <v>91.603053435114504</v>
      </c>
      <c r="AB1114" s="16"/>
      <c r="AC1114" s="16">
        <v>91.603053435114504</v>
      </c>
      <c r="AD1114" s="16">
        <v>48.091603053435101</v>
      </c>
      <c r="AE1114" s="16"/>
      <c r="AF1114" s="16">
        <v>48.091603053435101</v>
      </c>
      <c r="AG1114" s="16">
        <v>92.366412213740503</v>
      </c>
      <c r="AH1114" s="16"/>
      <c r="AI1114" s="16">
        <v>92.366412213740503</v>
      </c>
      <c r="AJ1114" s="15">
        <v>78</v>
      </c>
      <c r="AK1114" s="15"/>
      <c r="AL1114" s="15">
        <v>78</v>
      </c>
      <c r="AM1114" s="16">
        <v>53.846153846153797</v>
      </c>
      <c r="AN1114" s="16"/>
      <c r="AO1114" s="16">
        <v>53.846153846153797</v>
      </c>
      <c r="AP1114" s="15">
        <v>785</v>
      </c>
      <c r="AQ1114" s="15"/>
      <c r="AR1114" s="15">
        <v>783</v>
      </c>
      <c r="AS1114" s="16">
        <v>127.954999999143</v>
      </c>
      <c r="AT1114" s="16"/>
      <c r="AU1114" s="16"/>
    </row>
    <row r="1115" spans="1:47" x14ac:dyDescent="0.25">
      <c r="A1115" s="6">
        <v>22001</v>
      </c>
      <c r="B1115" s="6" t="s">
        <v>1131</v>
      </c>
      <c r="C1115" s="7">
        <v>6856</v>
      </c>
      <c r="D1115" s="7">
        <v>9812.0400000000009</v>
      </c>
      <c r="E1115" s="7">
        <v>11065.46</v>
      </c>
      <c r="F1115" s="7">
        <v>4539.88</v>
      </c>
      <c r="G1115" s="7">
        <v>5337.63</v>
      </c>
      <c r="H1115" s="7">
        <v>2340.34</v>
      </c>
      <c r="I1115" s="7">
        <v>2486.64</v>
      </c>
      <c r="J1115" s="7">
        <v>1264.53</v>
      </c>
      <c r="K1115" s="7">
        <v>1398.7</v>
      </c>
      <c r="L1115" s="7">
        <v>1013.99</v>
      </c>
      <c r="M1115" s="7">
        <v>1120.82</v>
      </c>
      <c r="N1115" s="7">
        <v>398.63</v>
      </c>
      <c r="O1115" s="7">
        <v>474.68</v>
      </c>
      <c r="P1115" s="7">
        <v>269.22000000000003</v>
      </c>
      <c r="Q1115" s="7">
        <v>267.72000000000003</v>
      </c>
      <c r="R1115" s="15">
        <v>2439</v>
      </c>
      <c r="S1115" s="15">
        <v>110</v>
      </c>
      <c r="T1115" s="15">
        <v>2329</v>
      </c>
      <c r="U1115" s="16">
        <v>82.705454916616901</v>
      </c>
      <c r="V1115" s="16">
        <v>77.818062255358399</v>
      </c>
      <c r="W1115" s="16">
        <v>83.169494191745699</v>
      </c>
      <c r="X1115" s="15">
        <v>310</v>
      </c>
      <c r="Y1115" s="15">
        <v>27</v>
      </c>
      <c r="Z1115" s="15">
        <v>283</v>
      </c>
      <c r="AA1115" s="16">
        <v>88.709677419354804</v>
      </c>
      <c r="AB1115" s="16">
        <v>81.481481481481495</v>
      </c>
      <c r="AC1115" s="16">
        <v>89.399293286219105</v>
      </c>
      <c r="AD1115" s="16">
        <v>66.774193548387103</v>
      </c>
      <c r="AE1115" s="16">
        <v>59.259259259259302</v>
      </c>
      <c r="AF1115" s="16">
        <v>67.491166077738498</v>
      </c>
      <c r="AG1115" s="16">
        <v>81.290322580645196</v>
      </c>
      <c r="AH1115" s="16">
        <v>74.074074074074105</v>
      </c>
      <c r="AI1115" s="16">
        <v>81.978798586572395</v>
      </c>
      <c r="AJ1115" s="15">
        <v>219</v>
      </c>
      <c r="AK1115" s="15"/>
      <c r="AL1115" s="15"/>
      <c r="AM1115" s="16">
        <v>63.926940639269397</v>
      </c>
      <c r="AN1115" s="16"/>
      <c r="AO1115" s="16"/>
      <c r="AP1115" s="15">
        <v>2641</v>
      </c>
      <c r="AQ1115" s="15">
        <v>121</v>
      </c>
      <c r="AR1115" s="15">
        <v>2520</v>
      </c>
      <c r="AS1115" s="16">
        <v>54.539999999571599</v>
      </c>
      <c r="AT1115" s="16"/>
      <c r="AU1115" s="16"/>
    </row>
    <row r="1116" spans="1:47" x14ac:dyDescent="0.25">
      <c r="A1116" s="6">
        <v>22003</v>
      </c>
      <c r="B1116" s="6" t="s">
        <v>1132</v>
      </c>
      <c r="C1116" s="7">
        <v>2463</v>
      </c>
      <c r="D1116" s="7">
        <v>9905.2800000000007</v>
      </c>
      <c r="E1116" s="7">
        <v>11139.34</v>
      </c>
      <c r="F1116" s="7">
        <v>4472.12</v>
      </c>
      <c r="G1116" s="7">
        <v>5173.07</v>
      </c>
      <c r="H1116" s="7">
        <v>2063.62</v>
      </c>
      <c r="I1116" s="7">
        <v>2167.73</v>
      </c>
      <c r="J1116" s="7">
        <v>1227.69</v>
      </c>
      <c r="K1116" s="7">
        <v>1366.77</v>
      </c>
      <c r="L1116" s="7">
        <v>1039</v>
      </c>
      <c r="M1116" s="7">
        <v>1157.25</v>
      </c>
      <c r="N1116" s="7">
        <v>849.76</v>
      </c>
      <c r="O1116" s="7">
        <v>1044.78</v>
      </c>
      <c r="P1116" s="7">
        <v>309.83</v>
      </c>
      <c r="Q1116" s="7">
        <v>305.06</v>
      </c>
      <c r="R1116" s="15">
        <v>6903</v>
      </c>
      <c r="S1116" s="15">
        <v>967</v>
      </c>
      <c r="T1116" s="15">
        <v>5936</v>
      </c>
      <c r="U1116" s="16">
        <v>84.205997618885704</v>
      </c>
      <c r="V1116" s="16">
        <v>82.239388595256798</v>
      </c>
      <c r="W1116" s="16">
        <v>83.998227113073696</v>
      </c>
      <c r="X1116" s="15">
        <v>1164</v>
      </c>
      <c r="Y1116" s="15">
        <v>232</v>
      </c>
      <c r="Z1116" s="15">
        <v>932</v>
      </c>
      <c r="AA1116" s="16">
        <v>84.106529209621996</v>
      </c>
      <c r="AB1116" s="16">
        <v>81.034482758620697</v>
      </c>
      <c r="AC1116" s="16">
        <v>84.871244635193094</v>
      </c>
      <c r="AD1116" s="16">
        <v>51.116838487972501</v>
      </c>
      <c r="AE1116" s="16">
        <v>47.844827586206897</v>
      </c>
      <c r="AF1116" s="16">
        <v>51.931330472102999</v>
      </c>
      <c r="AG1116" s="16">
        <v>84.020618556700995</v>
      </c>
      <c r="AH1116" s="16">
        <v>80.172413793103402</v>
      </c>
      <c r="AI1116" s="16">
        <v>84.978540772532199</v>
      </c>
      <c r="AJ1116" s="15">
        <v>638</v>
      </c>
      <c r="AK1116" s="15">
        <v>103</v>
      </c>
      <c r="AL1116" s="15">
        <v>535</v>
      </c>
      <c r="AM1116" s="16">
        <v>61.912225705329099</v>
      </c>
      <c r="AN1116" s="16">
        <v>64.077669902912604</v>
      </c>
      <c r="AO1116" s="16">
        <v>61.495327102803699</v>
      </c>
      <c r="AP1116" s="15">
        <v>7095</v>
      </c>
      <c r="AQ1116" s="15">
        <v>984</v>
      </c>
      <c r="AR1116" s="15">
        <v>6111</v>
      </c>
      <c r="AS1116" s="16">
        <v>96</v>
      </c>
      <c r="AT1116" s="16">
        <v>92.904999999329405</v>
      </c>
      <c r="AU1116" s="16">
        <v>98.865999999456093</v>
      </c>
    </row>
    <row r="1117" spans="1:47" x14ac:dyDescent="0.25">
      <c r="A1117" s="6">
        <v>22005</v>
      </c>
      <c r="B1117" s="6" t="s">
        <v>1133</v>
      </c>
      <c r="C1117" s="7">
        <v>4008</v>
      </c>
      <c r="D1117" s="7">
        <v>10266.959999999999</v>
      </c>
      <c r="E1117" s="7">
        <v>11285.33</v>
      </c>
      <c r="F1117" s="7">
        <v>4155.0200000000004</v>
      </c>
      <c r="G1117" s="7">
        <v>4772.57</v>
      </c>
      <c r="H1117" s="7">
        <v>2703.59</v>
      </c>
      <c r="I1117" s="7">
        <v>2843.19</v>
      </c>
      <c r="J1117" s="7">
        <v>1449.53</v>
      </c>
      <c r="K1117" s="7">
        <v>1552.02</v>
      </c>
      <c r="L1117" s="7">
        <v>1065.26</v>
      </c>
      <c r="M1117" s="7">
        <v>1156.93</v>
      </c>
      <c r="N1117" s="7">
        <v>677.1</v>
      </c>
      <c r="O1117" s="7">
        <v>743.63</v>
      </c>
      <c r="P1117" s="7">
        <v>238.57</v>
      </c>
      <c r="Q1117" s="7">
        <v>237.51</v>
      </c>
      <c r="R1117" s="15">
        <v>2488</v>
      </c>
      <c r="S1117" s="15">
        <v>396</v>
      </c>
      <c r="T1117" s="15">
        <v>2092</v>
      </c>
      <c r="U1117" s="16">
        <v>79.629486868622195</v>
      </c>
      <c r="V1117" s="16">
        <v>77.836725032257505</v>
      </c>
      <c r="W1117" s="16">
        <v>79.305662333793606</v>
      </c>
      <c r="X1117" s="15">
        <v>406</v>
      </c>
      <c r="Y1117" s="15">
        <v>94</v>
      </c>
      <c r="Z1117" s="15">
        <v>312</v>
      </c>
      <c r="AA1117" s="16">
        <v>76.354679802955701</v>
      </c>
      <c r="AB1117" s="16">
        <v>73.404255319148902</v>
      </c>
      <c r="AC1117" s="16">
        <v>77.243589743589794</v>
      </c>
      <c r="AD1117" s="16">
        <v>55.172413793103402</v>
      </c>
      <c r="AE1117" s="16">
        <v>56.3829787234043</v>
      </c>
      <c r="AF1117" s="16">
        <v>54.807692307692299</v>
      </c>
      <c r="AG1117" s="16">
        <v>73.399014778325096</v>
      </c>
      <c r="AH1117" s="16">
        <v>67.021276595744695</v>
      </c>
      <c r="AI1117" s="16">
        <v>75.320512820512803</v>
      </c>
      <c r="AJ1117" s="15">
        <v>238</v>
      </c>
      <c r="AK1117" s="15">
        <v>42</v>
      </c>
      <c r="AL1117" s="15">
        <v>196</v>
      </c>
      <c r="AM1117" s="16">
        <v>55.0420168067227</v>
      </c>
      <c r="AN1117" s="16">
        <v>52.380952380952401</v>
      </c>
      <c r="AO1117" s="16">
        <v>55.612244897959201</v>
      </c>
      <c r="AP1117" s="15">
        <v>2605</v>
      </c>
      <c r="AQ1117" s="15">
        <v>422</v>
      </c>
      <c r="AR1117" s="15">
        <v>2183</v>
      </c>
      <c r="AS1117" s="16">
        <v>114.83699999935899</v>
      </c>
      <c r="AT1117" s="16">
        <v>142.23899999819699</v>
      </c>
      <c r="AU1117" s="16">
        <v>113.53099999949301</v>
      </c>
    </row>
    <row r="1118" spans="1:47" x14ac:dyDescent="0.25">
      <c r="A1118" s="6">
        <v>22007</v>
      </c>
      <c r="B1118" s="6" t="s">
        <v>1134</v>
      </c>
      <c r="C1118" s="7">
        <v>1403</v>
      </c>
      <c r="D1118" s="7">
        <v>8819.68</v>
      </c>
      <c r="E1118" s="7">
        <v>9700.86</v>
      </c>
      <c r="F1118" s="7">
        <v>3578.94</v>
      </c>
      <c r="G1118" s="7">
        <v>4053.16</v>
      </c>
      <c r="H1118" s="7">
        <v>2264.42</v>
      </c>
      <c r="I1118" s="7">
        <v>2366.1999999999998</v>
      </c>
      <c r="J1118" s="7">
        <v>1382.49</v>
      </c>
      <c r="K1118" s="7">
        <v>1527.68</v>
      </c>
      <c r="L1118" s="7">
        <v>974.27</v>
      </c>
      <c r="M1118" s="7">
        <v>1054.29</v>
      </c>
      <c r="N1118" s="7">
        <v>332.9</v>
      </c>
      <c r="O1118" s="7">
        <v>393.35</v>
      </c>
      <c r="P1118" s="7">
        <v>236.86</v>
      </c>
      <c r="Q1118" s="7">
        <v>235.18</v>
      </c>
      <c r="R1118" s="15">
        <v>4123</v>
      </c>
      <c r="S1118" s="15">
        <v>796</v>
      </c>
      <c r="T1118" s="15">
        <v>3327</v>
      </c>
      <c r="U1118" s="16">
        <v>80.968671543010899</v>
      </c>
      <c r="V1118" s="16">
        <v>76.441478816259107</v>
      </c>
      <c r="W1118" s="16">
        <v>81.053246639488407</v>
      </c>
      <c r="X1118" s="15">
        <v>683</v>
      </c>
      <c r="Y1118" s="15">
        <v>220</v>
      </c>
      <c r="Z1118" s="15">
        <v>463</v>
      </c>
      <c r="AA1118" s="16">
        <v>79.648609077598806</v>
      </c>
      <c r="AB1118" s="16">
        <v>78.181818181818201</v>
      </c>
      <c r="AC1118" s="16">
        <v>80.345572354211697</v>
      </c>
      <c r="AD1118" s="16">
        <v>68.814055636896001</v>
      </c>
      <c r="AE1118" s="16">
        <v>64.545454545454504</v>
      </c>
      <c r="AF1118" s="16">
        <v>70.842332613390894</v>
      </c>
      <c r="AG1118" s="16">
        <v>80.087847730600302</v>
      </c>
      <c r="AH1118" s="16">
        <v>73.636363636363598</v>
      </c>
      <c r="AI1118" s="16">
        <v>83.153347732181402</v>
      </c>
      <c r="AJ1118" s="15">
        <v>370</v>
      </c>
      <c r="AK1118" s="15">
        <v>80</v>
      </c>
      <c r="AL1118" s="15">
        <v>290</v>
      </c>
      <c r="AM1118" s="16">
        <v>61.351351351351298</v>
      </c>
      <c r="AN1118" s="16">
        <v>61.25</v>
      </c>
      <c r="AO1118" s="16">
        <v>61.379310344827601</v>
      </c>
      <c r="AP1118" s="15">
        <v>4575</v>
      </c>
      <c r="AQ1118" s="15">
        <v>868</v>
      </c>
      <c r="AR1118" s="15">
        <v>3707</v>
      </c>
      <c r="AS1118" s="16">
        <v>52.0349999996834</v>
      </c>
      <c r="AT1118" s="16">
        <v>65.508999999612598</v>
      </c>
      <c r="AU1118" s="16">
        <v>51.337999999988803</v>
      </c>
    </row>
    <row r="1119" spans="1:47" x14ac:dyDescent="0.25">
      <c r="A1119" s="6">
        <v>22009</v>
      </c>
      <c r="B1119" s="6" t="s">
        <v>1135</v>
      </c>
      <c r="C1119" s="7">
        <v>4721</v>
      </c>
      <c r="D1119" s="7">
        <v>12059.71</v>
      </c>
      <c r="E1119" s="7">
        <v>13613.09</v>
      </c>
      <c r="F1119" s="7">
        <v>5136.76</v>
      </c>
      <c r="G1119" s="7">
        <v>6059.18</v>
      </c>
      <c r="H1119" s="7">
        <v>2251.29</v>
      </c>
      <c r="I1119" s="7">
        <v>2337.04</v>
      </c>
      <c r="J1119" s="7">
        <v>1534.6</v>
      </c>
      <c r="K1119" s="7">
        <v>1702.29</v>
      </c>
      <c r="L1119" s="7">
        <v>1932.04</v>
      </c>
      <c r="M1119" s="7">
        <v>2146.71</v>
      </c>
      <c r="N1119" s="7">
        <v>848.58</v>
      </c>
      <c r="O1119" s="7">
        <v>1005.02</v>
      </c>
      <c r="P1119" s="7">
        <v>330.38</v>
      </c>
      <c r="Q1119" s="7">
        <v>328.47</v>
      </c>
      <c r="R1119" s="15">
        <v>1431</v>
      </c>
      <c r="S1119" s="15">
        <v>528</v>
      </c>
      <c r="T1119" s="15">
        <v>903</v>
      </c>
      <c r="U1119" s="16">
        <v>83.845420549803094</v>
      </c>
      <c r="V1119" s="16">
        <v>77.391597190195895</v>
      </c>
      <c r="W1119" s="16">
        <v>84.303668695903596</v>
      </c>
      <c r="X1119" s="15">
        <v>271</v>
      </c>
      <c r="Y1119" s="15">
        <v>134</v>
      </c>
      <c r="Z1119" s="15">
        <v>137</v>
      </c>
      <c r="AA1119" s="16">
        <v>89.667896678966798</v>
      </c>
      <c r="AB1119" s="16">
        <v>86.567164179104495</v>
      </c>
      <c r="AC1119" s="16">
        <v>92.700729927007302</v>
      </c>
      <c r="AD1119" s="16">
        <v>56.088560885608899</v>
      </c>
      <c r="AE1119" s="16">
        <v>54.477611940298502</v>
      </c>
      <c r="AF1119" s="16">
        <v>57.664233576642303</v>
      </c>
      <c r="AG1119" s="16">
        <v>84.501845018450197</v>
      </c>
      <c r="AH1119" s="16">
        <v>77.611940298507506</v>
      </c>
      <c r="AI1119" s="16">
        <v>91.240875912408796</v>
      </c>
      <c r="AJ1119" s="15">
        <v>136</v>
      </c>
      <c r="AK1119" s="15">
        <v>54</v>
      </c>
      <c r="AL1119" s="15">
        <v>82</v>
      </c>
      <c r="AM1119" s="16">
        <v>60.294117647058798</v>
      </c>
      <c r="AN1119" s="16">
        <v>70.370370370370395</v>
      </c>
      <c r="AO1119" s="16">
        <v>53.658536585365901</v>
      </c>
      <c r="AP1119" s="15">
        <v>1484</v>
      </c>
      <c r="AQ1119" s="15">
        <v>552</v>
      </c>
      <c r="AR1119" s="15">
        <v>932</v>
      </c>
      <c r="AS1119" s="16">
        <v>61.772999999579</v>
      </c>
      <c r="AT1119" s="16">
        <v>62.354999999981402</v>
      </c>
      <c r="AU1119" s="16">
        <v>70.672999999485896</v>
      </c>
    </row>
    <row r="1120" spans="1:47" x14ac:dyDescent="0.25">
      <c r="A1120" s="6">
        <v>22011</v>
      </c>
      <c r="B1120" s="6" t="s">
        <v>1136</v>
      </c>
      <c r="C1120" s="7">
        <v>4184</v>
      </c>
      <c r="D1120" s="7">
        <v>10880.19</v>
      </c>
      <c r="E1120" s="7">
        <v>12208.79</v>
      </c>
      <c r="F1120" s="7">
        <v>5483.99</v>
      </c>
      <c r="G1120" s="7">
        <v>6347.13</v>
      </c>
      <c r="H1120" s="7">
        <v>2428.42</v>
      </c>
      <c r="I1120" s="7">
        <v>2565.08</v>
      </c>
      <c r="J1120" s="7">
        <v>1348.3</v>
      </c>
      <c r="K1120" s="7">
        <v>1498.83</v>
      </c>
      <c r="L1120" s="7">
        <v>928.08</v>
      </c>
      <c r="M1120" s="7">
        <v>1036.04</v>
      </c>
      <c r="N1120" s="7">
        <v>456.78</v>
      </c>
      <c r="O1120" s="7">
        <v>553.63</v>
      </c>
      <c r="P1120" s="7">
        <v>301.26</v>
      </c>
      <c r="Q1120" s="7">
        <v>299.51</v>
      </c>
      <c r="R1120" s="15">
        <v>4736</v>
      </c>
      <c r="S1120" s="15">
        <v>939</v>
      </c>
      <c r="T1120" s="15">
        <v>3797</v>
      </c>
      <c r="U1120" s="16">
        <v>81.639575385680899</v>
      </c>
      <c r="V1120" s="16">
        <v>82.044587957265307</v>
      </c>
      <c r="W1120" s="16">
        <v>80.466100454158493</v>
      </c>
      <c r="X1120" s="15">
        <v>704</v>
      </c>
      <c r="Y1120" s="15">
        <v>223</v>
      </c>
      <c r="Z1120" s="15">
        <v>481</v>
      </c>
      <c r="AA1120" s="16">
        <v>76.5625</v>
      </c>
      <c r="AB1120" s="16">
        <v>73.542600896861003</v>
      </c>
      <c r="AC1120" s="16">
        <v>77.962577962577996</v>
      </c>
      <c r="AD1120" s="16">
        <v>58.664772727272698</v>
      </c>
      <c r="AE1120" s="16">
        <v>56.053811659192803</v>
      </c>
      <c r="AF1120" s="16">
        <v>59.8752598752599</v>
      </c>
      <c r="AG1120" s="16">
        <v>76.5625</v>
      </c>
      <c r="AH1120" s="16">
        <v>72.197309417040401</v>
      </c>
      <c r="AI1120" s="16">
        <v>78.586278586278596</v>
      </c>
      <c r="AJ1120" s="15">
        <v>417</v>
      </c>
      <c r="AK1120" s="15">
        <v>93</v>
      </c>
      <c r="AL1120" s="15">
        <v>324</v>
      </c>
      <c r="AM1120" s="16">
        <v>57.314148681055201</v>
      </c>
      <c r="AN1120" s="16">
        <v>49.462365591397798</v>
      </c>
      <c r="AO1120" s="16">
        <v>59.567901234567898</v>
      </c>
      <c r="AP1120" s="15">
        <v>4946</v>
      </c>
      <c r="AQ1120" s="15">
        <v>983</v>
      </c>
      <c r="AR1120" s="15">
        <v>3963</v>
      </c>
      <c r="AS1120" s="16">
        <v>142.42799999937401</v>
      </c>
      <c r="AT1120" s="16">
        <v>125.820999999531</v>
      </c>
      <c r="AU1120" s="16">
        <v>153.91999999992501</v>
      </c>
    </row>
    <row r="1121" spans="1:47" x14ac:dyDescent="0.25">
      <c r="A1121" s="6">
        <v>22013</v>
      </c>
      <c r="B1121" s="6" t="s">
        <v>1137</v>
      </c>
      <c r="C1121" s="7">
        <v>1193</v>
      </c>
      <c r="D1121" s="7">
        <v>11056.41</v>
      </c>
      <c r="E1121" s="7">
        <v>12083.86</v>
      </c>
      <c r="F1121" s="7">
        <v>5119.41</v>
      </c>
      <c r="G1121" s="7">
        <v>5711.84</v>
      </c>
      <c r="H1121" s="7">
        <v>2317.88</v>
      </c>
      <c r="I1121" s="7">
        <v>2360.5500000000002</v>
      </c>
      <c r="J1121" s="7">
        <v>1710.02</v>
      </c>
      <c r="K1121" s="7">
        <v>1871.41</v>
      </c>
      <c r="L1121" s="7">
        <v>1192.1500000000001</v>
      </c>
      <c r="M1121" s="7">
        <v>1329.54</v>
      </c>
      <c r="N1121" s="7">
        <v>373.37</v>
      </c>
      <c r="O1121" s="7">
        <v>454.25</v>
      </c>
      <c r="P1121" s="7">
        <v>255.23</v>
      </c>
      <c r="Q1121" s="7">
        <v>250.88</v>
      </c>
      <c r="R1121" s="15">
        <v>4270</v>
      </c>
      <c r="S1121" s="15">
        <v>356</v>
      </c>
      <c r="T1121" s="15">
        <v>3914</v>
      </c>
      <c r="U1121" s="16">
        <v>82.240241044398005</v>
      </c>
      <c r="V1121" s="16">
        <v>79.815986546713006</v>
      </c>
      <c r="W1121" s="16">
        <v>82.407736103714598</v>
      </c>
      <c r="X1121" s="15">
        <v>736</v>
      </c>
      <c r="Y1121" s="15">
        <v>94</v>
      </c>
      <c r="Z1121" s="15">
        <v>642</v>
      </c>
      <c r="AA1121" s="16">
        <v>84.7826086956522</v>
      </c>
      <c r="AB1121" s="16">
        <v>79.787234042553195</v>
      </c>
      <c r="AC1121" s="16">
        <v>85.514018691588802</v>
      </c>
      <c r="AD1121" s="16">
        <v>58.831521739130402</v>
      </c>
      <c r="AE1121" s="16">
        <v>58.510638297872298</v>
      </c>
      <c r="AF1121" s="16">
        <v>58.878504672897201</v>
      </c>
      <c r="AG1121" s="16">
        <v>81.521739130434796</v>
      </c>
      <c r="AH1121" s="16">
        <v>82.978723404255305</v>
      </c>
      <c r="AI1121" s="16">
        <v>81.308411214953296</v>
      </c>
      <c r="AJ1121" s="15">
        <v>428</v>
      </c>
      <c r="AK1121" s="15">
        <v>37</v>
      </c>
      <c r="AL1121" s="15">
        <v>391</v>
      </c>
      <c r="AM1121" s="16">
        <v>51.1682242990654</v>
      </c>
      <c r="AN1121" s="16">
        <v>64.864864864864899</v>
      </c>
      <c r="AO1121" s="16">
        <v>49.872122762148301</v>
      </c>
      <c r="AP1121" s="15">
        <v>4443</v>
      </c>
      <c r="AQ1121" s="15">
        <v>371</v>
      </c>
      <c r="AR1121" s="15">
        <v>4072</v>
      </c>
      <c r="AS1121" s="16">
        <v>122.958999999799</v>
      </c>
      <c r="AT1121" s="16">
        <v>114.564999999478</v>
      </c>
      <c r="AU1121" s="16">
        <v>124.36699999962001</v>
      </c>
    </row>
    <row r="1122" spans="1:47" x14ac:dyDescent="0.25">
      <c r="A1122" s="6">
        <v>22015</v>
      </c>
      <c r="B1122" s="6" t="s">
        <v>1138</v>
      </c>
      <c r="C1122" s="7">
        <v>10729</v>
      </c>
      <c r="D1122" s="7">
        <v>10630.89</v>
      </c>
      <c r="E1122" s="7">
        <v>11889.07</v>
      </c>
      <c r="F1122" s="7">
        <v>5081.04</v>
      </c>
      <c r="G1122" s="7">
        <v>5985.06</v>
      </c>
      <c r="H1122" s="7">
        <v>2542.56</v>
      </c>
      <c r="I1122" s="7">
        <v>2672.59</v>
      </c>
      <c r="J1122" s="7">
        <v>1481.26</v>
      </c>
      <c r="K1122" s="7">
        <v>1592.82</v>
      </c>
      <c r="L1122" s="7">
        <v>861.21</v>
      </c>
      <c r="M1122" s="7">
        <v>942.31</v>
      </c>
      <c r="N1122" s="7">
        <v>449.97</v>
      </c>
      <c r="O1122" s="7">
        <v>489.78</v>
      </c>
      <c r="P1122" s="7">
        <v>236.94</v>
      </c>
      <c r="Q1122" s="7">
        <v>236.28</v>
      </c>
      <c r="R1122" s="15">
        <v>1183</v>
      </c>
      <c r="S1122" s="15">
        <v>374</v>
      </c>
      <c r="T1122" s="15">
        <v>809</v>
      </c>
      <c r="U1122" s="16">
        <v>80.006345413772706</v>
      </c>
      <c r="V1122" s="16">
        <v>75.953156518517105</v>
      </c>
      <c r="W1122" s="16">
        <v>79.493128029670601</v>
      </c>
      <c r="X1122" s="15">
        <v>192</v>
      </c>
      <c r="Y1122" s="15">
        <v>79</v>
      </c>
      <c r="Z1122" s="15">
        <v>113</v>
      </c>
      <c r="AA1122" s="16">
        <v>89.0625</v>
      </c>
      <c r="AB1122" s="16">
        <v>92.4050632911392</v>
      </c>
      <c r="AC1122" s="16">
        <v>86.725663716814196</v>
      </c>
      <c r="AD1122" s="16">
        <v>61.4583333333333</v>
      </c>
      <c r="AE1122" s="16">
        <v>54.430379746835399</v>
      </c>
      <c r="AF1122" s="16">
        <v>66.371681415929203</v>
      </c>
      <c r="AG1122" s="16">
        <v>77.0833333333333</v>
      </c>
      <c r="AH1122" s="16">
        <v>73.417721518987307</v>
      </c>
      <c r="AI1122" s="16">
        <v>79.646017699115006</v>
      </c>
      <c r="AJ1122" s="15">
        <v>104</v>
      </c>
      <c r="AK1122" s="15">
        <v>30</v>
      </c>
      <c r="AL1122" s="15">
        <v>74</v>
      </c>
      <c r="AM1122" s="16">
        <v>58.653846153846203</v>
      </c>
      <c r="AN1122" s="16">
        <v>46.6666666666667</v>
      </c>
      <c r="AO1122" s="16">
        <v>63.513513513513502</v>
      </c>
      <c r="AP1122" s="15">
        <v>1248</v>
      </c>
      <c r="AQ1122" s="15">
        <v>403</v>
      </c>
      <c r="AR1122" s="15">
        <v>845</v>
      </c>
      <c r="AS1122" s="16">
        <v>80.759999999776497</v>
      </c>
      <c r="AT1122" s="16">
        <v>79.148999999277294</v>
      </c>
      <c r="AU1122" s="16">
        <v>92.316999999806299</v>
      </c>
    </row>
    <row r="1123" spans="1:47" x14ac:dyDescent="0.25">
      <c r="A1123" s="6">
        <v>22017</v>
      </c>
      <c r="B1123" s="6" t="s">
        <v>1139</v>
      </c>
      <c r="C1123" s="7">
        <v>25279</v>
      </c>
      <c r="D1123" s="7">
        <v>10133.459999999999</v>
      </c>
      <c r="E1123" s="7">
        <v>11268.19</v>
      </c>
      <c r="F1123" s="7">
        <v>4818.8500000000004</v>
      </c>
      <c r="G1123" s="7">
        <v>5595.6</v>
      </c>
      <c r="H1123" s="7">
        <v>2371.75</v>
      </c>
      <c r="I1123" s="7">
        <v>2490.71</v>
      </c>
      <c r="J1123" s="7">
        <v>1458.83</v>
      </c>
      <c r="K1123" s="7">
        <v>1567.54</v>
      </c>
      <c r="L1123" s="7">
        <v>738.97</v>
      </c>
      <c r="M1123" s="7">
        <v>808.16</v>
      </c>
      <c r="N1123" s="7">
        <v>468.35</v>
      </c>
      <c r="O1123" s="7">
        <v>514.97</v>
      </c>
      <c r="P1123" s="7">
        <v>230.72</v>
      </c>
      <c r="Q1123" s="7">
        <v>230.46</v>
      </c>
      <c r="R1123" s="15">
        <v>10937</v>
      </c>
      <c r="S1123" s="15">
        <v>1371</v>
      </c>
      <c r="T1123" s="15">
        <v>9566</v>
      </c>
      <c r="U1123" s="16">
        <v>81.866994471881796</v>
      </c>
      <c r="V1123" s="16">
        <v>73.654085726874996</v>
      </c>
      <c r="W1123" s="16">
        <v>82.652748805062402</v>
      </c>
      <c r="X1123" s="15">
        <v>1565</v>
      </c>
      <c r="Y1123" s="15">
        <v>314</v>
      </c>
      <c r="Z1123" s="15">
        <v>1251</v>
      </c>
      <c r="AA1123" s="16">
        <v>83.450479233226801</v>
      </c>
      <c r="AB1123" s="16">
        <v>80.254777070063696</v>
      </c>
      <c r="AC1123" s="16">
        <v>84.252597921662698</v>
      </c>
      <c r="AD1123" s="16">
        <v>69.073482428115</v>
      </c>
      <c r="AE1123" s="16">
        <v>66.560509554140097</v>
      </c>
      <c r="AF1123" s="16">
        <v>69.704236610711405</v>
      </c>
      <c r="AG1123" s="16">
        <v>76.166134185303505</v>
      </c>
      <c r="AH1123" s="16">
        <v>69.745222929936304</v>
      </c>
      <c r="AI1123" s="16">
        <v>77.7777777777778</v>
      </c>
      <c r="AJ1123" s="15">
        <v>918</v>
      </c>
      <c r="AK1123" s="15">
        <v>146</v>
      </c>
      <c r="AL1123" s="15">
        <v>772</v>
      </c>
      <c r="AM1123" s="16">
        <v>58.714596949891103</v>
      </c>
      <c r="AN1123" s="16">
        <v>56.164383561643803</v>
      </c>
      <c r="AO1123" s="16">
        <v>59.196891191709803</v>
      </c>
      <c r="AP1123" s="15">
        <v>11616</v>
      </c>
      <c r="AQ1123" s="15">
        <v>1482</v>
      </c>
      <c r="AR1123" s="15">
        <v>10134</v>
      </c>
      <c r="AS1123" s="16">
        <v>80.013999999500797</v>
      </c>
      <c r="AT1123" s="16">
        <v>104.55299999937399</v>
      </c>
      <c r="AU1123" s="16">
        <v>77.965999999083607</v>
      </c>
    </row>
    <row r="1124" spans="1:47" x14ac:dyDescent="0.25">
      <c r="A1124" s="6">
        <v>22019</v>
      </c>
      <c r="B1124" s="6" t="s">
        <v>1140</v>
      </c>
      <c r="C1124" s="7">
        <v>20194</v>
      </c>
      <c r="D1124" s="7">
        <v>9613.2199999999993</v>
      </c>
      <c r="E1124" s="7">
        <v>10923.53</v>
      </c>
      <c r="F1124" s="7">
        <v>4270.08</v>
      </c>
      <c r="G1124" s="7">
        <v>5104.6499999999996</v>
      </c>
      <c r="H1124" s="7">
        <v>2268.77</v>
      </c>
      <c r="I1124" s="7">
        <v>2407.58</v>
      </c>
      <c r="J1124" s="7">
        <v>1344.05</v>
      </c>
      <c r="K1124" s="7">
        <v>1488.44</v>
      </c>
      <c r="L1124" s="7">
        <v>881.94</v>
      </c>
      <c r="M1124" s="7">
        <v>986.13</v>
      </c>
      <c r="N1124" s="7">
        <v>568.41999999999996</v>
      </c>
      <c r="O1124" s="7">
        <v>664.27</v>
      </c>
      <c r="P1124" s="7">
        <v>294.89999999999998</v>
      </c>
      <c r="Q1124" s="7">
        <v>291.27</v>
      </c>
      <c r="R1124" s="15">
        <v>25652</v>
      </c>
      <c r="S1124" s="15">
        <v>8086</v>
      </c>
      <c r="T1124" s="15">
        <v>17566</v>
      </c>
      <c r="U1124" s="16">
        <v>79.336668523112905</v>
      </c>
      <c r="V1124" s="16">
        <v>71.657784147358598</v>
      </c>
      <c r="W1124" s="16">
        <v>80.509969859519501</v>
      </c>
      <c r="X1124" s="15">
        <v>3371</v>
      </c>
      <c r="Y1124" s="15">
        <v>1570</v>
      </c>
      <c r="Z1124" s="15">
        <v>1801</v>
      </c>
      <c r="AA1124" s="16">
        <v>82.290121625630405</v>
      </c>
      <c r="AB1124" s="16">
        <v>81.592356687898103</v>
      </c>
      <c r="AC1124" s="16">
        <v>82.898389783453595</v>
      </c>
      <c r="AD1124" s="16">
        <v>64.402254523880202</v>
      </c>
      <c r="AE1124" s="16">
        <v>60.636942675159197</v>
      </c>
      <c r="AF1124" s="16">
        <v>67.684619655746801</v>
      </c>
      <c r="AG1124" s="16">
        <v>74.577276772471095</v>
      </c>
      <c r="AH1124" s="16">
        <v>67.898089171974505</v>
      </c>
      <c r="AI1124" s="16">
        <v>80.399777901166004</v>
      </c>
      <c r="AJ1124" s="15">
        <v>2075</v>
      </c>
      <c r="AK1124" s="15">
        <v>765</v>
      </c>
      <c r="AL1124" s="15">
        <v>1310</v>
      </c>
      <c r="AM1124" s="16">
        <v>59.662650602409599</v>
      </c>
      <c r="AN1124" s="16">
        <v>58.823529411764703</v>
      </c>
      <c r="AO1124" s="16">
        <v>60.152671755725201</v>
      </c>
      <c r="AP1124" s="15">
        <v>27618</v>
      </c>
      <c r="AQ1124" s="15">
        <v>8727</v>
      </c>
      <c r="AR1124" s="15">
        <v>18891</v>
      </c>
      <c r="AS1124" s="16">
        <v>73.432999999262407</v>
      </c>
      <c r="AT1124" s="16">
        <v>85.7539999997243</v>
      </c>
      <c r="AU1124" s="16">
        <v>76.1579999998212</v>
      </c>
    </row>
    <row r="1125" spans="1:47" x14ac:dyDescent="0.25">
      <c r="A1125" s="6">
        <v>22021</v>
      </c>
      <c r="B1125" s="6" t="s">
        <v>1141</v>
      </c>
      <c r="C1125" s="7">
        <v>1363</v>
      </c>
      <c r="D1125" s="7">
        <v>13375.63</v>
      </c>
      <c r="E1125" s="7">
        <v>14635.81</v>
      </c>
      <c r="F1125" s="7">
        <v>6355.07</v>
      </c>
      <c r="G1125" s="7">
        <v>7082.22</v>
      </c>
      <c r="H1125" s="7">
        <v>2524.29</v>
      </c>
      <c r="I1125" s="7">
        <v>2597.77</v>
      </c>
      <c r="J1125" s="7">
        <v>1709.16</v>
      </c>
      <c r="K1125" s="7">
        <v>1905.98</v>
      </c>
      <c r="L1125" s="7">
        <v>1835.14</v>
      </c>
      <c r="M1125" s="7">
        <v>2045.59</v>
      </c>
      <c r="N1125" s="7">
        <v>678.83</v>
      </c>
      <c r="O1125" s="7">
        <v>745.02</v>
      </c>
      <c r="P1125" s="7">
        <v>359.19</v>
      </c>
      <c r="Q1125" s="7">
        <v>357.08</v>
      </c>
      <c r="R1125" s="15">
        <v>20404</v>
      </c>
      <c r="S1125" s="15">
        <v>3504</v>
      </c>
      <c r="T1125" s="15">
        <v>16900</v>
      </c>
      <c r="U1125" s="16">
        <v>84.3972050444563</v>
      </c>
      <c r="V1125" s="16">
        <v>81.632037469882604</v>
      </c>
      <c r="W1125" s="16">
        <v>84.142856477389898</v>
      </c>
      <c r="X1125" s="15">
        <v>2969</v>
      </c>
      <c r="Y1125" s="15">
        <v>668</v>
      </c>
      <c r="Z1125" s="15">
        <v>2301</v>
      </c>
      <c r="AA1125" s="16">
        <v>84.910744358369797</v>
      </c>
      <c r="AB1125" s="16">
        <v>84.131736526946099</v>
      </c>
      <c r="AC1125" s="16">
        <v>85.136897001303794</v>
      </c>
      <c r="AD1125" s="16">
        <v>66.385988548332804</v>
      </c>
      <c r="AE1125" s="16">
        <v>64.970059880239504</v>
      </c>
      <c r="AF1125" s="16">
        <v>66.797044763146502</v>
      </c>
      <c r="AG1125" s="16">
        <v>81.812057931963594</v>
      </c>
      <c r="AH1125" s="16">
        <v>76.497005988023901</v>
      </c>
      <c r="AI1125" s="16">
        <v>83.355063016079995</v>
      </c>
      <c r="AJ1125" s="15">
        <v>1799</v>
      </c>
      <c r="AK1125" s="15">
        <v>333</v>
      </c>
      <c r="AL1125" s="15">
        <v>1466</v>
      </c>
      <c r="AM1125" s="16">
        <v>64.202334630350194</v>
      </c>
      <c r="AN1125" s="16">
        <v>60.360360360360403</v>
      </c>
      <c r="AO1125" s="16">
        <v>65.075034106412005</v>
      </c>
      <c r="AP1125" s="15">
        <v>21493</v>
      </c>
      <c r="AQ1125" s="15">
        <v>3695</v>
      </c>
      <c r="AR1125" s="15">
        <v>17798</v>
      </c>
      <c r="AS1125" s="16">
        <v>77.751999999396503</v>
      </c>
      <c r="AT1125" s="16">
        <v>96.573999999091001</v>
      </c>
      <c r="AU1125" s="16">
        <v>76.841999999247506</v>
      </c>
    </row>
    <row r="1126" spans="1:47" x14ac:dyDescent="0.25">
      <c r="A1126" s="6">
        <v>22023</v>
      </c>
      <c r="B1126" s="6" t="s">
        <v>1142</v>
      </c>
      <c r="C1126" s="7">
        <v>472</v>
      </c>
      <c r="D1126" s="7">
        <v>7705.65</v>
      </c>
      <c r="E1126" s="7">
        <v>8520.91</v>
      </c>
      <c r="F1126" s="7">
        <v>3179.1</v>
      </c>
      <c r="G1126" s="7">
        <v>3617.38</v>
      </c>
      <c r="H1126" s="7">
        <v>1876.18</v>
      </c>
      <c r="I1126" s="7">
        <v>1969.25</v>
      </c>
      <c r="J1126" s="7">
        <v>1202.78</v>
      </c>
      <c r="K1126" s="7">
        <v>1337.8</v>
      </c>
      <c r="L1126" s="7">
        <v>924.67</v>
      </c>
      <c r="M1126" s="7">
        <v>1036.31</v>
      </c>
      <c r="N1126" s="7">
        <v>297.54000000000002</v>
      </c>
      <c r="O1126" s="7">
        <v>354.95</v>
      </c>
      <c r="P1126" s="7">
        <v>271.02999999999997</v>
      </c>
      <c r="Q1126" s="7">
        <v>269.88</v>
      </c>
      <c r="R1126" s="15">
        <v>1375</v>
      </c>
      <c r="S1126" s="15">
        <v>159</v>
      </c>
      <c r="T1126" s="15">
        <v>1216</v>
      </c>
      <c r="U1126" s="16">
        <v>88.399233932500906</v>
      </c>
      <c r="V1126" s="16">
        <v>91.994128015642701</v>
      </c>
      <c r="W1126" s="16">
        <v>87.580521913545695</v>
      </c>
      <c r="X1126" s="15">
        <v>208</v>
      </c>
      <c r="Y1126" s="15">
        <v>33</v>
      </c>
      <c r="Z1126" s="15">
        <v>175</v>
      </c>
      <c r="AA1126" s="16">
        <v>79.807692307692307</v>
      </c>
      <c r="AB1126" s="16">
        <v>87.878787878787904</v>
      </c>
      <c r="AC1126" s="16">
        <v>78.285714285714306</v>
      </c>
      <c r="AD1126" s="16">
        <v>56.730769230769198</v>
      </c>
      <c r="AE1126" s="16">
        <v>51.515151515151501</v>
      </c>
      <c r="AF1126" s="16">
        <v>57.714285714285701</v>
      </c>
      <c r="AG1126" s="16">
        <v>79.326923076923094</v>
      </c>
      <c r="AH1126" s="16">
        <v>90.909090909090907</v>
      </c>
      <c r="AI1126" s="16">
        <v>77.142857142857196</v>
      </c>
      <c r="AJ1126" s="15">
        <v>128</v>
      </c>
      <c r="AK1126" s="15"/>
      <c r="AL1126" s="15"/>
      <c r="AM1126" s="16">
        <v>49.21875</v>
      </c>
      <c r="AN1126" s="16"/>
      <c r="AO1126" s="16"/>
      <c r="AP1126" s="15">
        <v>1421</v>
      </c>
      <c r="AQ1126" s="15">
        <v>162</v>
      </c>
      <c r="AR1126" s="15">
        <v>1259</v>
      </c>
      <c r="AS1126" s="16">
        <v>197.78099999949299</v>
      </c>
      <c r="AT1126" s="16"/>
      <c r="AU1126" s="16">
        <v>200.862999999896</v>
      </c>
    </row>
    <row r="1127" spans="1:47" x14ac:dyDescent="0.25">
      <c r="A1127" s="6">
        <v>22025</v>
      </c>
      <c r="B1127" s="6" t="s">
        <v>1143</v>
      </c>
      <c r="C1127" s="7">
        <v>1590</v>
      </c>
      <c r="D1127" s="7">
        <v>10522.52</v>
      </c>
      <c r="E1127" s="7">
        <v>11918.95</v>
      </c>
      <c r="F1127" s="7">
        <v>4567.26</v>
      </c>
      <c r="G1127" s="7">
        <v>5439.9</v>
      </c>
      <c r="H1127" s="7">
        <v>2252.4499999999998</v>
      </c>
      <c r="I1127" s="7">
        <v>2317.5500000000002</v>
      </c>
      <c r="J1127" s="7">
        <v>1435.54</v>
      </c>
      <c r="K1127" s="7">
        <v>1590.03</v>
      </c>
      <c r="L1127" s="7">
        <v>1382.98</v>
      </c>
      <c r="M1127" s="7">
        <v>1543.81</v>
      </c>
      <c r="N1127" s="7">
        <v>571.9</v>
      </c>
      <c r="O1127" s="7">
        <v>723.96</v>
      </c>
      <c r="P1127" s="7">
        <v>317.49</v>
      </c>
      <c r="Q1127" s="7">
        <v>316.01</v>
      </c>
      <c r="R1127" s="15">
        <v>481</v>
      </c>
      <c r="S1127" s="15"/>
      <c r="T1127" s="15"/>
      <c r="U1127" s="16">
        <v>80.828113808793404</v>
      </c>
      <c r="V1127" s="16"/>
      <c r="W1127" s="16"/>
      <c r="X1127" s="15">
        <v>75</v>
      </c>
      <c r="Y1127" s="15"/>
      <c r="Z1127" s="15"/>
      <c r="AA1127" s="16">
        <v>82.6666666666667</v>
      </c>
      <c r="AB1127" s="16"/>
      <c r="AC1127" s="16"/>
      <c r="AD1127" s="16">
        <v>65.3333333333333</v>
      </c>
      <c r="AE1127" s="16"/>
      <c r="AF1127" s="16"/>
      <c r="AG1127" s="16">
        <v>84</v>
      </c>
      <c r="AH1127" s="16"/>
      <c r="AI1127" s="16"/>
      <c r="AJ1127" s="15">
        <v>40</v>
      </c>
      <c r="AK1127" s="15"/>
      <c r="AL1127" s="15"/>
      <c r="AM1127" s="16">
        <v>62.5</v>
      </c>
      <c r="AN1127" s="16"/>
      <c r="AO1127" s="16"/>
      <c r="AP1127" s="15">
        <v>522</v>
      </c>
      <c r="AQ1127" s="15">
        <v>23</v>
      </c>
      <c r="AR1127" s="15">
        <v>499</v>
      </c>
      <c r="AS1127" s="16">
        <v>59.983999999705702</v>
      </c>
      <c r="AT1127" s="16"/>
      <c r="AU1127" s="16"/>
    </row>
    <row r="1128" spans="1:47" x14ac:dyDescent="0.25">
      <c r="A1128" s="6">
        <v>22027</v>
      </c>
      <c r="B1128" s="6" t="s">
        <v>1144</v>
      </c>
      <c r="C1128" s="7">
        <v>2586</v>
      </c>
      <c r="D1128" s="7">
        <v>11345.77</v>
      </c>
      <c r="E1128" s="7">
        <v>12433.16</v>
      </c>
      <c r="F1128" s="7">
        <v>5616.75</v>
      </c>
      <c r="G1128" s="7">
        <v>6266.34</v>
      </c>
      <c r="H1128" s="7">
        <v>2259.7399999999998</v>
      </c>
      <c r="I1128" s="7">
        <v>2306.5100000000002</v>
      </c>
      <c r="J1128" s="7">
        <v>1726.48</v>
      </c>
      <c r="K1128" s="7">
        <v>1907.8</v>
      </c>
      <c r="L1128" s="7">
        <v>935.29</v>
      </c>
      <c r="M1128" s="7">
        <v>1043.83</v>
      </c>
      <c r="N1128" s="7">
        <v>403.78</v>
      </c>
      <c r="O1128" s="7">
        <v>490.47</v>
      </c>
      <c r="P1128" s="7">
        <v>297.37</v>
      </c>
      <c r="Q1128" s="7">
        <v>295.13</v>
      </c>
      <c r="R1128" s="15">
        <v>1623</v>
      </c>
      <c r="S1128" s="15">
        <v>354</v>
      </c>
      <c r="T1128" s="15">
        <v>1269</v>
      </c>
      <c r="U1128" s="16">
        <v>74.122245175341007</v>
      </c>
      <c r="V1128" s="16">
        <v>77.778661615607305</v>
      </c>
      <c r="W1128" s="16">
        <v>71.974206555100807</v>
      </c>
      <c r="X1128" s="15">
        <v>246</v>
      </c>
      <c r="Y1128" s="15">
        <v>61</v>
      </c>
      <c r="Z1128" s="15">
        <v>185</v>
      </c>
      <c r="AA1128" s="16">
        <v>78.455284552845498</v>
      </c>
      <c r="AB1128" s="16">
        <v>86.885245901639294</v>
      </c>
      <c r="AC1128" s="16">
        <v>75.675675675675706</v>
      </c>
      <c r="AD1128" s="16">
        <v>63.821138211382099</v>
      </c>
      <c r="AE1128" s="16">
        <v>55.737704918032797</v>
      </c>
      <c r="AF1128" s="16">
        <v>66.486486486486498</v>
      </c>
      <c r="AG1128" s="16">
        <v>75.609756097561004</v>
      </c>
      <c r="AH1128" s="16">
        <v>80.327868852459005</v>
      </c>
      <c r="AI1128" s="16">
        <v>74.054054054054006</v>
      </c>
      <c r="AJ1128" s="15">
        <v>127</v>
      </c>
      <c r="AK1128" s="15">
        <v>32</v>
      </c>
      <c r="AL1128" s="15">
        <v>95</v>
      </c>
      <c r="AM1128" s="16">
        <v>61.417322834645702</v>
      </c>
      <c r="AN1128" s="16">
        <v>59.375</v>
      </c>
      <c r="AO1128" s="16">
        <v>62.105263157894697</v>
      </c>
      <c r="AP1128" s="15">
        <v>1677</v>
      </c>
      <c r="AQ1128" s="15">
        <v>363</v>
      </c>
      <c r="AR1128" s="15">
        <v>1314</v>
      </c>
      <c r="AS1128" s="16">
        <v>114.346999999136</v>
      </c>
      <c r="AT1128" s="16">
        <v>128.31799999997</v>
      </c>
      <c r="AU1128" s="16">
        <v>118.034999999218</v>
      </c>
    </row>
    <row r="1129" spans="1:47" x14ac:dyDescent="0.25">
      <c r="A1129" s="6">
        <v>22029</v>
      </c>
      <c r="B1129" s="6" t="s">
        <v>1145</v>
      </c>
      <c r="C1129" s="7">
        <v>2201</v>
      </c>
      <c r="D1129" s="7">
        <v>10448.17</v>
      </c>
      <c r="E1129" s="7">
        <v>12108.59</v>
      </c>
      <c r="F1129" s="7">
        <v>4898.8999999999996</v>
      </c>
      <c r="G1129" s="7">
        <v>6091.5</v>
      </c>
      <c r="H1129" s="7">
        <v>2464.37</v>
      </c>
      <c r="I1129" s="7">
        <v>2576.66</v>
      </c>
      <c r="J1129" s="7">
        <v>1141.03</v>
      </c>
      <c r="K1129" s="7">
        <v>1268.07</v>
      </c>
      <c r="L1129" s="7">
        <v>1209.4100000000001</v>
      </c>
      <c r="M1129" s="7">
        <v>1349.62</v>
      </c>
      <c r="N1129" s="7">
        <v>343.2</v>
      </c>
      <c r="O1129" s="7">
        <v>416.45</v>
      </c>
      <c r="P1129" s="7">
        <v>321.19</v>
      </c>
      <c r="Q1129" s="7">
        <v>319.10000000000002</v>
      </c>
      <c r="R1129" s="15">
        <v>2613</v>
      </c>
      <c r="S1129" s="15">
        <v>946</v>
      </c>
      <c r="T1129" s="15">
        <v>1667</v>
      </c>
      <c r="U1129" s="16">
        <v>81.526894254176099</v>
      </c>
      <c r="V1129" s="16">
        <v>78.595328321904304</v>
      </c>
      <c r="W1129" s="16">
        <v>80.087523274891296</v>
      </c>
      <c r="X1129" s="15">
        <v>376</v>
      </c>
      <c r="Y1129" s="15">
        <v>187</v>
      </c>
      <c r="Z1129" s="15">
        <v>189</v>
      </c>
      <c r="AA1129" s="16">
        <v>83.776595744680805</v>
      </c>
      <c r="AB1129" s="16">
        <v>83.422459893048099</v>
      </c>
      <c r="AC1129" s="16">
        <v>84.126984126984098</v>
      </c>
      <c r="AD1129" s="16">
        <v>59.042553191489397</v>
      </c>
      <c r="AE1129" s="16">
        <v>55.080213903743299</v>
      </c>
      <c r="AF1129" s="16">
        <v>62.962962962962997</v>
      </c>
      <c r="AG1129" s="16">
        <v>75.2659574468085</v>
      </c>
      <c r="AH1129" s="16">
        <v>73.262032085561501</v>
      </c>
      <c r="AI1129" s="16">
        <v>77.248677248677197</v>
      </c>
      <c r="AJ1129" s="15">
        <v>213</v>
      </c>
      <c r="AK1129" s="15">
        <v>85</v>
      </c>
      <c r="AL1129" s="15">
        <v>128</v>
      </c>
      <c r="AM1129" s="16">
        <v>55.868544600939003</v>
      </c>
      <c r="AN1129" s="16">
        <v>56.470588235294102</v>
      </c>
      <c r="AO1129" s="16">
        <v>55.46875</v>
      </c>
      <c r="AP1129" s="15">
        <v>2751</v>
      </c>
      <c r="AQ1129" s="15">
        <v>988</v>
      </c>
      <c r="AR1129" s="15">
        <v>1763</v>
      </c>
      <c r="AS1129" s="16">
        <v>121.84199999924699</v>
      </c>
      <c r="AT1129" s="16">
        <v>141.873999999836</v>
      </c>
      <c r="AU1129" s="16">
        <v>128.99599999934401</v>
      </c>
    </row>
    <row r="1130" spans="1:47" x14ac:dyDescent="0.25">
      <c r="A1130" s="6">
        <v>22031</v>
      </c>
      <c r="B1130" s="6" t="s">
        <v>1146</v>
      </c>
      <c r="C1130" s="7">
        <v>3268</v>
      </c>
      <c r="D1130" s="7">
        <v>10135.629999999999</v>
      </c>
      <c r="E1130" s="7">
        <v>11193.9</v>
      </c>
      <c r="F1130" s="7">
        <v>4714.47</v>
      </c>
      <c r="G1130" s="7">
        <v>5404.32</v>
      </c>
      <c r="H1130" s="7">
        <v>2196.5100000000002</v>
      </c>
      <c r="I1130" s="7">
        <v>2300.15</v>
      </c>
      <c r="J1130" s="7">
        <v>1358.76</v>
      </c>
      <c r="K1130" s="7">
        <v>1460.35</v>
      </c>
      <c r="L1130" s="7">
        <v>1029.19</v>
      </c>
      <c r="M1130" s="7">
        <v>1115.0899999999999</v>
      </c>
      <c r="N1130" s="7">
        <v>551.21</v>
      </c>
      <c r="O1130" s="7">
        <v>619.14</v>
      </c>
      <c r="P1130" s="7">
        <v>238.38</v>
      </c>
      <c r="Q1130" s="7">
        <v>239.33</v>
      </c>
      <c r="R1130" s="15">
        <v>2225</v>
      </c>
      <c r="S1130" s="15">
        <v>656</v>
      </c>
      <c r="T1130" s="15">
        <v>1569</v>
      </c>
      <c r="U1130" s="16">
        <v>73.455992578144006</v>
      </c>
      <c r="V1130" s="16">
        <v>69.340048337126206</v>
      </c>
      <c r="W1130" s="16">
        <v>73.234333123974096</v>
      </c>
      <c r="X1130" s="15">
        <v>307</v>
      </c>
      <c r="Y1130" s="15">
        <v>120</v>
      </c>
      <c r="Z1130" s="15">
        <v>187</v>
      </c>
      <c r="AA1130" s="16">
        <v>78.175895765472305</v>
      </c>
      <c r="AB1130" s="16">
        <v>81.6666666666667</v>
      </c>
      <c r="AC1130" s="16">
        <v>75.935828877005306</v>
      </c>
      <c r="AD1130" s="16">
        <v>57.980456026058597</v>
      </c>
      <c r="AE1130" s="16">
        <v>55</v>
      </c>
      <c r="AF1130" s="16">
        <v>59.893048128342201</v>
      </c>
      <c r="AG1130" s="16">
        <v>71.009771986970705</v>
      </c>
      <c r="AH1130" s="16">
        <v>75.8333333333333</v>
      </c>
      <c r="AI1130" s="16">
        <v>67.914438502673804</v>
      </c>
      <c r="AJ1130" s="15">
        <v>184</v>
      </c>
      <c r="AK1130" s="15">
        <v>58</v>
      </c>
      <c r="AL1130" s="15">
        <v>126</v>
      </c>
      <c r="AM1130" s="16">
        <v>59.7826086956522</v>
      </c>
      <c r="AN1130" s="16">
        <v>53.448275862069003</v>
      </c>
      <c r="AO1130" s="16">
        <v>62.698412698412703</v>
      </c>
      <c r="AP1130" s="15">
        <v>2326</v>
      </c>
      <c r="AQ1130" s="15">
        <v>682</v>
      </c>
      <c r="AR1130" s="15">
        <v>1644</v>
      </c>
      <c r="AS1130" s="16">
        <v>106.39599999971701</v>
      </c>
      <c r="AT1130" s="16">
        <v>107.573999999091</v>
      </c>
      <c r="AU1130" s="16">
        <v>117.71199999935899</v>
      </c>
    </row>
    <row r="1131" spans="1:47" x14ac:dyDescent="0.25">
      <c r="A1131" s="6">
        <v>22033</v>
      </c>
      <c r="B1131" s="6" t="s">
        <v>1147</v>
      </c>
      <c r="C1131" s="7">
        <v>26575</v>
      </c>
      <c r="D1131" s="7">
        <v>9016.25</v>
      </c>
      <c r="E1131" s="7">
        <v>9855.2000000000007</v>
      </c>
      <c r="F1131" s="7">
        <v>3688.06</v>
      </c>
      <c r="G1131" s="7">
        <v>4212.25</v>
      </c>
      <c r="H1131" s="7">
        <v>2597.42</v>
      </c>
      <c r="I1131" s="7">
        <v>2717.75</v>
      </c>
      <c r="J1131" s="7">
        <v>1079.43</v>
      </c>
      <c r="K1131" s="7">
        <v>1156.5899999999999</v>
      </c>
      <c r="L1131" s="7">
        <v>869.94</v>
      </c>
      <c r="M1131" s="7">
        <v>935.9</v>
      </c>
      <c r="N1131" s="7">
        <v>550.84</v>
      </c>
      <c r="O1131" s="7">
        <v>589.78</v>
      </c>
      <c r="P1131" s="7">
        <v>216.43</v>
      </c>
      <c r="Q1131" s="7">
        <v>214.51</v>
      </c>
      <c r="R1131" s="15">
        <v>3345</v>
      </c>
      <c r="S1131" s="15">
        <v>1094</v>
      </c>
      <c r="T1131" s="15">
        <v>2251</v>
      </c>
      <c r="U1131" s="16">
        <v>60.316514115008196</v>
      </c>
      <c r="V1131" s="16">
        <v>47.399502512667503</v>
      </c>
      <c r="W1131" s="16">
        <v>64.679327952594306</v>
      </c>
      <c r="X1131" s="15">
        <v>502</v>
      </c>
      <c r="Y1131" s="15">
        <v>202</v>
      </c>
      <c r="Z1131" s="15">
        <v>300</v>
      </c>
      <c r="AA1131" s="16">
        <v>77.091633466135505</v>
      </c>
      <c r="AB1131" s="16">
        <v>78.712871287128706</v>
      </c>
      <c r="AC1131" s="16">
        <v>76</v>
      </c>
      <c r="AD1131" s="16">
        <v>59.960159362549803</v>
      </c>
      <c r="AE1131" s="16">
        <v>59.900990099009903</v>
      </c>
      <c r="AF1131" s="16">
        <v>60</v>
      </c>
      <c r="AG1131" s="16">
        <v>71.5139442231076</v>
      </c>
      <c r="AH1131" s="16">
        <v>66.3366336633663</v>
      </c>
      <c r="AI1131" s="16">
        <v>75</v>
      </c>
      <c r="AJ1131" s="15">
        <v>310</v>
      </c>
      <c r="AK1131" s="15">
        <v>108</v>
      </c>
      <c r="AL1131" s="15">
        <v>202</v>
      </c>
      <c r="AM1131" s="16">
        <v>59.677419354838698</v>
      </c>
      <c r="AN1131" s="16">
        <v>54.629629629629598</v>
      </c>
      <c r="AO1131" s="16">
        <v>62.3762376237624</v>
      </c>
      <c r="AP1131" s="15">
        <v>3503</v>
      </c>
      <c r="AQ1131" s="15">
        <v>1131</v>
      </c>
      <c r="AR1131" s="15">
        <v>2372</v>
      </c>
      <c r="AS1131" s="16">
        <v>97.879999999888199</v>
      </c>
      <c r="AT1131" s="16">
        <v>105.348999999464</v>
      </c>
      <c r="AU1131" s="16">
        <v>107.579999999143</v>
      </c>
    </row>
    <row r="1132" spans="1:47" x14ac:dyDescent="0.25">
      <c r="A1132" s="6">
        <v>22035</v>
      </c>
      <c r="B1132" s="6" t="s">
        <v>1148</v>
      </c>
      <c r="C1132" s="7">
        <v>882</v>
      </c>
      <c r="D1132" s="7">
        <v>11969.35</v>
      </c>
      <c r="E1132" s="7">
        <v>13536.29</v>
      </c>
      <c r="F1132" s="7">
        <v>4887.3599999999997</v>
      </c>
      <c r="G1132" s="7">
        <v>5767.72</v>
      </c>
      <c r="H1132" s="7">
        <v>1916.15</v>
      </c>
      <c r="I1132" s="7">
        <v>1974.89</v>
      </c>
      <c r="J1132" s="7">
        <v>2335.1799999999998</v>
      </c>
      <c r="K1132" s="7">
        <v>2605.21</v>
      </c>
      <c r="L1132" s="7">
        <v>1826.07</v>
      </c>
      <c r="M1132" s="7">
        <v>2033.97</v>
      </c>
      <c r="N1132" s="7">
        <v>278.14999999999998</v>
      </c>
      <c r="O1132" s="7">
        <v>341.74</v>
      </c>
      <c r="P1132" s="7">
        <v>380.13</v>
      </c>
      <c r="Q1132" s="7">
        <v>378.21</v>
      </c>
      <c r="R1132" s="15">
        <v>27078</v>
      </c>
      <c r="S1132" s="15">
        <v>7543</v>
      </c>
      <c r="T1132" s="15">
        <v>19535</v>
      </c>
      <c r="U1132" s="16">
        <v>80.118622422991805</v>
      </c>
      <c r="V1132" s="16">
        <v>77.444126302367906</v>
      </c>
      <c r="W1132" s="16">
        <v>79.235720885849403</v>
      </c>
      <c r="X1132" s="15">
        <v>3640</v>
      </c>
      <c r="Y1132" s="15">
        <v>1705</v>
      </c>
      <c r="Z1132" s="15">
        <v>1935</v>
      </c>
      <c r="AA1132" s="16">
        <v>82.197802197802204</v>
      </c>
      <c r="AB1132" s="16">
        <v>80.469208211143695</v>
      </c>
      <c r="AC1132" s="16">
        <v>83.720930232558104</v>
      </c>
      <c r="AD1132" s="16">
        <v>66.950549450549403</v>
      </c>
      <c r="AE1132" s="16">
        <v>61.759530791788897</v>
      </c>
      <c r="AF1132" s="16">
        <v>71.524547803617594</v>
      </c>
      <c r="AG1132" s="16">
        <v>78.543956043956001</v>
      </c>
      <c r="AH1132" s="16">
        <v>74.486803519061596</v>
      </c>
      <c r="AI1132" s="16">
        <v>82.118863049095594</v>
      </c>
      <c r="AJ1132" s="15">
        <v>2371</v>
      </c>
      <c r="AK1132" s="15">
        <v>817</v>
      </c>
      <c r="AL1132" s="15">
        <v>1554</v>
      </c>
      <c r="AM1132" s="16">
        <v>65.415436524673098</v>
      </c>
      <c r="AN1132" s="16">
        <v>63.2802937576499</v>
      </c>
      <c r="AO1132" s="16">
        <v>66.537966537966497</v>
      </c>
      <c r="AP1132" s="15">
        <v>30162</v>
      </c>
      <c r="AQ1132" s="15">
        <v>8473</v>
      </c>
      <c r="AR1132" s="15">
        <v>21689</v>
      </c>
      <c r="AS1132" s="16">
        <v>44.3479999997653</v>
      </c>
      <c r="AT1132" s="16">
        <v>68.466999999247506</v>
      </c>
      <c r="AU1132" s="16">
        <v>39.324999999720603</v>
      </c>
    </row>
    <row r="1133" spans="1:47" x14ac:dyDescent="0.25">
      <c r="A1133" s="6">
        <v>22037</v>
      </c>
      <c r="B1133" s="6" t="s">
        <v>1149</v>
      </c>
      <c r="C1133" s="7">
        <v>1734</v>
      </c>
      <c r="D1133" s="7">
        <v>10883.81</v>
      </c>
      <c r="E1133" s="7">
        <v>11955.09</v>
      </c>
      <c r="F1133" s="7">
        <v>5219.4399999999996</v>
      </c>
      <c r="G1133" s="7">
        <v>5967.13</v>
      </c>
      <c r="H1133" s="7">
        <v>2767.23</v>
      </c>
      <c r="I1133" s="7">
        <v>2890.3</v>
      </c>
      <c r="J1133" s="7">
        <v>1271.53</v>
      </c>
      <c r="K1133" s="7">
        <v>1362.98</v>
      </c>
      <c r="L1133" s="7">
        <v>865.11</v>
      </c>
      <c r="M1133" s="7">
        <v>930.92</v>
      </c>
      <c r="N1133" s="7">
        <v>456.95</v>
      </c>
      <c r="O1133" s="7">
        <v>502.11</v>
      </c>
      <c r="P1133" s="7">
        <v>291.88</v>
      </c>
      <c r="Q1133" s="7">
        <v>291.83</v>
      </c>
      <c r="R1133" s="15">
        <v>890</v>
      </c>
      <c r="S1133" s="15">
        <v>452</v>
      </c>
      <c r="T1133" s="15">
        <v>438</v>
      </c>
      <c r="U1133" s="16">
        <v>94.323020675558396</v>
      </c>
      <c r="V1133" s="16">
        <v>91.817122924870503</v>
      </c>
      <c r="W1133" s="16">
        <v>89.872610351361104</v>
      </c>
      <c r="X1133" s="15">
        <v>144</v>
      </c>
      <c r="Y1133" s="15">
        <v>99</v>
      </c>
      <c r="Z1133" s="15">
        <v>45</v>
      </c>
      <c r="AA1133" s="16">
        <v>84.0277777777778</v>
      </c>
      <c r="AB1133" s="16">
        <v>86.868686868686893</v>
      </c>
      <c r="AC1133" s="16">
        <v>77.7777777777778</v>
      </c>
      <c r="AD1133" s="16">
        <v>54.8611111111111</v>
      </c>
      <c r="AE1133" s="16">
        <v>51.515151515151501</v>
      </c>
      <c r="AF1133" s="16">
        <v>62.2222222222222</v>
      </c>
      <c r="AG1133" s="16">
        <v>84.0277777777778</v>
      </c>
      <c r="AH1133" s="16">
        <v>84.848484848484802</v>
      </c>
      <c r="AI1133" s="16">
        <v>82.2222222222222</v>
      </c>
      <c r="AJ1133" s="15">
        <v>64</v>
      </c>
      <c r="AK1133" s="15">
        <v>34</v>
      </c>
      <c r="AL1133" s="15">
        <v>30</v>
      </c>
      <c r="AM1133" s="16">
        <v>54.6875</v>
      </c>
      <c r="AN1133" s="16">
        <v>50</v>
      </c>
      <c r="AO1133" s="16">
        <v>60</v>
      </c>
      <c r="AP1133" s="15">
        <v>914</v>
      </c>
      <c r="AQ1133" s="15">
        <v>463</v>
      </c>
      <c r="AR1133" s="15">
        <v>451</v>
      </c>
      <c r="AS1133" s="16">
        <v>204.813999999315</v>
      </c>
      <c r="AT1133" s="16">
        <v>264.31199999898701</v>
      </c>
      <c r="AU1133" s="16">
        <v>203.45299999974699</v>
      </c>
    </row>
    <row r="1134" spans="1:47" x14ac:dyDescent="0.25">
      <c r="A1134" s="6">
        <v>22039</v>
      </c>
      <c r="B1134" s="6" t="s">
        <v>1150</v>
      </c>
      <c r="C1134" s="7">
        <v>3390</v>
      </c>
      <c r="D1134" s="7">
        <v>13457.35</v>
      </c>
      <c r="E1134" s="7">
        <v>15092.54</v>
      </c>
      <c r="F1134" s="7">
        <v>6503.73</v>
      </c>
      <c r="G1134" s="7">
        <v>7493.87</v>
      </c>
      <c r="H1134" s="7">
        <v>2519.8000000000002</v>
      </c>
      <c r="I1134" s="7">
        <v>2672.64</v>
      </c>
      <c r="J1134" s="7">
        <v>1634.82</v>
      </c>
      <c r="K1134" s="7">
        <v>1818.55</v>
      </c>
      <c r="L1134" s="7">
        <v>1783.76</v>
      </c>
      <c r="M1134" s="7">
        <v>1969.16</v>
      </c>
      <c r="N1134" s="7">
        <v>693.61</v>
      </c>
      <c r="O1134" s="7">
        <v>841.59</v>
      </c>
      <c r="P1134" s="7">
        <v>355.41</v>
      </c>
      <c r="Q1134" s="7">
        <v>347</v>
      </c>
      <c r="R1134" s="15">
        <v>1792</v>
      </c>
      <c r="S1134" s="15">
        <v>571</v>
      </c>
      <c r="T1134" s="15">
        <v>1221</v>
      </c>
      <c r="U1134" s="16">
        <v>80.929773987358601</v>
      </c>
      <c r="V1134" s="16">
        <v>80.581122128602502</v>
      </c>
      <c r="W1134" s="16">
        <v>78.607425594878606</v>
      </c>
      <c r="X1134" s="15">
        <v>302</v>
      </c>
      <c r="Y1134" s="15">
        <v>123</v>
      </c>
      <c r="Z1134" s="15">
        <v>179</v>
      </c>
      <c r="AA1134" s="16">
        <v>81.788079470198696</v>
      </c>
      <c r="AB1134" s="16">
        <v>79.674796747967505</v>
      </c>
      <c r="AC1134" s="16">
        <v>83.240223463687101</v>
      </c>
      <c r="AD1134" s="16">
        <v>57.615894039735103</v>
      </c>
      <c r="AE1134" s="16">
        <v>49.5934959349594</v>
      </c>
      <c r="AF1134" s="16">
        <v>63.128491620111703</v>
      </c>
      <c r="AG1134" s="16">
        <v>82.450331125827802</v>
      </c>
      <c r="AH1134" s="16">
        <v>86.991869918699194</v>
      </c>
      <c r="AI1134" s="16">
        <v>79.329608938547494</v>
      </c>
      <c r="AJ1134" s="15">
        <v>167</v>
      </c>
      <c r="AK1134" s="15">
        <v>48</v>
      </c>
      <c r="AL1134" s="15">
        <v>119</v>
      </c>
      <c r="AM1134" s="16">
        <v>58.682634730538901</v>
      </c>
      <c r="AN1134" s="16">
        <v>54.1666666666667</v>
      </c>
      <c r="AO1134" s="16">
        <v>60.504201680672303</v>
      </c>
      <c r="AP1134" s="15">
        <v>1934</v>
      </c>
      <c r="AQ1134" s="15">
        <v>620</v>
      </c>
      <c r="AR1134" s="15">
        <v>1314</v>
      </c>
      <c r="AS1134" s="16">
        <v>92.313999999314504</v>
      </c>
      <c r="AT1134" s="16">
        <v>117.441999999806</v>
      </c>
      <c r="AU1134" s="16">
        <v>91.812999999150605</v>
      </c>
    </row>
    <row r="1135" spans="1:47" x14ac:dyDescent="0.25">
      <c r="A1135" s="6">
        <v>22041</v>
      </c>
      <c r="B1135" s="6" t="s">
        <v>1151</v>
      </c>
      <c r="C1135" s="7">
        <v>2619</v>
      </c>
      <c r="D1135" s="7">
        <v>11584.88</v>
      </c>
      <c r="E1135" s="7">
        <v>13073.49</v>
      </c>
      <c r="F1135" s="7">
        <v>4956.9399999999996</v>
      </c>
      <c r="G1135" s="7">
        <v>5804.53</v>
      </c>
      <c r="H1135" s="7">
        <v>2366.77</v>
      </c>
      <c r="I1135" s="7">
        <v>2454.36</v>
      </c>
      <c r="J1135" s="7">
        <v>1499.12</v>
      </c>
      <c r="K1135" s="7">
        <v>1668.75</v>
      </c>
      <c r="L1135" s="7">
        <v>1653.19</v>
      </c>
      <c r="M1135" s="7">
        <v>1845.8</v>
      </c>
      <c r="N1135" s="7">
        <v>770.71</v>
      </c>
      <c r="O1135" s="7">
        <v>949.88</v>
      </c>
      <c r="P1135" s="7">
        <v>290.23</v>
      </c>
      <c r="Q1135" s="7">
        <v>287.49</v>
      </c>
      <c r="R1135" s="15">
        <v>3421</v>
      </c>
      <c r="S1135" s="15">
        <v>695</v>
      </c>
      <c r="T1135" s="15">
        <v>2726</v>
      </c>
      <c r="U1135" s="16">
        <v>81.152398212341097</v>
      </c>
      <c r="V1135" s="16">
        <v>83.9272249651208</v>
      </c>
      <c r="W1135" s="16">
        <v>79.324184175187298</v>
      </c>
      <c r="X1135" s="15">
        <v>537</v>
      </c>
      <c r="Y1135" s="15">
        <v>168</v>
      </c>
      <c r="Z1135" s="15">
        <v>369</v>
      </c>
      <c r="AA1135" s="16">
        <v>72.811918063314707</v>
      </c>
      <c r="AB1135" s="16">
        <v>77.380952380952394</v>
      </c>
      <c r="AC1135" s="16">
        <v>70.731707317073202</v>
      </c>
      <c r="AD1135" s="16">
        <v>59.031657355679698</v>
      </c>
      <c r="AE1135" s="16">
        <v>61.904761904761898</v>
      </c>
      <c r="AF1135" s="16">
        <v>57.723577235772403</v>
      </c>
      <c r="AG1135" s="16">
        <v>74.860335195530695</v>
      </c>
      <c r="AH1135" s="16">
        <v>78.571428571428598</v>
      </c>
      <c r="AI1135" s="16">
        <v>73.170731707317103</v>
      </c>
      <c r="AJ1135" s="15">
        <v>303</v>
      </c>
      <c r="AK1135" s="15">
        <v>74</v>
      </c>
      <c r="AL1135" s="15">
        <v>229</v>
      </c>
      <c r="AM1135" s="16">
        <v>56.765676567656797</v>
      </c>
      <c r="AN1135" s="16">
        <v>59.459459459459502</v>
      </c>
      <c r="AO1135" s="16">
        <v>55.895196506550199</v>
      </c>
      <c r="AP1135" s="15">
        <v>3525</v>
      </c>
      <c r="AQ1135" s="15">
        <v>715</v>
      </c>
      <c r="AR1135" s="15">
        <v>2810</v>
      </c>
      <c r="AS1135" s="16">
        <v>160.02799999900199</v>
      </c>
      <c r="AT1135" s="16">
        <v>166.22899999841999</v>
      </c>
      <c r="AU1135" s="16">
        <v>167.072999998927</v>
      </c>
    </row>
    <row r="1136" spans="1:47" x14ac:dyDescent="0.25">
      <c r="A1136" s="6">
        <v>22043</v>
      </c>
      <c r="B1136" s="6" t="s">
        <v>1152</v>
      </c>
      <c r="C1136" s="7">
        <v>2112</v>
      </c>
      <c r="D1136" s="7">
        <v>10958.35</v>
      </c>
      <c r="E1136" s="7">
        <v>12248.73</v>
      </c>
      <c r="F1136" s="7">
        <v>5041.76</v>
      </c>
      <c r="G1136" s="7">
        <v>5861.31</v>
      </c>
      <c r="H1136" s="7">
        <v>2282.75</v>
      </c>
      <c r="I1136" s="7">
        <v>2379.98</v>
      </c>
      <c r="J1136" s="7">
        <v>1289.97</v>
      </c>
      <c r="K1136" s="7">
        <v>1416.49</v>
      </c>
      <c r="L1136" s="7">
        <v>1383.96</v>
      </c>
      <c r="M1136" s="7">
        <v>1532.34</v>
      </c>
      <c r="N1136" s="7">
        <v>911.75</v>
      </c>
      <c r="O1136" s="7">
        <v>1049.05</v>
      </c>
      <c r="P1136" s="7">
        <v>221.92</v>
      </c>
      <c r="Q1136" s="7">
        <v>218.27</v>
      </c>
      <c r="R1136" s="15">
        <v>2642</v>
      </c>
      <c r="S1136" s="15">
        <v>536</v>
      </c>
      <c r="T1136" s="15">
        <v>2106</v>
      </c>
      <c r="U1136" s="16">
        <v>83.135784234269096</v>
      </c>
      <c r="V1136" s="16">
        <v>82.016122790620003</v>
      </c>
      <c r="W1136" s="16">
        <v>82.307392469083695</v>
      </c>
      <c r="X1136" s="15">
        <v>407</v>
      </c>
      <c r="Y1136" s="15">
        <v>109</v>
      </c>
      <c r="Z1136" s="15">
        <v>298</v>
      </c>
      <c r="AA1136" s="16">
        <v>75.921375921375898</v>
      </c>
      <c r="AB1136" s="16">
        <v>75.229357798165097</v>
      </c>
      <c r="AC1136" s="16">
        <v>76.174496644295303</v>
      </c>
      <c r="AD1136" s="16">
        <v>57.493857493857497</v>
      </c>
      <c r="AE1136" s="16">
        <v>46.788990825688103</v>
      </c>
      <c r="AF1136" s="16">
        <v>61.409395973154403</v>
      </c>
      <c r="AG1136" s="16">
        <v>74.938574938574902</v>
      </c>
      <c r="AH1136" s="16">
        <v>69.724770642201804</v>
      </c>
      <c r="AI1136" s="16">
        <v>76.845637583892596</v>
      </c>
      <c r="AJ1136" s="15">
        <v>219</v>
      </c>
      <c r="AK1136" s="15">
        <v>41</v>
      </c>
      <c r="AL1136" s="15">
        <v>178</v>
      </c>
      <c r="AM1136" s="16">
        <v>47.488584474885798</v>
      </c>
      <c r="AN1136" s="16">
        <v>41.463414634146297</v>
      </c>
      <c r="AO1136" s="16">
        <v>48.876404494382001</v>
      </c>
      <c r="AP1136" s="15">
        <v>2717</v>
      </c>
      <c r="AQ1136" s="15">
        <v>545</v>
      </c>
      <c r="AR1136" s="15">
        <v>2172</v>
      </c>
      <c r="AS1136" s="16">
        <v>133.755999999121</v>
      </c>
      <c r="AT1136" s="16">
        <v>148.60499999858399</v>
      </c>
      <c r="AU1136" s="16">
        <v>137.36199999973201</v>
      </c>
    </row>
    <row r="1137" spans="1:47" x14ac:dyDescent="0.25">
      <c r="A1137" s="6">
        <v>22045</v>
      </c>
      <c r="B1137" s="6" t="s">
        <v>1153</v>
      </c>
      <c r="C1137" s="7">
        <v>7080</v>
      </c>
      <c r="D1137" s="7">
        <v>9276.8799999999992</v>
      </c>
      <c r="E1137" s="7">
        <v>10499.71</v>
      </c>
      <c r="F1137" s="7">
        <v>4204.62</v>
      </c>
      <c r="G1137" s="7">
        <v>4993.2700000000004</v>
      </c>
      <c r="H1137" s="7">
        <v>2338.62</v>
      </c>
      <c r="I1137" s="7">
        <v>2483.77</v>
      </c>
      <c r="J1137" s="7">
        <v>1224.1099999999999</v>
      </c>
      <c r="K1137" s="7">
        <v>1354.21</v>
      </c>
      <c r="L1137" s="7">
        <v>843.42</v>
      </c>
      <c r="M1137" s="7">
        <v>927.13</v>
      </c>
      <c r="N1137" s="7">
        <v>399.41</v>
      </c>
      <c r="O1137" s="7">
        <v>473.89</v>
      </c>
      <c r="P1137" s="7">
        <v>267.70999999999998</v>
      </c>
      <c r="Q1137" s="7">
        <v>271.13</v>
      </c>
      <c r="R1137" s="15">
        <v>2141</v>
      </c>
      <c r="S1137" s="15">
        <v>193</v>
      </c>
      <c r="T1137" s="15">
        <v>1948</v>
      </c>
      <c r="U1137" s="16">
        <v>75.897233859764199</v>
      </c>
      <c r="V1137" s="16">
        <v>68.4359729308553</v>
      </c>
      <c r="W1137" s="16">
        <v>76.541990629658699</v>
      </c>
      <c r="X1137" s="15">
        <v>357</v>
      </c>
      <c r="Y1137" s="15">
        <v>49</v>
      </c>
      <c r="Z1137" s="15">
        <v>308</v>
      </c>
      <c r="AA1137" s="16">
        <v>84.033613445378194</v>
      </c>
      <c r="AB1137" s="16">
        <v>77.551020408163296</v>
      </c>
      <c r="AC1137" s="16">
        <v>85.064935064935099</v>
      </c>
      <c r="AD1137" s="16">
        <v>58.2633053221289</v>
      </c>
      <c r="AE1137" s="16">
        <v>57.142857142857103</v>
      </c>
      <c r="AF1137" s="16">
        <v>58.441558441558399</v>
      </c>
      <c r="AG1137" s="16">
        <v>77.591036414565806</v>
      </c>
      <c r="AH1137" s="16">
        <v>75.510204081632693</v>
      </c>
      <c r="AI1137" s="16">
        <v>77.922077922077904</v>
      </c>
      <c r="AJ1137" s="15">
        <v>203</v>
      </c>
      <c r="AK1137" s="15"/>
      <c r="AL1137" s="15"/>
      <c r="AM1137" s="16">
        <v>57.635467980295601</v>
      </c>
      <c r="AN1137" s="16"/>
      <c r="AO1137" s="16"/>
      <c r="AP1137" s="15">
        <v>2281</v>
      </c>
      <c r="AQ1137" s="15">
        <v>210</v>
      </c>
      <c r="AR1137" s="15">
        <v>2071</v>
      </c>
      <c r="AS1137" s="16">
        <v>79.002999999560402</v>
      </c>
      <c r="AT1137" s="16"/>
      <c r="AU1137" s="16"/>
    </row>
    <row r="1138" spans="1:47" x14ac:dyDescent="0.25">
      <c r="A1138" s="6">
        <v>22047</v>
      </c>
      <c r="B1138" s="6" t="s">
        <v>1154</v>
      </c>
      <c r="C1138" s="7">
        <v>2028</v>
      </c>
      <c r="D1138" s="7">
        <v>9660.7999999999993</v>
      </c>
      <c r="E1138" s="7">
        <v>10542.75</v>
      </c>
      <c r="F1138" s="7">
        <v>3850.64</v>
      </c>
      <c r="G1138" s="7">
        <v>4374.0600000000004</v>
      </c>
      <c r="H1138" s="7">
        <v>2603.0700000000002</v>
      </c>
      <c r="I1138" s="7">
        <v>2712.36</v>
      </c>
      <c r="J1138" s="7">
        <v>1069.17</v>
      </c>
      <c r="K1138" s="7">
        <v>1146.56</v>
      </c>
      <c r="L1138" s="7">
        <v>1241.4000000000001</v>
      </c>
      <c r="M1138" s="7">
        <v>1333.63</v>
      </c>
      <c r="N1138" s="7">
        <v>591.04</v>
      </c>
      <c r="O1138" s="7">
        <v>653.46</v>
      </c>
      <c r="P1138" s="7">
        <v>269.42</v>
      </c>
      <c r="Q1138" s="7">
        <v>266.3</v>
      </c>
      <c r="R1138" s="15">
        <v>7240</v>
      </c>
      <c r="S1138" s="15">
        <v>1446</v>
      </c>
      <c r="T1138" s="15">
        <v>5794</v>
      </c>
      <c r="U1138" s="16">
        <v>83.428428670020295</v>
      </c>
      <c r="V1138" s="16">
        <v>81.905255853231793</v>
      </c>
      <c r="W1138" s="16">
        <v>82.713435042935501</v>
      </c>
      <c r="X1138" s="15">
        <v>1150</v>
      </c>
      <c r="Y1138" s="15">
        <v>351</v>
      </c>
      <c r="Z1138" s="15">
        <v>799</v>
      </c>
      <c r="AA1138" s="16">
        <v>82.869565217391298</v>
      </c>
      <c r="AB1138" s="16">
        <v>81.196581196581207</v>
      </c>
      <c r="AC1138" s="16">
        <v>83.604505632040002</v>
      </c>
      <c r="AD1138" s="16">
        <v>53.826086956521699</v>
      </c>
      <c r="AE1138" s="16">
        <v>49.002849002848997</v>
      </c>
      <c r="AF1138" s="16">
        <v>55.944931163954898</v>
      </c>
      <c r="AG1138" s="16">
        <v>82.434782608695699</v>
      </c>
      <c r="AH1138" s="16">
        <v>76.638176638176603</v>
      </c>
      <c r="AI1138" s="16">
        <v>84.981226533166407</v>
      </c>
      <c r="AJ1138" s="15">
        <v>612</v>
      </c>
      <c r="AK1138" s="15">
        <v>142</v>
      </c>
      <c r="AL1138" s="15">
        <v>470</v>
      </c>
      <c r="AM1138" s="16">
        <v>57.026143790849702</v>
      </c>
      <c r="AN1138" s="16">
        <v>55.633802816901401</v>
      </c>
      <c r="AO1138" s="16">
        <v>57.446808510638299</v>
      </c>
      <c r="AP1138" s="15">
        <v>7613</v>
      </c>
      <c r="AQ1138" s="15">
        <v>1495</v>
      </c>
      <c r="AR1138" s="15">
        <v>6118</v>
      </c>
      <c r="AS1138" s="16">
        <v>52.112999999895699</v>
      </c>
      <c r="AT1138" s="16">
        <v>53.734999999869601</v>
      </c>
      <c r="AU1138" s="16">
        <v>54.333999999798799</v>
      </c>
    </row>
    <row r="1139" spans="1:47" x14ac:dyDescent="0.25">
      <c r="A1139" s="6">
        <v>22049</v>
      </c>
      <c r="B1139" s="6" t="s">
        <v>1155</v>
      </c>
      <c r="C1139" s="7">
        <v>2302</v>
      </c>
      <c r="D1139" s="7">
        <v>11771.39</v>
      </c>
      <c r="E1139" s="7">
        <v>13413.4</v>
      </c>
      <c r="F1139" s="7">
        <v>5743.57</v>
      </c>
      <c r="G1139" s="7">
        <v>6975.85</v>
      </c>
      <c r="H1139" s="7">
        <v>2823.39</v>
      </c>
      <c r="I1139" s="7">
        <v>2884.7</v>
      </c>
      <c r="J1139" s="7">
        <v>1365.81</v>
      </c>
      <c r="K1139" s="7">
        <v>1517.46</v>
      </c>
      <c r="L1139" s="7">
        <v>1367.85</v>
      </c>
      <c r="M1139" s="7">
        <v>1525.33</v>
      </c>
      <c r="N1139" s="7">
        <v>213.16</v>
      </c>
      <c r="O1139" s="7">
        <v>247.21</v>
      </c>
      <c r="P1139" s="7">
        <v>235.05</v>
      </c>
      <c r="Q1139" s="7">
        <v>235.47</v>
      </c>
      <c r="R1139" s="15">
        <v>2066</v>
      </c>
      <c r="S1139" s="15">
        <v>754</v>
      </c>
      <c r="T1139" s="15">
        <v>1312</v>
      </c>
      <c r="U1139" s="16">
        <v>81.037236696807298</v>
      </c>
      <c r="V1139" s="16">
        <v>77.098115614665701</v>
      </c>
      <c r="W1139" s="16">
        <v>80.159273842613004</v>
      </c>
      <c r="X1139" s="15">
        <v>341</v>
      </c>
      <c r="Y1139" s="15">
        <v>178</v>
      </c>
      <c r="Z1139" s="15">
        <v>163</v>
      </c>
      <c r="AA1139" s="16">
        <v>83.284457478005905</v>
      </c>
      <c r="AB1139" s="16">
        <v>82.584269662921301</v>
      </c>
      <c r="AC1139" s="16">
        <v>84.049079754601195</v>
      </c>
      <c r="AD1139" s="16">
        <v>68.035190615835802</v>
      </c>
      <c r="AE1139" s="16">
        <v>65.730337078651701</v>
      </c>
      <c r="AF1139" s="16">
        <v>70.552147239263803</v>
      </c>
      <c r="AG1139" s="16">
        <v>78.299120234604104</v>
      </c>
      <c r="AH1139" s="16">
        <v>76.966292134831505</v>
      </c>
      <c r="AI1139" s="16">
        <v>79.754601226993898</v>
      </c>
      <c r="AJ1139" s="15">
        <v>177</v>
      </c>
      <c r="AK1139" s="15">
        <v>79</v>
      </c>
      <c r="AL1139" s="15">
        <v>98</v>
      </c>
      <c r="AM1139" s="16">
        <v>54.237288135593197</v>
      </c>
      <c r="AN1139" s="16">
        <v>49.367088607594901</v>
      </c>
      <c r="AO1139" s="16">
        <v>58.163265306122398</v>
      </c>
      <c r="AP1139" s="15">
        <v>2226</v>
      </c>
      <c r="AQ1139" s="15">
        <v>823</v>
      </c>
      <c r="AR1139" s="15">
        <v>1403</v>
      </c>
      <c r="AS1139" s="16">
        <v>37.004999999888199</v>
      </c>
      <c r="AT1139" s="16">
        <v>50.701999999582803</v>
      </c>
      <c r="AU1139" s="16">
        <v>34.7869999995455</v>
      </c>
    </row>
    <row r="1140" spans="1:47" x14ac:dyDescent="0.25">
      <c r="A1140" s="6">
        <v>22051</v>
      </c>
      <c r="B1140" s="6" t="s">
        <v>1156</v>
      </c>
      <c r="C1140" s="7">
        <v>21943</v>
      </c>
      <c r="D1140" s="7">
        <v>9914.6299999999992</v>
      </c>
      <c r="E1140" s="7">
        <v>10525.01</v>
      </c>
      <c r="F1140" s="7">
        <v>4140.75</v>
      </c>
      <c r="G1140" s="7">
        <v>4552.96</v>
      </c>
      <c r="H1140" s="7">
        <v>2561.19</v>
      </c>
      <c r="I1140" s="7">
        <v>2614.9899999999998</v>
      </c>
      <c r="J1140" s="7">
        <v>1429.52</v>
      </c>
      <c r="K1140" s="7">
        <v>1509.47</v>
      </c>
      <c r="L1140" s="7">
        <v>1006.31</v>
      </c>
      <c r="M1140" s="7">
        <v>1079.83</v>
      </c>
      <c r="N1140" s="7">
        <v>505</v>
      </c>
      <c r="O1140" s="7">
        <v>491.02</v>
      </c>
      <c r="P1140" s="7">
        <v>234.52</v>
      </c>
      <c r="Q1140" s="7">
        <v>232</v>
      </c>
      <c r="R1140" s="15">
        <v>2326</v>
      </c>
      <c r="S1140" s="15">
        <v>464</v>
      </c>
      <c r="T1140" s="15">
        <v>1862</v>
      </c>
      <c r="U1140" s="16">
        <v>80.348697638811004</v>
      </c>
      <c r="V1140" s="16">
        <v>76.477495439521206</v>
      </c>
      <c r="W1140" s="16">
        <v>80.258518813512495</v>
      </c>
      <c r="X1140" s="15">
        <v>367</v>
      </c>
      <c r="Y1140" s="15">
        <v>103</v>
      </c>
      <c r="Z1140" s="15">
        <v>264</v>
      </c>
      <c r="AA1140" s="16">
        <v>86.648501362397795</v>
      </c>
      <c r="AB1140" s="16">
        <v>89.320388349514602</v>
      </c>
      <c r="AC1140" s="16">
        <v>85.606060606060595</v>
      </c>
      <c r="AD1140" s="16">
        <v>63.487738419618502</v>
      </c>
      <c r="AE1140" s="16">
        <v>60.194174757281601</v>
      </c>
      <c r="AF1140" s="16">
        <v>64.772727272727295</v>
      </c>
      <c r="AG1140" s="16">
        <v>82.833787465940105</v>
      </c>
      <c r="AH1140" s="16">
        <v>80.582524271844704</v>
      </c>
      <c r="AI1140" s="16">
        <v>83.712121212121204</v>
      </c>
      <c r="AJ1140" s="15">
        <v>201</v>
      </c>
      <c r="AK1140" s="15">
        <v>42</v>
      </c>
      <c r="AL1140" s="15">
        <v>159</v>
      </c>
      <c r="AM1140" s="16">
        <v>56.218905472636798</v>
      </c>
      <c r="AN1140" s="16">
        <v>50</v>
      </c>
      <c r="AO1140" s="16">
        <v>57.861635220125798</v>
      </c>
      <c r="AP1140" s="15">
        <v>2402</v>
      </c>
      <c r="AQ1140" s="15">
        <v>476</v>
      </c>
      <c r="AR1140" s="15">
        <v>1926</v>
      </c>
      <c r="AS1140" s="16">
        <v>149.268999999389</v>
      </c>
      <c r="AT1140" s="16">
        <v>186.52999999932899</v>
      </c>
      <c r="AU1140" s="16">
        <v>147.72399999946401</v>
      </c>
    </row>
    <row r="1141" spans="1:47" x14ac:dyDescent="0.25">
      <c r="A1141" s="6">
        <v>22053</v>
      </c>
      <c r="B1141" s="6" t="s">
        <v>1157</v>
      </c>
      <c r="C1141" s="7">
        <v>3754</v>
      </c>
      <c r="D1141" s="7">
        <v>10750.02</v>
      </c>
      <c r="E1141" s="7">
        <v>12216.56</v>
      </c>
      <c r="F1141" s="7">
        <v>4935</v>
      </c>
      <c r="G1141" s="7">
        <v>5845.25</v>
      </c>
      <c r="H1141" s="7">
        <v>2361.84</v>
      </c>
      <c r="I1141" s="7">
        <v>2492.5700000000002</v>
      </c>
      <c r="J1141" s="7">
        <v>1398.28</v>
      </c>
      <c r="K1141" s="7">
        <v>1557.49</v>
      </c>
      <c r="L1141" s="7">
        <v>1199.44</v>
      </c>
      <c r="M1141" s="7">
        <v>1342.03</v>
      </c>
      <c r="N1141" s="7">
        <v>603.13</v>
      </c>
      <c r="O1141" s="7">
        <v>735.12</v>
      </c>
      <c r="P1141" s="7">
        <v>273.42</v>
      </c>
      <c r="Q1141" s="7">
        <v>271.52999999999997</v>
      </c>
      <c r="R1141" s="15">
        <v>22448</v>
      </c>
      <c r="S1141" s="15">
        <v>3141</v>
      </c>
      <c r="T1141" s="15">
        <v>19307</v>
      </c>
      <c r="U1141" s="16">
        <v>71.915269611628403</v>
      </c>
      <c r="V1141" s="16">
        <v>68.120707710947798</v>
      </c>
      <c r="W1141" s="16">
        <v>72.083368731375302</v>
      </c>
      <c r="X1141" s="15">
        <v>2951</v>
      </c>
      <c r="Y1141" s="15">
        <v>727</v>
      </c>
      <c r="Z1141" s="15">
        <v>2224</v>
      </c>
      <c r="AA1141" s="16">
        <v>81.260589630633703</v>
      </c>
      <c r="AB1141" s="16">
        <v>78.541953232462205</v>
      </c>
      <c r="AC1141" s="16">
        <v>82.149280575539606</v>
      </c>
      <c r="AD1141" s="16">
        <v>66.147068790240596</v>
      </c>
      <c r="AE1141" s="16">
        <v>60.660247592847298</v>
      </c>
      <c r="AF1141" s="16">
        <v>67.940647482014398</v>
      </c>
      <c r="AG1141" s="16">
        <v>78.244662826160607</v>
      </c>
      <c r="AH1141" s="16">
        <v>74.277854195323201</v>
      </c>
      <c r="AI1141" s="16">
        <v>79.541366906474806</v>
      </c>
      <c r="AJ1141" s="15">
        <v>1857</v>
      </c>
      <c r="AK1141" s="15">
        <v>350</v>
      </c>
      <c r="AL1141" s="15">
        <v>1507</v>
      </c>
      <c r="AM1141" s="16">
        <v>60.204631125471202</v>
      </c>
      <c r="AN1141" s="16">
        <v>60.571428571428598</v>
      </c>
      <c r="AO1141" s="16">
        <v>60.1194426011944</v>
      </c>
      <c r="AP1141" s="15">
        <v>25693</v>
      </c>
      <c r="AQ1141" s="15">
        <v>3582</v>
      </c>
      <c r="AR1141" s="15">
        <v>22111</v>
      </c>
      <c r="AS1141" s="16">
        <v>64.636999999173</v>
      </c>
      <c r="AT1141" s="16">
        <v>89.849999999627499</v>
      </c>
      <c r="AU1141" s="16">
        <v>62.181999999564098</v>
      </c>
    </row>
    <row r="1142" spans="1:47" x14ac:dyDescent="0.25">
      <c r="A1142" s="6">
        <v>22055</v>
      </c>
      <c r="B1142" s="6" t="s">
        <v>1158</v>
      </c>
      <c r="C1142" s="7">
        <v>19287</v>
      </c>
      <c r="D1142" s="7">
        <v>9679.15</v>
      </c>
      <c r="E1142" s="7">
        <v>10885.81</v>
      </c>
      <c r="F1142" s="7">
        <v>4395.29</v>
      </c>
      <c r="G1142" s="7">
        <v>5160.18</v>
      </c>
      <c r="H1142" s="7">
        <v>2475.25</v>
      </c>
      <c r="I1142" s="7">
        <v>2666.84</v>
      </c>
      <c r="J1142" s="7">
        <v>1195.92</v>
      </c>
      <c r="K1142" s="7">
        <v>1303.21</v>
      </c>
      <c r="L1142" s="7">
        <v>916.15</v>
      </c>
      <c r="M1142" s="7">
        <v>1010.05</v>
      </c>
      <c r="N1142" s="7">
        <v>456.16</v>
      </c>
      <c r="O1142" s="7">
        <v>508.62</v>
      </c>
      <c r="P1142" s="7">
        <v>247.29</v>
      </c>
      <c r="Q1142" s="7">
        <v>244.75</v>
      </c>
      <c r="R1142" s="15">
        <v>3775</v>
      </c>
      <c r="S1142" s="15">
        <v>543</v>
      </c>
      <c r="T1142" s="15">
        <v>3232</v>
      </c>
      <c r="U1142" s="16">
        <v>82.078209900177498</v>
      </c>
      <c r="V1142" s="16">
        <v>77.9561871636474</v>
      </c>
      <c r="W1142" s="16">
        <v>82.222035430170394</v>
      </c>
      <c r="X1142" s="15">
        <v>636</v>
      </c>
      <c r="Y1142" s="15">
        <v>119</v>
      </c>
      <c r="Z1142" s="15">
        <v>517</v>
      </c>
      <c r="AA1142" s="16">
        <v>81.446540880503207</v>
      </c>
      <c r="AB1142" s="16">
        <v>77.310924369747895</v>
      </c>
      <c r="AC1142" s="16">
        <v>82.398452611218602</v>
      </c>
      <c r="AD1142" s="16">
        <v>59.905660377358501</v>
      </c>
      <c r="AE1142" s="16">
        <v>65.546218487394995</v>
      </c>
      <c r="AF1142" s="16">
        <v>58.607350096711798</v>
      </c>
      <c r="AG1142" s="16">
        <v>77.044025157232696</v>
      </c>
      <c r="AH1142" s="16">
        <v>70.588235294117695</v>
      </c>
      <c r="AI1142" s="16">
        <v>78.529980657640195</v>
      </c>
      <c r="AJ1142" s="15">
        <v>354</v>
      </c>
      <c r="AK1142" s="15">
        <v>52</v>
      </c>
      <c r="AL1142" s="15">
        <v>302</v>
      </c>
      <c r="AM1142" s="16">
        <v>54.802259887005597</v>
      </c>
      <c r="AN1142" s="16">
        <v>50</v>
      </c>
      <c r="AO1142" s="16">
        <v>55.6291390728477</v>
      </c>
      <c r="AP1142" s="15">
        <v>3919</v>
      </c>
      <c r="AQ1142" s="15">
        <v>566</v>
      </c>
      <c r="AR1142" s="15">
        <v>3353</v>
      </c>
      <c r="AS1142" s="16">
        <v>110.239999999292</v>
      </c>
      <c r="AT1142" s="16">
        <v>140.073999999091</v>
      </c>
      <c r="AU1142" s="16">
        <v>108.11699999962001</v>
      </c>
    </row>
    <row r="1143" spans="1:47" x14ac:dyDescent="0.25">
      <c r="A1143" s="6">
        <v>22057</v>
      </c>
      <c r="B1143" s="6" t="s">
        <v>1159</v>
      </c>
      <c r="C1143" s="7">
        <v>8793</v>
      </c>
      <c r="D1143" s="7">
        <v>9119.08</v>
      </c>
      <c r="E1143" s="7">
        <v>10343.32</v>
      </c>
      <c r="F1143" s="7">
        <v>3889.29</v>
      </c>
      <c r="G1143" s="7">
        <v>4662.28</v>
      </c>
      <c r="H1143" s="7">
        <v>2151.4699999999998</v>
      </c>
      <c r="I1143" s="7">
        <v>2290.13</v>
      </c>
      <c r="J1143" s="7">
        <v>1581.52</v>
      </c>
      <c r="K1143" s="7">
        <v>1761.52</v>
      </c>
      <c r="L1143" s="7">
        <v>843.01</v>
      </c>
      <c r="M1143" s="7">
        <v>913.97</v>
      </c>
      <c r="N1143" s="7">
        <v>389.66</v>
      </c>
      <c r="O1143" s="7">
        <v>459.46</v>
      </c>
      <c r="P1143" s="7">
        <v>274.97000000000003</v>
      </c>
      <c r="Q1143" s="7">
        <v>272.5</v>
      </c>
      <c r="R1143" s="15">
        <v>19622</v>
      </c>
      <c r="S1143" s="15">
        <v>3181</v>
      </c>
      <c r="T1143" s="15">
        <v>16441</v>
      </c>
      <c r="U1143" s="16">
        <v>78.251145694882894</v>
      </c>
      <c r="V1143" s="16">
        <v>77.141282585327104</v>
      </c>
      <c r="W1143" s="16">
        <v>77.7861226266796</v>
      </c>
      <c r="X1143" s="15">
        <v>2403</v>
      </c>
      <c r="Y1143" s="15">
        <v>677</v>
      </c>
      <c r="Z1143" s="15">
        <v>1726</v>
      </c>
      <c r="AA1143" s="16">
        <v>81.564710778193898</v>
      </c>
      <c r="AB1143" s="16">
        <v>80.797636632200906</v>
      </c>
      <c r="AC1143" s="16">
        <v>81.865585168018498</v>
      </c>
      <c r="AD1143" s="16">
        <v>60.299625468164798</v>
      </c>
      <c r="AE1143" s="16">
        <v>51.255539143279201</v>
      </c>
      <c r="AF1143" s="16">
        <v>63.847045191193502</v>
      </c>
      <c r="AG1143" s="16">
        <v>77.195172700790707</v>
      </c>
      <c r="AH1143" s="16">
        <v>74.446085672082702</v>
      </c>
      <c r="AI1143" s="16">
        <v>78.273464658169203</v>
      </c>
      <c r="AJ1143" s="15">
        <v>1642</v>
      </c>
      <c r="AK1143" s="15">
        <v>346</v>
      </c>
      <c r="AL1143" s="15">
        <v>1296</v>
      </c>
      <c r="AM1143" s="16">
        <v>64.007308160779502</v>
      </c>
      <c r="AN1143" s="16">
        <v>64.739884393063605</v>
      </c>
      <c r="AO1143" s="16">
        <v>63.811728395061699</v>
      </c>
      <c r="AP1143" s="15">
        <v>21021</v>
      </c>
      <c r="AQ1143" s="15">
        <v>3334</v>
      </c>
      <c r="AR1143" s="15">
        <v>17687</v>
      </c>
      <c r="AS1143" s="16">
        <v>66.806999999098494</v>
      </c>
      <c r="AT1143" s="16">
        <v>86.420999999158099</v>
      </c>
      <c r="AU1143" s="16">
        <v>65.268999999389095</v>
      </c>
    </row>
    <row r="1144" spans="1:47" x14ac:dyDescent="0.25">
      <c r="A1144" s="6">
        <v>22059</v>
      </c>
      <c r="B1144" s="6" t="s">
        <v>1160</v>
      </c>
      <c r="C1144" s="7">
        <v>1680</v>
      </c>
      <c r="D1144" s="7">
        <v>12383.65</v>
      </c>
      <c r="E1144" s="7">
        <v>14100.16</v>
      </c>
      <c r="F1144" s="7">
        <v>6093.91</v>
      </c>
      <c r="G1144" s="7">
        <v>7233.77</v>
      </c>
      <c r="H1144" s="7">
        <v>1863.52</v>
      </c>
      <c r="I1144" s="7">
        <v>1941.71</v>
      </c>
      <c r="J1144" s="7">
        <v>2042.76</v>
      </c>
      <c r="K1144" s="7">
        <v>2270.87</v>
      </c>
      <c r="L1144" s="7">
        <v>1374.6</v>
      </c>
      <c r="M1144" s="7">
        <v>1534.32</v>
      </c>
      <c r="N1144" s="7">
        <v>799.25</v>
      </c>
      <c r="O1144" s="7">
        <v>932.07</v>
      </c>
      <c r="P1144" s="7">
        <v>324.27999999999997</v>
      </c>
      <c r="Q1144" s="7">
        <v>324.23</v>
      </c>
      <c r="R1144" s="15">
        <v>8913</v>
      </c>
      <c r="S1144" s="15">
        <v>732</v>
      </c>
      <c r="T1144" s="15">
        <v>8181</v>
      </c>
      <c r="U1144" s="16">
        <v>75.921034782409706</v>
      </c>
      <c r="V1144" s="16">
        <v>66.095612150846605</v>
      </c>
      <c r="W1144" s="16">
        <v>76.761926783621504</v>
      </c>
      <c r="X1144" s="15">
        <v>1409</v>
      </c>
      <c r="Y1144" s="15">
        <v>179</v>
      </c>
      <c r="Z1144" s="15">
        <v>1230</v>
      </c>
      <c r="AA1144" s="16">
        <v>85.308729595457805</v>
      </c>
      <c r="AB1144" s="16">
        <v>83.798882681564294</v>
      </c>
      <c r="AC1144" s="16">
        <v>85.528455284552805</v>
      </c>
      <c r="AD1144" s="16">
        <v>60.9652235628105</v>
      </c>
      <c r="AE1144" s="16">
        <v>65.921787709497195</v>
      </c>
      <c r="AF1144" s="16">
        <v>60.243902439024403</v>
      </c>
      <c r="AG1144" s="16">
        <v>86.7281760113556</v>
      </c>
      <c r="AH1144" s="16">
        <v>83.240223463687101</v>
      </c>
      <c r="AI1144" s="16">
        <v>87.235772357723604</v>
      </c>
      <c r="AJ1144" s="15">
        <v>776</v>
      </c>
      <c r="AK1144" s="15">
        <v>86</v>
      </c>
      <c r="AL1144" s="15">
        <v>690</v>
      </c>
      <c r="AM1144" s="16">
        <v>59.278350515463899</v>
      </c>
      <c r="AN1144" s="16">
        <v>52.325581395348799</v>
      </c>
      <c r="AO1144" s="16">
        <v>60.144927536231897</v>
      </c>
      <c r="AP1144" s="15">
        <v>9386</v>
      </c>
      <c r="AQ1144" s="15">
        <v>777</v>
      </c>
      <c r="AR1144" s="15">
        <v>8609</v>
      </c>
      <c r="AS1144" s="16">
        <v>76.615999999456093</v>
      </c>
      <c r="AT1144" s="16">
        <v>80.6289999997243</v>
      </c>
      <c r="AU1144" s="16">
        <v>76.329999999143197</v>
      </c>
    </row>
    <row r="1145" spans="1:47" x14ac:dyDescent="0.25">
      <c r="A1145" s="6">
        <v>22061</v>
      </c>
      <c r="B1145" s="6" t="s">
        <v>1161</v>
      </c>
      <c r="C1145" s="7">
        <v>4119</v>
      </c>
      <c r="D1145" s="7">
        <v>9985.89</v>
      </c>
      <c r="E1145" s="7">
        <v>11196.28</v>
      </c>
      <c r="F1145" s="7">
        <v>4550.7700000000004</v>
      </c>
      <c r="G1145" s="7">
        <v>5306.85</v>
      </c>
      <c r="H1145" s="7">
        <v>2484.29</v>
      </c>
      <c r="I1145" s="7">
        <v>2602.89</v>
      </c>
      <c r="J1145" s="7">
        <v>1284.1400000000001</v>
      </c>
      <c r="K1145" s="7">
        <v>1420.92</v>
      </c>
      <c r="L1145" s="7">
        <v>1049.1199999999999</v>
      </c>
      <c r="M1145" s="7">
        <v>1167.71</v>
      </c>
      <c r="N1145" s="7">
        <v>307.43</v>
      </c>
      <c r="O1145" s="7">
        <v>372.81</v>
      </c>
      <c r="P1145" s="7">
        <v>258.01</v>
      </c>
      <c r="Q1145" s="7">
        <v>256.11</v>
      </c>
      <c r="R1145" s="15">
        <v>1688</v>
      </c>
      <c r="S1145" s="15">
        <v>92</v>
      </c>
      <c r="T1145" s="15">
        <v>1596</v>
      </c>
      <c r="U1145" s="16">
        <v>57.430591820281002</v>
      </c>
      <c r="V1145" s="16">
        <v>48.5372441587918</v>
      </c>
      <c r="W1145" s="16">
        <v>58.059366107029902</v>
      </c>
      <c r="X1145" s="15">
        <v>256</v>
      </c>
      <c r="Y1145" s="15">
        <v>19</v>
      </c>
      <c r="Z1145" s="15">
        <v>237</v>
      </c>
      <c r="AA1145" s="16">
        <v>79.296875</v>
      </c>
      <c r="AB1145" s="16">
        <v>73.684210526315795</v>
      </c>
      <c r="AC1145" s="16">
        <v>79.746835443037995</v>
      </c>
      <c r="AD1145" s="16">
        <v>55.46875</v>
      </c>
      <c r="AE1145" s="16"/>
      <c r="AF1145" s="16"/>
      <c r="AG1145" s="16">
        <v>68.359375</v>
      </c>
      <c r="AH1145" s="16"/>
      <c r="AI1145" s="16"/>
      <c r="AJ1145" s="15">
        <v>142</v>
      </c>
      <c r="AK1145" s="15"/>
      <c r="AL1145" s="15"/>
      <c r="AM1145" s="16">
        <v>59.154929577464799</v>
      </c>
      <c r="AN1145" s="16"/>
      <c r="AO1145" s="16"/>
      <c r="AP1145" s="15">
        <v>1751</v>
      </c>
      <c r="AQ1145" s="15">
        <v>95</v>
      </c>
      <c r="AR1145" s="15">
        <v>1656</v>
      </c>
      <c r="AS1145" s="16">
        <v>174.498999999836</v>
      </c>
      <c r="AT1145" s="16"/>
      <c r="AU1145" s="16">
        <v>175.758999999613</v>
      </c>
    </row>
    <row r="1146" spans="1:47" x14ac:dyDescent="0.25">
      <c r="A1146" s="6">
        <v>22063</v>
      </c>
      <c r="B1146" s="6" t="s">
        <v>1162</v>
      </c>
      <c r="C1146" s="7">
        <v>5720</v>
      </c>
      <c r="D1146" s="7">
        <v>11705.41</v>
      </c>
      <c r="E1146" s="7">
        <v>12732.83</v>
      </c>
      <c r="F1146" s="7">
        <v>5274.2</v>
      </c>
      <c r="G1146" s="7">
        <v>5889.15</v>
      </c>
      <c r="H1146" s="7">
        <v>2984.98</v>
      </c>
      <c r="I1146" s="7">
        <v>3117.38</v>
      </c>
      <c r="J1146" s="7">
        <v>1338.61</v>
      </c>
      <c r="K1146" s="7">
        <v>1447.02</v>
      </c>
      <c r="L1146" s="7">
        <v>1049.5</v>
      </c>
      <c r="M1146" s="7">
        <v>1143.99</v>
      </c>
      <c r="N1146" s="7">
        <v>888.26</v>
      </c>
      <c r="O1146" s="7">
        <v>997.7</v>
      </c>
      <c r="P1146" s="7">
        <v>301.79000000000002</v>
      </c>
      <c r="Q1146" s="7">
        <v>299.64</v>
      </c>
      <c r="R1146" s="15">
        <v>4204</v>
      </c>
      <c r="S1146" s="15">
        <v>1077</v>
      </c>
      <c r="T1146" s="15">
        <v>3127</v>
      </c>
      <c r="U1146" s="16">
        <v>81.335126042722095</v>
      </c>
      <c r="V1146" s="16">
        <v>79.211484486406903</v>
      </c>
      <c r="W1146" s="16">
        <v>80.395088573550495</v>
      </c>
      <c r="X1146" s="15">
        <v>533</v>
      </c>
      <c r="Y1146" s="15">
        <v>203</v>
      </c>
      <c r="Z1146" s="15">
        <v>330</v>
      </c>
      <c r="AA1146" s="16">
        <v>84.240150093808595</v>
      </c>
      <c r="AB1146" s="16">
        <v>83.251231527093594</v>
      </c>
      <c r="AC1146" s="16">
        <v>84.848484848484802</v>
      </c>
      <c r="AD1146" s="16">
        <v>68.667917448405305</v>
      </c>
      <c r="AE1146" s="16">
        <v>68.965517241379303</v>
      </c>
      <c r="AF1146" s="16">
        <v>68.484848484848499</v>
      </c>
      <c r="AG1146" s="16">
        <v>77.6735459662289</v>
      </c>
      <c r="AH1146" s="16">
        <v>75.862068965517196</v>
      </c>
      <c r="AI1146" s="16">
        <v>78.787878787878796</v>
      </c>
      <c r="AJ1146" s="15">
        <v>344</v>
      </c>
      <c r="AK1146" s="15">
        <v>99</v>
      </c>
      <c r="AL1146" s="15">
        <v>245</v>
      </c>
      <c r="AM1146" s="16">
        <v>58.430232558139501</v>
      </c>
      <c r="AN1146" s="16">
        <v>55.5555555555556</v>
      </c>
      <c r="AO1146" s="16">
        <v>59.591836734693899</v>
      </c>
      <c r="AP1146" s="15">
        <v>4480</v>
      </c>
      <c r="AQ1146" s="15">
        <v>1133</v>
      </c>
      <c r="AR1146" s="15">
        <v>3347</v>
      </c>
      <c r="AS1146" s="16">
        <v>85.818999999202802</v>
      </c>
      <c r="AT1146" s="16">
        <v>119.012999999337</v>
      </c>
      <c r="AU1146" s="16">
        <v>81.217999999411404</v>
      </c>
    </row>
    <row r="1147" spans="1:47" x14ac:dyDescent="0.25">
      <c r="A1147" s="6">
        <v>22065</v>
      </c>
      <c r="B1147" s="6" t="s">
        <v>1163</v>
      </c>
      <c r="C1147" s="7">
        <v>1123</v>
      </c>
      <c r="D1147" s="7">
        <v>11739.8</v>
      </c>
      <c r="E1147" s="7">
        <v>13190.75</v>
      </c>
      <c r="F1147" s="7">
        <v>5039.46</v>
      </c>
      <c r="G1147" s="7">
        <v>5852.64</v>
      </c>
      <c r="H1147" s="7">
        <v>1998.92</v>
      </c>
      <c r="I1147" s="7">
        <v>2053.5</v>
      </c>
      <c r="J1147" s="7">
        <v>1865.83</v>
      </c>
      <c r="K1147" s="7">
        <v>2087.64</v>
      </c>
      <c r="L1147" s="7">
        <v>1919.13</v>
      </c>
      <c r="M1147" s="7">
        <v>2142.09</v>
      </c>
      <c r="N1147" s="7">
        <v>327.55</v>
      </c>
      <c r="O1147" s="7">
        <v>402.82</v>
      </c>
      <c r="P1147" s="7">
        <v>289.25</v>
      </c>
      <c r="Q1147" s="7">
        <v>285.08</v>
      </c>
      <c r="R1147" s="15">
        <v>5906</v>
      </c>
      <c r="S1147" s="15">
        <v>238</v>
      </c>
      <c r="T1147" s="15">
        <v>5668</v>
      </c>
      <c r="U1147" s="16">
        <v>80.733037956204697</v>
      </c>
      <c r="V1147" s="16">
        <v>75.048352042710405</v>
      </c>
      <c r="W1147" s="16">
        <v>81.233440439778406</v>
      </c>
      <c r="X1147" s="15">
        <v>971</v>
      </c>
      <c r="Y1147" s="15">
        <v>56</v>
      </c>
      <c r="Z1147" s="15">
        <v>915</v>
      </c>
      <c r="AA1147" s="16">
        <v>85.066941297631303</v>
      </c>
      <c r="AB1147" s="16">
        <v>76.785714285714306</v>
      </c>
      <c r="AC1147" s="16">
        <v>85.573770491803302</v>
      </c>
      <c r="AD1147" s="16">
        <v>67.559217301750806</v>
      </c>
      <c r="AE1147" s="16">
        <v>64.285714285714306</v>
      </c>
      <c r="AF1147" s="16">
        <v>67.759562841530098</v>
      </c>
      <c r="AG1147" s="16">
        <v>83.316168898043301</v>
      </c>
      <c r="AH1147" s="16">
        <v>71.428571428571402</v>
      </c>
      <c r="AI1147" s="16">
        <v>84.043715846994502</v>
      </c>
      <c r="AJ1147" s="15">
        <v>573</v>
      </c>
      <c r="AK1147" s="15">
        <v>21</v>
      </c>
      <c r="AL1147" s="15">
        <v>552</v>
      </c>
      <c r="AM1147" s="16">
        <v>60.558464223385698</v>
      </c>
      <c r="AN1147" s="16">
        <v>80.952380952380906</v>
      </c>
      <c r="AO1147" s="16">
        <v>59.7826086956522</v>
      </c>
      <c r="AP1147" s="15">
        <v>6381</v>
      </c>
      <c r="AQ1147" s="15">
        <v>266</v>
      </c>
      <c r="AR1147" s="15">
        <v>6115</v>
      </c>
      <c r="AS1147" s="16">
        <v>70.258999999612598</v>
      </c>
      <c r="AT1147" s="16"/>
      <c r="AU1147" s="16">
        <v>69.038999999873297</v>
      </c>
    </row>
    <row r="1148" spans="1:47" x14ac:dyDescent="0.25">
      <c r="A1148" s="6">
        <v>22067</v>
      </c>
      <c r="B1148" s="6" t="s">
        <v>1164</v>
      </c>
      <c r="C1148" s="7">
        <v>3384</v>
      </c>
      <c r="D1148" s="7">
        <v>11947.17</v>
      </c>
      <c r="E1148" s="7">
        <v>13233.12</v>
      </c>
      <c r="F1148" s="7">
        <v>5793.24</v>
      </c>
      <c r="G1148" s="7">
        <v>6517.03</v>
      </c>
      <c r="H1148" s="7">
        <v>2207.0300000000002</v>
      </c>
      <c r="I1148" s="7">
        <v>2300.7399999999998</v>
      </c>
      <c r="J1148" s="7">
        <v>1723.74</v>
      </c>
      <c r="K1148" s="7">
        <v>1914.25</v>
      </c>
      <c r="L1148" s="7">
        <v>1204.76</v>
      </c>
      <c r="M1148" s="7">
        <v>1337.1</v>
      </c>
      <c r="N1148" s="7">
        <v>616.39</v>
      </c>
      <c r="O1148" s="7">
        <v>754.15</v>
      </c>
      <c r="P1148" s="7">
        <v>315.68</v>
      </c>
      <c r="Q1148" s="7">
        <v>312.58</v>
      </c>
      <c r="R1148" s="15">
        <v>1134</v>
      </c>
      <c r="S1148" s="15">
        <v>514</v>
      </c>
      <c r="T1148" s="15">
        <v>620</v>
      </c>
      <c r="U1148" s="16">
        <v>82.321755661406101</v>
      </c>
      <c r="V1148" s="16">
        <v>83.095414939274406</v>
      </c>
      <c r="W1148" s="16">
        <v>76.835924655939806</v>
      </c>
      <c r="X1148" s="15">
        <v>148</v>
      </c>
      <c r="Y1148" s="15">
        <v>75</v>
      </c>
      <c r="Z1148" s="15">
        <v>73</v>
      </c>
      <c r="AA1148" s="16">
        <v>60.8108108108108</v>
      </c>
      <c r="AB1148" s="16">
        <v>53.3333333333333</v>
      </c>
      <c r="AC1148" s="16">
        <v>68.493150684931507</v>
      </c>
      <c r="AD1148" s="16">
        <v>53.3783783783784</v>
      </c>
      <c r="AE1148" s="16">
        <v>50.6666666666667</v>
      </c>
      <c r="AF1148" s="16">
        <v>56.164383561643803</v>
      </c>
      <c r="AG1148" s="16">
        <v>60.135135135135101</v>
      </c>
      <c r="AH1148" s="16">
        <v>53.3333333333333</v>
      </c>
      <c r="AI1148" s="16">
        <v>67.123287671232902</v>
      </c>
      <c r="AJ1148" s="15">
        <v>105</v>
      </c>
      <c r="AK1148" s="15">
        <v>41</v>
      </c>
      <c r="AL1148" s="15">
        <v>64</v>
      </c>
      <c r="AM1148" s="16">
        <v>52.380952380952401</v>
      </c>
      <c r="AN1148" s="16">
        <v>43.902439024390198</v>
      </c>
      <c r="AO1148" s="16">
        <v>57.8125</v>
      </c>
      <c r="AP1148" s="15">
        <v>1183</v>
      </c>
      <c r="AQ1148" s="15">
        <v>531</v>
      </c>
      <c r="AR1148" s="15">
        <v>652</v>
      </c>
      <c r="AS1148" s="16">
        <v>82.7209999999031</v>
      </c>
      <c r="AT1148" s="16">
        <v>95.377999999560402</v>
      </c>
      <c r="AU1148" s="16">
        <v>92.209999999962704</v>
      </c>
    </row>
    <row r="1149" spans="1:47" x14ac:dyDescent="0.25">
      <c r="A1149" s="6">
        <v>22069</v>
      </c>
      <c r="B1149" s="6" t="s">
        <v>1165</v>
      </c>
      <c r="C1149" s="7">
        <v>4332</v>
      </c>
      <c r="D1149" s="7">
        <v>11175.34</v>
      </c>
      <c r="E1149" s="7">
        <v>12503.16</v>
      </c>
      <c r="F1149" s="7">
        <v>5145.78</v>
      </c>
      <c r="G1149" s="7">
        <v>5990.55</v>
      </c>
      <c r="H1149" s="7">
        <v>2580.15</v>
      </c>
      <c r="I1149" s="7">
        <v>2683.6</v>
      </c>
      <c r="J1149" s="7">
        <v>1350.72</v>
      </c>
      <c r="K1149" s="7">
        <v>1487.6</v>
      </c>
      <c r="L1149" s="7">
        <v>1397.56</v>
      </c>
      <c r="M1149" s="7">
        <v>1558.29</v>
      </c>
      <c r="N1149" s="7">
        <v>355.83</v>
      </c>
      <c r="O1149" s="7">
        <v>425.22</v>
      </c>
      <c r="P1149" s="7">
        <v>269.17</v>
      </c>
      <c r="Q1149" s="7">
        <v>264.88</v>
      </c>
      <c r="R1149" s="15">
        <v>3430</v>
      </c>
      <c r="S1149" s="15">
        <v>936</v>
      </c>
      <c r="T1149" s="15">
        <v>2494</v>
      </c>
      <c r="U1149" s="16">
        <v>80.079804306860396</v>
      </c>
      <c r="V1149" s="16">
        <v>77.517399970836394</v>
      </c>
      <c r="W1149" s="16">
        <v>79.197929817298501</v>
      </c>
      <c r="X1149" s="15">
        <v>489</v>
      </c>
      <c r="Y1149" s="15">
        <v>190</v>
      </c>
      <c r="Z1149" s="15">
        <v>299</v>
      </c>
      <c r="AA1149" s="16">
        <v>78.118609406952999</v>
      </c>
      <c r="AB1149" s="16">
        <v>78.421052631578902</v>
      </c>
      <c r="AC1149" s="16">
        <v>77.926421404682301</v>
      </c>
      <c r="AD1149" s="16">
        <v>58.486707566462201</v>
      </c>
      <c r="AE1149" s="16">
        <v>58.947368421052602</v>
      </c>
      <c r="AF1149" s="16">
        <v>58.193979933110398</v>
      </c>
      <c r="AG1149" s="16">
        <v>74.846625766871199</v>
      </c>
      <c r="AH1149" s="16">
        <v>75.789473684210506</v>
      </c>
      <c r="AI1149" s="16">
        <v>74.247491638796006</v>
      </c>
      <c r="AJ1149" s="15">
        <v>272</v>
      </c>
      <c r="AK1149" s="15">
        <v>73</v>
      </c>
      <c r="AL1149" s="15">
        <v>199</v>
      </c>
      <c r="AM1149" s="16">
        <v>54.044117647058798</v>
      </c>
      <c r="AN1149" s="16">
        <v>56.164383561643803</v>
      </c>
      <c r="AO1149" s="16">
        <v>53.266331658291499</v>
      </c>
      <c r="AP1149" s="15">
        <v>3540</v>
      </c>
      <c r="AQ1149" s="15">
        <v>965</v>
      </c>
      <c r="AR1149" s="15">
        <v>2575</v>
      </c>
      <c r="AS1149" s="16">
        <v>84.237999999895706</v>
      </c>
      <c r="AT1149" s="16">
        <v>100.338999999687</v>
      </c>
      <c r="AU1149" s="16">
        <v>85.901999999769004</v>
      </c>
    </row>
    <row r="1150" spans="1:47" x14ac:dyDescent="0.25">
      <c r="A1150" s="6">
        <v>22071</v>
      </c>
      <c r="B1150" s="6" t="s">
        <v>1166</v>
      </c>
      <c r="C1150" s="7">
        <v>15732</v>
      </c>
      <c r="D1150" s="7">
        <v>9362.39</v>
      </c>
      <c r="E1150" s="7">
        <v>9791.48</v>
      </c>
      <c r="F1150" s="7">
        <v>3952.41</v>
      </c>
      <c r="G1150" s="7">
        <v>4159.88</v>
      </c>
      <c r="H1150" s="7">
        <v>2111.5500000000002</v>
      </c>
      <c r="I1150" s="7">
        <v>2172.34</v>
      </c>
      <c r="J1150" s="7">
        <v>1410.48</v>
      </c>
      <c r="K1150" s="7">
        <v>1482.95</v>
      </c>
      <c r="L1150" s="7">
        <v>1082.47</v>
      </c>
      <c r="M1150" s="7">
        <v>1148.08</v>
      </c>
      <c r="N1150" s="7">
        <v>444.36</v>
      </c>
      <c r="O1150" s="7">
        <v>440.79</v>
      </c>
      <c r="P1150" s="7">
        <v>219.65</v>
      </c>
      <c r="Q1150" s="7">
        <v>214.88</v>
      </c>
      <c r="R1150" s="15">
        <v>4408</v>
      </c>
      <c r="S1150" s="15">
        <v>1269</v>
      </c>
      <c r="T1150" s="15">
        <v>3139</v>
      </c>
      <c r="U1150" s="16">
        <v>80.185414380691</v>
      </c>
      <c r="V1150" s="16">
        <v>78.434331707826303</v>
      </c>
      <c r="W1150" s="16">
        <v>78.863859342660703</v>
      </c>
      <c r="X1150" s="15">
        <v>632</v>
      </c>
      <c r="Y1150" s="15">
        <v>259</v>
      </c>
      <c r="Z1150" s="15">
        <v>373</v>
      </c>
      <c r="AA1150" s="16">
        <v>83.069620253164601</v>
      </c>
      <c r="AB1150" s="16">
        <v>84.169884169884199</v>
      </c>
      <c r="AC1150" s="16">
        <v>82.305630026809695</v>
      </c>
      <c r="AD1150" s="16">
        <v>60.9177215189873</v>
      </c>
      <c r="AE1150" s="16">
        <v>58.301158301158303</v>
      </c>
      <c r="AF1150" s="16">
        <v>62.734584450402103</v>
      </c>
      <c r="AG1150" s="16">
        <v>75.474683544303801</v>
      </c>
      <c r="AH1150" s="16">
        <v>74.517374517374506</v>
      </c>
      <c r="AI1150" s="16">
        <v>76.139410187667593</v>
      </c>
      <c r="AJ1150" s="15">
        <v>378</v>
      </c>
      <c r="AK1150" s="15">
        <v>118</v>
      </c>
      <c r="AL1150" s="15">
        <v>260</v>
      </c>
      <c r="AM1150" s="16">
        <v>56.6137566137566</v>
      </c>
      <c r="AN1150" s="16">
        <v>53.389830508474603</v>
      </c>
      <c r="AO1150" s="16">
        <v>58.076923076923102</v>
      </c>
      <c r="AP1150" s="15">
        <v>4689</v>
      </c>
      <c r="AQ1150" s="15">
        <v>1348</v>
      </c>
      <c r="AR1150" s="15">
        <v>3341</v>
      </c>
      <c r="AS1150" s="16">
        <v>88.143999999389095</v>
      </c>
      <c r="AT1150" s="16">
        <v>101.511999999173</v>
      </c>
      <c r="AU1150" s="16">
        <v>91.960999999195295</v>
      </c>
    </row>
    <row r="1151" spans="1:47" x14ac:dyDescent="0.25">
      <c r="A1151" s="6">
        <v>22073</v>
      </c>
      <c r="B1151" s="6" t="s">
        <v>1167</v>
      </c>
      <c r="C1151" s="7">
        <v>14039</v>
      </c>
      <c r="D1151" s="7">
        <v>11254.57</v>
      </c>
      <c r="E1151" s="7">
        <v>12718.15</v>
      </c>
      <c r="F1151" s="7">
        <v>5096.6400000000003</v>
      </c>
      <c r="G1151" s="7">
        <v>6046.32</v>
      </c>
      <c r="H1151" s="7">
        <v>2674.19</v>
      </c>
      <c r="I1151" s="7">
        <v>2792.32</v>
      </c>
      <c r="J1151" s="7">
        <v>1370.04</v>
      </c>
      <c r="K1151" s="7">
        <v>1513.51</v>
      </c>
      <c r="L1151" s="7">
        <v>1174.73</v>
      </c>
      <c r="M1151" s="7">
        <v>1305.28</v>
      </c>
      <c r="N1151" s="7">
        <v>643.6</v>
      </c>
      <c r="O1151" s="7">
        <v>760.66</v>
      </c>
      <c r="P1151" s="7">
        <v>282.17</v>
      </c>
      <c r="Q1151" s="7">
        <v>282.08999999999997</v>
      </c>
      <c r="R1151" s="15">
        <v>16336</v>
      </c>
      <c r="S1151" s="15">
        <v>8843</v>
      </c>
      <c r="T1151" s="15">
        <v>7493</v>
      </c>
      <c r="U1151" s="16">
        <v>68.535485549519606</v>
      </c>
      <c r="V1151" s="16">
        <v>65.223042284725395</v>
      </c>
      <c r="W1151" s="16">
        <v>66.512625479932694</v>
      </c>
      <c r="X1151" s="15">
        <v>2328</v>
      </c>
      <c r="Y1151" s="15">
        <v>1750</v>
      </c>
      <c r="Z1151" s="15">
        <v>578</v>
      </c>
      <c r="AA1151" s="16">
        <v>76.804123711340196</v>
      </c>
      <c r="AB1151" s="16">
        <v>75.8857142857143</v>
      </c>
      <c r="AC1151" s="16">
        <v>79.584775086505203</v>
      </c>
      <c r="AD1151" s="16">
        <v>62.800687285223397</v>
      </c>
      <c r="AE1151" s="16">
        <v>61.428571428571402</v>
      </c>
      <c r="AF1151" s="16">
        <v>66.955017301038097</v>
      </c>
      <c r="AG1151" s="16">
        <v>71.176975945017205</v>
      </c>
      <c r="AH1151" s="16">
        <v>69.828571428571394</v>
      </c>
      <c r="AI1151" s="16">
        <v>75.259515570934298</v>
      </c>
      <c r="AJ1151" s="15">
        <v>1466</v>
      </c>
      <c r="AK1151" s="15">
        <v>915</v>
      </c>
      <c r="AL1151" s="15">
        <v>551</v>
      </c>
      <c r="AM1151" s="16">
        <v>58.663028649386099</v>
      </c>
      <c r="AN1151" s="16">
        <v>57.7049180327869</v>
      </c>
      <c r="AO1151" s="16">
        <v>60.254083484573499</v>
      </c>
      <c r="AP1151" s="15">
        <v>18741</v>
      </c>
      <c r="AQ1151" s="15">
        <v>10015</v>
      </c>
      <c r="AR1151" s="15">
        <v>8726</v>
      </c>
      <c r="AS1151" s="16">
        <v>46.625999999698301</v>
      </c>
      <c r="AT1151" s="16">
        <v>64.323999999091001</v>
      </c>
      <c r="AU1151" s="16">
        <v>41.8479999997653</v>
      </c>
    </row>
    <row r="1152" spans="1:47" x14ac:dyDescent="0.25">
      <c r="A1152" s="6">
        <v>22075</v>
      </c>
      <c r="B1152" s="6" t="s">
        <v>1168</v>
      </c>
      <c r="C1152" s="7">
        <v>947</v>
      </c>
      <c r="D1152" s="7">
        <v>9048.16</v>
      </c>
      <c r="E1152" s="7">
        <v>9446.75</v>
      </c>
      <c r="F1152" s="7">
        <v>4014.96</v>
      </c>
      <c r="G1152" s="7">
        <v>4198.03</v>
      </c>
      <c r="H1152" s="7">
        <v>2427.34</v>
      </c>
      <c r="I1152" s="7">
        <v>2517.73</v>
      </c>
      <c r="J1152" s="7">
        <v>1469.6</v>
      </c>
      <c r="K1152" s="7">
        <v>1551.36</v>
      </c>
      <c r="L1152" s="7">
        <v>610.79999999999995</v>
      </c>
      <c r="M1152" s="7">
        <v>651.41</v>
      </c>
      <c r="N1152" s="7">
        <v>306.08</v>
      </c>
      <c r="O1152" s="7">
        <v>306.31</v>
      </c>
      <c r="P1152" s="7">
        <v>209.47</v>
      </c>
      <c r="Q1152" s="7">
        <v>207.64</v>
      </c>
      <c r="R1152" s="15">
        <v>14276</v>
      </c>
      <c r="S1152" s="15">
        <v>2701</v>
      </c>
      <c r="T1152" s="15">
        <v>11575</v>
      </c>
      <c r="U1152" s="16">
        <v>82.5209170143861</v>
      </c>
      <c r="V1152" s="16">
        <v>78.268578024925006</v>
      </c>
      <c r="W1152" s="16">
        <v>82.536432012373297</v>
      </c>
      <c r="X1152" s="15">
        <v>1924</v>
      </c>
      <c r="Y1152" s="15">
        <v>577</v>
      </c>
      <c r="Z1152" s="15">
        <v>1347</v>
      </c>
      <c r="AA1152" s="16">
        <v>77.806652806652806</v>
      </c>
      <c r="AB1152" s="16">
        <v>75.736568457538993</v>
      </c>
      <c r="AC1152" s="16">
        <v>78.693392724573101</v>
      </c>
      <c r="AD1152" s="16">
        <v>61.070686070686101</v>
      </c>
      <c r="AE1152" s="16">
        <v>56.845753899480101</v>
      </c>
      <c r="AF1152" s="16">
        <v>62.880475129918302</v>
      </c>
      <c r="AG1152" s="16">
        <v>75.363825363825399</v>
      </c>
      <c r="AH1152" s="16">
        <v>74.350086655112705</v>
      </c>
      <c r="AI1152" s="16">
        <v>75.798069784706797</v>
      </c>
      <c r="AJ1152" s="15">
        <v>1231</v>
      </c>
      <c r="AK1152" s="15">
        <v>249</v>
      </c>
      <c r="AL1152" s="15">
        <v>982</v>
      </c>
      <c r="AM1152" s="16">
        <v>59.057676685621402</v>
      </c>
      <c r="AN1152" s="16">
        <v>57.831325301204799</v>
      </c>
      <c r="AO1152" s="16">
        <v>59.368635437881899</v>
      </c>
      <c r="AP1152" s="15">
        <v>15142</v>
      </c>
      <c r="AQ1152" s="15">
        <v>2884</v>
      </c>
      <c r="AR1152" s="15">
        <v>12258</v>
      </c>
      <c r="AS1152" s="16">
        <v>84.296999999321997</v>
      </c>
      <c r="AT1152" s="16">
        <v>103.92999999970201</v>
      </c>
      <c r="AU1152" s="16">
        <v>83.6619999995455</v>
      </c>
    </row>
    <row r="1153" spans="1:47" x14ac:dyDescent="0.25">
      <c r="A1153" s="6">
        <v>22077</v>
      </c>
      <c r="B1153" s="6" t="s">
        <v>1169</v>
      </c>
      <c r="C1153" s="7">
        <v>1917</v>
      </c>
      <c r="D1153" s="7">
        <v>9739.48</v>
      </c>
      <c r="E1153" s="7">
        <v>10561.86</v>
      </c>
      <c r="F1153" s="7">
        <v>4479.29</v>
      </c>
      <c r="G1153" s="7">
        <v>5036.8500000000004</v>
      </c>
      <c r="H1153" s="7">
        <v>2336.5300000000002</v>
      </c>
      <c r="I1153" s="7">
        <v>2397.44</v>
      </c>
      <c r="J1153" s="7">
        <v>1605.66</v>
      </c>
      <c r="K1153" s="7">
        <v>1722.45</v>
      </c>
      <c r="L1153" s="7">
        <v>606.88</v>
      </c>
      <c r="M1153" s="7">
        <v>654.33000000000004</v>
      </c>
      <c r="N1153" s="7">
        <v>409.7</v>
      </c>
      <c r="O1153" s="7">
        <v>436.18</v>
      </c>
      <c r="P1153" s="7">
        <v>276.74</v>
      </c>
      <c r="Q1153" s="7">
        <v>275.99</v>
      </c>
      <c r="R1153" s="15">
        <v>967</v>
      </c>
      <c r="S1153" s="15">
        <v>209</v>
      </c>
      <c r="T1153" s="15">
        <v>758</v>
      </c>
      <c r="U1153" s="16">
        <v>75.4343166317243</v>
      </c>
      <c r="V1153" s="16">
        <v>65.735155834455597</v>
      </c>
      <c r="W1153" s="16">
        <v>76.969693488425605</v>
      </c>
      <c r="X1153" s="15">
        <v>164</v>
      </c>
      <c r="Y1153" s="15">
        <v>53</v>
      </c>
      <c r="Z1153" s="15">
        <v>111</v>
      </c>
      <c r="AA1153" s="16">
        <v>79.268292682926798</v>
      </c>
      <c r="AB1153" s="16">
        <v>75.471698113207594</v>
      </c>
      <c r="AC1153" s="16">
        <v>81.081081081081095</v>
      </c>
      <c r="AD1153" s="16">
        <v>53.048780487804898</v>
      </c>
      <c r="AE1153" s="16">
        <v>52.830188679245303</v>
      </c>
      <c r="AF1153" s="16">
        <v>53.153153153153198</v>
      </c>
      <c r="AG1153" s="16">
        <v>77.439024390243901</v>
      </c>
      <c r="AH1153" s="16">
        <v>77.358490566037702</v>
      </c>
      <c r="AI1153" s="16">
        <v>77.477477477477507</v>
      </c>
      <c r="AJ1153" s="15">
        <v>84</v>
      </c>
      <c r="AK1153" s="15">
        <v>23</v>
      </c>
      <c r="AL1153" s="15">
        <v>61</v>
      </c>
      <c r="AM1153" s="16">
        <v>55.952380952380999</v>
      </c>
      <c r="AN1153" s="16">
        <v>60.869565217391298</v>
      </c>
      <c r="AO1153" s="16">
        <v>54.0983606557377</v>
      </c>
      <c r="AP1153" s="15">
        <v>1072</v>
      </c>
      <c r="AQ1153" s="15">
        <v>231</v>
      </c>
      <c r="AR1153" s="15">
        <v>841</v>
      </c>
      <c r="AS1153" s="16">
        <v>72.935999999754102</v>
      </c>
      <c r="AT1153" s="16"/>
      <c r="AU1153" s="16">
        <v>70.1619999995455</v>
      </c>
    </row>
    <row r="1154" spans="1:47" x14ac:dyDescent="0.25">
      <c r="A1154" s="6">
        <v>22079</v>
      </c>
      <c r="B1154" s="6" t="s">
        <v>1170</v>
      </c>
      <c r="C1154" s="7">
        <v>14588</v>
      </c>
      <c r="D1154" s="7">
        <v>10120.68</v>
      </c>
      <c r="E1154" s="7">
        <v>11329.98</v>
      </c>
      <c r="F1154" s="7">
        <v>4399.68</v>
      </c>
      <c r="G1154" s="7">
        <v>5128.8900000000003</v>
      </c>
      <c r="H1154" s="7">
        <v>2263.9299999999998</v>
      </c>
      <c r="I1154" s="7">
        <v>2391.2399999999998</v>
      </c>
      <c r="J1154" s="7">
        <v>1151.9000000000001</v>
      </c>
      <c r="K1154" s="7">
        <v>1263.4000000000001</v>
      </c>
      <c r="L1154" s="7">
        <v>1263.79</v>
      </c>
      <c r="M1154" s="7">
        <v>1395.64</v>
      </c>
      <c r="N1154" s="7">
        <v>795.48</v>
      </c>
      <c r="O1154" s="7">
        <v>911.92</v>
      </c>
      <c r="P1154" s="7">
        <v>276.3</v>
      </c>
      <c r="Q1154" s="7">
        <v>273.23</v>
      </c>
      <c r="R1154" s="15">
        <v>1940</v>
      </c>
      <c r="S1154" s="15">
        <v>553</v>
      </c>
      <c r="T1154" s="15">
        <v>1387</v>
      </c>
      <c r="U1154" s="16">
        <v>80.358769127422406</v>
      </c>
      <c r="V1154" s="16">
        <v>72.708110697229699</v>
      </c>
      <c r="W1154" s="16">
        <v>81.410352604124597</v>
      </c>
      <c r="X1154" s="15">
        <v>277</v>
      </c>
      <c r="Y1154" s="15">
        <v>110</v>
      </c>
      <c r="Z1154" s="15">
        <v>167</v>
      </c>
      <c r="AA1154" s="16">
        <v>87.003610108303207</v>
      </c>
      <c r="AB1154" s="16">
        <v>89.090909090909093</v>
      </c>
      <c r="AC1154" s="16">
        <v>85.628742514970099</v>
      </c>
      <c r="AD1154" s="16">
        <v>70.758122743682307</v>
      </c>
      <c r="AE1154" s="16">
        <v>78.181818181818201</v>
      </c>
      <c r="AF1154" s="16">
        <v>65.868263473053901</v>
      </c>
      <c r="AG1154" s="16">
        <v>83.0324909747292</v>
      </c>
      <c r="AH1154" s="16">
        <v>82.727272727272705</v>
      </c>
      <c r="AI1154" s="16">
        <v>83.233532934131702</v>
      </c>
      <c r="AJ1154" s="15">
        <v>151</v>
      </c>
      <c r="AK1154" s="15">
        <v>44</v>
      </c>
      <c r="AL1154" s="15">
        <v>107</v>
      </c>
      <c r="AM1154" s="16">
        <v>63.576158940397399</v>
      </c>
      <c r="AN1154" s="16">
        <v>72.727272727272705</v>
      </c>
      <c r="AO1154" s="16">
        <v>59.813084112149497</v>
      </c>
      <c r="AP1154" s="15">
        <v>2052</v>
      </c>
      <c r="AQ1154" s="15">
        <v>580</v>
      </c>
      <c r="AR1154" s="15">
        <v>1472</v>
      </c>
      <c r="AS1154" s="16">
        <v>106.012999999337</v>
      </c>
      <c r="AT1154" s="16">
        <v>128.02799999900199</v>
      </c>
      <c r="AU1154" s="16">
        <v>107.572999999858</v>
      </c>
    </row>
    <row r="1155" spans="1:47" x14ac:dyDescent="0.25">
      <c r="A1155" s="6">
        <v>22081</v>
      </c>
      <c r="B1155" s="6" t="s">
        <v>1171</v>
      </c>
      <c r="C1155" s="7">
        <v>967</v>
      </c>
      <c r="D1155" s="7">
        <v>12392.27</v>
      </c>
      <c r="E1155" s="7">
        <v>13975.76</v>
      </c>
      <c r="F1155" s="7">
        <v>6615.27</v>
      </c>
      <c r="G1155" s="7">
        <v>7719.81</v>
      </c>
      <c r="H1155" s="7">
        <v>2210.48</v>
      </c>
      <c r="I1155" s="7">
        <v>2309.61</v>
      </c>
      <c r="J1155" s="7">
        <v>1614.65</v>
      </c>
      <c r="K1155" s="7">
        <v>1774.28</v>
      </c>
      <c r="L1155" s="7">
        <v>1187.67</v>
      </c>
      <c r="M1155" s="7">
        <v>1322.75</v>
      </c>
      <c r="N1155" s="7">
        <v>552.12</v>
      </c>
      <c r="O1155" s="7">
        <v>657.35</v>
      </c>
      <c r="P1155" s="7">
        <v>218.03</v>
      </c>
      <c r="Q1155" s="7">
        <v>212.49</v>
      </c>
      <c r="R1155" s="15">
        <v>14774</v>
      </c>
      <c r="S1155" s="15">
        <v>2819</v>
      </c>
      <c r="T1155" s="15">
        <v>11955</v>
      </c>
      <c r="U1155" s="16">
        <v>77.960918569137306</v>
      </c>
      <c r="V1155" s="16">
        <v>71.332238503092796</v>
      </c>
      <c r="W1155" s="16">
        <v>78.585236155006996</v>
      </c>
      <c r="X1155" s="15">
        <v>2280</v>
      </c>
      <c r="Y1155" s="15">
        <v>584</v>
      </c>
      <c r="Z1155" s="15">
        <v>1696</v>
      </c>
      <c r="AA1155" s="16">
        <v>84.649122807017505</v>
      </c>
      <c r="AB1155" s="16">
        <v>85.445205479452099</v>
      </c>
      <c r="AC1155" s="16">
        <v>84.375</v>
      </c>
      <c r="AD1155" s="16">
        <v>64.298245614035096</v>
      </c>
      <c r="AE1155" s="16">
        <v>62.842465753424698</v>
      </c>
      <c r="AF1155" s="16">
        <v>64.799528301886795</v>
      </c>
      <c r="AG1155" s="16">
        <v>78.947368421052602</v>
      </c>
      <c r="AH1155" s="16">
        <v>75.342465753424705</v>
      </c>
      <c r="AI1155" s="16">
        <v>80.188679245282998</v>
      </c>
      <c r="AJ1155" s="15">
        <v>1309</v>
      </c>
      <c r="AK1155" s="15">
        <v>274</v>
      </c>
      <c r="AL1155" s="15">
        <v>1035</v>
      </c>
      <c r="AM1155" s="16">
        <v>61.879297173414798</v>
      </c>
      <c r="AN1155" s="16">
        <v>58.029197080292001</v>
      </c>
      <c r="AO1155" s="16">
        <v>62.898550724637701</v>
      </c>
      <c r="AP1155" s="15">
        <v>15678</v>
      </c>
      <c r="AQ1155" s="15">
        <v>3019</v>
      </c>
      <c r="AR1155" s="15">
        <v>12659</v>
      </c>
      <c r="AS1155" s="16">
        <v>65.634999999776497</v>
      </c>
      <c r="AT1155" s="16">
        <v>67.331999999470995</v>
      </c>
      <c r="AU1155" s="16">
        <v>68.489999999292195</v>
      </c>
    </row>
    <row r="1156" spans="1:47" x14ac:dyDescent="0.25">
      <c r="A1156" s="6">
        <v>22083</v>
      </c>
      <c r="B1156" s="6" t="s">
        <v>1172</v>
      </c>
      <c r="C1156" s="7">
        <v>2442</v>
      </c>
      <c r="D1156" s="7">
        <v>11834.6</v>
      </c>
      <c r="E1156" s="7">
        <v>13356.14</v>
      </c>
      <c r="F1156" s="7">
        <v>4867.4399999999996</v>
      </c>
      <c r="G1156" s="7">
        <v>5764.25</v>
      </c>
      <c r="H1156" s="7">
        <v>2443.7399999999998</v>
      </c>
      <c r="I1156" s="7">
        <v>2512.88</v>
      </c>
      <c r="J1156" s="7">
        <v>2055.0300000000002</v>
      </c>
      <c r="K1156" s="7">
        <v>2292.5</v>
      </c>
      <c r="L1156" s="7">
        <v>1552.43</v>
      </c>
      <c r="M1156" s="7">
        <v>1731.68</v>
      </c>
      <c r="N1156" s="7">
        <v>541.25</v>
      </c>
      <c r="O1156" s="7">
        <v>655.59</v>
      </c>
      <c r="P1156" s="7">
        <v>293.10000000000002</v>
      </c>
      <c r="Q1156" s="7">
        <v>289.92</v>
      </c>
      <c r="R1156" s="15">
        <v>979</v>
      </c>
      <c r="S1156" s="15">
        <v>218</v>
      </c>
      <c r="T1156" s="15">
        <v>761</v>
      </c>
      <c r="U1156" s="16">
        <v>75.025562592385398</v>
      </c>
      <c r="V1156" s="16">
        <v>72.884648708920196</v>
      </c>
      <c r="W1156" s="16">
        <v>74.433177833242596</v>
      </c>
      <c r="X1156" s="15">
        <v>136</v>
      </c>
      <c r="Y1156" s="15">
        <v>39</v>
      </c>
      <c r="Z1156" s="15">
        <v>97</v>
      </c>
      <c r="AA1156" s="16">
        <v>83.823529411764696</v>
      </c>
      <c r="AB1156" s="16">
        <v>87.179487179487197</v>
      </c>
      <c r="AC1156" s="16">
        <v>82.474226804123703</v>
      </c>
      <c r="AD1156" s="16">
        <v>61.029411764705898</v>
      </c>
      <c r="AE1156" s="16">
        <v>53.846153846153797</v>
      </c>
      <c r="AF1156" s="16">
        <v>63.917525773195898</v>
      </c>
      <c r="AG1156" s="16">
        <v>81.617647058823493</v>
      </c>
      <c r="AH1156" s="16">
        <v>79.487179487179503</v>
      </c>
      <c r="AI1156" s="16">
        <v>82.474226804123703</v>
      </c>
      <c r="AJ1156" s="15">
        <v>100</v>
      </c>
      <c r="AK1156" s="15">
        <v>28</v>
      </c>
      <c r="AL1156" s="15">
        <v>72</v>
      </c>
      <c r="AM1156" s="16">
        <v>48</v>
      </c>
      <c r="AN1156" s="16">
        <v>42.857142857142897</v>
      </c>
      <c r="AO1156" s="16">
        <v>50</v>
      </c>
      <c r="AP1156" s="15">
        <v>1035</v>
      </c>
      <c r="AQ1156" s="15">
        <v>229</v>
      </c>
      <c r="AR1156" s="15">
        <v>806</v>
      </c>
      <c r="AS1156" s="16">
        <v>121.141999999993</v>
      </c>
      <c r="AT1156" s="16"/>
      <c r="AU1156" s="16">
        <v>128.74199999868901</v>
      </c>
    </row>
    <row r="1157" spans="1:47" x14ac:dyDescent="0.25">
      <c r="A1157" s="6">
        <v>22085</v>
      </c>
      <c r="B1157" s="6" t="s">
        <v>1173</v>
      </c>
      <c r="C1157" s="7">
        <v>3168</v>
      </c>
      <c r="D1157" s="7">
        <v>9992.98</v>
      </c>
      <c r="E1157" s="7">
        <v>10942.96</v>
      </c>
      <c r="F1157" s="7">
        <v>4311.45</v>
      </c>
      <c r="G1157" s="7">
        <v>4867.68</v>
      </c>
      <c r="H1157" s="7">
        <v>2265.52</v>
      </c>
      <c r="I1157" s="7">
        <v>2329.62</v>
      </c>
      <c r="J1157" s="7">
        <v>1552.1</v>
      </c>
      <c r="K1157" s="7">
        <v>1704.51</v>
      </c>
      <c r="L1157" s="7">
        <v>1370.99</v>
      </c>
      <c r="M1157" s="7">
        <v>1501.38</v>
      </c>
      <c r="N1157" s="7">
        <v>296.06</v>
      </c>
      <c r="O1157" s="7">
        <v>354.81</v>
      </c>
      <c r="P1157" s="7">
        <v>246.65</v>
      </c>
      <c r="Q1157" s="7">
        <v>249.58</v>
      </c>
      <c r="R1157" s="15">
        <v>2473</v>
      </c>
      <c r="S1157" s="15">
        <v>614</v>
      </c>
      <c r="T1157" s="15">
        <v>1859</v>
      </c>
      <c r="U1157" s="16">
        <v>89.037143663544001</v>
      </c>
      <c r="V1157" s="16">
        <v>85.691042656523194</v>
      </c>
      <c r="W1157" s="16">
        <v>88.403745900361599</v>
      </c>
      <c r="X1157" s="15">
        <v>388</v>
      </c>
      <c r="Y1157" s="15">
        <v>130</v>
      </c>
      <c r="Z1157" s="15">
        <v>258</v>
      </c>
      <c r="AA1157" s="16">
        <v>76.546391752577307</v>
      </c>
      <c r="AB1157" s="16">
        <v>80.769230769230802</v>
      </c>
      <c r="AC1157" s="16">
        <v>74.418604651162795</v>
      </c>
      <c r="AD1157" s="16">
        <v>59.536082474226802</v>
      </c>
      <c r="AE1157" s="16">
        <v>58.461538461538503</v>
      </c>
      <c r="AF1157" s="16">
        <v>60.077519379845</v>
      </c>
      <c r="AG1157" s="16">
        <v>78.350515463917503</v>
      </c>
      <c r="AH1157" s="16">
        <v>75.384615384615401</v>
      </c>
      <c r="AI1157" s="16">
        <v>79.844961240310099</v>
      </c>
      <c r="AJ1157" s="15">
        <v>217</v>
      </c>
      <c r="AK1157" s="15">
        <v>61</v>
      </c>
      <c r="AL1157" s="15">
        <v>156</v>
      </c>
      <c r="AM1157" s="16">
        <v>56.221198156682</v>
      </c>
      <c r="AN1157" s="16">
        <v>49.180327868852501</v>
      </c>
      <c r="AO1157" s="16">
        <v>58.974358974358999</v>
      </c>
      <c r="AP1157" s="15">
        <v>2591</v>
      </c>
      <c r="AQ1157" s="15">
        <v>639</v>
      </c>
      <c r="AR1157" s="15">
        <v>1952</v>
      </c>
      <c r="AS1157" s="16">
        <v>124.08299999963501</v>
      </c>
      <c r="AT1157" s="16">
        <v>109.777999999933</v>
      </c>
      <c r="AU1157" s="16">
        <v>139.409999998286</v>
      </c>
    </row>
    <row r="1158" spans="1:47" x14ac:dyDescent="0.25">
      <c r="A1158" s="6">
        <v>22087</v>
      </c>
      <c r="B1158" s="6" t="s">
        <v>1174</v>
      </c>
      <c r="C1158" s="7">
        <v>1270</v>
      </c>
      <c r="D1158" s="7">
        <v>10291.9</v>
      </c>
      <c r="E1158" s="7">
        <v>10689.19</v>
      </c>
      <c r="F1158" s="7">
        <v>4771.3</v>
      </c>
      <c r="G1158" s="7">
        <v>4954.2299999999996</v>
      </c>
      <c r="H1158" s="7">
        <v>2147.64</v>
      </c>
      <c r="I1158" s="7">
        <v>2238.02</v>
      </c>
      <c r="J1158" s="7">
        <v>1350.47</v>
      </c>
      <c r="K1158" s="7">
        <v>1419.09</v>
      </c>
      <c r="L1158" s="7">
        <v>1184.27</v>
      </c>
      <c r="M1158" s="7">
        <v>1268.49</v>
      </c>
      <c r="N1158" s="7">
        <v>550.67999999999995</v>
      </c>
      <c r="O1158" s="7">
        <v>523.47</v>
      </c>
      <c r="P1158" s="7">
        <v>309.58999999999997</v>
      </c>
      <c r="Q1158" s="7">
        <v>304.52</v>
      </c>
      <c r="R1158" s="15">
        <v>3190</v>
      </c>
      <c r="S1158" s="15">
        <v>293</v>
      </c>
      <c r="T1158" s="15">
        <v>2897</v>
      </c>
      <c r="U1158" s="16">
        <v>75.691629625075905</v>
      </c>
      <c r="V1158" s="16">
        <v>78.664560943312594</v>
      </c>
      <c r="W1158" s="16">
        <v>75.281318279000004</v>
      </c>
      <c r="X1158" s="15">
        <v>466</v>
      </c>
      <c r="Y1158" s="15">
        <v>55</v>
      </c>
      <c r="Z1158" s="15">
        <v>411</v>
      </c>
      <c r="AA1158" s="16">
        <v>75.965665236051507</v>
      </c>
      <c r="AB1158" s="16">
        <v>80</v>
      </c>
      <c r="AC1158" s="16">
        <v>75.425790754257903</v>
      </c>
      <c r="AD1158" s="16">
        <v>53.862660944205999</v>
      </c>
      <c r="AE1158" s="16">
        <v>58.181818181818201</v>
      </c>
      <c r="AF1158" s="16">
        <v>53.284671532846701</v>
      </c>
      <c r="AG1158" s="16">
        <v>71.030042918454896</v>
      </c>
      <c r="AH1158" s="16">
        <v>69.090909090909093</v>
      </c>
      <c r="AI1158" s="16">
        <v>71.289537712895395</v>
      </c>
      <c r="AJ1158" s="15">
        <v>291</v>
      </c>
      <c r="AK1158" s="15"/>
      <c r="AL1158" s="15"/>
      <c r="AM1158" s="16">
        <v>53.264604810996602</v>
      </c>
      <c r="AN1158" s="16"/>
      <c r="AO1158" s="16"/>
      <c r="AP1158" s="15">
        <v>3312</v>
      </c>
      <c r="AQ1158" s="15">
        <v>308</v>
      </c>
      <c r="AR1158" s="15">
        <v>3004</v>
      </c>
      <c r="AS1158" s="16">
        <v>111.440999999642</v>
      </c>
      <c r="AT1158" s="16"/>
      <c r="AU1158" s="16">
        <v>111.46199999935899</v>
      </c>
    </row>
    <row r="1159" spans="1:47" x14ac:dyDescent="0.25">
      <c r="A1159" s="6">
        <v>22089</v>
      </c>
      <c r="B1159" s="6" t="s">
        <v>1175</v>
      </c>
      <c r="C1159" s="7">
        <v>2070</v>
      </c>
      <c r="D1159" s="7">
        <v>10012.77</v>
      </c>
      <c r="E1159" s="7">
        <v>10710.33</v>
      </c>
      <c r="F1159" s="7">
        <v>4532.9399999999996</v>
      </c>
      <c r="G1159" s="7">
        <v>4987.99</v>
      </c>
      <c r="H1159" s="7">
        <v>2229.64</v>
      </c>
      <c r="I1159" s="7">
        <v>2323.39</v>
      </c>
      <c r="J1159" s="7">
        <v>1620.66</v>
      </c>
      <c r="K1159" s="7">
        <v>1717.13</v>
      </c>
      <c r="L1159" s="7">
        <v>909.26</v>
      </c>
      <c r="M1159" s="7">
        <v>972.42</v>
      </c>
      <c r="N1159" s="7">
        <v>476.34</v>
      </c>
      <c r="O1159" s="7">
        <v>459.51</v>
      </c>
      <c r="P1159" s="7">
        <v>208.38</v>
      </c>
      <c r="Q1159" s="7">
        <v>204.74</v>
      </c>
      <c r="R1159" s="15">
        <v>1308</v>
      </c>
      <c r="S1159" s="15">
        <v>166</v>
      </c>
      <c r="T1159" s="15">
        <v>1142</v>
      </c>
      <c r="U1159" s="16">
        <v>56.902083805861402</v>
      </c>
      <c r="V1159" s="16">
        <v>65.717153386554102</v>
      </c>
      <c r="W1159" s="16">
        <v>55.319756433938899</v>
      </c>
      <c r="X1159" s="15">
        <v>213</v>
      </c>
      <c r="Y1159" s="15">
        <v>39</v>
      </c>
      <c r="Z1159" s="15">
        <v>174</v>
      </c>
      <c r="AA1159" s="16">
        <v>78.403755868544593</v>
      </c>
      <c r="AB1159" s="16">
        <v>76.923076923076906</v>
      </c>
      <c r="AC1159" s="16">
        <v>78.735632183907995</v>
      </c>
      <c r="AD1159" s="16">
        <v>60.093896713615003</v>
      </c>
      <c r="AE1159" s="16">
        <v>58.974358974358999</v>
      </c>
      <c r="AF1159" s="16">
        <v>60.344827586206897</v>
      </c>
      <c r="AG1159" s="16">
        <v>73.708920187793396</v>
      </c>
      <c r="AH1159" s="16">
        <v>69.230769230769198</v>
      </c>
      <c r="AI1159" s="16">
        <v>74.712643678160902</v>
      </c>
      <c r="AJ1159" s="15">
        <v>98</v>
      </c>
      <c r="AK1159" s="15"/>
      <c r="AL1159" s="15"/>
      <c r="AM1159" s="16">
        <v>60.2040816326531</v>
      </c>
      <c r="AN1159" s="16"/>
      <c r="AO1159" s="16"/>
      <c r="AP1159" s="15">
        <v>1462</v>
      </c>
      <c r="AQ1159" s="15">
        <v>183</v>
      </c>
      <c r="AR1159" s="15">
        <v>1279</v>
      </c>
      <c r="AS1159" s="16">
        <v>86.5039999997243</v>
      </c>
      <c r="AT1159" s="16"/>
      <c r="AU1159" s="16">
        <v>81.195999999530599</v>
      </c>
    </row>
    <row r="1160" spans="1:47" x14ac:dyDescent="0.25">
      <c r="A1160" s="6">
        <v>22091</v>
      </c>
      <c r="B1160" s="6" t="s">
        <v>1176</v>
      </c>
      <c r="C1160" s="7">
        <v>579</v>
      </c>
      <c r="D1160" s="7">
        <v>14638.11</v>
      </c>
      <c r="E1160" s="7">
        <v>15883.55</v>
      </c>
      <c r="F1160" s="7">
        <v>7428.45</v>
      </c>
      <c r="G1160" s="7">
        <v>8147.51</v>
      </c>
      <c r="H1160" s="7">
        <v>2494.56</v>
      </c>
      <c r="I1160" s="7">
        <v>2577.59</v>
      </c>
      <c r="J1160" s="7">
        <v>1562.47</v>
      </c>
      <c r="K1160" s="7">
        <v>1702.58</v>
      </c>
      <c r="L1160" s="7">
        <v>1833.35</v>
      </c>
      <c r="M1160" s="7">
        <v>2022.51</v>
      </c>
      <c r="N1160" s="7">
        <v>663.45</v>
      </c>
      <c r="O1160" s="7">
        <v>758.37</v>
      </c>
      <c r="P1160" s="7">
        <v>359.21</v>
      </c>
      <c r="Q1160" s="7">
        <v>356.01</v>
      </c>
      <c r="R1160" s="15">
        <v>2130</v>
      </c>
      <c r="S1160" s="15">
        <v>511</v>
      </c>
      <c r="T1160" s="15">
        <v>1619</v>
      </c>
      <c r="U1160" s="16">
        <v>77.174127059989999</v>
      </c>
      <c r="V1160" s="16">
        <v>73.849720075062606</v>
      </c>
      <c r="W1160" s="16">
        <v>76.809886023170904</v>
      </c>
      <c r="X1160" s="15">
        <v>360</v>
      </c>
      <c r="Y1160" s="15">
        <v>152</v>
      </c>
      <c r="Z1160" s="15">
        <v>208</v>
      </c>
      <c r="AA1160" s="16">
        <v>85.8333333333333</v>
      </c>
      <c r="AB1160" s="16">
        <v>89.473684210526301</v>
      </c>
      <c r="AC1160" s="16">
        <v>83.173076923076906</v>
      </c>
      <c r="AD1160" s="16">
        <v>69.4444444444444</v>
      </c>
      <c r="AE1160" s="16">
        <v>70.394736842105303</v>
      </c>
      <c r="AF1160" s="16">
        <v>68.75</v>
      </c>
      <c r="AG1160" s="16">
        <v>80.8333333333333</v>
      </c>
      <c r="AH1160" s="16">
        <v>82.236842105263193</v>
      </c>
      <c r="AI1160" s="16">
        <v>79.807692307692307</v>
      </c>
      <c r="AJ1160" s="15">
        <v>166</v>
      </c>
      <c r="AK1160" s="15">
        <v>55</v>
      </c>
      <c r="AL1160" s="15">
        <v>111</v>
      </c>
      <c r="AM1160" s="16">
        <v>64.4578313253012</v>
      </c>
      <c r="AN1160" s="16">
        <v>54.545454545454497</v>
      </c>
      <c r="AO1160" s="16">
        <v>69.369369369369394</v>
      </c>
      <c r="AP1160" s="15">
        <v>2363</v>
      </c>
      <c r="AQ1160" s="15">
        <v>562</v>
      </c>
      <c r="AR1160" s="15">
        <v>1801</v>
      </c>
      <c r="AS1160" s="16">
        <v>74.875</v>
      </c>
      <c r="AT1160" s="16">
        <v>77.591999999247506</v>
      </c>
      <c r="AU1160" s="16">
        <v>78.984999999403996</v>
      </c>
    </row>
    <row r="1161" spans="1:47" x14ac:dyDescent="0.25">
      <c r="A1161" s="6">
        <v>22093</v>
      </c>
      <c r="B1161" s="6" t="s">
        <v>1177</v>
      </c>
      <c r="C1161" s="7">
        <v>1733</v>
      </c>
      <c r="D1161" s="7">
        <v>10003.93</v>
      </c>
      <c r="E1161" s="7">
        <v>10965.86</v>
      </c>
      <c r="F1161" s="7">
        <v>4593.9399999999996</v>
      </c>
      <c r="G1161" s="7">
        <v>5170.9799999999996</v>
      </c>
      <c r="H1161" s="7">
        <v>2259.11</v>
      </c>
      <c r="I1161" s="7">
        <v>2373.09</v>
      </c>
      <c r="J1161" s="7">
        <v>1693.64</v>
      </c>
      <c r="K1161" s="7">
        <v>1864.49</v>
      </c>
      <c r="L1161" s="7">
        <v>883.74</v>
      </c>
      <c r="M1161" s="7">
        <v>959.4</v>
      </c>
      <c r="N1161" s="7">
        <v>243.19</v>
      </c>
      <c r="O1161" s="7">
        <v>257.89</v>
      </c>
      <c r="P1161" s="7">
        <v>251.85</v>
      </c>
      <c r="Q1161" s="7">
        <v>245.66</v>
      </c>
      <c r="R1161" s="15">
        <v>585</v>
      </c>
      <c r="S1161" s="15">
        <v>287</v>
      </c>
      <c r="T1161" s="15">
        <v>298</v>
      </c>
      <c r="U1161" s="16">
        <v>80.910017903512298</v>
      </c>
      <c r="V1161" s="16">
        <v>74.639314221206504</v>
      </c>
      <c r="W1161" s="16">
        <v>81.3345837364499</v>
      </c>
      <c r="X1161" s="15">
        <v>111</v>
      </c>
      <c r="Y1161" s="15">
        <v>61</v>
      </c>
      <c r="Z1161" s="15">
        <v>50</v>
      </c>
      <c r="AA1161" s="16">
        <v>86.486486486486498</v>
      </c>
      <c r="AB1161" s="16">
        <v>88.524590163934405</v>
      </c>
      <c r="AC1161" s="16">
        <v>84</v>
      </c>
      <c r="AD1161" s="16">
        <v>57.657657657657701</v>
      </c>
      <c r="AE1161" s="16">
        <v>52.459016393442603</v>
      </c>
      <c r="AF1161" s="16">
        <v>64</v>
      </c>
      <c r="AG1161" s="16">
        <v>74.774774774774798</v>
      </c>
      <c r="AH1161" s="16">
        <v>73.770491803278702</v>
      </c>
      <c r="AI1161" s="16">
        <v>76</v>
      </c>
      <c r="AJ1161" s="15">
        <v>59</v>
      </c>
      <c r="AK1161" s="15">
        <v>30</v>
      </c>
      <c r="AL1161" s="15">
        <v>29</v>
      </c>
      <c r="AM1161" s="16">
        <v>66.1016949152542</v>
      </c>
      <c r="AN1161" s="16">
        <v>70</v>
      </c>
      <c r="AO1161" s="16">
        <v>62.068965517241402</v>
      </c>
      <c r="AP1161" s="15">
        <v>616</v>
      </c>
      <c r="AQ1161" s="15">
        <v>302</v>
      </c>
      <c r="AR1161" s="15">
        <v>314</v>
      </c>
      <c r="AS1161" s="16">
        <v>128.700999999419</v>
      </c>
      <c r="AT1161" s="16"/>
      <c r="AU1161" s="16"/>
    </row>
    <row r="1162" spans="1:47" x14ac:dyDescent="0.25">
      <c r="A1162" s="6">
        <v>22095</v>
      </c>
      <c r="B1162" s="6" t="s">
        <v>1178</v>
      </c>
      <c r="C1162" s="7">
        <v>2177</v>
      </c>
      <c r="D1162" s="7">
        <v>9099.81</v>
      </c>
      <c r="E1162" s="7">
        <v>9567.9500000000007</v>
      </c>
      <c r="F1162" s="7">
        <v>4304.46</v>
      </c>
      <c r="G1162" s="7">
        <v>4546.42</v>
      </c>
      <c r="H1162" s="7">
        <v>2100.62</v>
      </c>
      <c r="I1162" s="7">
        <v>2191.9499999999998</v>
      </c>
      <c r="J1162" s="7">
        <v>1332.59</v>
      </c>
      <c r="K1162" s="7">
        <v>1412.73</v>
      </c>
      <c r="L1162" s="7">
        <v>687.01</v>
      </c>
      <c r="M1162" s="7">
        <v>732.49</v>
      </c>
      <c r="N1162" s="7">
        <v>399.25</v>
      </c>
      <c r="O1162" s="7">
        <v>410.57</v>
      </c>
      <c r="P1162" s="7">
        <v>230.48</v>
      </c>
      <c r="Q1162" s="7">
        <v>224.35</v>
      </c>
      <c r="R1162" s="15">
        <v>1756</v>
      </c>
      <c r="S1162" s="15">
        <v>629</v>
      </c>
      <c r="T1162" s="15">
        <v>1127</v>
      </c>
      <c r="U1162" s="16">
        <v>73.617774032179994</v>
      </c>
      <c r="V1162" s="16">
        <v>72.395808677733697</v>
      </c>
      <c r="W1162" s="16">
        <v>71.565774551930204</v>
      </c>
      <c r="X1162" s="15">
        <v>265</v>
      </c>
      <c r="Y1162" s="15">
        <v>136</v>
      </c>
      <c r="Z1162" s="15">
        <v>129</v>
      </c>
      <c r="AA1162" s="16">
        <v>78.867924528301899</v>
      </c>
      <c r="AB1162" s="16">
        <v>80.147058823529406</v>
      </c>
      <c r="AC1162" s="16">
        <v>77.519379844961307</v>
      </c>
      <c r="AD1162" s="16">
        <v>63.396226415094297</v>
      </c>
      <c r="AE1162" s="16">
        <v>60.294117647058798</v>
      </c>
      <c r="AF1162" s="16">
        <v>66.6666666666667</v>
      </c>
      <c r="AG1162" s="16">
        <v>77.358490566037702</v>
      </c>
      <c r="AH1162" s="16">
        <v>77.941176470588204</v>
      </c>
      <c r="AI1162" s="16">
        <v>76.744186046511601</v>
      </c>
      <c r="AJ1162" s="15">
        <v>148</v>
      </c>
      <c r="AK1162" s="15">
        <v>69</v>
      </c>
      <c r="AL1162" s="15">
        <v>79</v>
      </c>
      <c r="AM1162" s="16">
        <v>62.837837837837803</v>
      </c>
      <c r="AN1162" s="16">
        <v>59.420289855072497</v>
      </c>
      <c r="AO1162" s="16">
        <v>65.822784810126606</v>
      </c>
      <c r="AP1162" s="15">
        <v>1818</v>
      </c>
      <c r="AQ1162" s="15">
        <v>671</v>
      </c>
      <c r="AR1162" s="15">
        <v>1147</v>
      </c>
      <c r="AS1162" s="16">
        <v>65.639999999664695</v>
      </c>
      <c r="AT1162" s="16">
        <v>102.783999999985</v>
      </c>
      <c r="AU1162" s="16">
        <v>54.5809999997728</v>
      </c>
    </row>
    <row r="1163" spans="1:47" x14ac:dyDescent="0.25">
      <c r="A1163" s="6">
        <v>22097</v>
      </c>
      <c r="B1163" s="6" t="s">
        <v>1179</v>
      </c>
      <c r="C1163" s="7">
        <v>10605</v>
      </c>
      <c r="D1163" s="7">
        <v>10207.129999999999</v>
      </c>
      <c r="E1163" s="7">
        <v>11330.43</v>
      </c>
      <c r="F1163" s="7">
        <v>4548.07</v>
      </c>
      <c r="G1163" s="7">
        <v>5167.38</v>
      </c>
      <c r="H1163" s="7">
        <v>2451.5</v>
      </c>
      <c r="I1163" s="7">
        <v>2599.1799999999998</v>
      </c>
      <c r="J1163" s="7">
        <v>1268.78</v>
      </c>
      <c r="K1163" s="7">
        <v>1407.72</v>
      </c>
      <c r="L1163" s="7">
        <v>1155.19</v>
      </c>
      <c r="M1163" s="7">
        <v>1279.25</v>
      </c>
      <c r="N1163" s="7">
        <v>470.51</v>
      </c>
      <c r="O1163" s="7">
        <v>563.29</v>
      </c>
      <c r="P1163" s="7">
        <v>280.86</v>
      </c>
      <c r="Q1163" s="7">
        <v>276.05</v>
      </c>
      <c r="R1163" s="15">
        <v>2201</v>
      </c>
      <c r="S1163" s="15">
        <v>856</v>
      </c>
      <c r="T1163" s="15">
        <v>1345</v>
      </c>
      <c r="U1163" s="16">
        <v>76.401309372056602</v>
      </c>
      <c r="V1163" s="16">
        <v>71.391251181952597</v>
      </c>
      <c r="W1163" s="16">
        <v>76.264141037371303</v>
      </c>
      <c r="X1163" s="15">
        <v>374</v>
      </c>
      <c r="Y1163" s="15">
        <v>208</v>
      </c>
      <c r="Z1163" s="15">
        <v>166</v>
      </c>
      <c r="AA1163" s="16">
        <v>84.224598930481307</v>
      </c>
      <c r="AB1163" s="16">
        <v>81.25</v>
      </c>
      <c r="AC1163" s="16">
        <v>87.951807228915698</v>
      </c>
      <c r="AD1163" s="16">
        <v>61.764705882352899</v>
      </c>
      <c r="AE1163" s="16">
        <v>59.134615384615401</v>
      </c>
      <c r="AF1163" s="16">
        <v>65.060240963855406</v>
      </c>
      <c r="AG1163" s="16">
        <v>80.748663101604294</v>
      </c>
      <c r="AH1163" s="16">
        <v>78.365384615384599</v>
      </c>
      <c r="AI1163" s="16">
        <v>83.734939759036095</v>
      </c>
      <c r="AJ1163" s="15">
        <v>197</v>
      </c>
      <c r="AK1163" s="15">
        <v>84</v>
      </c>
      <c r="AL1163" s="15">
        <v>113</v>
      </c>
      <c r="AM1163" s="16">
        <v>58.3756345177665</v>
      </c>
      <c r="AN1163" s="16">
        <v>61.904761904761898</v>
      </c>
      <c r="AO1163" s="16">
        <v>55.752212389380503</v>
      </c>
      <c r="AP1163" s="15">
        <v>2407</v>
      </c>
      <c r="AQ1163" s="15">
        <v>941</v>
      </c>
      <c r="AR1163" s="15">
        <v>1466</v>
      </c>
      <c r="AS1163" s="16">
        <v>80.352999999187901</v>
      </c>
      <c r="AT1163" s="16">
        <v>116.227999999188</v>
      </c>
      <c r="AU1163" s="16">
        <v>71.613999999128296</v>
      </c>
    </row>
    <row r="1164" spans="1:47" x14ac:dyDescent="0.25">
      <c r="A1164" s="6">
        <v>22099</v>
      </c>
      <c r="B1164" s="6" t="s">
        <v>1180</v>
      </c>
      <c r="C1164" s="7">
        <v>5416</v>
      </c>
      <c r="D1164" s="7">
        <v>9968.06</v>
      </c>
      <c r="E1164" s="7">
        <v>11134.97</v>
      </c>
      <c r="F1164" s="7">
        <v>4616.43</v>
      </c>
      <c r="G1164" s="7">
        <v>5334.78</v>
      </c>
      <c r="H1164" s="7">
        <v>2354.91</v>
      </c>
      <c r="I1164" s="7">
        <v>2526.09</v>
      </c>
      <c r="J1164" s="7">
        <v>1272.03</v>
      </c>
      <c r="K1164" s="7">
        <v>1394.73</v>
      </c>
      <c r="L1164" s="7">
        <v>1048.1500000000001</v>
      </c>
      <c r="M1164" s="7">
        <v>1154.93</v>
      </c>
      <c r="N1164" s="7">
        <v>406.09</v>
      </c>
      <c r="O1164" s="7">
        <v>458.2</v>
      </c>
      <c r="P1164" s="7">
        <v>265.12</v>
      </c>
      <c r="Q1164" s="7">
        <v>261.49</v>
      </c>
      <c r="R1164" s="15">
        <v>10711</v>
      </c>
      <c r="S1164" s="15">
        <v>3216</v>
      </c>
      <c r="T1164" s="15">
        <v>7495</v>
      </c>
      <c r="U1164" s="16">
        <v>83.394628562376397</v>
      </c>
      <c r="V1164" s="16">
        <v>81.502270239499495</v>
      </c>
      <c r="W1164" s="16">
        <v>81.934321190014899</v>
      </c>
      <c r="X1164" s="15">
        <v>1651</v>
      </c>
      <c r="Y1164" s="15">
        <v>693</v>
      </c>
      <c r="Z1164" s="15">
        <v>958</v>
      </c>
      <c r="AA1164" s="16">
        <v>79.588128407026005</v>
      </c>
      <c r="AB1164" s="16">
        <v>76.911976911976893</v>
      </c>
      <c r="AC1164" s="16">
        <v>81.524008350730696</v>
      </c>
      <c r="AD1164" s="16">
        <v>60.024227740763202</v>
      </c>
      <c r="AE1164" s="16">
        <v>54.834054834054797</v>
      </c>
      <c r="AF1164" s="16">
        <v>63.778705636743197</v>
      </c>
      <c r="AG1164" s="16">
        <v>77.771047849788005</v>
      </c>
      <c r="AH1164" s="16">
        <v>73.881673881673905</v>
      </c>
      <c r="AI1164" s="16">
        <v>80.584551148225501</v>
      </c>
      <c r="AJ1164" s="15">
        <v>949</v>
      </c>
      <c r="AK1164" s="15">
        <v>329</v>
      </c>
      <c r="AL1164" s="15">
        <v>620</v>
      </c>
      <c r="AM1164" s="16">
        <v>64.278187565858801</v>
      </c>
      <c r="AN1164" s="16">
        <v>62.006079027355597</v>
      </c>
      <c r="AO1164" s="16">
        <v>65.483870967741893</v>
      </c>
      <c r="AP1164" s="15">
        <v>11096</v>
      </c>
      <c r="AQ1164" s="15">
        <v>3348</v>
      </c>
      <c r="AR1164" s="15">
        <v>7748</v>
      </c>
      <c r="AS1164" s="16">
        <v>64.0409999992698</v>
      </c>
      <c r="AT1164" s="16">
        <v>72.246999999508304</v>
      </c>
      <c r="AU1164" s="16">
        <v>67.5039999997243</v>
      </c>
    </row>
    <row r="1165" spans="1:47" x14ac:dyDescent="0.25">
      <c r="A1165" s="6">
        <v>22101</v>
      </c>
      <c r="B1165" s="6" t="s">
        <v>1181</v>
      </c>
      <c r="C1165" s="7">
        <v>6532</v>
      </c>
      <c r="D1165" s="7">
        <v>10111.379999999999</v>
      </c>
      <c r="E1165" s="7">
        <v>11359.29</v>
      </c>
      <c r="F1165" s="7">
        <v>4782.24</v>
      </c>
      <c r="G1165" s="7">
        <v>5536.82</v>
      </c>
      <c r="H1165" s="7">
        <v>2245.92</v>
      </c>
      <c r="I1165" s="7">
        <v>2386.0100000000002</v>
      </c>
      <c r="J1165" s="7">
        <v>1426.8</v>
      </c>
      <c r="K1165" s="7">
        <v>1586.65</v>
      </c>
      <c r="L1165" s="7">
        <v>781.13</v>
      </c>
      <c r="M1165" s="7">
        <v>864.78</v>
      </c>
      <c r="N1165" s="7">
        <v>604.51</v>
      </c>
      <c r="O1165" s="7">
        <v>723.13</v>
      </c>
      <c r="P1165" s="7">
        <v>278.98</v>
      </c>
      <c r="Q1165" s="7">
        <v>278.77999999999997</v>
      </c>
      <c r="R1165" s="15">
        <v>5506</v>
      </c>
      <c r="S1165" s="15">
        <v>1262</v>
      </c>
      <c r="T1165" s="15">
        <v>4244</v>
      </c>
      <c r="U1165" s="16">
        <v>76.2381197854276</v>
      </c>
      <c r="V1165" s="16">
        <v>80.451988251501504</v>
      </c>
      <c r="W1165" s="16">
        <v>73.687909803574897</v>
      </c>
      <c r="X1165" s="15">
        <v>889</v>
      </c>
      <c r="Y1165" s="15">
        <v>283</v>
      </c>
      <c r="Z1165" s="15">
        <v>606</v>
      </c>
      <c r="AA1165" s="16">
        <v>78.627671541057396</v>
      </c>
      <c r="AB1165" s="16">
        <v>73.851590106007095</v>
      </c>
      <c r="AC1165" s="16">
        <v>80.858085808580896</v>
      </c>
      <c r="AD1165" s="16">
        <v>52.980877390326199</v>
      </c>
      <c r="AE1165" s="16">
        <v>49.469964664311</v>
      </c>
      <c r="AF1165" s="16">
        <v>54.620462046204601</v>
      </c>
      <c r="AG1165" s="16">
        <v>78.5151856017998</v>
      </c>
      <c r="AH1165" s="16">
        <v>73.144876325088305</v>
      </c>
      <c r="AI1165" s="16">
        <v>81.023102310230996</v>
      </c>
      <c r="AJ1165" s="15">
        <v>552</v>
      </c>
      <c r="AK1165" s="15">
        <v>141</v>
      </c>
      <c r="AL1165" s="15">
        <v>411</v>
      </c>
      <c r="AM1165" s="16">
        <v>59.0579710144928</v>
      </c>
      <c r="AN1165" s="16">
        <v>57.446808510638299</v>
      </c>
      <c r="AO1165" s="16">
        <v>59.610705596107103</v>
      </c>
      <c r="AP1165" s="15">
        <v>5718</v>
      </c>
      <c r="AQ1165" s="15">
        <v>1301</v>
      </c>
      <c r="AR1165" s="15">
        <v>4417</v>
      </c>
      <c r="AS1165" s="16">
        <v>71.634999999776497</v>
      </c>
      <c r="AT1165" s="16">
        <v>66.840999999083607</v>
      </c>
      <c r="AU1165" s="16">
        <v>78.0329999998212</v>
      </c>
    </row>
    <row r="1166" spans="1:47" x14ac:dyDescent="0.25">
      <c r="A1166" s="6">
        <v>22103</v>
      </c>
      <c r="B1166" s="6" t="s">
        <v>1182</v>
      </c>
      <c r="C1166" s="7">
        <v>14065</v>
      </c>
      <c r="D1166" s="7">
        <v>11359.64</v>
      </c>
      <c r="E1166" s="7">
        <v>12412.48</v>
      </c>
      <c r="F1166" s="7">
        <v>4808.63</v>
      </c>
      <c r="G1166" s="7">
        <v>5454.33</v>
      </c>
      <c r="H1166" s="7">
        <v>2761.46</v>
      </c>
      <c r="I1166" s="7">
        <v>2938.07</v>
      </c>
      <c r="J1166" s="7">
        <v>1731.26</v>
      </c>
      <c r="K1166" s="7">
        <v>1825.35</v>
      </c>
      <c r="L1166" s="7">
        <v>1100.6600000000001</v>
      </c>
      <c r="M1166" s="7">
        <v>1194.19</v>
      </c>
      <c r="N1166" s="7">
        <v>659.12</v>
      </c>
      <c r="O1166" s="7">
        <v>710.25</v>
      </c>
      <c r="P1166" s="7">
        <v>310.72000000000003</v>
      </c>
      <c r="Q1166" s="7">
        <v>306.14</v>
      </c>
      <c r="R1166" s="15">
        <v>6638</v>
      </c>
      <c r="S1166" s="15">
        <v>1757</v>
      </c>
      <c r="T1166" s="15">
        <v>4881</v>
      </c>
      <c r="U1166" s="16">
        <v>85.254511286038706</v>
      </c>
      <c r="V1166" s="16">
        <v>84.476351869662693</v>
      </c>
      <c r="W1166" s="16">
        <v>83.673228704565105</v>
      </c>
      <c r="X1166" s="15">
        <v>1191</v>
      </c>
      <c r="Y1166" s="15">
        <v>457</v>
      </c>
      <c r="Z1166" s="15">
        <v>734</v>
      </c>
      <c r="AA1166" s="16">
        <v>85.810243492863094</v>
      </c>
      <c r="AB1166" s="16">
        <v>84.901531728665205</v>
      </c>
      <c r="AC1166" s="16">
        <v>86.376021798365102</v>
      </c>
      <c r="AD1166" s="16">
        <v>51.2174643157011</v>
      </c>
      <c r="AE1166" s="16">
        <v>49.890590809628002</v>
      </c>
      <c r="AF1166" s="16">
        <v>52.043596730245199</v>
      </c>
      <c r="AG1166" s="16">
        <v>80.772460117548306</v>
      </c>
      <c r="AH1166" s="16">
        <v>81.400437636761495</v>
      </c>
      <c r="AI1166" s="16">
        <v>80.381471389645796</v>
      </c>
      <c r="AJ1166" s="15">
        <v>633</v>
      </c>
      <c r="AK1166" s="15">
        <v>199</v>
      </c>
      <c r="AL1166" s="15">
        <v>434</v>
      </c>
      <c r="AM1166" s="16">
        <v>60.031595576619303</v>
      </c>
      <c r="AN1166" s="16">
        <v>58.793969849246203</v>
      </c>
      <c r="AO1166" s="16">
        <v>60.599078341013801</v>
      </c>
      <c r="AP1166" s="15">
        <v>7019</v>
      </c>
      <c r="AQ1166" s="15">
        <v>1843</v>
      </c>
      <c r="AR1166" s="15">
        <v>5176</v>
      </c>
      <c r="AS1166" s="16">
        <v>79.0329999998212</v>
      </c>
      <c r="AT1166" s="16">
        <v>69.202999999746694</v>
      </c>
      <c r="AU1166" s="16">
        <v>89.454999999143197</v>
      </c>
    </row>
    <row r="1167" spans="1:47" x14ac:dyDescent="0.25">
      <c r="A1167" s="6">
        <v>22105</v>
      </c>
      <c r="B1167" s="6" t="s">
        <v>1183</v>
      </c>
      <c r="C1167" s="7">
        <v>9180</v>
      </c>
      <c r="D1167" s="7">
        <v>13529.29</v>
      </c>
      <c r="E1167" s="7">
        <v>14674.83</v>
      </c>
      <c r="F1167" s="7">
        <v>6512.62</v>
      </c>
      <c r="G1167" s="7">
        <v>7065.7</v>
      </c>
      <c r="H1167" s="7">
        <v>2825.51</v>
      </c>
      <c r="I1167" s="7">
        <v>2993.29</v>
      </c>
      <c r="J1167" s="7">
        <v>1694.51</v>
      </c>
      <c r="K1167" s="7">
        <v>1863.18</v>
      </c>
      <c r="L1167" s="7">
        <v>1705.22</v>
      </c>
      <c r="M1167" s="7">
        <v>1884.02</v>
      </c>
      <c r="N1167" s="7">
        <v>434.06</v>
      </c>
      <c r="O1167" s="7">
        <v>518.87</v>
      </c>
      <c r="P1167" s="7">
        <v>328.08</v>
      </c>
      <c r="Q1167" s="7">
        <v>322.47000000000003</v>
      </c>
      <c r="R1167" s="15">
        <v>14430</v>
      </c>
      <c r="S1167" s="15">
        <v>1061</v>
      </c>
      <c r="T1167" s="15">
        <v>13369</v>
      </c>
      <c r="U1167" s="16">
        <v>74.942235853101806</v>
      </c>
      <c r="V1167" s="16">
        <v>68.648589359740498</v>
      </c>
      <c r="W1167" s="16">
        <v>75.463555423743699</v>
      </c>
      <c r="X1167" s="15">
        <v>1761</v>
      </c>
      <c r="Y1167" s="15">
        <v>206</v>
      </c>
      <c r="Z1167" s="15">
        <v>1555</v>
      </c>
      <c r="AA1167" s="16">
        <v>83.759227711527501</v>
      </c>
      <c r="AB1167" s="16">
        <v>84.466019417475707</v>
      </c>
      <c r="AC1167" s="16">
        <v>83.6655948553055</v>
      </c>
      <c r="AD1167" s="16">
        <v>65.1902328222601</v>
      </c>
      <c r="AE1167" s="16">
        <v>54.854368932038803</v>
      </c>
      <c r="AF1167" s="16">
        <v>66.559485530546596</v>
      </c>
      <c r="AG1167" s="16">
        <v>82.282793867121001</v>
      </c>
      <c r="AH1167" s="16">
        <v>77.669902912621396</v>
      </c>
      <c r="AI1167" s="16">
        <v>82.893890675241195</v>
      </c>
      <c r="AJ1167" s="15">
        <v>1253</v>
      </c>
      <c r="AK1167" s="15">
        <v>111</v>
      </c>
      <c r="AL1167" s="15">
        <v>1142</v>
      </c>
      <c r="AM1167" s="16">
        <v>63.447725458898603</v>
      </c>
      <c r="AN1167" s="16">
        <v>54.954954954954999</v>
      </c>
      <c r="AO1167" s="16">
        <v>64.273204903677794</v>
      </c>
      <c r="AP1167" s="15">
        <v>16015</v>
      </c>
      <c r="AQ1167" s="15">
        <v>1175</v>
      </c>
      <c r="AR1167" s="15">
        <v>14840</v>
      </c>
      <c r="AS1167" s="16">
        <v>78.313999999314504</v>
      </c>
      <c r="AT1167" s="16">
        <v>84.565999999642401</v>
      </c>
      <c r="AU1167" s="16">
        <v>77.692999999970198</v>
      </c>
    </row>
    <row r="1168" spans="1:47" x14ac:dyDescent="0.25">
      <c r="A1168" s="6">
        <v>22107</v>
      </c>
      <c r="B1168" s="6" t="s">
        <v>1184</v>
      </c>
      <c r="C1168" s="7">
        <v>705</v>
      </c>
      <c r="D1168" s="7">
        <v>9727.49</v>
      </c>
      <c r="E1168" s="7">
        <v>10974.71</v>
      </c>
      <c r="F1168" s="7">
        <v>3858.68</v>
      </c>
      <c r="G1168" s="7">
        <v>4583.49</v>
      </c>
      <c r="H1168" s="7">
        <v>2020.37</v>
      </c>
      <c r="I1168" s="7">
        <v>2089.94</v>
      </c>
      <c r="J1168" s="7">
        <v>1493.35</v>
      </c>
      <c r="K1168" s="7">
        <v>1662.62</v>
      </c>
      <c r="L1168" s="7">
        <v>1574.5</v>
      </c>
      <c r="M1168" s="7">
        <v>1759.56</v>
      </c>
      <c r="N1168" s="7">
        <v>338.65</v>
      </c>
      <c r="O1168" s="7">
        <v>386.6</v>
      </c>
      <c r="P1168" s="7">
        <v>256.37</v>
      </c>
      <c r="Q1168" s="7">
        <v>251.06</v>
      </c>
      <c r="R1168" s="15">
        <v>9379</v>
      </c>
      <c r="S1168" s="15">
        <v>2085</v>
      </c>
      <c r="T1168" s="15">
        <v>7294</v>
      </c>
      <c r="U1168" s="16">
        <v>80.176091309139593</v>
      </c>
      <c r="V1168" s="16">
        <v>73.5722427474592</v>
      </c>
      <c r="W1168" s="16">
        <v>80.782268240625598</v>
      </c>
      <c r="X1168" s="15">
        <v>1682</v>
      </c>
      <c r="Y1168" s="15">
        <v>543</v>
      </c>
      <c r="Z1168" s="15">
        <v>1139</v>
      </c>
      <c r="AA1168" s="16">
        <v>81.450653983353106</v>
      </c>
      <c r="AB1168" s="16">
        <v>80.110497237569007</v>
      </c>
      <c r="AC1168" s="16">
        <v>82.089552238805993</v>
      </c>
      <c r="AD1168" s="16">
        <v>62.366230677764598</v>
      </c>
      <c r="AE1168" s="16">
        <v>62.062615101289097</v>
      </c>
      <c r="AF1168" s="16">
        <v>62.510974539069402</v>
      </c>
      <c r="AG1168" s="16">
        <v>79.667063020214002</v>
      </c>
      <c r="AH1168" s="16">
        <v>76.979742173112299</v>
      </c>
      <c r="AI1168" s="16">
        <v>80.948200175592604</v>
      </c>
      <c r="AJ1168" s="15">
        <v>852</v>
      </c>
      <c r="AK1168" s="15">
        <v>206</v>
      </c>
      <c r="AL1168" s="15">
        <v>646</v>
      </c>
      <c r="AM1168" s="16">
        <v>55.633802816901401</v>
      </c>
      <c r="AN1168" s="16">
        <v>52.427184466019398</v>
      </c>
      <c r="AO1168" s="16">
        <v>56.656346749226003</v>
      </c>
      <c r="AP1168" s="15">
        <v>10034</v>
      </c>
      <c r="AQ1168" s="15">
        <v>2193</v>
      </c>
      <c r="AR1168" s="15">
        <v>7841</v>
      </c>
      <c r="AS1168" s="16">
        <v>93.905999999493403</v>
      </c>
      <c r="AT1168" s="16">
        <v>106.156999999657</v>
      </c>
      <c r="AU1168" s="16">
        <v>96.355999999679597</v>
      </c>
    </row>
    <row r="1169" spans="1:47" x14ac:dyDescent="0.25">
      <c r="A1169" s="6">
        <v>22109</v>
      </c>
      <c r="B1169" s="6" t="s">
        <v>1185</v>
      </c>
      <c r="C1169" s="7">
        <v>10126</v>
      </c>
      <c r="D1169" s="7">
        <v>9060.86</v>
      </c>
      <c r="E1169" s="7">
        <v>10316.209999999999</v>
      </c>
      <c r="F1169" s="7">
        <v>3989.24</v>
      </c>
      <c r="G1169" s="7">
        <v>4777.37</v>
      </c>
      <c r="H1169" s="7">
        <v>2043.38</v>
      </c>
      <c r="I1169" s="7">
        <v>2192.29</v>
      </c>
      <c r="J1169" s="7">
        <v>1437.94</v>
      </c>
      <c r="K1169" s="7">
        <v>1604.53</v>
      </c>
      <c r="L1169" s="7">
        <v>963.1</v>
      </c>
      <c r="M1169" s="7">
        <v>1061.97</v>
      </c>
      <c r="N1169" s="7">
        <v>331.14</v>
      </c>
      <c r="O1169" s="7">
        <v>392.11</v>
      </c>
      <c r="P1169" s="7">
        <v>305.57</v>
      </c>
      <c r="Q1169" s="7">
        <v>304.26</v>
      </c>
      <c r="R1169" s="15">
        <v>707</v>
      </c>
      <c r="S1169" s="15">
        <v>284</v>
      </c>
      <c r="T1169" s="15">
        <v>423</v>
      </c>
      <c r="U1169" s="16">
        <v>83.875314058659001</v>
      </c>
      <c r="V1169" s="16">
        <v>82.123347289305002</v>
      </c>
      <c r="W1169" s="16">
        <v>81.111986779659603</v>
      </c>
      <c r="X1169" s="15">
        <v>91</v>
      </c>
      <c r="Y1169" s="15">
        <v>49</v>
      </c>
      <c r="Z1169" s="15">
        <v>42</v>
      </c>
      <c r="AA1169" s="16">
        <v>82.417582417582395</v>
      </c>
      <c r="AB1169" s="16">
        <v>79.591836734693899</v>
      </c>
      <c r="AC1169" s="16">
        <v>85.714285714285694</v>
      </c>
      <c r="AD1169" s="16">
        <v>62.6373626373626</v>
      </c>
      <c r="AE1169" s="16">
        <v>65.306122448979593</v>
      </c>
      <c r="AF1169" s="16">
        <v>59.523809523809497</v>
      </c>
      <c r="AG1169" s="16">
        <v>75.824175824175796</v>
      </c>
      <c r="AH1169" s="16">
        <v>71.428571428571402</v>
      </c>
      <c r="AI1169" s="16">
        <v>80.952380952380906</v>
      </c>
      <c r="AJ1169" s="15">
        <v>71</v>
      </c>
      <c r="AK1169" s="15">
        <v>34</v>
      </c>
      <c r="AL1169" s="15">
        <v>37</v>
      </c>
      <c r="AM1169" s="16">
        <v>50.704225352112701</v>
      </c>
      <c r="AN1169" s="16">
        <v>44.117647058823501</v>
      </c>
      <c r="AO1169" s="16">
        <v>56.756756756756801</v>
      </c>
      <c r="AP1169" s="15">
        <v>738</v>
      </c>
      <c r="AQ1169" s="15">
        <v>296</v>
      </c>
      <c r="AR1169" s="15">
        <v>442</v>
      </c>
      <c r="AS1169" s="16">
        <v>77.433999999426305</v>
      </c>
      <c r="AT1169" s="16"/>
      <c r="AU1169" s="16"/>
    </row>
    <row r="1170" spans="1:47" x14ac:dyDescent="0.25">
      <c r="A1170" s="6">
        <v>22111</v>
      </c>
      <c r="B1170" s="6" t="s">
        <v>1186</v>
      </c>
      <c r="C1170" s="7">
        <v>3248</v>
      </c>
      <c r="D1170" s="7">
        <v>11295.41</v>
      </c>
      <c r="E1170" s="7">
        <v>12610.65</v>
      </c>
      <c r="F1170" s="7">
        <v>5119.3900000000003</v>
      </c>
      <c r="G1170" s="7">
        <v>5934.01</v>
      </c>
      <c r="H1170" s="7">
        <v>2362.38</v>
      </c>
      <c r="I1170" s="7">
        <v>2436.66</v>
      </c>
      <c r="J1170" s="7">
        <v>1738.34</v>
      </c>
      <c r="K1170" s="7">
        <v>1929.87</v>
      </c>
      <c r="L1170" s="7">
        <v>1325.63</v>
      </c>
      <c r="M1170" s="7">
        <v>1474.64</v>
      </c>
      <c r="N1170" s="7">
        <v>495.45</v>
      </c>
      <c r="O1170" s="7">
        <v>587.42999999999995</v>
      </c>
      <c r="P1170" s="7">
        <v>262.82</v>
      </c>
      <c r="Q1170" s="7">
        <v>260.41000000000003</v>
      </c>
      <c r="R1170" s="15">
        <v>10267</v>
      </c>
      <c r="S1170" s="15">
        <v>1320</v>
      </c>
      <c r="T1170" s="15">
        <v>8947</v>
      </c>
      <c r="U1170" s="16">
        <v>78.336628833878095</v>
      </c>
      <c r="V1170" s="16">
        <v>75.342002804789203</v>
      </c>
      <c r="W1170" s="16">
        <v>78.383101716567495</v>
      </c>
      <c r="X1170" s="15">
        <v>1704</v>
      </c>
      <c r="Y1170" s="15">
        <v>298</v>
      </c>
      <c r="Z1170" s="15">
        <v>1406</v>
      </c>
      <c r="AA1170" s="16">
        <v>83.157276995305196</v>
      </c>
      <c r="AB1170" s="16">
        <v>76.510067114093999</v>
      </c>
      <c r="AC1170" s="16">
        <v>84.5661450924609</v>
      </c>
      <c r="AD1170" s="16">
        <v>62.382629107981202</v>
      </c>
      <c r="AE1170" s="16">
        <v>67.785234899328898</v>
      </c>
      <c r="AF1170" s="16">
        <v>61.237553342816497</v>
      </c>
      <c r="AG1170" s="16">
        <v>84.683098591549296</v>
      </c>
      <c r="AH1170" s="16">
        <v>79.865771812080496</v>
      </c>
      <c r="AI1170" s="16">
        <v>85.704125177809402</v>
      </c>
      <c r="AJ1170" s="15">
        <v>924</v>
      </c>
      <c r="AK1170" s="15">
        <v>147</v>
      </c>
      <c r="AL1170" s="15">
        <v>777</v>
      </c>
      <c r="AM1170" s="16">
        <v>61.904761904761898</v>
      </c>
      <c r="AN1170" s="16">
        <v>70.748299319727906</v>
      </c>
      <c r="AO1170" s="16">
        <v>60.2316602316602</v>
      </c>
      <c r="AP1170" s="15">
        <v>10915</v>
      </c>
      <c r="AQ1170" s="15">
        <v>1402</v>
      </c>
      <c r="AR1170" s="15">
        <v>9513</v>
      </c>
      <c r="AS1170" s="16">
        <v>72.621999999508304</v>
      </c>
      <c r="AT1170" s="16">
        <v>102.291999999434</v>
      </c>
      <c r="AU1170" s="16">
        <v>69.678999999538107</v>
      </c>
    </row>
    <row r="1171" spans="1:47" x14ac:dyDescent="0.25">
      <c r="A1171" s="6">
        <v>22113</v>
      </c>
      <c r="B1171" s="6" t="s">
        <v>1187</v>
      </c>
      <c r="C1171" s="7">
        <v>6305</v>
      </c>
      <c r="D1171" s="7">
        <v>8942.25</v>
      </c>
      <c r="E1171" s="7">
        <v>10119.66</v>
      </c>
      <c r="F1171" s="7">
        <v>4076.48</v>
      </c>
      <c r="G1171" s="7">
        <v>4853.0200000000004</v>
      </c>
      <c r="H1171" s="7">
        <v>2251.0700000000002</v>
      </c>
      <c r="I1171" s="7">
        <v>2403.77</v>
      </c>
      <c r="J1171" s="7">
        <v>1346.84</v>
      </c>
      <c r="K1171" s="7">
        <v>1486.84</v>
      </c>
      <c r="L1171" s="7">
        <v>791.87</v>
      </c>
      <c r="M1171" s="7">
        <v>871.55</v>
      </c>
      <c r="N1171" s="7">
        <v>206.45</v>
      </c>
      <c r="O1171" s="7">
        <v>239.04</v>
      </c>
      <c r="P1171" s="7">
        <v>270.83</v>
      </c>
      <c r="Q1171" s="7">
        <v>267.73</v>
      </c>
      <c r="R1171" s="15">
        <v>3294</v>
      </c>
      <c r="S1171" s="15">
        <v>544</v>
      </c>
      <c r="T1171" s="15">
        <v>2750</v>
      </c>
      <c r="U1171" s="16">
        <v>84.497580854044301</v>
      </c>
      <c r="V1171" s="16">
        <v>84.414251090674895</v>
      </c>
      <c r="W1171" s="16">
        <v>83.761324120298198</v>
      </c>
      <c r="X1171" s="15">
        <v>476</v>
      </c>
      <c r="Y1171" s="15">
        <v>108</v>
      </c>
      <c r="Z1171" s="15">
        <v>368</v>
      </c>
      <c r="AA1171" s="16">
        <v>78.151260504201701</v>
      </c>
      <c r="AB1171" s="16">
        <v>79.629629629629605</v>
      </c>
      <c r="AC1171" s="16">
        <v>77.7173913043478</v>
      </c>
      <c r="AD1171" s="16">
        <v>51.470588235294102</v>
      </c>
      <c r="AE1171" s="16">
        <v>45.370370370370402</v>
      </c>
      <c r="AF1171" s="16">
        <v>53.260869565217398</v>
      </c>
      <c r="AG1171" s="16">
        <v>74.369747899159705</v>
      </c>
      <c r="AH1171" s="16">
        <v>75</v>
      </c>
      <c r="AI1171" s="16">
        <v>74.184782608695699</v>
      </c>
      <c r="AJ1171" s="15">
        <v>289</v>
      </c>
      <c r="AK1171" s="15">
        <v>59</v>
      </c>
      <c r="AL1171" s="15">
        <v>230</v>
      </c>
      <c r="AM1171" s="16">
        <v>57.093425605536297</v>
      </c>
      <c r="AN1171" s="16">
        <v>52.542372881355902</v>
      </c>
      <c r="AO1171" s="16">
        <v>58.260869565217398</v>
      </c>
      <c r="AP1171" s="15">
        <v>3451</v>
      </c>
      <c r="AQ1171" s="15">
        <v>562</v>
      </c>
      <c r="AR1171" s="15">
        <v>2889</v>
      </c>
      <c r="AS1171" s="16">
        <v>106.65099999960501</v>
      </c>
      <c r="AT1171" s="16">
        <v>128.715999998152</v>
      </c>
      <c r="AU1171" s="16">
        <v>106.285999999382</v>
      </c>
    </row>
    <row r="1172" spans="1:47" x14ac:dyDescent="0.25">
      <c r="A1172" s="6">
        <v>22115</v>
      </c>
      <c r="B1172" s="6" t="s">
        <v>1188</v>
      </c>
      <c r="C1172" s="7">
        <v>4300</v>
      </c>
      <c r="D1172" s="7">
        <v>11595.36</v>
      </c>
      <c r="E1172" s="7">
        <v>13205.91</v>
      </c>
      <c r="F1172" s="7">
        <v>6250.87</v>
      </c>
      <c r="G1172" s="7">
        <v>7434.47</v>
      </c>
      <c r="H1172" s="7">
        <v>2572</v>
      </c>
      <c r="I1172" s="7">
        <v>2709.6</v>
      </c>
      <c r="J1172" s="7">
        <v>1267.8800000000001</v>
      </c>
      <c r="K1172" s="7">
        <v>1400.93</v>
      </c>
      <c r="L1172" s="7">
        <v>925.35</v>
      </c>
      <c r="M1172" s="7">
        <v>1033.6500000000001</v>
      </c>
      <c r="N1172" s="7">
        <v>403.53</v>
      </c>
      <c r="O1172" s="7">
        <v>489.99</v>
      </c>
      <c r="P1172" s="7">
        <v>263.3</v>
      </c>
      <c r="Q1172" s="7">
        <v>260.44</v>
      </c>
      <c r="R1172" s="15">
        <v>6331</v>
      </c>
      <c r="S1172" s="15">
        <v>640</v>
      </c>
      <c r="T1172" s="15">
        <v>5691</v>
      </c>
      <c r="U1172" s="16">
        <v>82.215730503699305</v>
      </c>
      <c r="V1172" s="16">
        <v>83.799127836153403</v>
      </c>
      <c r="W1172" s="16">
        <v>81.854483523509998</v>
      </c>
      <c r="X1172" s="15">
        <v>859</v>
      </c>
      <c r="Y1172" s="15">
        <v>141</v>
      </c>
      <c r="Z1172" s="15">
        <v>718</v>
      </c>
      <c r="AA1172" s="16">
        <v>83.236321303841706</v>
      </c>
      <c r="AB1172" s="16">
        <v>81.560283687943297</v>
      </c>
      <c r="AC1172" s="16">
        <v>83.565459610027901</v>
      </c>
      <c r="AD1172" s="16">
        <v>64.260768335273596</v>
      </c>
      <c r="AE1172" s="16">
        <v>59.574468085106403</v>
      </c>
      <c r="AF1172" s="16">
        <v>65.181058495821702</v>
      </c>
      <c r="AG1172" s="16">
        <v>83.585564610011602</v>
      </c>
      <c r="AH1172" s="16">
        <v>81.560283687943297</v>
      </c>
      <c r="AI1172" s="16">
        <v>83.983286908078</v>
      </c>
      <c r="AJ1172" s="15">
        <v>518</v>
      </c>
      <c r="AK1172" s="15">
        <v>73</v>
      </c>
      <c r="AL1172" s="15">
        <v>445</v>
      </c>
      <c r="AM1172" s="16">
        <v>56.177606177606201</v>
      </c>
      <c r="AN1172" s="16">
        <v>65.753424657534197</v>
      </c>
      <c r="AO1172" s="16">
        <v>54.606741573033702</v>
      </c>
      <c r="AP1172" s="15">
        <v>6564</v>
      </c>
      <c r="AQ1172" s="15">
        <v>671</v>
      </c>
      <c r="AR1172" s="15">
        <v>5893</v>
      </c>
      <c r="AS1172" s="16">
        <v>82.839999999851003</v>
      </c>
      <c r="AT1172" s="16">
        <v>96.322999999858396</v>
      </c>
      <c r="AU1172" s="16">
        <v>82.074999999254899</v>
      </c>
    </row>
    <row r="1173" spans="1:47" x14ac:dyDescent="0.25">
      <c r="A1173" s="6">
        <v>22117</v>
      </c>
      <c r="B1173" s="6" t="s">
        <v>1189</v>
      </c>
      <c r="C1173" s="7">
        <v>4887</v>
      </c>
      <c r="D1173" s="7">
        <v>14043.19</v>
      </c>
      <c r="E1173" s="7">
        <v>15775.14</v>
      </c>
      <c r="F1173" s="7">
        <v>6314.02</v>
      </c>
      <c r="G1173" s="7">
        <v>7410.13</v>
      </c>
      <c r="H1173" s="7">
        <v>2864.7</v>
      </c>
      <c r="I1173" s="7">
        <v>3040.06</v>
      </c>
      <c r="J1173" s="7">
        <v>2175.0100000000002</v>
      </c>
      <c r="K1173" s="7">
        <v>2364.19</v>
      </c>
      <c r="L1173" s="7">
        <v>1860.36</v>
      </c>
      <c r="M1173" s="7">
        <v>2042.28</v>
      </c>
      <c r="N1173" s="7">
        <v>425.61</v>
      </c>
      <c r="O1173" s="7">
        <v>504.73</v>
      </c>
      <c r="P1173" s="7">
        <v>325.70999999999998</v>
      </c>
      <c r="Q1173" s="7">
        <v>323.99</v>
      </c>
      <c r="R1173" s="15">
        <v>4379</v>
      </c>
      <c r="S1173" s="15">
        <v>331</v>
      </c>
      <c r="T1173" s="15">
        <v>4048</v>
      </c>
      <c r="U1173" s="16">
        <v>74.681639097720193</v>
      </c>
      <c r="V1173" s="16">
        <v>72.2033316910438</v>
      </c>
      <c r="W1173" s="16">
        <v>74.895254153071605</v>
      </c>
      <c r="X1173" s="15">
        <v>939</v>
      </c>
      <c r="Y1173" s="15">
        <v>99</v>
      </c>
      <c r="Z1173" s="15">
        <v>840</v>
      </c>
      <c r="AA1173" s="16">
        <v>77.955271565495195</v>
      </c>
      <c r="AB1173" s="16">
        <v>63.636363636363598</v>
      </c>
      <c r="AC1173" s="16">
        <v>79.642857142857096</v>
      </c>
      <c r="AD1173" s="16">
        <v>51.437699680511201</v>
      </c>
      <c r="AE1173" s="16">
        <v>45.454545454545503</v>
      </c>
      <c r="AF1173" s="16">
        <v>52.142857142857103</v>
      </c>
      <c r="AG1173" s="16">
        <v>77.848775292864701</v>
      </c>
      <c r="AH1173" s="16">
        <v>62.626262626262601</v>
      </c>
      <c r="AI1173" s="16">
        <v>79.642857142857096</v>
      </c>
      <c r="AJ1173" s="15">
        <v>429</v>
      </c>
      <c r="AK1173" s="15">
        <v>38</v>
      </c>
      <c r="AL1173" s="15">
        <v>391</v>
      </c>
      <c r="AM1173" s="16">
        <v>47.785547785547799</v>
      </c>
      <c r="AN1173" s="16">
        <v>50</v>
      </c>
      <c r="AO1173" s="16">
        <v>47.570332480818401</v>
      </c>
      <c r="AP1173" s="15">
        <v>4549</v>
      </c>
      <c r="AQ1173" s="15">
        <v>350</v>
      </c>
      <c r="AR1173" s="15">
        <v>4199</v>
      </c>
      <c r="AS1173" s="16">
        <v>180.66099999845</v>
      </c>
      <c r="AT1173" s="16"/>
      <c r="AU1173" s="16">
        <v>179.909999998286</v>
      </c>
    </row>
    <row r="1174" spans="1:47" x14ac:dyDescent="0.25">
      <c r="A1174" s="6">
        <v>22119</v>
      </c>
      <c r="B1174" s="6" t="s">
        <v>1190</v>
      </c>
      <c r="C1174" s="7">
        <v>5638</v>
      </c>
      <c r="D1174" s="7">
        <v>10558.37</v>
      </c>
      <c r="E1174" s="7">
        <v>11729.97</v>
      </c>
      <c r="F1174" s="7">
        <v>4850.96</v>
      </c>
      <c r="G1174" s="7">
        <v>5551.9</v>
      </c>
      <c r="H1174" s="7">
        <v>2227.02</v>
      </c>
      <c r="I1174" s="7">
        <v>2314.52</v>
      </c>
      <c r="J1174" s="7">
        <v>1573.71</v>
      </c>
      <c r="K1174" s="7">
        <v>1731.6</v>
      </c>
      <c r="L1174" s="7">
        <v>1170.3399999999999</v>
      </c>
      <c r="M1174" s="7">
        <v>1307.32</v>
      </c>
      <c r="N1174" s="7">
        <v>413.8</v>
      </c>
      <c r="O1174" s="7">
        <v>491.97</v>
      </c>
      <c r="P1174" s="7">
        <v>274.81</v>
      </c>
      <c r="Q1174" s="7">
        <v>274.55</v>
      </c>
      <c r="R1174" s="15">
        <v>4950</v>
      </c>
      <c r="S1174" s="15">
        <v>1155</v>
      </c>
      <c r="T1174" s="15">
        <v>3795</v>
      </c>
      <c r="U1174" s="16">
        <v>76.979519401927007</v>
      </c>
      <c r="V1174" s="16">
        <v>73.325309760718696</v>
      </c>
      <c r="W1174" s="16">
        <v>76.746695168982797</v>
      </c>
      <c r="X1174" s="15">
        <v>957</v>
      </c>
      <c r="Y1174" s="15">
        <v>257</v>
      </c>
      <c r="Z1174" s="15">
        <v>700</v>
      </c>
      <c r="AA1174" s="16">
        <v>76.907001044932102</v>
      </c>
      <c r="AB1174" s="16">
        <v>77.821011673151801</v>
      </c>
      <c r="AC1174" s="16">
        <v>76.571428571428598</v>
      </c>
      <c r="AD1174" s="16">
        <v>57.889237199581999</v>
      </c>
      <c r="AE1174" s="16">
        <v>56.031128404669303</v>
      </c>
      <c r="AF1174" s="16">
        <v>58.571428571428598</v>
      </c>
      <c r="AG1174" s="16">
        <v>77.533960292581</v>
      </c>
      <c r="AH1174" s="16">
        <v>72.762645914396899</v>
      </c>
      <c r="AI1174" s="16">
        <v>79.285714285714306</v>
      </c>
      <c r="AJ1174" s="15">
        <v>462</v>
      </c>
      <c r="AK1174" s="15">
        <v>100</v>
      </c>
      <c r="AL1174" s="15">
        <v>362</v>
      </c>
      <c r="AM1174" s="16">
        <v>56.7099567099567</v>
      </c>
      <c r="AN1174" s="16">
        <v>65</v>
      </c>
      <c r="AO1174" s="16">
        <v>54.419889502762402</v>
      </c>
      <c r="AP1174" s="15">
        <v>5132</v>
      </c>
      <c r="AQ1174" s="15">
        <v>1182</v>
      </c>
      <c r="AR1174" s="15">
        <v>3950</v>
      </c>
      <c r="AS1174" s="16">
        <v>115.86999999918</v>
      </c>
      <c r="AT1174" s="16">
        <v>124.26999999955299</v>
      </c>
      <c r="AU1174" s="16">
        <v>121.727999999188</v>
      </c>
    </row>
    <row r="1175" spans="1:47" x14ac:dyDescent="0.25">
      <c r="A1175" s="6">
        <v>22121</v>
      </c>
      <c r="B1175" s="6" t="s">
        <v>1191</v>
      </c>
      <c r="C1175" s="7">
        <v>1259</v>
      </c>
      <c r="D1175" s="7">
        <v>8834.8799999999992</v>
      </c>
      <c r="E1175" s="7">
        <v>9644.99</v>
      </c>
      <c r="F1175" s="7">
        <v>3098.83</v>
      </c>
      <c r="G1175" s="7">
        <v>3584.7</v>
      </c>
      <c r="H1175" s="7">
        <v>2787.17</v>
      </c>
      <c r="I1175" s="7">
        <v>2898.33</v>
      </c>
      <c r="J1175" s="7">
        <v>1200.0899999999999</v>
      </c>
      <c r="K1175" s="7">
        <v>1286.07</v>
      </c>
      <c r="L1175" s="7">
        <v>1074.4100000000001</v>
      </c>
      <c r="M1175" s="7">
        <v>1159.5999999999999</v>
      </c>
      <c r="N1175" s="7">
        <v>434.32</v>
      </c>
      <c r="O1175" s="7">
        <v>447.34</v>
      </c>
      <c r="P1175" s="7">
        <v>238.4</v>
      </c>
      <c r="Q1175" s="7">
        <v>238.83</v>
      </c>
      <c r="R1175" s="15">
        <v>5725</v>
      </c>
      <c r="S1175" s="15">
        <v>1309</v>
      </c>
      <c r="T1175" s="15">
        <v>4416</v>
      </c>
      <c r="U1175" s="16">
        <v>78.000255724948602</v>
      </c>
      <c r="V1175" s="16">
        <v>73.380341690725601</v>
      </c>
      <c r="W1175" s="16">
        <v>78.057359751296303</v>
      </c>
      <c r="X1175" s="15">
        <v>813</v>
      </c>
      <c r="Y1175" s="15">
        <v>263</v>
      </c>
      <c r="Z1175" s="15">
        <v>550</v>
      </c>
      <c r="AA1175" s="16">
        <v>81.795817958179597</v>
      </c>
      <c r="AB1175" s="16">
        <v>81.368821292775706</v>
      </c>
      <c r="AC1175" s="16">
        <v>82</v>
      </c>
      <c r="AD1175" s="16">
        <v>61.992619926199303</v>
      </c>
      <c r="AE1175" s="16">
        <v>58.555133079847899</v>
      </c>
      <c r="AF1175" s="16">
        <v>63.636363636363598</v>
      </c>
      <c r="AG1175" s="16">
        <v>77.367773677736807</v>
      </c>
      <c r="AH1175" s="16">
        <v>75.665399239543703</v>
      </c>
      <c r="AI1175" s="16">
        <v>78.181818181818201</v>
      </c>
      <c r="AJ1175" s="15">
        <v>476</v>
      </c>
      <c r="AK1175" s="15">
        <v>117</v>
      </c>
      <c r="AL1175" s="15">
        <v>359</v>
      </c>
      <c r="AM1175" s="16">
        <v>56.932773109243698</v>
      </c>
      <c r="AN1175" s="16">
        <v>56.410256410256402</v>
      </c>
      <c r="AO1175" s="16">
        <v>57.103064066852397</v>
      </c>
      <c r="AP1175" s="15">
        <v>6036</v>
      </c>
      <c r="AQ1175" s="15">
        <v>1373</v>
      </c>
      <c r="AR1175" s="15">
        <v>4663</v>
      </c>
      <c r="AS1175" s="16">
        <v>104.87799999956</v>
      </c>
      <c r="AT1175" s="16">
        <v>116.38999999966499</v>
      </c>
      <c r="AU1175" s="16">
        <v>108.64499999955299</v>
      </c>
    </row>
    <row r="1176" spans="1:47" x14ac:dyDescent="0.25">
      <c r="A1176" s="6">
        <v>22123</v>
      </c>
      <c r="B1176" s="6" t="s">
        <v>1192</v>
      </c>
      <c r="C1176" s="7">
        <v>1768</v>
      </c>
      <c r="D1176" s="7">
        <v>12017.35</v>
      </c>
      <c r="E1176" s="7">
        <v>13405.31</v>
      </c>
      <c r="F1176" s="7">
        <v>5536.19</v>
      </c>
      <c r="G1176" s="7">
        <v>6423.86</v>
      </c>
      <c r="H1176" s="7">
        <v>2217.9299999999998</v>
      </c>
      <c r="I1176" s="7">
        <v>2248.66</v>
      </c>
      <c r="J1176" s="7">
        <v>2503.7800000000002</v>
      </c>
      <c r="K1176" s="7">
        <v>2796.33</v>
      </c>
      <c r="L1176" s="7">
        <v>1283.78</v>
      </c>
      <c r="M1176" s="7">
        <v>1432.77</v>
      </c>
      <c r="N1176" s="7">
        <v>154.59</v>
      </c>
      <c r="O1176" s="7">
        <v>186.94</v>
      </c>
      <c r="P1176" s="7">
        <v>312.14999999999998</v>
      </c>
      <c r="Q1176" s="7">
        <v>312.55</v>
      </c>
      <c r="R1176" s="15">
        <v>1295</v>
      </c>
      <c r="S1176" s="15">
        <v>441</v>
      </c>
      <c r="T1176" s="15">
        <v>854</v>
      </c>
      <c r="U1176" s="16">
        <v>83.570330488114195</v>
      </c>
      <c r="V1176" s="16">
        <v>81.817247264261596</v>
      </c>
      <c r="W1176" s="16">
        <v>81.6327964671692</v>
      </c>
      <c r="X1176" s="15">
        <v>188</v>
      </c>
      <c r="Y1176" s="15">
        <v>80</v>
      </c>
      <c r="Z1176" s="15">
        <v>108</v>
      </c>
      <c r="AA1176" s="16">
        <v>84.042553191489404</v>
      </c>
      <c r="AB1176" s="16">
        <v>86.25</v>
      </c>
      <c r="AC1176" s="16">
        <v>82.407407407407405</v>
      </c>
      <c r="AD1176" s="16">
        <v>63.829787234042598</v>
      </c>
      <c r="AE1176" s="16">
        <v>60</v>
      </c>
      <c r="AF1176" s="16">
        <v>66.6666666666667</v>
      </c>
      <c r="AG1176" s="16">
        <v>82.446808510638306</v>
      </c>
      <c r="AH1176" s="16">
        <v>81.25</v>
      </c>
      <c r="AI1176" s="16">
        <v>83.3333333333333</v>
      </c>
      <c r="AJ1176" s="15">
        <v>92</v>
      </c>
      <c r="AK1176" s="15">
        <v>36</v>
      </c>
      <c r="AL1176" s="15">
        <v>56</v>
      </c>
      <c r="AM1176" s="16">
        <v>64.130434782608702</v>
      </c>
      <c r="AN1176" s="16">
        <v>63.8888888888889</v>
      </c>
      <c r="AO1176" s="16">
        <v>64.285714285714306</v>
      </c>
      <c r="AP1176" s="15">
        <v>1366</v>
      </c>
      <c r="AQ1176" s="15">
        <v>464</v>
      </c>
      <c r="AR1176" s="15">
        <v>902</v>
      </c>
      <c r="AS1176" s="16">
        <v>44.163999999873297</v>
      </c>
      <c r="AT1176" s="16">
        <v>55.25</v>
      </c>
      <c r="AU1176" s="16">
        <v>44.400999999605098</v>
      </c>
    </row>
    <row r="1177" spans="1:47" x14ac:dyDescent="0.25">
      <c r="A1177" s="6">
        <v>22125</v>
      </c>
      <c r="B1177" s="6" t="s">
        <v>1193</v>
      </c>
      <c r="C1177" s="7">
        <v>840</v>
      </c>
      <c r="D1177" s="7">
        <v>9867.98</v>
      </c>
      <c r="E1177" s="7">
        <v>10664.54</v>
      </c>
      <c r="F1177" s="7">
        <v>3980.81</v>
      </c>
      <c r="G1177" s="7">
        <v>4402.22</v>
      </c>
      <c r="H1177" s="7">
        <v>2368.12</v>
      </c>
      <c r="I1177" s="7">
        <v>2486.62</v>
      </c>
      <c r="J1177" s="7">
        <v>1792.86</v>
      </c>
      <c r="K1177" s="7">
        <v>1926</v>
      </c>
      <c r="L1177" s="7">
        <v>1074.8599999999999</v>
      </c>
      <c r="M1177" s="7">
        <v>1154.44</v>
      </c>
      <c r="N1177" s="7">
        <v>321.8</v>
      </c>
      <c r="O1177" s="7">
        <v>360.54</v>
      </c>
      <c r="P1177" s="7">
        <v>288.92</v>
      </c>
      <c r="Q1177" s="7">
        <v>283.3</v>
      </c>
      <c r="R1177" s="15">
        <v>1799</v>
      </c>
      <c r="S1177" s="15">
        <v>191</v>
      </c>
      <c r="T1177" s="15">
        <v>1608</v>
      </c>
      <c r="U1177" s="16">
        <v>89.855988517927202</v>
      </c>
      <c r="V1177" s="16">
        <v>96.200877888293604</v>
      </c>
      <c r="W1177" s="16">
        <v>88.854043355534898</v>
      </c>
      <c r="X1177" s="15">
        <v>276</v>
      </c>
      <c r="Y1177" s="15">
        <v>52</v>
      </c>
      <c r="Z1177" s="15">
        <v>224</v>
      </c>
      <c r="AA1177" s="16">
        <v>80.797101449275402</v>
      </c>
      <c r="AB1177" s="16">
        <v>82.692307692307693</v>
      </c>
      <c r="AC1177" s="16">
        <v>80.357142857142904</v>
      </c>
      <c r="AD1177" s="16">
        <v>50.7246376811594</v>
      </c>
      <c r="AE1177" s="16">
        <v>51.923076923076898</v>
      </c>
      <c r="AF1177" s="16">
        <v>50.446428571428598</v>
      </c>
      <c r="AG1177" s="16">
        <v>77.536231884057997</v>
      </c>
      <c r="AH1177" s="16">
        <v>76.923076923076906</v>
      </c>
      <c r="AI1177" s="16">
        <v>77.678571428571402</v>
      </c>
      <c r="AJ1177" s="15">
        <v>160</v>
      </c>
      <c r="AK1177" s="15">
        <v>20</v>
      </c>
      <c r="AL1177" s="15">
        <v>140</v>
      </c>
      <c r="AM1177" s="16">
        <v>53.125</v>
      </c>
      <c r="AN1177" s="16">
        <v>60</v>
      </c>
      <c r="AO1177" s="16">
        <v>52.142857142857103</v>
      </c>
      <c r="AP1177" s="15">
        <v>1855</v>
      </c>
      <c r="AQ1177" s="15">
        <v>194</v>
      </c>
      <c r="AR1177" s="15">
        <v>1661</v>
      </c>
      <c r="AS1177" s="16">
        <v>247.930999999866</v>
      </c>
      <c r="AT1177" s="16"/>
      <c r="AU1177" s="16">
        <v>246.284999998286</v>
      </c>
    </row>
    <row r="1178" spans="1:47" x14ac:dyDescent="0.25">
      <c r="A1178" s="6">
        <v>22127</v>
      </c>
      <c r="B1178" s="6" t="s">
        <v>1194</v>
      </c>
      <c r="C1178" s="7">
        <v>1781</v>
      </c>
      <c r="D1178" s="7">
        <v>12828.97</v>
      </c>
      <c r="E1178" s="7">
        <v>14358.51</v>
      </c>
      <c r="F1178" s="7">
        <v>7037.18</v>
      </c>
      <c r="G1178" s="7">
        <v>8135.94</v>
      </c>
      <c r="H1178" s="7">
        <v>2471.71</v>
      </c>
      <c r="I1178" s="7">
        <v>2530.7199999999998</v>
      </c>
      <c r="J1178" s="7">
        <v>1342.95</v>
      </c>
      <c r="K1178" s="7">
        <v>1486.68</v>
      </c>
      <c r="L1178" s="7">
        <v>1310.91</v>
      </c>
      <c r="M1178" s="7">
        <v>1465.69</v>
      </c>
      <c r="N1178" s="7">
        <v>393.69</v>
      </c>
      <c r="O1178" s="7">
        <v>478.2</v>
      </c>
      <c r="P1178" s="7">
        <v>274.95</v>
      </c>
      <c r="Q1178" s="7">
        <v>274.7</v>
      </c>
      <c r="R1178" s="15">
        <v>863</v>
      </c>
      <c r="S1178" s="15">
        <v>202</v>
      </c>
      <c r="T1178" s="15">
        <v>661</v>
      </c>
      <c r="U1178" s="16">
        <v>85.503551570875402</v>
      </c>
      <c r="V1178" s="16">
        <v>84.671780438793704</v>
      </c>
      <c r="W1178" s="16">
        <v>84.2390581109631</v>
      </c>
      <c r="X1178" s="15">
        <v>120</v>
      </c>
      <c r="Y1178" s="15">
        <v>39</v>
      </c>
      <c r="Z1178" s="15">
        <v>81</v>
      </c>
      <c r="AA1178" s="16">
        <v>84.1666666666667</v>
      </c>
      <c r="AB1178" s="16">
        <v>92.307692307692307</v>
      </c>
      <c r="AC1178" s="16">
        <v>80.246913580246897</v>
      </c>
      <c r="AD1178" s="16">
        <v>60</v>
      </c>
      <c r="AE1178" s="16">
        <v>66.6666666666667</v>
      </c>
      <c r="AF1178" s="16">
        <v>56.790123456790099</v>
      </c>
      <c r="AG1178" s="16">
        <v>78.3333333333333</v>
      </c>
      <c r="AH1178" s="16">
        <v>79.487179487179503</v>
      </c>
      <c r="AI1178" s="16">
        <v>77.7777777777778</v>
      </c>
      <c r="AJ1178" s="15">
        <v>79</v>
      </c>
      <c r="AK1178" s="15">
        <v>19</v>
      </c>
      <c r="AL1178" s="15">
        <v>60</v>
      </c>
      <c r="AM1178" s="16">
        <v>63.291139240506297</v>
      </c>
      <c r="AN1178" s="16">
        <v>68.421052631578902</v>
      </c>
      <c r="AO1178" s="16">
        <v>61.6666666666667</v>
      </c>
      <c r="AP1178" s="15">
        <v>951</v>
      </c>
      <c r="AQ1178" s="15">
        <v>226</v>
      </c>
      <c r="AR1178" s="15">
        <v>725</v>
      </c>
      <c r="AS1178" s="16">
        <v>56.996999999973902</v>
      </c>
      <c r="AT1178" s="16"/>
      <c r="AU1178" s="16">
        <v>50.4709999999031</v>
      </c>
    </row>
    <row r="1179" spans="1:47" x14ac:dyDescent="0.25">
      <c r="A1179" s="6">
        <v>23001</v>
      </c>
      <c r="B1179" s="6" t="s">
        <v>1195</v>
      </c>
      <c r="C1179" s="7">
        <v>11203</v>
      </c>
      <c r="D1179" s="7">
        <v>8128.63</v>
      </c>
      <c r="E1179" s="7">
        <v>8392.76</v>
      </c>
      <c r="F1179" s="7">
        <v>3467.31</v>
      </c>
      <c r="G1179" s="7">
        <v>3624.05</v>
      </c>
      <c r="H1179" s="7">
        <v>1637.37</v>
      </c>
      <c r="I1179" s="7">
        <v>1696.61</v>
      </c>
      <c r="J1179" s="7">
        <v>1881.84</v>
      </c>
      <c r="K1179" s="7">
        <v>1958.49</v>
      </c>
      <c r="L1179" s="7">
        <v>477.31</v>
      </c>
      <c r="M1179" s="7">
        <v>495.91</v>
      </c>
      <c r="N1179" s="7">
        <v>431.92</v>
      </c>
      <c r="O1179" s="7">
        <v>395.39</v>
      </c>
      <c r="P1179" s="7">
        <v>240.77</v>
      </c>
      <c r="Q1179" s="7">
        <v>236.55</v>
      </c>
      <c r="R1179" s="15">
        <v>1791</v>
      </c>
      <c r="S1179" s="15">
        <v>319</v>
      </c>
      <c r="T1179" s="15">
        <v>1472</v>
      </c>
      <c r="U1179" s="16">
        <v>69.799767880213395</v>
      </c>
      <c r="V1179" s="16">
        <v>61.188807354403302</v>
      </c>
      <c r="W1179" s="16">
        <v>70.9305059891757</v>
      </c>
      <c r="X1179" s="15">
        <v>324</v>
      </c>
      <c r="Y1179" s="15">
        <v>63</v>
      </c>
      <c r="Z1179" s="15">
        <v>261</v>
      </c>
      <c r="AA1179" s="16">
        <v>79.629629629629605</v>
      </c>
      <c r="AB1179" s="16">
        <v>76.190476190476204</v>
      </c>
      <c r="AC1179" s="16">
        <v>80.459770114942501</v>
      </c>
      <c r="AD1179" s="16">
        <v>50.925925925925903</v>
      </c>
      <c r="AE1179" s="16">
        <v>50.793650793650798</v>
      </c>
      <c r="AF1179" s="16">
        <v>50.957854406130302</v>
      </c>
      <c r="AG1179" s="16">
        <v>71.913580246913597</v>
      </c>
      <c r="AH1179" s="16">
        <v>69.841269841269806</v>
      </c>
      <c r="AI1179" s="16">
        <v>72.413793103448299</v>
      </c>
      <c r="AJ1179" s="15">
        <v>195</v>
      </c>
      <c r="AK1179" s="15">
        <v>29</v>
      </c>
      <c r="AL1179" s="15">
        <v>166</v>
      </c>
      <c r="AM1179" s="16">
        <v>48.205128205128197</v>
      </c>
      <c r="AN1179" s="16">
        <v>65.517241379310306</v>
      </c>
      <c r="AO1179" s="16">
        <v>45.180722891566298</v>
      </c>
      <c r="AP1179" s="15">
        <v>1882</v>
      </c>
      <c r="AQ1179" s="15">
        <v>333</v>
      </c>
      <c r="AR1179" s="15">
        <v>1549</v>
      </c>
      <c r="AS1179" s="16">
        <v>166.63599999994</v>
      </c>
      <c r="AT1179" s="16">
        <v>149.30499999970201</v>
      </c>
      <c r="AU1179" s="16">
        <v>179.23999999836099</v>
      </c>
    </row>
    <row r="1180" spans="1:47" x14ac:dyDescent="0.25">
      <c r="A1180" s="6">
        <v>23003</v>
      </c>
      <c r="B1180" s="6" t="s">
        <v>1196</v>
      </c>
      <c r="C1180" s="7">
        <v>11535</v>
      </c>
      <c r="D1180" s="7">
        <v>8418.1299999999992</v>
      </c>
      <c r="E1180" s="7">
        <v>8578.9</v>
      </c>
      <c r="F1180" s="7">
        <v>4004.02</v>
      </c>
      <c r="G1180" s="7">
        <v>3910.54</v>
      </c>
      <c r="H1180" s="7">
        <v>1376.05</v>
      </c>
      <c r="I1180" s="7">
        <v>1440.25</v>
      </c>
      <c r="J1180" s="7">
        <v>2399.4</v>
      </c>
      <c r="K1180" s="7">
        <v>2559.5300000000002</v>
      </c>
      <c r="L1180" s="7">
        <v>273.95999999999998</v>
      </c>
      <c r="M1180" s="7">
        <v>293.93</v>
      </c>
      <c r="N1180" s="7">
        <v>88.07</v>
      </c>
      <c r="O1180" s="7">
        <v>97.55</v>
      </c>
      <c r="P1180" s="7">
        <v>277.95</v>
      </c>
      <c r="Q1180" s="7">
        <v>275.39999999999998</v>
      </c>
      <c r="R1180" s="15">
        <v>11442</v>
      </c>
      <c r="S1180" s="15">
        <v>56</v>
      </c>
      <c r="T1180" s="15">
        <v>11386</v>
      </c>
      <c r="U1180" s="16">
        <v>79.489173198663707</v>
      </c>
      <c r="V1180" s="16">
        <v>74.498366305082001</v>
      </c>
      <c r="W1180" s="16">
        <v>80.003557887234194</v>
      </c>
      <c r="X1180" s="15">
        <v>1276</v>
      </c>
      <c r="Y1180" s="15"/>
      <c r="Z1180" s="15"/>
      <c r="AA1180" s="16">
        <v>88.244514106583097</v>
      </c>
      <c r="AB1180" s="16"/>
      <c r="AC1180" s="16"/>
      <c r="AD1180" s="16">
        <v>77.978056426332301</v>
      </c>
      <c r="AE1180" s="16"/>
      <c r="AF1180" s="16"/>
      <c r="AG1180" s="16">
        <v>83.699059561128493</v>
      </c>
      <c r="AH1180" s="16"/>
      <c r="AI1180" s="16"/>
      <c r="AJ1180" s="15">
        <v>866</v>
      </c>
      <c r="AK1180" s="15"/>
      <c r="AL1180" s="15"/>
      <c r="AM1180" s="16">
        <v>70.323325635103899</v>
      </c>
      <c r="AN1180" s="16"/>
      <c r="AO1180" s="16"/>
      <c r="AP1180" s="15">
        <v>12088</v>
      </c>
      <c r="AQ1180" s="15">
        <v>38</v>
      </c>
      <c r="AR1180" s="15">
        <v>12050</v>
      </c>
      <c r="AS1180" s="16">
        <v>45.564999999944099</v>
      </c>
      <c r="AT1180" s="16"/>
      <c r="AU1180" s="16"/>
    </row>
    <row r="1181" spans="1:47" x14ac:dyDescent="0.25">
      <c r="A1181" s="6">
        <v>23005</v>
      </c>
      <c r="B1181" s="6" t="s">
        <v>1197</v>
      </c>
      <c r="C1181" s="7">
        <v>29451</v>
      </c>
      <c r="D1181" s="7">
        <v>8034.51</v>
      </c>
      <c r="E1181" s="7">
        <v>8093.16</v>
      </c>
      <c r="F1181" s="7">
        <v>3422.19</v>
      </c>
      <c r="G1181" s="7">
        <v>3469.25</v>
      </c>
      <c r="H1181" s="7">
        <v>2184.25</v>
      </c>
      <c r="I1181" s="7">
        <v>2210.69</v>
      </c>
      <c r="J1181" s="7">
        <v>1373.8</v>
      </c>
      <c r="K1181" s="7">
        <v>1379.51</v>
      </c>
      <c r="L1181" s="7">
        <v>496.88</v>
      </c>
      <c r="M1181" s="7">
        <v>501.14</v>
      </c>
      <c r="N1181" s="7">
        <v>371.65</v>
      </c>
      <c r="O1181" s="7">
        <v>355.65</v>
      </c>
      <c r="P1181" s="7">
        <v>184.27</v>
      </c>
      <c r="Q1181" s="7">
        <v>180.5</v>
      </c>
      <c r="R1181" s="15">
        <v>11712</v>
      </c>
      <c r="S1181" s="15"/>
      <c r="T1181" s="15"/>
      <c r="U1181" s="16">
        <v>88.156766683264095</v>
      </c>
      <c r="V1181" s="16"/>
      <c r="W1181" s="16"/>
      <c r="X1181" s="15">
        <v>1650</v>
      </c>
      <c r="Y1181" s="15"/>
      <c r="Z1181" s="15"/>
      <c r="AA1181" s="16">
        <v>88.606060606060595</v>
      </c>
      <c r="AB1181" s="16"/>
      <c r="AC1181" s="16"/>
      <c r="AD1181" s="16">
        <v>81.090909090909093</v>
      </c>
      <c r="AE1181" s="16"/>
      <c r="AF1181" s="16"/>
      <c r="AG1181" s="16">
        <v>82</v>
      </c>
      <c r="AH1181" s="16"/>
      <c r="AI1181" s="16"/>
      <c r="AJ1181" s="15">
        <v>956</v>
      </c>
      <c r="AK1181" s="15"/>
      <c r="AL1181" s="15"/>
      <c r="AM1181" s="16">
        <v>74.163179916318001</v>
      </c>
      <c r="AN1181" s="16"/>
      <c r="AO1181" s="16"/>
      <c r="AP1181" s="15">
        <v>12098</v>
      </c>
      <c r="AQ1181" s="15">
        <v>29</v>
      </c>
      <c r="AR1181" s="15">
        <v>12069</v>
      </c>
      <c r="AS1181" s="16">
        <v>72.222999999299603</v>
      </c>
      <c r="AT1181" s="16"/>
      <c r="AU1181" s="16"/>
    </row>
    <row r="1182" spans="1:47" x14ac:dyDescent="0.25">
      <c r="A1182" s="6">
        <v>23007</v>
      </c>
      <c r="B1182" s="6" t="s">
        <v>1198</v>
      </c>
      <c r="C1182" s="7">
        <v>3682</v>
      </c>
      <c r="D1182" s="7">
        <v>7716.52</v>
      </c>
      <c r="E1182" s="7">
        <v>7786.83</v>
      </c>
      <c r="F1182" s="7">
        <v>3687.1</v>
      </c>
      <c r="G1182" s="7">
        <v>3555.5</v>
      </c>
      <c r="H1182" s="7">
        <v>1336.73</v>
      </c>
      <c r="I1182" s="7">
        <v>1390.41</v>
      </c>
      <c r="J1182" s="7">
        <v>1751.31</v>
      </c>
      <c r="K1182" s="7">
        <v>1862.83</v>
      </c>
      <c r="L1182" s="7">
        <v>325.29000000000002</v>
      </c>
      <c r="M1182" s="7">
        <v>338.21</v>
      </c>
      <c r="N1182" s="7">
        <v>410.74</v>
      </c>
      <c r="O1182" s="7">
        <v>432.32</v>
      </c>
      <c r="P1182" s="7">
        <v>214.14</v>
      </c>
      <c r="Q1182" s="7">
        <v>213.41</v>
      </c>
      <c r="R1182" s="15">
        <v>30059</v>
      </c>
      <c r="S1182" s="15">
        <v>161</v>
      </c>
      <c r="T1182" s="15">
        <v>29898</v>
      </c>
      <c r="U1182" s="16">
        <v>77.050333929283397</v>
      </c>
      <c r="V1182" s="16">
        <v>79.920670663517697</v>
      </c>
      <c r="W1182" s="16">
        <v>77.507128390896398</v>
      </c>
      <c r="X1182" s="15">
        <v>2703</v>
      </c>
      <c r="Y1182" s="15">
        <v>27</v>
      </c>
      <c r="Z1182" s="15">
        <v>2676</v>
      </c>
      <c r="AA1182" s="16">
        <v>88.568257491675894</v>
      </c>
      <c r="AB1182" s="16">
        <v>81.481481481481495</v>
      </c>
      <c r="AC1182" s="16">
        <v>88.639760837070298</v>
      </c>
      <c r="AD1182" s="16">
        <v>78.690344062153201</v>
      </c>
      <c r="AE1182" s="16">
        <v>70.370370370370395</v>
      </c>
      <c r="AF1182" s="16">
        <v>78.774289985052306</v>
      </c>
      <c r="AG1182" s="16">
        <v>81.465038845726994</v>
      </c>
      <c r="AH1182" s="16">
        <v>85.185185185185205</v>
      </c>
      <c r="AI1182" s="16">
        <v>81.427503736920798</v>
      </c>
      <c r="AJ1182" s="15">
        <v>2239</v>
      </c>
      <c r="AK1182" s="15"/>
      <c r="AL1182" s="15"/>
      <c r="AM1182" s="16">
        <v>68.646717284502003</v>
      </c>
      <c r="AN1182" s="16"/>
      <c r="AO1182" s="16"/>
      <c r="AP1182" s="15">
        <v>32392</v>
      </c>
      <c r="AQ1182" s="15">
        <v>149</v>
      </c>
      <c r="AR1182" s="15">
        <v>32243</v>
      </c>
      <c r="AS1182" s="16">
        <v>41.254999999888199</v>
      </c>
      <c r="AT1182" s="16"/>
      <c r="AU1182" s="16"/>
    </row>
    <row r="1183" spans="1:47" x14ac:dyDescent="0.25">
      <c r="A1183" s="6">
        <v>23009</v>
      </c>
      <c r="B1183" s="6" t="s">
        <v>1199</v>
      </c>
      <c r="C1183" s="7">
        <v>8538</v>
      </c>
      <c r="D1183" s="7">
        <v>8937.07</v>
      </c>
      <c r="E1183" s="7">
        <v>9007.81</v>
      </c>
      <c r="F1183" s="7">
        <v>4069.3</v>
      </c>
      <c r="G1183" s="7">
        <v>3943.86</v>
      </c>
      <c r="H1183" s="7">
        <v>1585.98</v>
      </c>
      <c r="I1183" s="7">
        <v>1625.21</v>
      </c>
      <c r="J1183" s="7">
        <v>2617.31</v>
      </c>
      <c r="K1183" s="7">
        <v>2746.14</v>
      </c>
      <c r="L1183" s="7">
        <v>255.25</v>
      </c>
      <c r="M1183" s="7">
        <v>261.66000000000003</v>
      </c>
      <c r="N1183" s="7">
        <v>214.29</v>
      </c>
      <c r="O1183" s="7">
        <v>235.29</v>
      </c>
      <c r="P1183" s="7">
        <v>182.08</v>
      </c>
      <c r="Q1183" s="7">
        <v>180.08</v>
      </c>
      <c r="R1183" s="15">
        <v>3746</v>
      </c>
      <c r="S1183" s="15"/>
      <c r="T1183" s="15"/>
      <c r="U1183" s="16">
        <v>82.009717069937196</v>
      </c>
      <c r="V1183" s="16"/>
      <c r="W1183" s="16"/>
      <c r="X1183" s="15">
        <v>402</v>
      </c>
      <c r="Y1183" s="15"/>
      <c r="Z1183" s="15">
        <v>402</v>
      </c>
      <c r="AA1183" s="16">
        <v>89.552238805970106</v>
      </c>
      <c r="AB1183" s="16"/>
      <c r="AC1183" s="16">
        <v>89.552238805970106</v>
      </c>
      <c r="AD1183" s="16">
        <v>75.870646766169202</v>
      </c>
      <c r="AE1183" s="16"/>
      <c r="AF1183" s="16">
        <v>75.870646766169202</v>
      </c>
      <c r="AG1183" s="16">
        <v>84.577114427860707</v>
      </c>
      <c r="AH1183" s="16"/>
      <c r="AI1183" s="16">
        <v>84.577114427860707</v>
      </c>
      <c r="AJ1183" s="15">
        <v>313</v>
      </c>
      <c r="AK1183" s="15"/>
      <c r="AL1183" s="15">
        <v>313</v>
      </c>
      <c r="AM1183" s="16">
        <v>71.246006389776397</v>
      </c>
      <c r="AN1183" s="16"/>
      <c r="AO1183" s="16">
        <v>71.246006389776397</v>
      </c>
      <c r="AP1183" s="15">
        <v>3955</v>
      </c>
      <c r="AQ1183" s="15"/>
      <c r="AR1183" s="15">
        <v>3953</v>
      </c>
      <c r="AS1183" s="16">
        <v>57.575999999884502</v>
      </c>
      <c r="AT1183" s="16"/>
      <c r="AU1183" s="16"/>
    </row>
    <row r="1184" spans="1:47" x14ac:dyDescent="0.25">
      <c r="A1184" s="6">
        <v>23011</v>
      </c>
      <c r="B1184" s="6" t="s">
        <v>1200</v>
      </c>
      <c r="C1184" s="7">
        <v>12297</v>
      </c>
      <c r="D1184" s="7">
        <v>7810.25</v>
      </c>
      <c r="E1184" s="7">
        <v>8167.77</v>
      </c>
      <c r="F1184" s="7">
        <v>3714.04</v>
      </c>
      <c r="G1184" s="7">
        <v>3839.01</v>
      </c>
      <c r="H1184" s="7">
        <v>1588.56</v>
      </c>
      <c r="I1184" s="7">
        <v>1668.23</v>
      </c>
      <c r="J1184" s="7">
        <v>1602.74</v>
      </c>
      <c r="K1184" s="7">
        <v>1703.78</v>
      </c>
      <c r="L1184" s="7">
        <v>384.89</v>
      </c>
      <c r="M1184" s="7">
        <v>411.01</v>
      </c>
      <c r="N1184" s="7">
        <v>320.26</v>
      </c>
      <c r="O1184" s="7">
        <v>344.49</v>
      </c>
      <c r="P1184" s="7">
        <v>209.88</v>
      </c>
      <c r="Q1184" s="7">
        <v>209.6</v>
      </c>
      <c r="R1184" s="15">
        <v>8752</v>
      </c>
      <c r="S1184" s="15"/>
      <c r="T1184" s="15"/>
      <c r="U1184" s="16">
        <v>74.258095422609898</v>
      </c>
      <c r="V1184" s="16"/>
      <c r="W1184" s="16"/>
      <c r="X1184" s="15">
        <v>787</v>
      </c>
      <c r="Y1184" s="15"/>
      <c r="Z1184" s="15"/>
      <c r="AA1184" s="16">
        <v>89.834815756035596</v>
      </c>
      <c r="AB1184" s="16"/>
      <c r="AC1184" s="16"/>
      <c r="AD1184" s="16">
        <v>83.862770012706505</v>
      </c>
      <c r="AE1184" s="16"/>
      <c r="AF1184" s="16"/>
      <c r="AG1184" s="16">
        <v>83.227445997458702</v>
      </c>
      <c r="AH1184" s="16"/>
      <c r="AI1184" s="16"/>
      <c r="AJ1184" s="15">
        <v>776</v>
      </c>
      <c r="AK1184" s="15"/>
      <c r="AL1184" s="15">
        <v>776</v>
      </c>
      <c r="AM1184" s="16">
        <v>70.360824742268093</v>
      </c>
      <c r="AN1184" s="16"/>
      <c r="AO1184" s="16">
        <v>70.360824742268093</v>
      </c>
      <c r="AP1184" s="15">
        <v>9260</v>
      </c>
      <c r="AQ1184" s="15">
        <v>15</v>
      </c>
      <c r="AR1184" s="15">
        <v>9245</v>
      </c>
      <c r="AS1184" s="16">
        <v>62.3619999997318</v>
      </c>
      <c r="AT1184" s="16"/>
      <c r="AU1184" s="16"/>
    </row>
    <row r="1185" spans="1:47" x14ac:dyDescent="0.25">
      <c r="A1185" s="6">
        <v>23013</v>
      </c>
      <c r="B1185" s="6" t="s">
        <v>1201</v>
      </c>
      <c r="C1185" s="7">
        <v>6293</v>
      </c>
      <c r="D1185" s="7">
        <v>7233.88</v>
      </c>
      <c r="E1185" s="7">
        <v>7404.91</v>
      </c>
      <c r="F1185" s="7">
        <v>3149.13</v>
      </c>
      <c r="G1185" s="7">
        <v>3128.22</v>
      </c>
      <c r="H1185" s="7">
        <v>1733.48</v>
      </c>
      <c r="I1185" s="7">
        <v>1792.37</v>
      </c>
      <c r="J1185" s="7">
        <v>1615.31</v>
      </c>
      <c r="K1185" s="7">
        <v>1708.73</v>
      </c>
      <c r="L1185" s="7">
        <v>353.17</v>
      </c>
      <c r="M1185" s="7">
        <v>378.7</v>
      </c>
      <c r="N1185" s="7">
        <v>244.87</v>
      </c>
      <c r="O1185" s="7">
        <v>264.12</v>
      </c>
      <c r="P1185" s="7">
        <v>152.53</v>
      </c>
      <c r="Q1185" s="7">
        <v>150.15</v>
      </c>
      <c r="R1185" s="15">
        <v>12552</v>
      </c>
      <c r="S1185" s="15"/>
      <c r="T1185" s="15"/>
      <c r="U1185" s="16">
        <v>77.727371120284801</v>
      </c>
      <c r="V1185" s="16"/>
      <c r="W1185" s="16"/>
      <c r="X1185" s="15">
        <v>1304</v>
      </c>
      <c r="Y1185" s="15"/>
      <c r="Z1185" s="15"/>
      <c r="AA1185" s="16">
        <v>88.726993865030707</v>
      </c>
      <c r="AB1185" s="16"/>
      <c r="AC1185" s="16"/>
      <c r="AD1185" s="16">
        <v>78.834355828220893</v>
      </c>
      <c r="AE1185" s="16"/>
      <c r="AF1185" s="16"/>
      <c r="AG1185" s="16">
        <v>80.061349693251501</v>
      </c>
      <c r="AH1185" s="16"/>
      <c r="AI1185" s="16"/>
      <c r="AJ1185" s="15">
        <v>962</v>
      </c>
      <c r="AK1185" s="15"/>
      <c r="AL1185" s="15"/>
      <c r="AM1185" s="16">
        <v>71.413721413721404</v>
      </c>
      <c r="AN1185" s="16"/>
      <c r="AO1185" s="16"/>
      <c r="AP1185" s="15">
        <v>13346</v>
      </c>
      <c r="AQ1185" s="15">
        <v>27</v>
      </c>
      <c r="AR1185" s="15">
        <v>13319</v>
      </c>
      <c r="AS1185" s="16">
        <v>43.519999999553001</v>
      </c>
      <c r="AT1185" s="16"/>
      <c r="AU1185" s="16"/>
    </row>
    <row r="1186" spans="1:47" x14ac:dyDescent="0.25">
      <c r="A1186" s="6">
        <v>23015</v>
      </c>
      <c r="B1186" s="6" t="s">
        <v>1202</v>
      </c>
      <c r="C1186" s="7">
        <v>5730</v>
      </c>
      <c r="D1186" s="7">
        <v>8343.11</v>
      </c>
      <c r="E1186" s="7">
        <v>8413.25</v>
      </c>
      <c r="F1186" s="7">
        <v>4128.79</v>
      </c>
      <c r="G1186" s="7">
        <v>4018.36</v>
      </c>
      <c r="H1186" s="7">
        <v>1735.69</v>
      </c>
      <c r="I1186" s="7">
        <v>1767.31</v>
      </c>
      <c r="J1186" s="7">
        <v>1742.74</v>
      </c>
      <c r="K1186" s="7">
        <v>1837.41</v>
      </c>
      <c r="L1186" s="7">
        <v>334.72</v>
      </c>
      <c r="M1186" s="7">
        <v>356.37</v>
      </c>
      <c r="N1186" s="7">
        <v>247.57</v>
      </c>
      <c r="O1186" s="7">
        <v>277.70999999999998</v>
      </c>
      <c r="P1186" s="7">
        <v>164.87</v>
      </c>
      <c r="Q1186" s="7">
        <v>163.08000000000001</v>
      </c>
      <c r="R1186" s="15">
        <v>6420</v>
      </c>
      <c r="S1186" s="15"/>
      <c r="T1186" s="15"/>
      <c r="U1186" s="16">
        <v>81.217304098025593</v>
      </c>
      <c r="V1186" s="16"/>
      <c r="W1186" s="16"/>
      <c r="X1186" s="15">
        <v>548</v>
      </c>
      <c r="Y1186" s="15"/>
      <c r="Z1186" s="15"/>
      <c r="AA1186" s="16">
        <v>84.489051094890499</v>
      </c>
      <c r="AB1186" s="16"/>
      <c r="AC1186" s="16"/>
      <c r="AD1186" s="16">
        <v>75.912408759124105</v>
      </c>
      <c r="AE1186" s="16"/>
      <c r="AF1186" s="16"/>
      <c r="AG1186" s="16">
        <v>75.5474452554745</v>
      </c>
      <c r="AH1186" s="16"/>
      <c r="AI1186" s="16"/>
      <c r="AJ1186" s="15">
        <v>470</v>
      </c>
      <c r="AK1186" s="15"/>
      <c r="AL1186" s="15"/>
      <c r="AM1186" s="16">
        <v>62.553191489361701</v>
      </c>
      <c r="AN1186" s="16"/>
      <c r="AO1186" s="16"/>
      <c r="AP1186" s="15">
        <v>6799</v>
      </c>
      <c r="AQ1186" s="15">
        <v>13</v>
      </c>
      <c r="AR1186" s="15">
        <v>6786</v>
      </c>
      <c r="AS1186" s="16">
        <v>43.531999999657302</v>
      </c>
      <c r="AT1186" s="16"/>
      <c r="AU1186" s="16"/>
    </row>
    <row r="1187" spans="1:47" x14ac:dyDescent="0.25">
      <c r="A1187" s="6">
        <v>23017</v>
      </c>
      <c r="B1187" s="6" t="s">
        <v>1203</v>
      </c>
      <c r="C1187" s="7">
        <v>7903</v>
      </c>
      <c r="D1187" s="7">
        <v>8133.21</v>
      </c>
      <c r="E1187" s="7">
        <v>8413.07</v>
      </c>
      <c r="F1187" s="7">
        <v>3493.74</v>
      </c>
      <c r="G1187" s="7">
        <v>3622.62</v>
      </c>
      <c r="H1187" s="7">
        <v>1333.95</v>
      </c>
      <c r="I1187" s="7">
        <v>1352.75</v>
      </c>
      <c r="J1187" s="7">
        <v>2273.5</v>
      </c>
      <c r="K1187" s="7">
        <v>2382.31</v>
      </c>
      <c r="L1187" s="7">
        <v>393.64</v>
      </c>
      <c r="M1187" s="7">
        <v>408.42</v>
      </c>
      <c r="N1187" s="7">
        <v>372.06</v>
      </c>
      <c r="O1187" s="7">
        <v>387.46</v>
      </c>
      <c r="P1187" s="7">
        <v>276.23</v>
      </c>
      <c r="Q1187" s="7">
        <v>272.56</v>
      </c>
      <c r="R1187" s="15">
        <v>5808</v>
      </c>
      <c r="S1187" s="15"/>
      <c r="T1187" s="15"/>
      <c r="U1187" s="16">
        <v>82.362478979937904</v>
      </c>
      <c r="V1187" s="16"/>
      <c r="W1187" s="16"/>
      <c r="X1187" s="15">
        <v>508</v>
      </c>
      <c r="Y1187" s="15"/>
      <c r="Z1187" s="15">
        <v>508</v>
      </c>
      <c r="AA1187" s="16">
        <v>86.811023622047202</v>
      </c>
      <c r="AB1187" s="16"/>
      <c r="AC1187" s="16">
        <v>86.811023622047202</v>
      </c>
      <c r="AD1187" s="16">
        <v>78.346456692913407</v>
      </c>
      <c r="AE1187" s="16"/>
      <c r="AF1187" s="16">
        <v>78.346456692913407</v>
      </c>
      <c r="AG1187" s="16">
        <v>79.527559055118104</v>
      </c>
      <c r="AH1187" s="16"/>
      <c r="AI1187" s="16">
        <v>79.527559055118104</v>
      </c>
      <c r="AJ1187" s="15">
        <v>477</v>
      </c>
      <c r="AK1187" s="15"/>
      <c r="AL1187" s="15">
        <v>477</v>
      </c>
      <c r="AM1187" s="16">
        <v>65.618448637316604</v>
      </c>
      <c r="AN1187" s="16"/>
      <c r="AO1187" s="16">
        <v>65.618448637316604</v>
      </c>
      <c r="AP1187" s="15">
        <v>6215</v>
      </c>
      <c r="AQ1187" s="15"/>
      <c r="AR1187" s="15">
        <v>6210</v>
      </c>
      <c r="AS1187" s="16">
        <v>57.945999999996303</v>
      </c>
      <c r="AT1187" s="16"/>
      <c r="AU1187" s="16"/>
    </row>
    <row r="1188" spans="1:47" x14ac:dyDescent="0.25">
      <c r="A1188" s="6">
        <v>23019</v>
      </c>
      <c r="B1188" s="6" t="s">
        <v>1204</v>
      </c>
      <c r="C1188" s="7">
        <v>15443</v>
      </c>
      <c r="D1188" s="7">
        <v>8586.39</v>
      </c>
      <c r="E1188" s="7">
        <v>8860.3700000000008</v>
      </c>
      <c r="F1188" s="7">
        <v>4007.08</v>
      </c>
      <c r="G1188" s="7">
        <v>4182.12</v>
      </c>
      <c r="H1188" s="7">
        <v>1581.92</v>
      </c>
      <c r="I1188" s="7">
        <v>1665.25</v>
      </c>
      <c r="J1188" s="7">
        <v>2118.84</v>
      </c>
      <c r="K1188" s="7">
        <v>2125.75</v>
      </c>
      <c r="L1188" s="7">
        <v>419.04</v>
      </c>
      <c r="M1188" s="7">
        <v>417.58</v>
      </c>
      <c r="N1188" s="7">
        <v>231.64</v>
      </c>
      <c r="O1188" s="7">
        <v>242.21</v>
      </c>
      <c r="P1188" s="7">
        <v>239.53</v>
      </c>
      <c r="Q1188" s="7">
        <v>236.54</v>
      </c>
      <c r="R1188" s="15">
        <v>7997</v>
      </c>
      <c r="S1188" s="15"/>
      <c r="T1188" s="15"/>
      <c r="U1188" s="16">
        <v>70.662359845545097</v>
      </c>
      <c r="V1188" s="16"/>
      <c r="W1188" s="16"/>
      <c r="X1188" s="15">
        <v>863</v>
      </c>
      <c r="Y1188" s="15"/>
      <c r="Z1188" s="15"/>
      <c r="AA1188" s="16">
        <v>87.369640787948995</v>
      </c>
      <c r="AB1188" s="16"/>
      <c r="AC1188" s="16"/>
      <c r="AD1188" s="16">
        <v>74.623406720741599</v>
      </c>
      <c r="AE1188" s="16"/>
      <c r="AF1188" s="16"/>
      <c r="AG1188" s="16">
        <v>81.460023174970999</v>
      </c>
      <c r="AH1188" s="16"/>
      <c r="AI1188" s="16"/>
      <c r="AJ1188" s="15">
        <v>578</v>
      </c>
      <c r="AK1188" s="15"/>
      <c r="AL1188" s="15"/>
      <c r="AM1188" s="16">
        <v>73.702422145328697</v>
      </c>
      <c r="AN1188" s="16"/>
      <c r="AO1188" s="16"/>
      <c r="AP1188" s="15">
        <v>8393</v>
      </c>
      <c r="AQ1188" s="15"/>
      <c r="AR1188" s="15">
        <v>8383</v>
      </c>
      <c r="AS1188" s="16">
        <v>70.295999999158099</v>
      </c>
      <c r="AT1188" s="16"/>
      <c r="AU1188" s="16"/>
    </row>
    <row r="1189" spans="1:47" x14ac:dyDescent="0.25">
      <c r="A1189" s="6">
        <v>23021</v>
      </c>
      <c r="B1189" s="6" t="s">
        <v>1205</v>
      </c>
      <c r="C1189" s="7">
        <v>4037</v>
      </c>
      <c r="D1189" s="7">
        <v>8468.34</v>
      </c>
      <c r="E1189" s="7">
        <v>8442.34</v>
      </c>
      <c r="F1189" s="7">
        <v>4110.7700000000004</v>
      </c>
      <c r="G1189" s="7">
        <v>3915.31</v>
      </c>
      <c r="H1189" s="7">
        <v>1059.97</v>
      </c>
      <c r="I1189" s="7">
        <v>1102.47</v>
      </c>
      <c r="J1189" s="7">
        <v>2551.3200000000002</v>
      </c>
      <c r="K1189" s="7">
        <v>2651.89</v>
      </c>
      <c r="L1189" s="7">
        <v>309</v>
      </c>
      <c r="M1189" s="7">
        <v>308.7</v>
      </c>
      <c r="N1189" s="7">
        <v>220.46</v>
      </c>
      <c r="O1189" s="7">
        <v>244.79</v>
      </c>
      <c r="P1189" s="7">
        <v>226.27</v>
      </c>
      <c r="Q1189" s="7">
        <v>222.92</v>
      </c>
      <c r="R1189" s="15">
        <v>15726</v>
      </c>
      <c r="S1189" s="15">
        <v>43</v>
      </c>
      <c r="T1189" s="15">
        <v>15683</v>
      </c>
      <c r="U1189" s="16">
        <v>82.716921693918806</v>
      </c>
      <c r="V1189" s="16">
        <v>89.553507834097701</v>
      </c>
      <c r="W1189" s="16">
        <v>83.222549567674704</v>
      </c>
      <c r="X1189" s="15">
        <v>1861</v>
      </c>
      <c r="Y1189" s="15"/>
      <c r="Z1189" s="15"/>
      <c r="AA1189" s="16">
        <v>88.608275120902704</v>
      </c>
      <c r="AB1189" s="16"/>
      <c r="AC1189" s="16"/>
      <c r="AD1189" s="16">
        <v>81.407845244492194</v>
      </c>
      <c r="AE1189" s="16"/>
      <c r="AF1189" s="16"/>
      <c r="AG1189" s="16">
        <v>83.718430951101595</v>
      </c>
      <c r="AH1189" s="16"/>
      <c r="AI1189" s="16"/>
      <c r="AJ1189" s="15">
        <v>1276</v>
      </c>
      <c r="AK1189" s="15"/>
      <c r="AL1189" s="15">
        <v>1276</v>
      </c>
      <c r="AM1189" s="16">
        <v>69.984326018808801</v>
      </c>
      <c r="AN1189" s="16"/>
      <c r="AO1189" s="16">
        <v>69.984326018808801</v>
      </c>
      <c r="AP1189" s="15">
        <v>16649</v>
      </c>
      <c r="AQ1189" s="15">
        <v>51</v>
      </c>
      <c r="AR1189" s="15">
        <v>16598</v>
      </c>
      <c r="AS1189" s="16">
        <v>76.302999999374194</v>
      </c>
      <c r="AT1189" s="16"/>
      <c r="AU1189" s="16"/>
    </row>
    <row r="1190" spans="1:47" x14ac:dyDescent="0.25">
      <c r="A1190" s="6">
        <v>23023</v>
      </c>
      <c r="B1190" s="6" t="s">
        <v>1206</v>
      </c>
      <c r="C1190" s="7">
        <v>4296</v>
      </c>
      <c r="D1190" s="7">
        <v>7319.26</v>
      </c>
      <c r="E1190" s="7">
        <v>7553.27</v>
      </c>
      <c r="F1190" s="7">
        <v>2991.3</v>
      </c>
      <c r="G1190" s="7">
        <v>3200.48</v>
      </c>
      <c r="H1190" s="7">
        <v>1904.04</v>
      </c>
      <c r="I1190" s="7">
        <v>1916.75</v>
      </c>
      <c r="J1190" s="7">
        <v>1503.38</v>
      </c>
      <c r="K1190" s="7">
        <v>1512.36</v>
      </c>
      <c r="L1190" s="7">
        <v>443.52</v>
      </c>
      <c r="M1190" s="7">
        <v>448</v>
      </c>
      <c r="N1190" s="7">
        <v>269.39999999999998</v>
      </c>
      <c r="O1190" s="7">
        <v>275.14999999999998</v>
      </c>
      <c r="P1190" s="7">
        <v>205.66</v>
      </c>
      <c r="Q1190" s="7">
        <v>203.47</v>
      </c>
      <c r="R1190" s="15">
        <v>4109</v>
      </c>
      <c r="S1190" s="15"/>
      <c r="T1190" s="15"/>
      <c r="U1190" s="16">
        <v>82.695784720095006</v>
      </c>
      <c r="V1190" s="16"/>
      <c r="W1190" s="16"/>
      <c r="X1190" s="15">
        <v>493</v>
      </c>
      <c r="Y1190" s="15"/>
      <c r="Z1190" s="15"/>
      <c r="AA1190" s="16">
        <v>89.858012170385393</v>
      </c>
      <c r="AB1190" s="16"/>
      <c r="AC1190" s="16"/>
      <c r="AD1190" s="16">
        <v>81.541582150101405</v>
      </c>
      <c r="AE1190" s="16"/>
      <c r="AF1190" s="16"/>
      <c r="AG1190" s="16">
        <v>83.569979716024307</v>
      </c>
      <c r="AH1190" s="16"/>
      <c r="AI1190" s="16"/>
      <c r="AJ1190" s="15">
        <v>313</v>
      </c>
      <c r="AK1190" s="15"/>
      <c r="AL1190" s="15">
        <v>313</v>
      </c>
      <c r="AM1190" s="16">
        <v>79.872204472843507</v>
      </c>
      <c r="AN1190" s="16"/>
      <c r="AO1190" s="16">
        <v>79.872204472843507</v>
      </c>
      <c r="AP1190" s="15">
        <v>4251</v>
      </c>
      <c r="AQ1190" s="15"/>
      <c r="AR1190" s="15">
        <v>4247</v>
      </c>
      <c r="AS1190" s="16">
        <v>70.951999999582796</v>
      </c>
      <c r="AT1190" s="16"/>
      <c r="AU1190" s="16"/>
    </row>
    <row r="1191" spans="1:47" x14ac:dyDescent="0.25">
      <c r="A1191" s="6">
        <v>23025</v>
      </c>
      <c r="B1191" s="6" t="s">
        <v>1207</v>
      </c>
      <c r="C1191" s="7">
        <v>7414</v>
      </c>
      <c r="D1191" s="7">
        <v>8912.18</v>
      </c>
      <c r="E1191" s="7">
        <v>8773.1200000000008</v>
      </c>
      <c r="F1191" s="7">
        <v>4162.32</v>
      </c>
      <c r="G1191" s="7">
        <v>3748.44</v>
      </c>
      <c r="H1191" s="7">
        <v>1301.55</v>
      </c>
      <c r="I1191" s="7">
        <v>1358.73</v>
      </c>
      <c r="J1191" s="7">
        <v>2528.13</v>
      </c>
      <c r="K1191" s="7">
        <v>2692.93</v>
      </c>
      <c r="L1191" s="7">
        <v>342.12</v>
      </c>
      <c r="M1191" s="7">
        <v>359.83</v>
      </c>
      <c r="N1191" s="7">
        <v>313.57</v>
      </c>
      <c r="O1191" s="7">
        <v>345.45</v>
      </c>
      <c r="P1191" s="7">
        <v>263.77</v>
      </c>
      <c r="Q1191" s="7">
        <v>260.70999999999998</v>
      </c>
      <c r="R1191" s="15">
        <v>4386</v>
      </c>
      <c r="S1191" s="15"/>
      <c r="T1191" s="15"/>
      <c r="U1191" s="16">
        <v>78.583571932252099</v>
      </c>
      <c r="V1191" s="16"/>
      <c r="W1191" s="16"/>
      <c r="X1191" s="15">
        <v>397</v>
      </c>
      <c r="Y1191" s="15"/>
      <c r="Z1191" s="15"/>
      <c r="AA1191" s="16">
        <v>91.183879093198996</v>
      </c>
      <c r="AB1191" s="16"/>
      <c r="AC1191" s="16"/>
      <c r="AD1191" s="16">
        <v>76.826196473551605</v>
      </c>
      <c r="AE1191" s="16"/>
      <c r="AF1191" s="16"/>
      <c r="AG1191" s="16">
        <v>82.367758186398007</v>
      </c>
      <c r="AH1191" s="16"/>
      <c r="AI1191" s="16"/>
      <c r="AJ1191" s="15">
        <v>385</v>
      </c>
      <c r="AK1191" s="15"/>
      <c r="AL1191" s="15">
        <v>385</v>
      </c>
      <c r="AM1191" s="16">
        <v>60.259740259740298</v>
      </c>
      <c r="AN1191" s="16"/>
      <c r="AO1191" s="16">
        <v>60.259740259740298</v>
      </c>
      <c r="AP1191" s="15">
        <v>4703</v>
      </c>
      <c r="AQ1191" s="15">
        <v>15</v>
      </c>
      <c r="AR1191" s="15">
        <v>4688</v>
      </c>
      <c r="AS1191" s="16">
        <v>45.791999999899403</v>
      </c>
      <c r="AT1191" s="16"/>
      <c r="AU1191" s="16"/>
    </row>
    <row r="1192" spans="1:47" x14ac:dyDescent="0.25">
      <c r="A1192" s="6">
        <v>23027</v>
      </c>
      <c r="B1192" s="6" t="s">
        <v>1208</v>
      </c>
      <c r="C1192" s="7">
        <v>4822</v>
      </c>
      <c r="D1192" s="7">
        <v>8303.48</v>
      </c>
      <c r="E1192" s="7">
        <v>8130.95</v>
      </c>
      <c r="F1192" s="7">
        <v>3900.65</v>
      </c>
      <c r="G1192" s="7">
        <v>3511.72</v>
      </c>
      <c r="H1192" s="7">
        <v>1297.27</v>
      </c>
      <c r="I1192" s="7">
        <v>1337.89</v>
      </c>
      <c r="J1192" s="7">
        <v>2297.2800000000002</v>
      </c>
      <c r="K1192" s="7">
        <v>2428.75</v>
      </c>
      <c r="L1192" s="7">
        <v>388.75</v>
      </c>
      <c r="M1192" s="7">
        <v>412.48</v>
      </c>
      <c r="N1192" s="7">
        <v>222.87</v>
      </c>
      <c r="O1192" s="7">
        <v>241.21</v>
      </c>
      <c r="P1192" s="7">
        <v>200.02</v>
      </c>
      <c r="Q1192" s="7">
        <v>196.45</v>
      </c>
      <c r="R1192" s="15">
        <v>7582</v>
      </c>
      <c r="S1192" s="15"/>
      <c r="T1192" s="15"/>
      <c r="U1192" s="16">
        <v>74.2125044288982</v>
      </c>
      <c r="V1192" s="16"/>
      <c r="W1192" s="16"/>
      <c r="X1192" s="15">
        <v>1005</v>
      </c>
      <c r="Y1192" s="15"/>
      <c r="Z1192" s="15">
        <v>1005</v>
      </c>
      <c r="AA1192" s="16">
        <v>87.960199004975095</v>
      </c>
      <c r="AB1192" s="16"/>
      <c r="AC1192" s="16">
        <v>87.960199004975095</v>
      </c>
      <c r="AD1192" s="16">
        <v>78.706467661691505</v>
      </c>
      <c r="AE1192" s="16"/>
      <c r="AF1192" s="16">
        <v>78.706467661691505</v>
      </c>
      <c r="AG1192" s="16">
        <v>82.089552238805993</v>
      </c>
      <c r="AH1192" s="16"/>
      <c r="AI1192" s="16">
        <v>82.089552238805993</v>
      </c>
      <c r="AJ1192" s="15">
        <v>595</v>
      </c>
      <c r="AK1192" s="15"/>
      <c r="AL1192" s="15">
        <v>595</v>
      </c>
      <c r="AM1192" s="16">
        <v>70.924369747899206</v>
      </c>
      <c r="AN1192" s="16"/>
      <c r="AO1192" s="16">
        <v>70.924369747899206</v>
      </c>
      <c r="AP1192" s="15">
        <v>7908</v>
      </c>
      <c r="AQ1192" s="15"/>
      <c r="AR1192" s="15">
        <v>7900</v>
      </c>
      <c r="AS1192" s="16">
        <v>60.318999999668399</v>
      </c>
      <c r="AT1192" s="16"/>
      <c r="AU1192" s="16"/>
    </row>
    <row r="1193" spans="1:47" x14ac:dyDescent="0.25">
      <c r="A1193" s="6">
        <v>23029</v>
      </c>
      <c r="B1193" s="6" t="s">
        <v>1209</v>
      </c>
      <c r="C1193" s="7">
        <v>5602</v>
      </c>
      <c r="D1193" s="7">
        <v>8897.06</v>
      </c>
      <c r="E1193" s="7">
        <v>8888.48</v>
      </c>
      <c r="F1193" s="7">
        <v>4359.59</v>
      </c>
      <c r="G1193" s="7">
        <v>4131.3900000000003</v>
      </c>
      <c r="H1193" s="7">
        <v>1446.61</v>
      </c>
      <c r="I1193" s="7">
        <v>1489.41</v>
      </c>
      <c r="J1193" s="7">
        <v>2405.25</v>
      </c>
      <c r="K1193" s="7">
        <v>2542.36</v>
      </c>
      <c r="L1193" s="7">
        <v>293.58</v>
      </c>
      <c r="M1193" s="7">
        <v>306.49</v>
      </c>
      <c r="N1193" s="7">
        <v>159.30000000000001</v>
      </c>
      <c r="O1193" s="7">
        <v>180.12</v>
      </c>
      <c r="P1193" s="7">
        <v>211.43</v>
      </c>
      <c r="Q1193" s="7">
        <v>210.59</v>
      </c>
      <c r="R1193" s="15">
        <v>4982</v>
      </c>
      <c r="S1193" s="15"/>
      <c r="T1193" s="15"/>
      <c r="U1193" s="16">
        <v>69.168265073397606</v>
      </c>
      <c r="V1193" s="16"/>
      <c r="W1193" s="16"/>
      <c r="X1193" s="15">
        <v>558</v>
      </c>
      <c r="Y1193" s="15"/>
      <c r="Z1193" s="15"/>
      <c r="AA1193" s="16">
        <v>90.322580645161295</v>
      </c>
      <c r="AB1193" s="16"/>
      <c r="AC1193" s="16"/>
      <c r="AD1193" s="16">
        <v>78.853046594982104</v>
      </c>
      <c r="AE1193" s="16"/>
      <c r="AF1193" s="16"/>
      <c r="AG1193" s="16">
        <v>82.258064516128997</v>
      </c>
      <c r="AH1193" s="16"/>
      <c r="AI1193" s="16"/>
      <c r="AJ1193" s="15">
        <v>402</v>
      </c>
      <c r="AK1193" s="15"/>
      <c r="AL1193" s="15">
        <v>402</v>
      </c>
      <c r="AM1193" s="16">
        <v>69.900497512437795</v>
      </c>
      <c r="AN1193" s="16"/>
      <c r="AO1193" s="16">
        <v>69.900497512437795</v>
      </c>
      <c r="AP1193" s="15">
        <v>5312</v>
      </c>
      <c r="AQ1193" s="15"/>
      <c r="AR1193" s="15">
        <v>5306</v>
      </c>
      <c r="AS1193" s="16">
        <v>45.739999999757899</v>
      </c>
      <c r="AT1193" s="16"/>
      <c r="AU1193" s="16"/>
    </row>
    <row r="1194" spans="1:47" x14ac:dyDescent="0.25">
      <c r="A1194" s="6">
        <v>23031</v>
      </c>
      <c r="B1194" s="6" t="s">
        <v>1210</v>
      </c>
      <c r="C1194" s="7">
        <v>24761</v>
      </c>
      <c r="D1194" s="7">
        <v>8227.99</v>
      </c>
      <c r="E1194" s="7">
        <v>8391.86</v>
      </c>
      <c r="F1194" s="7">
        <v>3542.57</v>
      </c>
      <c r="G1194" s="7">
        <v>3735.34</v>
      </c>
      <c r="H1194" s="7">
        <v>2049.2600000000002</v>
      </c>
      <c r="I1194" s="7">
        <v>2059.91</v>
      </c>
      <c r="J1194" s="7">
        <v>1619.74</v>
      </c>
      <c r="K1194" s="7">
        <v>1599.42</v>
      </c>
      <c r="L1194" s="7">
        <v>459.61</v>
      </c>
      <c r="M1194" s="7">
        <v>459.98</v>
      </c>
      <c r="N1194" s="7">
        <v>350.52</v>
      </c>
      <c r="O1194" s="7">
        <v>338.03</v>
      </c>
      <c r="P1194" s="7">
        <v>208.01</v>
      </c>
      <c r="Q1194" s="7">
        <v>203.9</v>
      </c>
      <c r="R1194" s="15">
        <v>5725</v>
      </c>
      <c r="S1194" s="15"/>
      <c r="T1194" s="15"/>
      <c r="U1194" s="16">
        <v>78.165869322724305</v>
      </c>
      <c r="V1194" s="16"/>
      <c r="W1194" s="16"/>
      <c r="X1194" s="15">
        <v>692</v>
      </c>
      <c r="Y1194" s="15"/>
      <c r="Z1194" s="15"/>
      <c r="AA1194" s="16">
        <v>85.549132947976901</v>
      </c>
      <c r="AB1194" s="16"/>
      <c r="AC1194" s="16"/>
      <c r="AD1194" s="16">
        <v>70.953757225433506</v>
      </c>
      <c r="AE1194" s="16"/>
      <c r="AF1194" s="16"/>
      <c r="AG1194" s="16">
        <v>83.381502890173394</v>
      </c>
      <c r="AH1194" s="16"/>
      <c r="AI1194" s="16"/>
      <c r="AJ1194" s="15">
        <v>500</v>
      </c>
      <c r="AK1194" s="15"/>
      <c r="AL1194" s="15"/>
      <c r="AM1194" s="16">
        <v>66.599999999999994</v>
      </c>
      <c r="AN1194" s="16"/>
      <c r="AO1194" s="16"/>
      <c r="AP1194" s="15">
        <v>5996</v>
      </c>
      <c r="AQ1194" s="15"/>
      <c r="AR1194" s="15">
        <v>5986</v>
      </c>
      <c r="AS1194" s="16">
        <v>82.870999999344306</v>
      </c>
      <c r="AT1194" s="16"/>
      <c r="AU1194" s="16"/>
    </row>
    <row r="1195" spans="1:47" x14ac:dyDescent="0.25">
      <c r="A1195" s="6">
        <v>24001</v>
      </c>
      <c r="B1195" s="6" t="s">
        <v>1211</v>
      </c>
      <c r="C1195" s="7">
        <v>12287</v>
      </c>
      <c r="D1195" s="7">
        <v>11143.49</v>
      </c>
      <c r="E1195" s="7">
        <v>9708.93</v>
      </c>
      <c r="F1195" s="7">
        <v>5999.5</v>
      </c>
      <c r="G1195" s="7">
        <v>4511.08</v>
      </c>
      <c r="H1195" s="7">
        <v>2319.62</v>
      </c>
      <c r="I1195" s="7">
        <v>2283.91</v>
      </c>
      <c r="J1195" s="7">
        <v>2259.5700000000002</v>
      </c>
      <c r="K1195" s="7">
        <v>2310.83</v>
      </c>
      <c r="L1195" s="7">
        <v>247.77</v>
      </c>
      <c r="M1195" s="7">
        <v>253.8</v>
      </c>
      <c r="N1195" s="7">
        <v>124.65</v>
      </c>
      <c r="O1195" s="7">
        <v>145.30000000000001</v>
      </c>
      <c r="P1195" s="7">
        <v>204.82</v>
      </c>
      <c r="Q1195" s="7">
        <v>202.46</v>
      </c>
      <c r="R1195" s="15">
        <v>25294</v>
      </c>
      <c r="S1195" s="15">
        <v>54</v>
      </c>
      <c r="T1195" s="15">
        <v>25240</v>
      </c>
      <c r="U1195" s="16">
        <v>82.421122332716195</v>
      </c>
      <c r="V1195" s="16">
        <v>76.811954767898001</v>
      </c>
      <c r="W1195" s="16">
        <v>82.958976948910802</v>
      </c>
      <c r="X1195" s="15">
        <v>2777</v>
      </c>
      <c r="Y1195" s="15"/>
      <c r="Z1195" s="15"/>
      <c r="AA1195" s="16">
        <v>88.512783579402196</v>
      </c>
      <c r="AB1195" s="16"/>
      <c r="AC1195" s="16"/>
      <c r="AD1195" s="16">
        <v>75.513143680230499</v>
      </c>
      <c r="AE1195" s="16"/>
      <c r="AF1195" s="16"/>
      <c r="AG1195" s="16">
        <v>85.127835794022303</v>
      </c>
      <c r="AH1195" s="16"/>
      <c r="AI1195" s="16"/>
      <c r="AJ1195" s="15">
        <v>1968</v>
      </c>
      <c r="AK1195" s="15"/>
      <c r="AL1195" s="15"/>
      <c r="AM1195" s="16">
        <v>69.613821138211406</v>
      </c>
      <c r="AN1195" s="16"/>
      <c r="AO1195" s="16"/>
      <c r="AP1195" s="15">
        <v>27075</v>
      </c>
      <c r="AQ1195" s="15">
        <v>60</v>
      </c>
      <c r="AR1195" s="15">
        <v>27015</v>
      </c>
      <c r="AS1195" s="16">
        <v>54.029999999795102</v>
      </c>
      <c r="AT1195" s="16"/>
      <c r="AU1195" s="16"/>
    </row>
    <row r="1196" spans="1:47" x14ac:dyDescent="0.25">
      <c r="A1196" s="6">
        <v>24003</v>
      </c>
      <c r="B1196" s="6" t="s">
        <v>1212</v>
      </c>
      <c r="C1196" s="7">
        <v>53771</v>
      </c>
      <c r="D1196" s="7">
        <v>10584.18</v>
      </c>
      <c r="E1196" s="7">
        <v>9363.25</v>
      </c>
      <c r="F1196" s="7">
        <v>5041.83</v>
      </c>
      <c r="G1196" s="7">
        <v>4032.37</v>
      </c>
      <c r="H1196" s="7">
        <v>3025.38</v>
      </c>
      <c r="I1196" s="7">
        <v>2858.33</v>
      </c>
      <c r="J1196" s="7">
        <v>1612.6</v>
      </c>
      <c r="K1196" s="7">
        <v>1584.18</v>
      </c>
      <c r="L1196" s="7">
        <v>392.95</v>
      </c>
      <c r="M1196" s="7">
        <v>386.57</v>
      </c>
      <c r="N1196" s="7">
        <v>282.55</v>
      </c>
      <c r="O1196" s="7">
        <v>271.52999999999997</v>
      </c>
      <c r="P1196" s="7">
        <v>210.38</v>
      </c>
      <c r="Q1196" s="7">
        <v>208.64</v>
      </c>
      <c r="R1196" s="15">
        <v>12454</v>
      </c>
      <c r="S1196" s="15">
        <v>165</v>
      </c>
      <c r="T1196" s="15">
        <v>12289</v>
      </c>
      <c r="U1196" s="16">
        <v>82.027252927492199</v>
      </c>
      <c r="V1196" s="16">
        <v>75.379660869051193</v>
      </c>
      <c r="W1196" s="16">
        <v>82.566778727657194</v>
      </c>
      <c r="X1196" s="15">
        <v>1837</v>
      </c>
      <c r="Y1196" s="15">
        <v>38</v>
      </c>
      <c r="Z1196" s="15">
        <v>1799</v>
      </c>
      <c r="AA1196" s="16">
        <v>85.465432770822005</v>
      </c>
      <c r="AB1196" s="16">
        <v>86.842105263157904</v>
      </c>
      <c r="AC1196" s="16">
        <v>85.436353529738696</v>
      </c>
      <c r="AD1196" s="16">
        <v>57.539466521502398</v>
      </c>
      <c r="AE1196" s="16">
        <v>63.157894736842103</v>
      </c>
      <c r="AF1196" s="16">
        <v>57.420789327404101</v>
      </c>
      <c r="AG1196" s="16">
        <v>84.050081654872102</v>
      </c>
      <c r="AH1196" s="16">
        <v>81.578947368421098</v>
      </c>
      <c r="AI1196" s="16">
        <v>84.102279043913299</v>
      </c>
      <c r="AJ1196" s="15">
        <v>992</v>
      </c>
      <c r="AK1196" s="15"/>
      <c r="AL1196" s="15"/>
      <c r="AM1196" s="16">
        <v>73.689516129032299</v>
      </c>
      <c r="AN1196" s="16"/>
      <c r="AO1196" s="16"/>
      <c r="AP1196" s="15">
        <v>12994</v>
      </c>
      <c r="AQ1196" s="15">
        <v>174</v>
      </c>
      <c r="AR1196" s="15">
        <v>12820</v>
      </c>
      <c r="AS1196" s="16">
        <v>70.260999999940395</v>
      </c>
      <c r="AT1196" s="16"/>
      <c r="AU1196" s="16"/>
    </row>
    <row r="1197" spans="1:47" x14ac:dyDescent="0.25">
      <c r="A1197" s="6">
        <v>24005</v>
      </c>
      <c r="B1197" s="6" t="s">
        <v>1213</v>
      </c>
      <c r="C1197" s="7">
        <v>89976</v>
      </c>
      <c r="D1197" s="7">
        <v>11314.88</v>
      </c>
      <c r="E1197" s="7">
        <v>9733.42</v>
      </c>
      <c r="F1197" s="7">
        <v>5535.53</v>
      </c>
      <c r="G1197" s="7">
        <v>4204.54</v>
      </c>
      <c r="H1197" s="7">
        <v>2997.63</v>
      </c>
      <c r="I1197" s="7">
        <v>2830.34</v>
      </c>
      <c r="J1197" s="7">
        <v>1953.41</v>
      </c>
      <c r="K1197" s="7">
        <v>1920.36</v>
      </c>
      <c r="L1197" s="7">
        <v>388.87</v>
      </c>
      <c r="M1197" s="7">
        <v>382.62</v>
      </c>
      <c r="N1197" s="7">
        <v>245.62</v>
      </c>
      <c r="O1197" s="7">
        <v>219.38</v>
      </c>
      <c r="P1197" s="7">
        <v>220.23</v>
      </c>
      <c r="Q1197" s="7">
        <v>217.7</v>
      </c>
      <c r="R1197" s="15">
        <v>55216</v>
      </c>
      <c r="S1197" s="15">
        <v>5838</v>
      </c>
      <c r="T1197" s="15">
        <v>49378</v>
      </c>
      <c r="U1197" s="16">
        <v>80.896383221930606</v>
      </c>
      <c r="V1197" s="16">
        <v>75.066023373744301</v>
      </c>
      <c r="W1197" s="16">
        <v>81.361193705156197</v>
      </c>
      <c r="X1197" s="15">
        <v>7019</v>
      </c>
      <c r="Y1197" s="15">
        <v>1164</v>
      </c>
      <c r="Z1197" s="15">
        <v>5855</v>
      </c>
      <c r="AA1197" s="16">
        <v>84.470722325117507</v>
      </c>
      <c r="AB1197" s="16">
        <v>83.762886597938106</v>
      </c>
      <c r="AC1197" s="16">
        <v>84.611443210930801</v>
      </c>
      <c r="AD1197" s="16">
        <v>69.297620743695703</v>
      </c>
      <c r="AE1197" s="16">
        <v>65.979381443299005</v>
      </c>
      <c r="AF1197" s="16">
        <v>69.957301451750595</v>
      </c>
      <c r="AG1197" s="16">
        <v>82.276677589400194</v>
      </c>
      <c r="AH1197" s="16">
        <v>79.467353951890004</v>
      </c>
      <c r="AI1197" s="16">
        <v>82.8351836037575</v>
      </c>
      <c r="AJ1197" s="15">
        <v>5067</v>
      </c>
      <c r="AK1197" s="15">
        <v>577</v>
      </c>
      <c r="AL1197" s="15">
        <v>4490</v>
      </c>
      <c r="AM1197" s="16">
        <v>64.3181369646734</v>
      </c>
      <c r="AN1197" s="16">
        <v>61.1785095320624</v>
      </c>
      <c r="AO1197" s="16">
        <v>64.721603563474403</v>
      </c>
      <c r="AP1197" s="15">
        <v>63477</v>
      </c>
      <c r="AQ1197" s="15">
        <v>6676</v>
      </c>
      <c r="AR1197" s="15">
        <v>56801</v>
      </c>
      <c r="AS1197" s="16">
        <v>62.170999999623703</v>
      </c>
      <c r="AT1197" s="16">
        <v>80.713999999687104</v>
      </c>
      <c r="AU1197" s="16">
        <v>60.640999999828601</v>
      </c>
    </row>
    <row r="1198" spans="1:47" x14ac:dyDescent="0.25">
      <c r="A1198" s="6">
        <v>24009</v>
      </c>
      <c r="B1198" s="6" t="s">
        <v>1214</v>
      </c>
      <c r="C1198" s="7">
        <v>8878</v>
      </c>
      <c r="D1198" s="7">
        <v>10268.26</v>
      </c>
      <c r="E1198" s="7">
        <v>9218.32</v>
      </c>
      <c r="F1198" s="7">
        <v>4906.72</v>
      </c>
      <c r="G1198" s="7">
        <v>4014.23</v>
      </c>
      <c r="H1198" s="7">
        <v>2891.03</v>
      </c>
      <c r="I1198" s="7">
        <v>2810.25</v>
      </c>
      <c r="J1198" s="7">
        <v>1654.36</v>
      </c>
      <c r="K1198" s="7">
        <v>1589.57</v>
      </c>
      <c r="L1198" s="7">
        <v>278.42</v>
      </c>
      <c r="M1198" s="7">
        <v>268.07</v>
      </c>
      <c r="N1198" s="7">
        <v>278.85000000000002</v>
      </c>
      <c r="O1198" s="7">
        <v>279.37</v>
      </c>
      <c r="P1198" s="7">
        <v>236.64</v>
      </c>
      <c r="Q1198" s="7">
        <v>233.35</v>
      </c>
      <c r="R1198" s="15">
        <v>91324</v>
      </c>
      <c r="S1198" s="15">
        <v>14223</v>
      </c>
      <c r="T1198" s="15">
        <v>77101</v>
      </c>
      <c r="U1198" s="16">
        <v>81.601154644994196</v>
      </c>
      <c r="V1198" s="16">
        <v>77.418121187950504</v>
      </c>
      <c r="W1198" s="16">
        <v>81.719333300978704</v>
      </c>
      <c r="X1198" s="15">
        <v>10788</v>
      </c>
      <c r="Y1198" s="15">
        <v>2956</v>
      </c>
      <c r="Z1198" s="15">
        <v>7832</v>
      </c>
      <c r="AA1198" s="16">
        <v>84.223210975157599</v>
      </c>
      <c r="AB1198" s="16">
        <v>82.983761840324803</v>
      </c>
      <c r="AC1198" s="16">
        <v>84.691011235955102</v>
      </c>
      <c r="AD1198" s="16">
        <v>68.121987393400104</v>
      </c>
      <c r="AE1198" s="16">
        <v>65.933694181326103</v>
      </c>
      <c r="AF1198" s="16">
        <v>68.947906026557703</v>
      </c>
      <c r="AG1198" s="16">
        <v>80.867630700778605</v>
      </c>
      <c r="AH1198" s="16">
        <v>78.755074424898496</v>
      </c>
      <c r="AI1198" s="16">
        <v>81.664964249233904</v>
      </c>
      <c r="AJ1198" s="15">
        <v>7009</v>
      </c>
      <c r="AK1198" s="15">
        <v>1474</v>
      </c>
      <c r="AL1198" s="15">
        <v>5535</v>
      </c>
      <c r="AM1198" s="16">
        <v>65.515765444428595</v>
      </c>
      <c r="AN1198" s="16">
        <v>68.046132971506097</v>
      </c>
      <c r="AO1198" s="16">
        <v>64.841915085817504</v>
      </c>
      <c r="AP1198" s="15">
        <v>104500</v>
      </c>
      <c r="AQ1198" s="15">
        <v>16701</v>
      </c>
      <c r="AR1198" s="15">
        <v>87799</v>
      </c>
      <c r="AS1198" s="16">
        <v>58.772999999579</v>
      </c>
      <c r="AT1198" s="16">
        <v>82.015999999828594</v>
      </c>
      <c r="AU1198" s="16">
        <v>56.372999999672203</v>
      </c>
    </row>
    <row r="1199" spans="1:47" x14ac:dyDescent="0.25">
      <c r="A1199" s="6">
        <v>24011</v>
      </c>
      <c r="B1199" s="6" t="s">
        <v>1215</v>
      </c>
      <c r="C1199" s="7">
        <v>4066</v>
      </c>
      <c r="D1199" s="7">
        <v>11136.14</v>
      </c>
      <c r="E1199" s="7">
        <v>9693.65</v>
      </c>
      <c r="F1199" s="7">
        <v>5787.46</v>
      </c>
      <c r="G1199" s="7">
        <v>4403.51</v>
      </c>
      <c r="H1199" s="7">
        <v>2459.04</v>
      </c>
      <c r="I1199" s="7">
        <v>2364.25</v>
      </c>
      <c r="J1199" s="7">
        <v>2076.94</v>
      </c>
      <c r="K1199" s="7">
        <v>2101.3000000000002</v>
      </c>
      <c r="L1199" s="7">
        <v>375.46</v>
      </c>
      <c r="M1199" s="7">
        <v>375.46</v>
      </c>
      <c r="N1199" s="7">
        <v>147.04</v>
      </c>
      <c r="O1199" s="7">
        <v>156.22</v>
      </c>
      <c r="P1199" s="7">
        <v>263.57</v>
      </c>
      <c r="Q1199" s="7">
        <v>263.82</v>
      </c>
      <c r="R1199" s="15">
        <v>9072</v>
      </c>
      <c r="S1199" s="15">
        <v>1194</v>
      </c>
      <c r="T1199" s="15">
        <v>7878</v>
      </c>
      <c r="U1199" s="16">
        <v>82.754927957655994</v>
      </c>
      <c r="V1199" s="16">
        <v>82.063914158476507</v>
      </c>
      <c r="W1199" s="16">
        <v>82.412170918458997</v>
      </c>
      <c r="X1199" s="15">
        <v>1299</v>
      </c>
      <c r="Y1199" s="15">
        <v>254</v>
      </c>
      <c r="Z1199" s="15">
        <v>1045</v>
      </c>
      <c r="AA1199" s="16">
        <v>87.143956889915302</v>
      </c>
      <c r="AB1199" s="16">
        <v>82.677165354330697</v>
      </c>
      <c r="AC1199" s="16">
        <v>88.229665071770299</v>
      </c>
      <c r="AD1199" s="16">
        <v>71.824480369515001</v>
      </c>
      <c r="AE1199" s="16">
        <v>68.110236220472402</v>
      </c>
      <c r="AF1199" s="16">
        <v>72.727272727272705</v>
      </c>
      <c r="AG1199" s="16">
        <v>84.526558891454997</v>
      </c>
      <c r="AH1199" s="16">
        <v>79.921259842519703</v>
      </c>
      <c r="AI1199" s="16">
        <v>85.6459330143541</v>
      </c>
      <c r="AJ1199" s="15">
        <v>845</v>
      </c>
      <c r="AK1199" s="15">
        <v>93</v>
      </c>
      <c r="AL1199" s="15">
        <v>752</v>
      </c>
      <c r="AM1199" s="16">
        <v>68.165680473372802</v>
      </c>
      <c r="AN1199" s="16">
        <v>75.268817204301101</v>
      </c>
      <c r="AO1199" s="16">
        <v>67.287234042553195</v>
      </c>
      <c r="AP1199" s="15">
        <v>10113</v>
      </c>
      <c r="AQ1199" s="15">
        <v>1339</v>
      </c>
      <c r="AR1199" s="15">
        <v>8774</v>
      </c>
      <c r="AS1199" s="16">
        <v>63.947999999858403</v>
      </c>
      <c r="AT1199" s="16">
        <v>66.832999999634893</v>
      </c>
      <c r="AU1199" s="16">
        <v>65.086999999359307</v>
      </c>
    </row>
    <row r="1200" spans="1:47" x14ac:dyDescent="0.25">
      <c r="A1200" s="6">
        <v>24013</v>
      </c>
      <c r="B1200" s="6" t="s">
        <v>1216</v>
      </c>
      <c r="C1200" s="7">
        <v>18653</v>
      </c>
      <c r="D1200" s="7">
        <v>10968.92</v>
      </c>
      <c r="E1200" s="7">
        <v>9427.73</v>
      </c>
      <c r="F1200" s="7">
        <v>5134.42</v>
      </c>
      <c r="G1200" s="7">
        <v>3852.82</v>
      </c>
      <c r="H1200" s="7">
        <v>3039.07</v>
      </c>
      <c r="I1200" s="7">
        <v>2841.22</v>
      </c>
      <c r="J1200" s="7">
        <v>1909.79</v>
      </c>
      <c r="K1200" s="7">
        <v>1878.53</v>
      </c>
      <c r="L1200" s="7">
        <v>405.74</v>
      </c>
      <c r="M1200" s="7">
        <v>399.82</v>
      </c>
      <c r="N1200" s="7">
        <v>229.33</v>
      </c>
      <c r="O1200" s="7">
        <v>203.82</v>
      </c>
      <c r="P1200" s="7">
        <v>239.06</v>
      </c>
      <c r="Q1200" s="7">
        <v>236.34</v>
      </c>
      <c r="R1200" s="15">
        <v>4130</v>
      </c>
      <c r="S1200" s="15">
        <v>517</v>
      </c>
      <c r="T1200" s="15">
        <v>3613</v>
      </c>
      <c r="U1200" s="16">
        <v>81.626594572508694</v>
      </c>
      <c r="V1200" s="16">
        <v>76.828549473733105</v>
      </c>
      <c r="W1200" s="16">
        <v>81.925509456407596</v>
      </c>
      <c r="X1200" s="15">
        <v>660</v>
      </c>
      <c r="Y1200" s="15">
        <v>117</v>
      </c>
      <c r="Z1200" s="15">
        <v>543</v>
      </c>
      <c r="AA1200" s="16">
        <v>84.696969696969703</v>
      </c>
      <c r="AB1200" s="16">
        <v>84.615384615384599</v>
      </c>
      <c r="AC1200" s="16">
        <v>84.714548802946595</v>
      </c>
      <c r="AD1200" s="16">
        <v>66.212121212121204</v>
      </c>
      <c r="AE1200" s="16">
        <v>64.957264957264996</v>
      </c>
      <c r="AF1200" s="16">
        <v>66.482504604051599</v>
      </c>
      <c r="AG1200" s="16">
        <v>83.181818181818201</v>
      </c>
      <c r="AH1200" s="16">
        <v>79.487179487179503</v>
      </c>
      <c r="AI1200" s="16">
        <v>83.977900552486204</v>
      </c>
      <c r="AJ1200" s="15">
        <v>367</v>
      </c>
      <c r="AK1200" s="15">
        <v>39</v>
      </c>
      <c r="AL1200" s="15">
        <v>328</v>
      </c>
      <c r="AM1200" s="16">
        <v>63.487738419618502</v>
      </c>
      <c r="AN1200" s="16">
        <v>56.410256410256402</v>
      </c>
      <c r="AO1200" s="16">
        <v>64.329268292682897</v>
      </c>
      <c r="AP1200" s="15">
        <v>4420</v>
      </c>
      <c r="AQ1200" s="15">
        <v>563</v>
      </c>
      <c r="AR1200" s="15">
        <v>3857</v>
      </c>
      <c r="AS1200" s="16">
        <v>75.613999999128296</v>
      </c>
      <c r="AT1200" s="16">
        <v>88.071999999694498</v>
      </c>
      <c r="AU1200" s="16">
        <v>75.359999999403996</v>
      </c>
    </row>
    <row r="1201" spans="1:47" x14ac:dyDescent="0.25">
      <c r="A1201" s="6">
        <v>24015</v>
      </c>
      <c r="B1201" s="6" t="s">
        <v>1217</v>
      </c>
      <c r="C1201" s="7">
        <v>10550</v>
      </c>
      <c r="D1201" s="7">
        <v>11258.73</v>
      </c>
      <c r="E1201" s="7">
        <v>10079.65</v>
      </c>
      <c r="F1201" s="7">
        <v>5161.37</v>
      </c>
      <c r="G1201" s="7">
        <v>4193.13</v>
      </c>
      <c r="H1201" s="7">
        <v>2886.12</v>
      </c>
      <c r="I1201" s="7">
        <v>2814.15</v>
      </c>
      <c r="J1201" s="7">
        <v>1967.87</v>
      </c>
      <c r="K1201" s="7">
        <v>1871.06</v>
      </c>
      <c r="L1201" s="7">
        <v>473.24</v>
      </c>
      <c r="M1201" s="7">
        <v>449.93</v>
      </c>
      <c r="N1201" s="7">
        <v>489.83</v>
      </c>
      <c r="O1201" s="7">
        <v>463.1</v>
      </c>
      <c r="P1201" s="7">
        <v>262.39</v>
      </c>
      <c r="Q1201" s="7">
        <v>258.2</v>
      </c>
      <c r="R1201" s="15">
        <v>19009</v>
      </c>
      <c r="S1201" s="15">
        <v>462</v>
      </c>
      <c r="T1201" s="15">
        <v>18547</v>
      </c>
      <c r="U1201" s="16">
        <v>83.916656145515006</v>
      </c>
      <c r="V1201" s="16">
        <v>80.685352501893703</v>
      </c>
      <c r="W1201" s="16">
        <v>84.382454078855602</v>
      </c>
      <c r="X1201" s="15">
        <v>2380</v>
      </c>
      <c r="Y1201" s="15">
        <v>102</v>
      </c>
      <c r="Z1201" s="15">
        <v>2278</v>
      </c>
      <c r="AA1201" s="16">
        <v>87.184873949579796</v>
      </c>
      <c r="AB1201" s="16">
        <v>83.3333333333333</v>
      </c>
      <c r="AC1201" s="16">
        <v>87.357330992098298</v>
      </c>
      <c r="AD1201" s="16">
        <v>72.857142857142804</v>
      </c>
      <c r="AE1201" s="16">
        <v>73.529411764705898</v>
      </c>
      <c r="AF1201" s="16">
        <v>72.827041264266896</v>
      </c>
      <c r="AG1201" s="16">
        <v>85.294117647058798</v>
      </c>
      <c r="AH1201" s="16">
        <v>82.352941176470594</v>
      </c>
      <c r="AI1201" s="16">
        <v>85.425812115891105</v>
      </c>
      <c r="AJ1201" s="15">
        <v>1616</v>
      </c>
      <c r="AK1201" s="15">
        <v>46</v>
      </c>
      <c r="AL1201" s="15">
        <v>1570</v>
      </c>
      <c r="AM1201" s="16">
        <v>65.594059405940598</v>
      </c>
      <c r="AN1201" s="16">
        <v>67.391304347826093</v>
      </c>
      <c r="AO1201" s="16">
        <v>65.541401273885299</v>
      </c>
      <c r="AP1201" s="15">
        <v>21024</v>
      </c>
      <c r="AQ1201" s="15">
        <v>533</v>
      </c>
      <c r="AR1201" s="15">
        <v>20491</v>
      </c>
      <c r="AS1201" s="16">
        <v>49.504999999888199</v>
      </c>
      <c r="AT1201" s="16">
        <v>77.181999999098494</v>
      </c>
      <c r="AU1201" s="16">
        <v>47.899999999906903</v>
      </c>
    </row>
    <row r="1202" spans="1:47" x14ac:dyDescent="0.25">
      <c r="A1202" s="6">
        <v>24017</v>
      </c>
      <c r="B1202" s="6" t="s">
        <v>1218</v>
      </c>
      <c r="C1202" s="7">
        <v>12122</v>
      </c>
      <c r="D1202" s="7">
        <v>10798.23</v>
      </c>
      <c r="E1202" s="7">
        <v>9614.2800000000007</v>
      </c>
      <c r="F1202" s="7">
        <v>5363.82</v>
      </c>
      <c r="G1202" s="7">
        <v>4368.26</v>
      </c>
      <c r="H1202" s="7">
        <v>3316</v>
      </c>
      <c r="I1202" s="7">
        <v>3199.09</v>
      </c>
      <c r="J1202" s="7">
        <v>1315.3</v>
      </c>
      <c r="K1202" s="7">
        <v>1265.98</v>
      </c>
      <c r="L1202" s="7">
        <v>320.49</v>
      </c>
      <c r="M1202" s="7">
        <v>310.38</v>
      </c>
      <c r="N1202" s="7">
        <v>174.07</v>
      </c>
      <c r="O1202" s="7">
        <v>167.57</v>
      </c>
      <c r="P1202" s="7">
        <v>279.08</v>
      </c>
      <c r="Q1202" s="7">
        <v>277.23</v>
      </c>
      <c r="R1202" s="15">
        <v>10830</v>
      </c>
      <c r="S1202" s="15">
        <v>362</v>
      </c>
      <c r="T1202" s="15">
        <v>10468</v>
      </c>
      <c r="U1202" s="16">
        <v>81.864854738754602</v>
      </c>
      <c r="V1202" s="16">
        <v>77.200774685135499</v>
      </c>
      <c r="W1202" s="16">
        <v>82.339352299145006</v>
      </c>
      <c r="X1202" s="15">
        <v>1504</v>
      </c>
      <c r="Y1202" s="15">
        <v>92</v>
      </c>
      <c r="Z1202" s="15">
        <v>1412</v>
      </c>
      <c r="AA1202" s="16">
        <v>82.313829787233999</v>
      </c>
      <c r="AB1202" s="16">
        <v>78.260869565217405</v>
      </c>
      <c r="AC1202" s="16">
        <v>82.577903682719594</v>
      </c>
      <c r="AD1202" s="16">
        <v>61.436170212766001</v>
      </c>
      <c r="AE1202" s="16">
        <v>53.260869565217398</v>
      </c>
      <c r="AF1202" s="16">
        <v>61.968838526912201</v>
      </c>
      <c r="AG1202" s="16">
        <v>78.3909574468085</v>
      </c>
      <c r="AH1202" s="16">
        <v>69.565217391304301</v>
      </c>
      <c r="AI1202" s="16">
        <v>78.966005665722406</v>
      </c>
      <c r="AJ1202" s="15">
        <v>974</v>
      </c>
      <c r="AK1202" s="15">
        <v>34</v>
      </c>
      <c r="AL1202" s="15">
        <v>940</v>
      </c>
      <c r="AM1202" s="16">
        <v>60.574948665297697</v>
      </c>
      <c r="AN1202" s="16">
        <v>67.647058823529406</v>
      </c>
      <c r="AO1202" s="16">
        <v>60.319148936170201</v>
      </c>
      <c r="AP1202" s="15">
        <v>11698</v>
      </c>
      <c r="AQ1202" s="15">
        <v>408</v>
      </c>
      <c r="AR1202" s="15">
        <v>11290</v>
      </c>
      <c r="AS1202" s="16">
        <v>66.164999999105902</v>
      </c>
      <c r="AT1202" s="16">
        <v>81.239999999292195</v>
      </c>
      <c r="AU1202" s="16">
        <v>64.649999999441206</v>
      </c>
    </row>
    <row r="1203" spans="1:47" x14ac:dyDescent="0.25">
      <c r="A1203" s="6">
        <v>24019</v>
      </c>
      <c r="B1203" s="6" t="s">
        <v>1219</v>
      </c>
      <c r="C1203" s="7">
        <v>5025</v>
      </c>
      <c r="D1203" s="7">
        <v>10835.16</v>
      </c>
      <c r="E1203" s="7">
        <v>9599.5499999999993</v>
      </c>
      <c r="F1203" s="7">
        <v>5322.29</v>
      </c>
      <c r="G1203" s="7">
        <v>4117.9799999999996</v>
      </c>
      <c r="H1203" s="7">
        <v>2538.85</v>
      </c>
      <c r="I1203" s="7">
        <v>2472.66</v>
      </c>
      <c r="J1203" s="7">
        <v>2198.4299999999998</v>
      </c>
      <c r="K1203" s="7">
        <v>2233.8200000000002</v>
      </c>
      <c r="L1203" s="7">
        <v>400.69</v>
      </c>
      <c r="M1203" s="7">
        <v>404.03</v>
      </c>
      <c r="N1203" s="7">
        <v>135.51</v>
      </c>
      <c r="O1203" s="7">
        <v>141.41</v>
      </c>
      <c r="P1203" s="7">
        <v>214.23</v>
      </c>
      <c r="Q1203" s="7">
        <v>211.59</v>
      </c>
      <c r="R1203" s="15">
        <v>12491</v>
      </c>
      <c r="S1203" s="15">
        <v>3074</v>
      </c>
      <c r="T1203" s="15">
        <v>9417</v>
      </c>
      <c r="U1203" s="16">
        <v>80.822614839439296</v>
      </c>
      <c r="V1203" s="16">
        <v>76.292199282688202</v>
      </c>
      <c r="W1203" s="16">
        <v>80.749845629431505</v>
      </c>
      <c r="X1203" s="15">
        <v>2153</v>
      </c>
      <c r="Y1203" s="15">
        <v>712</v>
      </c>
      <c r="Z1203" s="15">
        <v>1441</v>
      </c>
      <c r="AA1203" s="16">
        <v>82.954017649790998</v>
      </c>
      <c r="AB1203" s="16">
        <v>82.162921348314597</v>
      </c>
      <c r="AC1203" s="16">
        <v>83.344899375433698</v>
      </c>
      <c r="AD1203" s="16">
        <v>63.3534602879703</v>
      </c>
      <c r="AE1203" s="16">
        <v>65.028089887640405</v>
      </c>
      <c r="AF1203" s="16">
        <v>62.526023594725899</v>
      </c>
      <c r="AG1203" s="16">
        <v>80.910357640501601</v>
      </c>
      <c r="AH1203" s="16">
        <v>77.247191011235998</v>
      </c>
      <c r="AI1203" s="16">
        <v>82.720333102012503</v>
      </c>
      <c r="AJ1203" s="15">
        <v>1298</v>
      </c>
      <c r="AK1203" s="15">
        <v>341</v>
      </c>
      <c r="AL1203" s="15">
        <v>957</v>
      </c>
      <c r="AM1203" s="16">
        <v>61.941448382126403</v>
      </c>
      <c r="AN1203" s="16">
        <v>62.756598240469202</v>
      </c>
      <c r="AO1203" s="16">
        <v>61.650992685475401</v>
      </c>
      <c r="AP1203" s="15">
        <v>14298</v>
      </c>
      <c r="AQ1203" s="15">
        <v>3732</v>
      </c>
      <c r="AR1203" s="15">
        <v>10566</v>
      </c>
      <c r="AS1203" s="16">
        <v>71.480999999679597</v>
      </c>
      <c r="AT1203" s="16">
        <v>71.298999999649794</v>
      </c>
      <c r="AU1203" s="16">
        <v>77.887999999336898</v>
      </c>
    </row>
    <row r="1204" spans="1:47" x14ac:dyDescent="0.25">
      <c r="A1204" s="6">
        <v>24021</v>
      </c>
      <c r="B1204" s="6" t="s">
        <v>1220</v>
      </c>
      <c r="C1204" s="7">
        <v>24874</v>
      </c>
      <c r="D1204" s="7">
        <v>10342.48</v>
      </c>
      <c r="E1204" s="7">
        <v>9445.9699999999993</v>
      </c>
      <c r="F1204" s="7">
        <v>4911.07</v>
      </c>
      <c r="G1204" s="7">
        <v>4149.63</v>
      </c>
      <c r="H1204" s="7">
        <v>3117.38</v>
      </c>
      <c r="I1204" s="7">
        <v>3014.36</v>
      </c>
      <c r="J1204" s="7">
        <v>1431.35</v>
      </c>
      <c r="K1204" s="7">
        <v>1404.34</v>
      </c>
      <c r="L1204" s="7">
        <v>403.75</v>
      </c>
      <c r="M1204" s="7">
        <v>395.91</v>
      </c>
      <c r="N1204" s="7">
        <v>216.71</v>
      </c>
      <c r="O1204" s="7">
        <v>216.89</v>
      </c>
      <c r="P1204" s="7">
        <v>255.64</v>
      </c>
      <c r="Q1204" s="7">
        <v>255.77</v>
      </c>
      <c r="R1204" s="15">
        <v>5092</v>
      </c>
      <c r="S1204" s="15">
        <v>990</v>
      </c>
      <c r="T1204" s="15">
        <v>4102</v>
      </c>
      <c r="U1204" s="16">
        <v>84.186919965590903</v>
      </c>
      <c r="V1204" s="16">
        <v>82.044260514168002</v>
      </c>
      <c r="W1204" s="16">
        <v>83.653974950218398</v>
      </c>
      <c r="X1204" s="15">
        <v>836</v>
      </c>
      <c r="Y1204" s="15">
        <v>224</v>
      </c>
      <c r="Z1204" s="15">
        <v>612</v>
      </c>
      <c r="AA1204" s="16">
        <v>86.244019138756002</v>
      </c>
      <c r="AB1204" s="16">
        <v>82.142857142857096</v>
      </c>
      <c r="AC1204" s="16">
        <v>87.745098039215705</v>
      </c>
      <c r="AD1204" s="16">
        <v>69.258373205741606</v>
      </c>
      <c r="AE1204" s="16">
        <v>66.517857142857096</v>
      </c>
      <c r="AF1204" s="16">
        <v>70.261437908496703</v>
      </c>
      <c r="AG1204" s="16">
        <v>80.622009569377994</v>
      </c>
      <c r="AH1204" s="16">
        <v>73.214285714285694</v>
      </c>
      <c r="AI1204" s="16">
        <v>83.3333333333333</v>
      </c>
      <c r="AJ1204" s="15">
        <v>448</v>
      </c>
      <c r="AK1204" s="15">
        <v>77</v>
      </c>
      <c r="AL1204" s="15">
        <v>371</v>
      </c>
      <c r="AM1204" s="16">
        <v>64.732142857142904</v>
      </c>
      <c r="AN1204" s="16">
        <v>70.129870129870099</v>
      </c>
      <c r="AO1204" s="16">
        <v>63.611859838274903</v>
      </c>
      <c r="AP1204" s="15">
        <v>5430</v>
      </c>
      <c r="AQ1204" s="15">
        <v>1063</v>
      </c>
      <c r="AR1204" s="15">
        <v>4367</v>
      </c>
      <c r="AS1204" s="16">
        <v>71.629999999888199</v>
      </c>
      <c r="AT1204" s="16">
        <v>85.315999999642401</v>
      </c>
      <c r="AU1204" s="16">
        <v>72.006999999284702</v>
      </c>
    </row>
    <row r="1205" spans="1:47" x14ac:dyDescent="0.25">
      <c r="A1205" s="6">
        <v>24023</v>
      </c>
      <c r="B1205" s="6" t="s">
        <v>1221</v>
      </c>
      <c r="C1205" s="7">
        <v>4331</v>
      </c>
      <c r="D1205" s="7">
        <v>9153.0400000000009</v>
      </c>
      <c r="E1205" s="7">
        <v>8598.9</v>
      </c>
      <c r="F1205" s="7">
        <v>4405.54</v>
      </c>
      <c r="G1205" s="7">
        <v>3735.24</v>
      </c>
      <c r="H1205" s="7">
        <v>1894.86</v>
      </c>
      <c r="I1205" s="7">
        <v>1890.45</v>
      </c>
      <c r="J1205" s="7">
        <v>2252.88</v>
      </c>
      <c r="K1205" s="7">
        <v>2338.96</v>
      </c>
      <c r="L1205" s="7">
        <v>194.65</v>
      </c>
      <c r="M1205" s="7">
        <v>199.41</v>
      </c>
      <c r="N1205" s="7">
        <v>185.39</v>
      </c>
      <c r="O1205" s="7">
        <v>204.67</v>
      </c>
      <c r="P1205" s="7">
        <v>188.02</v>
      </c>
      <c r="Q1205" s="7">
        <v>187.15</v>
      </c>
      <c r="R1205" s="15">
        <v>25406</v>
      </c>
      <c r="S1205" s="15">
        <v>1188</v>
      </c>
      <c r="T1205" s="15">
        <v>24218</v>
      </c>
      <c r="U1205" s="16">
        <v>80.177967123469003</v>
      </c>
      <c r="V1205" s="16">
        <v>78.059850332826201</v>
      </c>
      <c r="W1205" s="16">
        <v>80.496210467360598</v>
      </c>
      <c r="X1205" s="15">
        <v>3136</v>
      </c>
      <c r="Y1205" s="15">
        <v>249</v>
      </c>
      <c r="Z1205" s="15">
        <v>2887</v>
      </c>
      <c r="AA1205" s="16">
        <v>86.479591836734699</v>
      </c>
      <c r="AB1205" s="16">
        <v>81.927710843373504</v>
      </c>
      <c r="AC1205" s="16">
        <v>86.872185659854495</v>
      </c>
      <c r="AD1205" s="16">
        <v>67.984693877550995</v>
      </c>
      <c r="AE1205" s="16">
        <v>59.4377510040161</v>
      </c>
      <c r="AF1205" s="16">
        <v>68.721856598545202</v>
      </c>
      <c r="AG1205" s="16">
        <v>84.598214285714306</v>
      </c>
      <c r="AH1205" s="16">
        <v>79.518072289156606</v>
      </c>
      <c r="AI1205" s="16">
        <v>85.036369934187704</v>
      </c>
      <c r="AJ1205" s="15">
        <v>2150</v>
      </c>
      <c r="AK1205" s="15">
        <v>120</v>
      </c>
      <c r="AL1205" s="15">
        <v>2030</v>
      </c>
      <c r="AM1205" s="16">
        <v>61.6279069767442</v>
      </c>
      <c r="AN1205" s="16">
        <v>62.5</v>
      </c>
      <c r="AO1205" s="16">
        <v>61.576354679803003</v>
      </c>
      <c r="AP1205" s="15">
        <v>28879</v>
      </c>
      <c r="AQ1205" s="15">
        <v>1389</v>
      </c>
      <c r="AR1205" s="15">
        <v>27490</v>
      </c>
      <c r="AS1205" s="16">
        <v>58.281999999657302</v>
      </c>
      <c r="AT1205" s="16">
        <v>92.896999999880805</v>
      </c>
      <c r="AU1205" s="16">
        <v>55.930999999865897</v>
      </c>
    </row>
    <row r="1206" spans="1:47" x14ac:dyDescent="0.25">
      <c r="A1206" s="6">
        <v>24025</v>
      </c>
      <c r="B1206" s="6" t="s">
        <v>1222</v>
      </c>
      <c r="C1206" s="7">
        <v>25652</v>
      </c>
      <c r="D1206" s="7">
        <v>10860.15</v>
      </c>
      <c r="E1206" s="7">
        <v>9629.98</v>
      </c>
      <c r="F1206" s="7">
        <v>4907.7299999999996</v>
      </c>
      <c r="G1206" s="7">
        <v>3920.34</v>
      </c>
      <c r="H1206" s="7">
        <v>3093.69</v>
      </c>
      <c r="I1206" s="7">
        <v>2897.94</v>
      </c>
      <c r="J1206" s="7">
        <v>1846.92</v>
      </c>
      <c r="K1206" s="7">
        <v>1815.07</v>
      </c>
      <c r="L1206" s="7">
        <v>427.13</v>
      </c>
      <c r="M1206" s="7">
        <v>420.47</v>
      </c>
      <c r="N1206" s="7">
        <v>298.82</v>
      </c>
      <c r="O1206" s="7">
        <v>288.27999999999997</v>
      </c>
      <c r="P1206" s="7">
        <v>255.36</v>
      </c>
      <c r="Q1206" s="7">
        <v>253.91</v>
      </c>
      <c r="R1206" s="15">
        <v>4403</v>
      </c>
      <c r="S1206" s="15"/>
      <c r="T1206" s="15"/>
      <c r="U1206" s="16">
        <v>82.6353222617211</v>
      </c>
      <c r="V1206" s="16"/>
      <c r="W1206" s="16"/>
      <c r="X1206" s="15">
        <v>670</v>
      </c>
      <c r="Y1206" s="15"/>
      <c r="Z1206" s="15"/>
      <c r="AA1206" s="16">
        <v>86.716417910447802</v>
      </c>
      <c r="AB1206" s="16"/>
      <c r="AC1206" s="16"/>
      <c r="AD1206" s="16">
        <v>59.104477611940297</v>
      </c>
      <c r="AE1206" s="16"/>
      <c r="AF1206" s="16"/>
      <c r="AG1206" s="16">
        <v>82.537313432835802</v>
      </c>
      <c r="AH1206" s="16"/>
      <c r="AI1206" s="16"/>
      <c r="AJ1206" s="15">
        <v>421</v>
      </c>
      <c r="AK1206" s="15"/>
      <c r="AL1206" s="15"/>
      <c r="AM1206" s="16">
        <v>64.133016627078405</v>
      </c>
      <c r="AN1206" s="16"/>
      <c r="AO1206" s="16"/>
      <c r="AP1206" s="15">
        <v>4619</v>
      </c>
      <c r="AQ1206" s="15"/>
      <c r="AR1206" s="15">
        <v>4609</v>
      </c>
      <c r="AS1206" s="16">
        <v>66.9829999990761</v>
      </c>
      <c r="AT1206" s="16"/>
      <c r="AU1206" s="16"/>
    </row>
    <row r="1207" spans="1:47" x14ac:dyDescent="0.25">
      <c r="A1207" s="6">
        <v>24027</v>
      </c>
      <c r="B1207" s="6" t="s">
        <v>1223</v>
      </c>
      <c r="C1207" s="7">
        <v>22560</v>
      </c>
      <c r="D1207" s="7">
        <v>9821.06</v>
      </c>
      <c r="E1207" s="7">
        <v>8762.7000000000007</v>
      </c>
      <c r="F1207" s="7">
        <v>4361.13</v>
      </c>
      <c r="G1207" s="7">
        <v>3524.64</v>
      </c>
      <c r="H1207" s="7">
        <v>3145.15</v>
      </c>
      <c r="I1207" s="7">
        <v>2964.06</v>
      </c>
      <c r="J1207" s="7">
        <v>1426</v>
      </c>
      <c r="K1207" s="7">
        <v>1408.28</v>
      </c>
      <c r="L1207" s="7">
        <v>371.58</v>
      </c>
      <c r="M1207" s="7">
        <v>367.32</v>
      </c>
      <c r="N1207" s="7">
        <v>311.94</v>
      </c>
      <c r="O1207" s="7">
        <v>289.64999999999998</v>
      </c>
      <c r="P1207" s="7">
        <v>193.93</v>
      </c>
      <c r="Q1207" s="7">
        <v>191.39</v>
      </c>
      <c r="R1207" s="15">
        <v>26313</v>
      </c>
      <c r="S1207" s="15">
        <v>1731</v>
      </c>
      <c r="T1207" s="15">
        <v>24582</v>
      </c>
      <c r="U1207" s="16">
        <v>80.267680163097197</v>
      </c>
      <c r="V1207" s="16">
        <v>75.078378935271502</v>
      </c>
      <c r="W1207" s="16">
        <v>80.713221205395797</v>
      </c>
      <c r="X1207" s="15">
        <v>3504</v>
      </c>
      <c r="Y1207" s="15">
        <v>352</v>
      </c>
      <c r="Z1207" s="15">
        <v>3152</v>
      </c>
      <c r="AA1207" s="16">
        <v>83.276255707762601</v>
      </c>
      <c r="AB1207" s="16">
        <v>79.545454545454504</v>
      </c>
      <c r="AC1207" s="16">
        <v>83.692893401015198</v>
      </c>
      <c r="AD1207" s="16">
        <v>69.834474885844699</v>
      </c>
      <c r="AE1207" s="16">
        <v>67.897727272727295</v>
      </c>
      <c r="AF1207" s="16">
        <v>70.050761421319805</v>
      </c>
      <c r="AG1207" s="16">
        <v>84.703196347032005</v>
      </c>
      <c r="AH1207" s="16">
        <v>78.409090909090907</v>
      </c>
      <c r="AI1207" s="16">
        <v>85.4060913705584</v>
      </c>
      <c r="AJ1207" s="15">
        <v>2353</v>
      </c>
      <c r="AK1207" s="15">
        <v>187</v>
      </c>
      <c r="AL1207" s="15">
        <v>2166</v>
      </c>
      <c r="AM1207" s="16">
        <v>64.853378665533398</v>
      </c>
      <c r="AN1207" s="16">
        <v>62.032085561497297</v>
      </c>
      <c r="AO1207" s="16">
        <v>65.096952908587298</v>
      </c>
      <c r="AP1207" s="15">
        <v>29373</v>
      </c>
      <c r="AQ1207" s="15">
        <v>1990</v>
      </c>
      <c r="AR1207" s="15">
        <v>27383</v>
      </c>
      <c r="AS1207" s="16">
        <v>47.086999999824897</v>
      </c>
      <c r="AT1207" s="16">
        <v>40.3619999997318</v>
      </c>
      <c r="AU1207" s="16">
        <v>47.4249999998137</v>
      </c>
    </row>
    <row r="1208" spans="1:47" x14ac:dyDescent="0.25">
      <c r="A1208" s="6">
        <v>24029</v>
      </c>
      <c r="B1208" s="6" t="s">
        <v>1224</v>
      </c>
      <c r="C1208" s="7">
        <v>4688</v>
      </c>
      <c r="D1208" s="7">
        <v>10608.52</v>
      </c>
      <c r="E1208" s="7">
        <v>9100.86</v>
      </c>
      <c r="F1208" s="7">
        <v>5261.34</v>
      </c>
      <c r="G1208" s="7">
        <v>3815.69</v>
      </c>
      <c r="H1208" s="7">
        <v>2715.68</v>
      </c>
      <c r="I1208" s="7">
        <v>2633.18</v>
      </c>
      <c r="J1208" s="7">
        <v>2083.0500000000002</v>
      </c>
      <c r="K1208" s="7">
        <v>2101.36</v>
      </c>
      <c r="L1208" s="7">
        <v>201.57</v>
      </c>
      <c r="M1208" s="7">
        <v>205.98</v>
      </c>
      <c r="N1208" s="7">
        <v>127.87</v>
      </c>
      <c r="O1208" s="7">
        <v>128.71</v>
      </c>
      <c r="P1208" s="7">
        <v>213.76</v>
      </c>
      <c r="Q1208" s="7">
        <v>213.61</v>
      </c>
      <c r="R1208" s="15">
        <v>23326</v>
      </c>
      <c r="S1208" s="15">
        <v>3128</v>
      </c>
      <c r="T1208" s="15">
        <v>20198</v>
      </c>
      <c r="U1208" s="16">
        <v>77.309199832191297</v>
      </c>
      <c r="V1208" s="16">
        <v>75.888598173494799</v>
      </c>
      <c r="W1208" s="16">
        <v>77.084385750202699</v>
      </c>
      <c r="X1208" s="15">
        <v>2683</v>
      </c>
      <c r="Y1208" s="15">
        <v>554</v>
      </c>
      <c r="Z1208" s="15">
        <v>2129</v>
      </c>
      <c r="AA1208" s="16">
        <v>87.77487886694</v>
      </c>
      <c r="AB1208" s="16">
        <v>86.281588447653405</v>
      </c>
      <c r="AC1208" s="16">
        <v>88.163457022076102</v>
      </c>
      <c r="AD1208" s="16">
        <v>70.816250465896402</v>
      </c>
      <c r="AE1208" s="16">
        <v>68.592057761732804</v>
      </c>
      <c r="AF1208" s="16">
        <v>71.395021136683894</v>
      </c>
      <c r="AG1208" s="16">
        <v>86.284010436079001</v>
      </c>
      <c r="AH1208" s="16">
        <v>82.310469314079398</v>
      </c>
      <c r="AI1208" s="16">
        <v>87.317989666510101</v>
      </c>
      <c r="AJ1208" s="15">
        <v>2268</v>
      </c>
      <c r="AK1208" s="15">
        <v>354</v>
      </c>
      <c r="AL1208" s="15">
        <v>1914</v>
      </c>
      <c r="AM1208" s="16">
        <v>66.269841269841294</v>
      </c>
      <c r="AN1208" s="16">
        <v>64.971751412429398</v>
      </c>
      <c r="AO1208" s="16">
        <v>66.509926854754397</v>
      </c>
      <c r="AP1208" s="15">
        <v>28764</v>
      </c>
      <c r="AQ1208" s="15">
        <v>3910</v>
      </c>
      <c r="AR1208" s="15">
        <v>24854</v>
      </c>
      <c r="AS1208" s="16">
        <v>40.535999999847299</v>
      </c>
      <c r="AT1208" s="16">
        <v>49.585999999660999</v>
      </c>
      <c r="AU1208" s="16">
        <v>40.071999999694498</v>
      </c>
    </row>
    <row r="1209" spans="1:47" x14ac:dyDescent="0.25">
      <c r="A1209" s="6">
        <v>24031</v>
      </c>
      <c r="B1209" s="6" t="s">
        <v>1225</v>
      </c>
      <c r="C1209" s="7">
        <v>86773</v>
      </c>
      <c r="D1209" s="7">
        <v>9080.7800000000007</v>
      </c>
      <c r="E1209" s="7">
        <v>8254.26</v>
      </c>
      <c r="F1209" s="7">
        <v>3894.98</v>
      </c>
      <c r="G1209" s="7">
        <v>3370.97</v>
      </c>
      <c r="H1209" s="7">
        <v>3336.44</v>
      </c>
      <c r="I1209" s="7">
        <v>3066.62</v>
      </c>
      <c r="J1209" s="7">
        <v>1155.93</v>
      </c>
      <c r="K1209" s="7">
        <v>1136.04</v>
      </c>
      <c r="L1209" s="7">
        <v>301.18</v>
      </c>
      <c r="M1209" s="7">
        <v>296.89999999999998</v>
      </c>
      <c r="N1209" s="7">
        <v>258.52</v>
      </c>
      <c r="O1209" s="7">
        <v>248.9</v>
      </c>
      <c r="P1209" s="7">
        <v>181.03</v>
      </c>
      <c r="Q1209" s="7">
        <v>178.22</v>
      </c>
      <c r="R1209" s="15">
        <v>4758</v>
      </c>
      <c r="S1209" s="15">
        <v>596</v>
      </c>
      <c r="T1209" s="15">
        <v>4162</v>
      </c>
      <c r="U1209" s="16">
        <v>87.655548433390507</v>
      </c>
      <c r="V1209" s="16">
        <v>86.7253711109134</v>
      </c>
      <c r="W1209" s="16">
        <v>87.364689921580904</v>
      </c>
      <c r="X1209" s="15">
        <v>587</v>
      </c>
      <c r="Y1209" s="15">
        <v>134</v>
      </c>
      <c r="Z1209" s="15">
        <v>453</v>
      </c>
      <c r="AA1209" s="16">
        <v>89.608177172061303</v>
      </c>
      <c r="AB1209" s="16">
        <v>86.567164179104495</v>
      </c>
      <c r="AC1209" s="16">
        <v>90.507726269315697</v>
      </c>
      <c r="AD1209" s="16">
        <v>71.890971039182304</v>
      </c>
      <c r="AE1209" s="16">
        <v>64.179104477611901</v>
      </c>
      <c r="AF1209" s="16">
        <v>74.1721854304636</v>
      </c>
      <c r="AG1209" s="16">
        <v>85.860306643952299</v>
      </c>
      <c r="AH1209" s="16">
        <v>80.597014925373102</v>
      </c>
      <c r="AI1209" s="16">
        <v>87.417218543046403</v>
      </c>
      <c r="AJ1209" s="15">
        <v>442</v>
      </c>
      <c r="AK1209" s="15">
        <v>72</v>
      </c>
      <c r="AL1209" s="15">
        <v>370</v>
      </c>
      <c r="AM1209" s="16">
        <v>70.588235294117695</v>
      </c>
      <c r="AN1209" s="16">
        <v>68.0555555555556</v>
      </c>
      <c r="AO1209" s="16">
        <v>71.081081081081095</v>
      </c>
      <c r="AP1209" s="15">
        <v>5028</v>
      </c>
      <c r="AQ1209" s="15">
        <v>622</v>
      </c>
      <c r="AR1209" s="15">
        <v>4406</v>
      </c>
      <c r="AS1209" s="16">
        <v>72.875999999232604</v>
      </c>
      <c r="AT1209" s="16">
        <v>101.08199999947099</v>
      </c>
      <c r="AU1209" s="16">
        <v>70.171999999321997</v>
      </c>
    </row>
    <row r="1210" spans="1:47" x14ac:dyDescent="0.25">
      <c r="A1210" s="6">
        <v>24033</v>
      </c>
      <c r="B1210" s="6" t="s">
        <v>1226</v>
      </c>
      <c r="C1210" s="7">
        <v>55888</v>
      </c>
      <c r="D1210" s="7">
        <v>9799.48</v>
      </c>
      <c r="E1210" s="7">
        <v>8607.26</v>
      </c>
      <c r="F1210" s="7">
        <v>4726.63</v>
      </c>
      <c r="G1210" s="7">
        <v>3856.6</v>
      </c>
      <c r="H1210" s="7">
        <v>3135.41</v>
      </c>
      <c r="I1210" s="7">
        <v>2891.97</v>
      </c>
      <c r="J1210" s="7">
        <v>1253.69</v>
      </c>
      <c r="K1210" s="7">
        <v>1204.49</v>
      </c>
      <c r="L1210" s="7">
        <v>283.10000000000002</v>
      </c>
      <c r="M1210" s="7">
        <v>274.12</v>
      </c>
      <c r="N1210" s="7">
        <v>258.85000000000002</v>
      </c>
      <c r="O1210" s="7">
        <v>249.62</v>
      </c>
      <c r="P1210" s="7">
        <v>202.65</v>
      </c>
      <c r="Q1210" s="7">
        <v>201.23</v>
      </c>
      <c r="R1210" s="15">
        <v>89353</v>
      </c>
      <c r="S1210" s="15">
        <v>9224</v>
      </c>
      <c r="T1210" s="15">
        <v>80129</v>
      </c>
      <c r="U1210" s="16">
        <v>71.240446761483696</v>
      </c>
      <c r="V1210" s="16">
        <v>66.642809242509301</v>
      </c>
      <c r="W1210" s="16">
        <v>71.589168387513496</v>
      </c>
      <c r="X1210" s="15">
        <v>7943</v>
      </c>
      <c r="Y1210" s="15">
        <v>1521</v>
      </c>
      <c r="Z1210" s="15">
        <v>6422</v>
      </c>
      <c r="AA1210" s="16">
        <v>85.987662092408399</v>
      </c>
      <c r="AB1210" s="16">
        <v>83.168967784352404</v>
      </c>
      <c r="AC1210" s="16">
        <v>86.655247586421694</v>
      </c>
      <c r="AD1210" s="16">
        <v>71.635402240966897</v>
      </c>
      <c r="AE1210" s="16">
        <v>67.521367521367495</v>
      </c>
      <c r="AF1210" s="16">
        <v>72.609778885082505</v>
      </c>
      <c r="AG1210" s="16">
        <v>85.118972680347497</v>
      </c>
      <c r="AH1210" s="16">
        <v>81.4595660749507</v>
      </c>
      <c r="AI1210" s="16">
        <v>85.985674244783596</v>
      </c>
      <c r="AJ1210" s="15">
        <v>7005</v>
      </c>
      <c r="AK1210" s="15">
        <v>871</v>
      </c>
      <c r="AL1210" s="15">
        <v>6134</v>
      </c>
      <c r="AM1210" s="16">
        <v>63.740185581727303</v>
      </c>
      <c r="AN1210" s="16">
        <v>60.619977037887502</v>
      </c>
      <c r="AO1210" s="16">
        <v>64.183240952070406</v>
      </c>
      <c r="AP1210" s="15">
        <v>115019</v>
      </c>
      <c r="AQ1210" s="15">
        <v>12446</v>
      </c>
      <c r="AR1210" s="15">
        <v>102573</v>
      </c>
      <c r="AS1210" s="16">
        <v>34.968999999575303</v>
      </c>
      <c r="AT1210" s="16">
        <v>53.136999999638597</v>
      </c>
      <c r="AU1210" s="16">
        <v>33.202999999746702</v>
      </c>
    </row>
    <row r="1211" spans="1:47" x14ac:dyDescent="0.25">
      <c r="A1211" s="6">
        <v>24035</v>
      </c>
      <c r="B1211" s="6" t="s">
        <v>1227</v>
      </c>
      <c r="C1211" s="7">
        <v>6018</v>
      </c>
      <c r="D1211" s="7">
        <v>10270.780000000001</v>
      </c>
      <c r="E1211" s="7">
        <v>8975.34</v>
      </c>
      <c r="F1211" s="7">
        <v>4904.7700000000004</v>
      </c>
      <c r="G1211" s="7">
        <v>3703.28</v>
      </c>
      <c r="H1211" s="7">
        <v>2821.67</v>
      </c>
      <c r="I1211" s="7">
        <v>2713.89</v>
      </c>
      <c r="J1211" s="7">
        <v>1633.8</v>
      </c>
      <c r="K1211" s="7">
        <v>1631.46</v>
      </c>
      <c r="L1211" s="7">
        <v>366.99</v>
      </c>
      <c r="M1211" s="7">
        <v>367.29</v>
      </c>
      <c r="N1211" s="7">
        <v>312.13</v>
      </c>
      <c r="O1211" s="7">
        <v>319.87</v>
      </c>
      <c r="P1211" s="7">
        <v>198.88</v>
      </c>
      <c r="Q1211" s="7">
        <v>196.71</v>
      </c>
      <c r="R1211" s="15">
        <v>57950</v>
      </c>
      <c r="S1211" s="15">
        <v>33402</v>
      </c>
      <c r="T1211" s="15">
        <v>24548</v>
      </c>
      <c r="U1211" s="16">
        <v>69.734509765151898</v>
      </c>
      <c r="V1211" s="16">
        <v>64.2311725641066</v>
      </c>
      <c r="W1211" s="16">
        <v>70.199114534036696</v>
      </c>
      <c r="X1211" s="15">
        <v>10123</v>
      </c>
      <c r="Y1211" s="15">
        <v>6984</v>
      </c>
      <c r="Z1211" s="15">
        <v>3139</v>
      </c>
      <c r="AA1211" s="16">
        <v>81.132075471698101</v>
      </c>
      <c r="AB1211" s="16">
        <v>79.667812142038898</v>
      </c>
      <c r="AC1211" s="16">
        <v>84.389933099713303</v>
      </c>
      <c r="AD1211" s="16">
        <v>65.504297145115103</v>
      </c>
      <c r="AE1211" s="16">
        <v>65.063001145475397</v>
      </c>
      <c r="AF1211" s="16">
        <v>66.486142083466106</v>
      </c>
      <c r="AG1211" s="16">
        <v>79.689815272152501</v>
      </c>
      <c r="AH1211" s="16">
        <v>78.0927835051546</v>
      </c>
      <c r="AI1211" s="16">
        <v>83.243071041733003</v>
      </c>
      <c r="AJ1211" s="15">
        <v>5598</v>
      </c>
      <c r="AK1211" s="15">
        <v>3671</v>
      </c>
      <c r="AL1211" s="15">
        <v>1927</v>
      </c>
      <c r="AM1211" s="16">
        <v>61.736334405144703</v>
      </c>
      <c r="AN1211" s="16">
        <v>64.342141105965695</v>
      </c>
      <c r="AO1211" s="16">
        <v>56.772184743124001</v>
      </c>
      <c r="AP1211" s="15">
        <v>78000</v>
      </c>
      <c r="AQ1211" s="15">
        <v>47838</v>
      </c>
      <c r="AR1211" s="15">
        <v>30162</v>
      </c>
      <c r="AS1211" s="16">
        <v>48.290999999735497</v>
      </c>
      <c r="AT1211" s="16">
        <v>61.0519999996759</v>
      </c>
      <c r="AU1211" s="16">
        <v>50.325999999884502</v>
      </c>
    </row>
    <row r="1212" spans="1:47" x14ac:dyDescent="0.25">
      <c r="A1212" s="6">
        <v>24037</v>
      </c>
      <c r="B1212" s="6" t="s">
        <v>1228</v>
      </c>
      <c r="C1212" s="7">
        <v>9149</v>
      </c>
      <c r="D1212" s="7">
        <v>11174.08</v>
      </c>
      <c r="E1212" s="7">
        <v>9948.5</v>
      </c>
      <c r="F1212" s="7">
        <v>5516.14</v>
      </c>
      <c r="G1212" s="7">
        <v>4354.5600000000004</v>
      </c>
      <c r="H1212" s="7">
        <v>2968.06</v>
      </c>
      <c r="I1212" s="7">
        <v>2881.32</v>
      </c>
      <c r="J1212" s="7">
        <v>1934.25</v>
      </c>
      <c r="K1212" s="7">
        <v>1946.54</v>
      </c>
      <c r="L1212" s="7">
        <v>263.89</v>
      </c>
      <c r="M1212" s="7">
        <v>253.86</v>
      </c>
      <c r="N1212" s="7">
        <v>197.44</v>
      </c>
      <c r="O1212" s="7">
        <v>214.19</v>
      </c>
      <c r="P1212" s="7">
        <v>238.37</v>
      </c>
      <c r="Q1212" s="7">
        <v>236.81</v>
      </c>
      <c r="R1212" s="15">
        <v>6170</v>
      </c>
      <c r="S1212" s="15">
        <v>442</v>
      </c>
      <c r="T1212" s="15">
        <v>5728</v>
      </c>
      <c r="U1212" s="16">
        <v>83.828211102553695</v>
      </c>
      <c r="V1212" s="16">
        <v>82.983429132989997</v>
      </c>
      <c r="W1212" s="16">
        <v>83.930877535820699</v>
      </c>
      <c r="X1212" s="15">
        <v>765</v>
      </c>
      <c r="Y1212" s="15">
        <v>80</v>
      </c>
      <c r="Z1212" s="15">
        <v>685</v>
      </c>
      <c r="AA1212" s="16">
        <v>84.967320261437905</v>
      </c>
      <c r="AB1212" s="16">
        <v>70</v>
      </c>
      <c r="AC1212" s="16">
        <v>86.715328467153299</v>
      </c>
      <c r="AD1212" s="16">
        <v>66.6666666666667</v>
      </c>
      <c r="AE1212" s="16">
        <v>58.75</v>
      </c>
      <c r="AF1212" s="16">
        <v>67.591240875912405</v>
      </c>
      <c r="AG1212" s="16">
        <v>83.137254901960802</v>
      </c>
      <c r="AH1212" s="16">
        <v>72.5</v>
      </c>
      <c r="AI1212" s="16">
        <v>84.379562043795602</v>
      </c>
      <c r="AJ1212" s="15">
        <v>559</v>
      </c>
      <c r="AK1212" s="15">
        <v>37</v>
      </c>
      <c r="AL1212" s="15">
        <v>522</v>
      </c>
      <c r="AM1212" s="16">
        <v>66.010733452593897</v>
      </c>
      <c r="AN1212" s="16">
        <v>59.459459459459502</v>
      </c>
      <c r="AO1212" s="16">
        <v>66.475095785440601</v>
      </c>
      <c r="AP1212" s="15">
        <v>6730</v>
      </c>
      <c r="AQ1212" s="15">
        <v>467</v>
      </c>
      <c r="AR1212" s="15">
        <v>6263</v>
      </c>
      <c r="AS1212" s="16">
        <v>63.399999999906903</v>
      </c>
      <c r="AT1212" s="16">
        <v>76.568999999202802</v>
      </c>
      <c r="AU1212" s="16">
        <v>62.317999999970198</v>
      </c>
    </row>
    <row r="1213" spans="1:47" x14ac:dyDescent="0.25">
      <c r="A1213" s="6">
        <v>24039</v>
      </c>
      <c r="B1213" s="6" t="s">
        <v>1229</v>
      </c>
      <c r="C1213" s="7">
        <v>3264</v>
      </c>
      <c r="D1213" s="7">
        <v>10063.049999999999</v>
      </c>
      <c r="E1213" s="7">
        <v>8907</v>
      </c>
      <c r="F1213" s="7">
        <v>4823.07</v>
      </c>
      <c r="G1213" s="7">
        <v>3695.69</v>
      </c>
      <c r="H1213" s="7">
        <v>2194.9899999999998</v>
      </c>
      <c r="I1213" s="7">
        <v>2115.9299999999998</v>
      </c>
      <c r="J1213" s="7">
        <v>2222.08</v>
      </c>
      <c r="K1213" s="7">
        <v>2267.06</v>
      </c>
      <c r="L1213" s="7">
        <v>343.32</v>
      </c>
      <c r="M1213" s="7">
        <v>350.56</v>
      </c>
      <c r="N1213" s="7">
        <v>193.63</v>
      </c>
      <c r="O1213" s="7">
        <v>194.4</v>
      </c>
      <c r="P1213" s="7">
        <v>238.61</v>
      </c>
      <c r="Q1213" s="7">
        <v>238.8</v>
      </c>
      <c r="R1213" s="15">
        <v>9371</v>
      </c>
      <c r="S1213" s="15">
        <v>1178</v>
      </c>
      <c r="T1213" s="15">
        <v>8193</v>
      </c>
      <c r="U1213" s="16">
        <v>84.223846736203996</v>
      </c>
      <c r="V1213" s="16">
        <v>83.433531433025806</v>
      </c>
      <c r="W1213" s="16">
        <v>83.932423312475095</v>
      </c>
      <c r="X1213" s="15">
        <v>1608</v>
      </c>
      <c r="Y1213" s="15">
        <v>316</v>
      </c>
      <c r="Z1213" s="15">
        <v>1292</v>
      </c>
      <c r="AA1213" s="16">
        <v>85.572139303482601</v>
      </c>
      <c r="AB1213" s="16">
        <v>82.5949367088608</v>
      </c>
      <c r="AC1213" s="16">
        <v>86.300309597523196</v>
      </c>
      <c r="AD1213" s="16">
        <v>60.634328358208997</v>
      </c>
      <c r="AE1213" s="16">
        <v>56.962025316455701</v>
      </c>
      <c r="AF1213" s="16">
        <v>61.532507739938097</v>
      </c>
      <c r="AG1213" s="16">
        <v>85.696517412935293</v>
      </c>
      <c r="AH1213" s="16">
        <v>84.8101265822785</v>
      </c>
      <c r="AI1213" s="16">
        <v>85.913312693498497</v>
      </c>
      <c r="AJ1213" s="15">
        <v>878</v>
      </c>
      <c r="AK1213" s="15">
        <v>121</v>
      </c>
      <c r="AL1213" s="15">
        <v>757</v>
      </c>
      <c r="AM1213" s="16">
        <v>65.945330296127594</v>
      </c>
      <c r="AN1213" s="16">
        <v>63.636363636363598</v>
      </c>
      <c r="AO1213" s="16">
        <v>66.314398943196807</v>
      </c>
      <c r="AP1213" s="15">
        <v>10175</v>
      </c>
      <c r="AQ1213" s="15">
        <v>1297</v>
      </c>
      <c r="AR1213" s="15">
        <v>8878</v>
      </c>
      <c r="AS1213" s="16">
        <v>74.421999999321997</v>
      </c>
      <c r="AT1213" s="16">
        <v>83.176999999210196</v>
      </c>
      <c r="AU1213" s="16">
        <v>74.810999999754102</v>
      </c>
    </row>
    <row r="1214" spans="1:47" x14ac:dyDescent="0.25">
      <c r="A1214" s="6">
        <v>24041</v>
      </c>
      <c r="B1214" s="6" t="s">
        <v>1230</v>
      </c>
      <c r="C1214" s="7">
        <v>8030</v>
      </c>
      <c r="D1214" s="7">
        <v>10358.469999999999</v>
      </c>
      <c r="E1214" s="7">
        <v>9130.4500000000007</v>
      </c>
      <c r="F1214" s="7">
        <v>4711.59</v>
      </c>
      <c r="G1214" s="7">
        <v>3532.91</v>
      </c>
      <c r="H1214" s="7">
        <v>2669.54</v>
      </c>
      <c r="I1214" s="7">
        <v>2582.85</v>
      </c>
      <c r="J1214" s="7">
        <v>2188.13</v>
      </c>
      <c r="K1214" s="7">
        <v>2209.75</v>
      </c>
      <c r="L1214" s="7">
        <v>341.3</v>
      </c>
      <c r="M1214" s="7">
        <v>341.74</v>
      </c>
      <c r="N1214" s="7">
        <v>182.05</v>
      </c>
      <c r="O1214" s="7">
        <v>198.35</v>
      </c>
      <c r="P1214" s="7">
        <v>242.87</v>
      </c>
      <c r="Q1214" s="7">
        <v>241.05</v>
      </c>
      <c r="R1214" s="15">
        <v>3335</v>
      </c>
      <c r="S1214" s="15">
        <v>756</v>
      </c>
      <c r="T1214" s="15">
        <v>2579</v>
      </c>
      <c r="U1214" s="16">
        <v>82.791691006595201</v>
      </c>
      <c r="V1214" s="16">
        <v>81.394860967951502</v>
      </c>
      <c r="W1214" s="16">
        <v>81.819883162550198</v>
      </c>
      <c r="X1214" s="15">
        <v>564</v>
      </c>
      <c r="Y1214" s="15">
        <v>166</v>
      </c>
      <c r="Z1214" s="15">
        <v>398</v>
      </c>
      <c r="AA1214" s="16">
        <v>84.042553191489404</v>
      </c>
      <c r="AB1214" s="16">
        <v>83.132530120481903</v>
      </c>
      <c r="AC1214" s="16">
        <v>84.422110552763797</v>
      </c>
      <c r="AD1214" s="16">
        <v>65.780141843971606</v>
      </c>
      <c r="AE1214" s="16">
        <v>65.662650602409599</v>
      </c>
      <c r="AF1214" s="16">
        <v>65.829145728643198</v>
      </c>
      <c r="AG1214" s="16">
        <v>80.673758865248203</v>
      </c>
      <c r="AH1214" s="16">
        <v>79.518072289156606</v>
      </c>
      <c r="AI1214" s="16">
        <v>81.155778894472405</v>
      </c>
      <c r="AJ1214" s="15">
        <v>304</v>
      </c>
      <c r="AK1214" s="15">
        <v>65</v>
      </c>
      <c r="AL1214" s="15">
        <v>239</v>
      </c>
      <c r="AM1214" s="16">
        <v>65.789473684210506</v>
      </c>
      <c r="AN1214" s="16">
        <v>73.846153846153896</v>
      </c>
      <c r="AO1214" s="16">
        <v>63.598326359832598</v>
      </c>
      <c r="AP1214" s="15">
        <v>3564</v>
      </c>
      <c r="AQ1214" s="15">
        <v>801</v>
      </c>
      <c r="AR1214" s="15">
        <v>2763</v>
      </c>
      <c r="AS1214" s="16">
        <v>59.533999999985099</v>
      </c>
      <c r="AT1214" s="16">
        <v>81.869999999180394</v>
      </c>
      <c r="AU1214" s="16">
        <v>56.741999999619999</v>
      </c>
    </row>
    <row r="1215" spans="1:47" x14ac:dyDescent="0.25">
      <c r="A1215" s="6">
        <v>24043</v>
      </c>
      <c r="B1215" s="6" t="s">
        <v>1231</v>
      </c>
      <c r="C1215" s="7">
        <v>17233</v>
      </c>
      <c r="D1215" s="7">
        <v>9964.67</v>
      </c>
      <c r="E1215" s="7">
        <v>9164.59</v>
      </c>
      <c r="F1215" s="7">
        <v>4849.1499999999996</v>
      </c>
      <c r="G1215" s="7">
        <v>4066.68</v>
      </c>
      <c r="H1215" s="7">
        <v>2803.6</v>
      </c>
      <c r="I1215" s="7">
        <v>2727.81</v>
      </c>
      <c r="J1215" s="7">
        <v>1373.38</v>
      </c>
      <c r="K1215" s="7">
        <v>1390.8</v>
      </c>
      <c r="L1215" s="7">
        <v>289.36</v>
      </c>
      <c r="M1215" s="7">
        <v>289.82</v>
      </c>
      <c r="N1215" s="7">
        <v>411.3</v>
      </c>
      <c r="O1215" s="7">
        <v>448.21</v>
      </c>
      <c r="P1215" s="7">
        <v>224.93</v>
      </c>
      <c r="Q1215" s="7">
        <v>224.24</v>
      </c>
      <c r="R1215" s="15">
        <v>8167</v>
      </c>
      <c r="S1215" s="15">
        <v>700</v>
      </c>
      <c r="T1215" s="15">
        <v>7467</v>
      </c>
      <c r="U1215" s="16">
        <v>81.612330799281906</v>
      </c>
      <c r="V1215" s="16">
        <v>76.648128704272096</v>
      </c>
      <c r="W1215" s="16">
        <v>82.008313900575899</v>
      </c>
      <c r="X1215" s="15">
        <v>837</v>
      </c>
      <c r="Y1215" s="15">
        <v>141</v>
      </c>
      <c r="Z1215" s="15">
        <v>696</v>
      </c>
      <c r="AA1215" s="16">
        <v>88.291517323775395</v>
      </c>
      <c r="AB1215" s="16">
        <v>84.397163120567399</v>
      </c>
      <c r="AC1215" s="16">
        <v>89.080459770114899</v>
      </c>
      <c r="AD1215" s="16">
        <v>77.658303464755093</v>
      </c>
      <c r="AE1215" s="16">
        <v>74.468085106383</v>
      </c>
      <c r="AF1215" s="16">
        <v>78.304597701149405</v>
      </c>
      <c r="AG1215" s="16">
        <v>85.304659498207897</v>
      </c>
      <c r="AH1215" s="16">
        <v>80.851063829787194</v>
      </c>
      <c r="AI1215" s="16">
        <v>86.2068965517241</v>
      </c>
      <c r="AJ1215" s="15">
        <v>685</v>
      </c>
      <c r="AK1215" s="15">
        <v>51</v>
      </c>
      <c r="AL1215" s="15">
        <v>634</v>
      </c>
      <c r="AM1215" s="16">
        <v>74.4525547445255</v>
      </c>
      <c r="AN1215" s="16">
        <v>64.705882352941202</v>
      </c>
      <c r="AO1215" s="16">
        <v>75.236593059936894</v>
      </c>
      <c r="AP1215" s="15">
        <v>8702</v>
      </c>
      <c r="AQ1215" s="15">
        <v>762</v>
      </c>
      <c r="AR1215" s="15">
        <v>7940</v>
      </c>
      <c r="AS1215" s="16">
        <v>50.902999999932902</v>
      </c>
      <c r="AT1215" s="16">
        <v>102.410999999382</v>
      </c>
      <c r="AU1215" s="16">
        <v>46.086999999824897</v>
      </c>
    </row>
    <row r="1216" spans="1:47" x14ac:dyDescent="0.25">
      <c r="A1216" s="6">
        <v>24045</v>
      </c>
      <c r="B1216" s="6" t="s">
        <v>1232</v>
      </c>
      <c r="C1216" s="7">
        <v>11591</v>
      </c>
      <c r="D1216" s="7">
        <v>10375.120000000001</v>
      </c>
      <c r="E1216" s="7">
        <v>9573.27</v>
      </c>
      <c r="F1216" s="7">
        <v>4970.53</v>
      </c>
      <c r="G1216" s="7">
        <v>4189.68</v>
      </c>
      <c r="H1216" s="7">
        <v>2504.38</v>
      </c>
      <c r="I1216" s="7">
        <v>2438.9</v>
      </c>
      <c r="J1216" s="7">
        <v>1897.86</v>
      </c>
      <c r="K1216" s="7">
        <v>1935.48</v>
      </c>
      <c r="L1216" s="7">
        <v>426.52</v>
      </c>
      <c r="M1216" s="7">
        <v>435.36</v>
      </c>
      <c r="N1216" s="7">
        <v>334.87</v>
      </c>
      <c r="O1216" s="7">
        <v>336.38</v>
      </c>
      <c r="P1216" s="7">
        <v>230.17</v>
      </c>
      <c r="Q1216" s="7">
        <v>227.67</v>
      </c>
      <c r="R1216" s="15">
        <v>17513</v>
      </c>
      <c r="S1216" s="15">
        <v>395</v>
      </c>
      <c r="T1216" s="15">
        <v>17118</v>
      </c>
      <c r="U1216" s="16">
        <v>80.630937610714795</v>
      </c>
      <c r="V1216" s="16">
        <v>74.622768189234705</v>
      </c>
      <c r="W1216" s="16">
        <v>81.150997207000799</v>
      </c>
      <c r="X1216" s="15">
        <v>2758</v>
      </c>
      <c r="Y1216" s="15">
        <v>113</v>
      </c>
      <c r="Z1216" s="15">
        <v>2645</v>
      </c>
      <c r="AA1216" s="16">
        <v>85.714285714285694</v>
      </c>
      <c r="AB1216" s="16">
        <v>76.106194690265497</v>
      </c>
      <c r="AC1216" s="16">
        <v>86.124763705104002</v>
      </c>
      <c r="AD1216" s="16">
        <v>69.833212472806395</v>
      </c>
      <c r="AE1216" s="16">
        <v>58.407079646017699</v>
      </c>
      <c r="AF1216" s="16">
        <v>70.321361058601099</v>
      </c>
      <c r="AG1216" s="16">
        <v>82.559825960841195</v>
      </c>
      <c r="AH1216" s="16">
        <v>69.026548672566406</v>
      </c>
      <c r="AI1216" s="16">
        <v>83.137996219281703</v>
      </c>
      <c r="AJ1216" s="15">
        <v>1393</v>
      </c>
      <c r="AK1216" s="15">
        <v>36</v>
      </c>
      <c r="AL1216" s="15">
        <v>1357</v>
      </c>
      <c r="AM1216" s="16">
        <v>62.957645369705702</v>
      </c>
      <c r="AN1216" s="16">
        <v>72.2222222222222</v>
      </c>
      <c r="AO1216" s="16">
        <v>62.711864406779704</v>
      </c>
      <c r="AP1216" s="15">
        <v>18701</v>
      </c>
      <c r="AQ1216" s="15">
        <v>445</v>
      </c>
      <c r="AR1216" s="15">
        <v>18256</v>
      </c>
      <c r="AS1216" s="16">
        <v>53.2979999999516</v>
      </c>
      <c r="AT1216" s="16">
        <v>93.825999999418897</v>
      </c>
      <c r="AU1216" s="16">
        <v>51.373999999836101</v>
      </c>
    </row>
    <row r="1217" spans="1:47" x14ac:dyDescent="0.25">
      <c r="A1217" s="6">
        <v>24047</v>
      </c>
      <c r="B1217" s="6" t="s">
        <v>1233</v>
      </c>
      <c r="C1217" s="7">
        <v>10482</v>
      </c>
      <c r="D1217" s="7">
        <v>10572.69</v>
      </c>
      <c r="E1217" s="7">
        <v>9760</v>
      </c>
      <c r="F1217" s="7">
        <v>4758.13</v>
      </c>
      <c r="G1217" s="7">
        <v>3999.08</v>
      </c>
      <c r="H1217" s="7">
        <v>2763.96</v>
      </c>
      <c r="I1217" s="7">
        <v>2670.52</v>
      </c>
      <c r="J1217" s="7">
        <v>2089.2199999999998</v>
      </c>
      <c r="K1217" s="7">
        <v>2125.7199999999998</v>
      </c>
      <c r="L1217" s="7">
        <v>424.98</v>
      </c>
      <c r="M1217" s="7">
        <v>431.96</v>
      </c>
      <c r="N1217" s="7">
        <v>295.83</v>
      </c>
      <c r="O1217" s="7">
        <v>290.86</v>
      </c>
      <c r="P1217" s="7">
        <v>204.67</v>
      </c>
      <c r="Q1217" s="7">
        <v>201.96</v>
      </c>
      <c r="R1217" s="15">
        <v>11764</v>
      </c>
      <c r="S1217" s="15">
        <v>1823</v>
      </c>
      <c r="T1217" s="15">
        <v>9941</v>
      </c>
      <c r="U1217" s="16">
        <v>79.046428154449202</v>
      </c>
      <c r="V1217" s="16">
        <v>71.1367740514753</v>
      </c>
      <c r="W1217" s="16">
        <v>79.872113972186597</v>
      </c>
      <c r="X1217" s="15">
        <v>1726</v>
      </c>
      <c r="Y1217" s="15">
        <v>395</v>
      </c>
      <c r="Z1217" s="15">
        <v>1331</v>
      </c>
      <c r="AA1217" s="16">
        <v>84.414831981459997</v>
      </c>
      <c r="AB1217" s="16">
        <v>83.797468354430407</v>
      </c>
      <c r="AC1217" s="16">
        <v>84.598046581517707</v>
      </c>
      <c r="AD1217" s="16">
        <v>74.971031286210902</v>
      </c>
      <c r="AE1217" s="16">
        <v>71.392405063291093</v>
      </c>
      <c r="AF1217" s="16">
        <v>76.033057851239704</v>
      </c>
      <c r="AG1217" s="16">
        <v>79.663962920046302</v>
      </c>
      <c r="AH1217" s="16">
        <v>73.924050632911403</v>
      </c>
      <c r="AI1217" s="16">
        <v>81.367392937640901</v>
      </c>
      <c r="AJ1217" s="15">
        <v>1066</v>
      </c>
      <c r="AK1217" s="15">
        <v>177</v>
      </c>
      <c r="AL1217" s="15">
        <v>889</v>
      </c>
      <c r="AM1217" s="16">
        <v>65.853658536585399</v>
      </c>
      <c r="AN1217" s="16">
        <v>62.146892655367203</v>
      </c>
      <c r="AO1217" s="16">
        <v>66.591676040494903</v>
      </c>
      <c r="AP1217" s="15">
        <v>12612</v>
      </c>
      <c r="AQ1217" s="15">
        <v>1989</v>
      </c>
      <c r="AR1217" s="15">
        <v>10623</v>
      </c>
      <c r="AS1217" s="16">
        <v>57.522999999579</v>
      </c>
      <c r="AT1217" s="16">
        <v>70.610999999567895</v>
      </c>
      <c r="AU1217" s="16">
        <v>56.9289999995381</v>
      </c>
    </row>
    <row r="1218" spans="1:47" x14ac:dyDescent="0.25">
      <c r="A1218" s="6">
        <v>24510</v>
      </c>
      <c r="B1218" s="6" t="s">
        <v>1234</v>
      </c>
      <c r="C1218" s="7">
        <v>51183</v>
      </c>
      <c r="D1218" s="7">
        <v>12044.37</v>
      </c>
      <c r="E1218" s="7">
        <v>10079.19</v>
      </c>
      <c r="F1218" s="7">
        <v>6279.55</v>
      </c>
      <c r="G1218" s="7">
        <v>4579.45</v>
      </c>
      <c r="H1218" s="7">
        <v>2589.6799999999998</v>
      </c>
      <c r="I1218" s="7">
        <v>2467.52</v>
      </c>
      <c r="J1218" s="7">
        <v>2403.63</v>
      </c>
      <c r="K1218" s="7">
        <v>2356.64</v>
      </c>
      <c r="L1218" s="7">
        <v>305.49</v>
      </c>
      <c r="M1218" s="7">
        <v>299.24</v>
      </c>
      <c r="N1218" s="7">
        <v>210.6</v>
      </c>
      <c r="O1218" s="7">
        <v>182.08</v>
      </c>
      <c r="P1218" s="7">
        <v>217.79</v>
      </c>
      <c r="Q1218" s="7">
        <v>216.44</v>
      </c>
      <c r="R1218" s="15">
        <v>10654</v>
      </c>
      <c r="S1218" s="15">
        <v>953</v>
      </c>
      <c r="T1218" s="15">
        <v>9701</v>
      </c>
      <c r="U1218" s="16">
        <v>84.720271738030107</v>
      </c>
      <c r="V1218" s="16">
        <v>81.195999596790898</v>
      </c>
      <c r="W1218" s="16">
        <v>84.962622497548395</v>
      </c>
      <c r="X1218" s="15">
        <v>1271</v>
      </c>
      <c r="Y1218" s="15">
        <v>204</v>
      </c>
      <c r="Z1218" s="15">
        <v>1067</v>
      </c>
      <c r="AA1218" s="16">
        <v>87.726199842643595</v>
      </c>
      <c r="AB1218" s="16">
        <v>87.745098039215705</v>
      </c>
      <c r="AC1218" s="16">
        <v>87.722586691658904</v>
      </c>
      <c r="AD1218" s="16">
        <v>75.216365066876506</v>
      </c>
      <c r="AE1218" s="16">
        <v>64.215686274509807</v>
      </c>
      <c r="AF1218" s="16">
        <v>77.319587628866003</v>
      </c>
      <c r="AG1218" s="16">
        <v>85.523210070810407</v>
      </c>
      <c r="AH1218" s="16">
        <v>82.843137254902004</v>
      </c>
      <c r="AI1218" s="16">
        <v>86.035613870665401</v>
      </c>
      <c r="AJ1218" s="15">
        <v>950</v>
      </c>
      <c r="AK1218" s="15">
        <v>73</v>
      </c>
      <c r="AL1218" s="15">
        <v>877</v>
      </c>
      <c r="AM1218" s="16">
        <v>70.947368421052602</v>
      </c>
      <c r="AN1218" s="16">
        <v>65.753424657534197</v>
      </c>
      <c r="AO1218" s="16">
        <v>71.379703534777605</v>
      </c>
      <c r="AP1218" s="15">
        <v>11255</v>
      </c>
      <c r="AQ1218" s="15">
        <v>1010</v>
      </c>
      <c r="AR1218" s="15">
        <v>10245</v>
      </c>
      <c r="AS1218" s="16">
        <v>45.007999999914297</v>
      </c>
      <c r="AT1218" s="16">
        <v>58.768999999854699</v>
      </c>
      <c r="AU1218" s="16">
        <v>43.855999999679597</v>
      </c>
    </row>
    <row r="1219" spans="1:47" x14ac:dyDescent="0.25">
      <c r="A1219" s="6">
        <v>25001</v>
      </c>
      <c r="B1219" s="6" t="s">
        <v>1235</v>
      </c>
      <c r="C1219" s="7">
        <v>48059</v>
      </c>
      <c r="D1219" s="7">
        <v>10297.84</v>
      </c>
      <c r="E1219" s="7">
        <v>8870.01</v>
      </c>
      <c r="F1219" s="7">
        <v>4802.75</v>
      </c>
      <c r="G1219" s="7">
        <v>3949.43</v>
      </c>
      <c r="H1219" s="7">
        <v>2539.1799999999998</v>
      </c>
      <c r="I1219" s="7">
        <v>2471.0300000000002</v>
      </c>
      <c r="J1219" s="7">
        <v>1507.65</v>
      </c>
      <c r="K1219" s="7">
        <v>1236.49</v>
      </c>
      <c r="L1219" s="7">
        <v>714.9</v>
      </c>
      <c r="M1219" s="7">
        <v>586.9</v>
      </c>
      <c r="N1219" s="7">
        <v>576.04999999999995</v>
      </c>
      <c r="O1219" s="7">
        <v>468.96</v>
      </c>
      <c r="P1219" s="7">
        <v>153.85</v>
      </c>
      <c r="Q1219" s="7">
        <v>151.4</v>
      </c>
      <c r="R1219" s="15">
        <v>52068</v>
      </c>
      <c r="S1219" s="15">
        <v>27344</v>
      </c>
      <c r="T1219" s="15">
        <v>24724</v>
      </c>
      <c r="U1219" s="16">
        <v>77.798559539200397</v>
      </c>
      <c r="V1219" s="16">
        <v>72.586757544252606</v>
      </c>
      <c r="W1219" s="16">
        <v>77.283737135094597</v>
      </c>
      <c r="X1219" s="15">
        <v>7722</v>
      </c>
      <c r="Y1219" s="15">
        <v>5286</v>
      </c>
      <c r="Z1219" s="15">
        <v>2436</v>
      </c>
      <c r="AA1219" s="16">
        <v>82.051282051282001</v>
      </c>
      <c r="AB1219" s="16">
        <v>80.987514188422296</v>
      </c>
      <c r="AC1219" s="16">
        <v>84.359605911330107</v>
      </c>
      <c r="AD1219" s="16">
        <v>59.984459984460003</v>
      </c>
      <c r="AE1219" s="16">
        <v>58.437381763147897</v>
      </c>
      <c r="AF1219" s="16">
        <v>63.341543513957298</v>
      </c>
      <c r="AG1219" s="16">
        <v>78.166278166278204</v>
      </c>
      <c r="AH1219" s="16">
        <v>76.560726447219096</v>
      </c>
      <c r="AI1219" s="16">
        <v>81.650246305418705</v>
      </c>
      <c r="AJ1219" s="15">
        <v>4343</v>
      </c>
      <c r="AK1219" s="15">
        <v>2494</v>
      </c>
      <c r="AL1219" s="15">
        <v>1849</v>
      </c>
      <c r="AM1219" s="16">
        <v>63.665668892470599</v>
      </c>
      <c r="AN1219" s="16">
        <v>65.236567762630301</v>
      </c>
      <c r="AO1219" s="16">
        <v>61.546782044348298</v>
      </c>
      <c r="AP1219" s="15">
        <v>60123</v>
      </c>
      <c r="AQ1219" s="15">
        <v>31479</v>
      </c>
      <c r="AR1219" s="15">
        <v>28644</v>
      </c>
      <c r="AS1219" s="16">
        <v>67.134999999776497</v>
      </c>
      <c r="AT1219" s="16">
        <v>89.214999999851003</v>
      </c>
      <c r="AU1219" s="16">
        <v>64.0039999997243</v>
      </c>
    </row>
    <row r="1220" spans="1:47" x14ac:dyDescent="0.25">
      <c r="A1220" s="6">
        <v>25003</v>
      </c>
      <c r="B1220" s="6" t="s">
        <v>1236</v>
      </c>
      <c r="C1220" s="7">
        <v>21829</v>
      </c>
      <c r="D1220" s="7">
        <v>10660.2</v>
      </c>
      <c r="E1220" s="7">
        <v>8979.7800000000007</v>
      </c>
      <c r="F1220" s="7">
        <v>5457.44</v>
      </c>
      <c r="G1220" s="7">
        <v>4220.75</v>
      </c>
      <c r="H1220" s="7">
        <v>2373.0100000000002</v>
      </c>
      <c r="I1220" s="7">
        <v>2337.1999999999998</v>
      </c>
      <c r="J1220" s="7">
        <v>1797.27</v>
      </c>
      <c r="K1220" s="7">
        <v>1475.59</v>
      </c>
      <c r="L1220" s="7">
        <v>538.35</v>
      </c>
      <c r="M1220" s="7">
        <v>442</v>
      </c>
      <c r="N1220" s="7">
        <v>313.92</v>
      </c>
      <c r="O1220" s="7">
        <v>316.04000000000002</v>
      </c>
      <c r="P1220" s="7">
        <v>198.81</v>
      </c>
      <c r="Q1220" s="7">
        <v>195.06</v>
      </c>
      <c r="R1220" s="15">
        <v>48777</v>
      </c>
      <c r="S1220" s="15">
        <v>484</v>
      </c>
      <c r="T1220" s="15">
        <v>48293</v>
      </c>
      <c r="U1220" s="16">
        <v>84.217618423850197</v>
      </c>
      <c r="V1220" s="16">
        <v>79.666553179048705</v>
      </c>
      <c r="W1220" s="16">
        <v>84.748400558443805</v>
      </c>
      <c r="X1220" s="15">
        <v>3734</v>
      </c>
      <c r="Y1220" s="15">
        <v>62</v>
      </c>
      <c r="Z1220" s="15">
        <v>3672</v>
      </c>
      <c r="AA1220" s="16">
        <v>89.850026780931998</v>
      </c>
      <c r="AB1220" s="16">
        <v>90.322580645161295</v>
      </c>
      <c r="AC1220" s="16">
        <v>89.842047930283201</v>
      </c>
      <c r="AD1220" s="16">
        <v>81.119442956614904</v>
      </c>
      <c r="AE1220" s="16">
        <v>85.483870967741893</v>
      </c>
      <c r="AF1220" s="16">
        <v>81.045751633986896</v>
      </c>
      <c r="AG1220" s="16">
        <v>89.341189073379795</v>
      </c>
      <c r="AH1220" s="16">
        <v>85.483870967741893</v>
      </c>
      <c r="AI1220" s="16">
        <v>89.406318082788701</v>
      </c>
      <c r="AJ1220" s="15">
        <v>3802</v>
      </c>
      <c r="AK1220" s="15">
        <v>30</v>
      </c>
      <c r="AL1220" s="15">
        <v>3772</v>
      </c>
      <c r="AM1220" s="16">
        <v>77.801157285639107</v>
      </c>
      <c r="AN1220" s="16">
        <v>56.6666666666667</v>
      </c>
      <c r="AO1220" s="16">
        <v>77.969247083775201</v>
      </c>
      <c r="AP1220" s="15">
        <v>52218</v>
      </c>
      <c r="AQ1220" s="15">
        <v>545</v>
      </c>
      <c r="AR1220" s="15">
        <v>51673</v>
      </c>
      <c r="AS1220" s="16">
        <v>43.873999999836101</v>
      </c>
      <c r="AT1220" s="16">
        <v>52.884999999776497</v>
      </c>
      <c r="AU1220" s="16">
        <v>42.781999999657302</v>
      </c>
    </row>
    <row r="1221" spans="1:47" x14ac:dyDescent="0.25">
      <c r="A1221" s="6">
        <v>25005</v>
      </c>
      <c r="B1221" s="6" t="s">
        <v>1237</v>
      </c>
      <c r="C1221" s="7">
        <v>59041</v>
      </c>
      <c r="D1221" s="7">
        <v>10933.54</v>
      </c>
      <c r="E1221" s="7">
        <v>9522.8799999999992</v>
      </c>
      <c r="F1221" s="7">
        <v>5686.72</v>
      </c>
      <c r="G1221" s="7">
        <v>4737.68</v>
      </c>
      <c r="H1221" s="7">
        <v>2594.27</v>
      </c>
      <c r="I1221" s="7">
        <v>2542.35</v>
      </c>
      <c r="J1221" s="7">
        <v>1526.65</v>
      </c>
      <c r="K1221" s="7">
        <v>1245.94</v>
      </c>
      <c r="L1221" s="7">
        <v>671.81</v>
      </c>
      <c r="M1221" s="7">
        <v>549.76</v>
      </c>
      <c r="N1221" s="7">
        <v>244.1</v>
      </c>
      <c r="O1221" s="7">
        <v>229.39</v>
      </c>
      <c r="P1221" s="7">
        <v>233.92</v>
      </c>
      <c r="Q1221" s="7">
        <v>230.15</v>
      </c>
      <c r="R1221" s="15">
        <v>22111</v>
      </c>
      <c r="S1221" s="15">
        <v>244</v>
      </c>
      <c r="T1221" s="15">
        <v>21867</v>
      </c>
      <c r="U1221" s="16">
        <v>83.350608098821297</v>
      </c>
      <c r="V1221" s="16">
        <v>74.030218018520898</v>
      </c>
      <c r="W1221" s="16">
        <v>83.926765402215693</v>
      </c>
      <c r="X1221" s="15">
        <v>2127</v>
      </c>
      <c r="Y1221" s="15">
        <v>51</v>
      </c>
      <c r="Z1221" s="15">
        <v>2076</v>
      </c>
      <c r="AA1221" s="16">
        <v>91.396332863187595</v>
      </c>
      <c r="AB1221" s="16">
        <v>88.235294117647101</v>
      </c>
      <c r="AC1221" s="16">
        <v>91.473988439306396</v>
      </c>
      <c r="AD1221" s="16">
        <v>77.338975082275496</v>
      </c>
      <c r="AE1221" s="16">
        <v>76.470588235294102</v>
      </c>
      <c r="AF1221" s="16">
        <v>77.360308285163796</v>
      </c>
      <c r="AG1221" s="16">
        <v>85.660554771979307</v>
      </c>
      <c r="AH1221" s="16">
        <v>82.352941176470594</v>
      </c>
      <c r="AI1221" s="16">
        <v>85.741811175337205</v>
      </c>
      <c r="AJ1221" s="15">
        <v>1647</v>
      </c>
      <c r="AK1221" s="15"/>
      <c r="AL1221" s="15"/>
      <c r="AM1221" s="16">
        <v>72.616879174256198</v>
      </c>
      <c r="AN1221" s="16"/>
      <c r="AO1221" s="16"/>
      <c r="AP1221" s="15">
        <v>23505</v>
      </c>
      <c r="AQ1221" s="15">
        <v>260</v>
      </c>
      <c r="AR1221" s="15">
        <v>23245</v>
      </c>
      <c r="AS1221" s="16">
        <v>46.8039999995381</v>
      </c>
      <c r="AT1221" s="16"/>
      <c r="AU1221" s="16">
        <v>45.517999999690801</v>
      </c>
    </row>
    <row r="1222" spans="1:47" x14ac:dyDescent="0.25">
      <c r="A1222" s="6">
        <v>25007</v>
      </c>
      <c r="B1222" s="6" t="s">
        <v>1238</v>
      </c>
      <c r="C1222" s="7">
        <v>3071</v>
      </c>
      <c r="D1222" s="7">
        <v>10529.16</v>
      </c>
      <c r="E1222" s="7">
        <v>8822.41</v>
      </c>
      <c r="F1222" s="7">
        <v>5366.39</v>
      </c>
      <c r="G1222" s="7">
        <v>4243.2299999999996</v>
      </c>
      <c r="H1222" s="7">
        <v>1960.49</v>
      </c>
      <c r="I1222" s="7">
        <v>1896.57</v>
      </c>
      <c r="J1222" s="7">
        <v>1919.9</v>
      </c>
      <c r="K1222" s="7">
        <v>1575.11</v>
      </c>
      <c r="L1222" s="7">
        <v>704.25</v>
      </c>
      <c r="M1222" s="7">
        <v>581.12</v>
      </c>
      <c r="N1222" s="7">
        <v>424.93</v>
      </c>
      <c r="O1222" s="7">
        <v>370.49</v>
      </c>
      <c r="P1222" s="7">
        <v>158.61000000000001</v>
      </c>
      <c r="Q1222" s="7">
        <v>157.01</v>
      </c>
      <c r="R1222" s="15">
        <v>60104</v>
      </c>
      <c r="S1222" s="15">
        <v>1050</v>
      </c>
      <c r="T1222" s="15">
        <v>59054</v>
      </c>
      <c r="U1222" s="16">
        <v>80.088604187371004</v>
      </c>
      <c r="V1222" s="16">
        <v>77.505305593920497</v>
      </c>
      <c r="W1222" s="16">
        <v>80.547484800020996</v>
      </c>
      <c r="X1222" s="15">
        <v>8175</v>
      </c>
      <c r="Y1222" s="15">
        <v>210</v>
      </c>
      <c r="Z1222" s="15">
        <v>7965</v>
      </c>
      <c r="AA1222" s="16">
        <v>90.311926605504595</v>
      </c>
      <c r="AB1222" s="16">
        <v>89.523809523809504</v>
      </c>
      <c r="AC1222" s="16">
        <v>90.332705586942893</v>
      </c>
      <c r="AD1222" s="16">
        <v>75.926605504587201</v>
      </c>
      <c r="AE1222" s="16">
        <v>73.809523809523796</v>
      </c>
      <c r="AF1222" s="16">
        <v>75.982423101067198</v>
      </c>
      <c r="AG1222" s="16">
        <v>87.865443425076506</v>
      </c>
      <c r="AH1222" s="16">
        <v>85.238095238095198</v>
      </c>
      <c r="AI1222" s="16">
        <v>87.934714375392304</v>
      </c>
      <c r="AJ1222" s="15">
        <v>5020</v>
      </c>
      <c r="AK1222" s="15">
        <v>95</v>
      </c>
      <c r="AL1222" s="15">
        <v>4925</v>
      </c>
      <c r="AM1222" s="16">
        <v>75.2191235059761</v>
      </c>
      <c r="AN1222" s="16">
        <v>68.421052631578902</v>
      </c>
      <c r="AO1222" s="16">
        <v>75.350253807106597</v>
      </c>
      <c r="AP1222" s="15">
        <v>65614</v>
      </c>
      <c r="AQ1222" s="15">
        <v>1185</v>
      </c>
      <c r="AR1222" s="15">
        <v>64429</v>
      </c>
      <c r="AS1222" s="16">
        <v>74.726999999955297</v>
      </c>
      <c r="AT1222" s="16">
        <v>67.048999999649794</v>
      </c>
      <c r="AU1222" s="16">
        <v>73.351999999955297</v>
      </c>
    </row>
    <row r="1223" spans="1:47" x14ac:dyDescent="0.25">
      <c r="A1223" s="6">
        <v>25009</v>
      </c>
      <c r="B1223" s="6" t="s">
        <v>1239</v>
      </c>
      <c r="C1223" s="7">
        <v>76314</v>
      </c>
      <c r="D1223" s="7">
        <v>11118.58</v>
      </c>
      <c r="E1223" s="7">
        <v>9563.5400000000009</v>
      </c>
      <c r="F1223" s="7">
        <v>5549.12</v>
      </c>
      <c r="G1223" s="7">
        <v>4536.41</v>
      </c>
      <c r="H1223" s="7">
        <v>2429.98</v>
      </c>
      <c r="I1223" s="7">
        <v>2383.44</v>
      </c>
      <c r="J1223" s="7">
        <v>1870.34</v>
      </c>
      <c r="K1223" s="7">
        <v>1533.72</v>
      </c>
      <c r="L1223" s="7">
        <v>714.17</v>
      </c>
      <c r="M1223" s="7">
        <v>587.61</v>
      </c>
      <c r="N1223" s="7">
        <v>369.79</v>
      </c>
      <c r="O1223" s="7">
        <v>335.37</v>
      </c>
      <c r="P1223" s="7">
        <v>198.72</v>
      </c>
      <c r="Q1223" s="7">
        <v>194.41</v>
      </c>
      <c r="R1223" s="15">
        <v>3149</v>
      </c>
      <c r="S1223" s="15">
        <v>154</v>
      </c>
      <c r="T1223" s="15">
        <v>2995</v>
      </c>
      <c r="U1223" s="16">
        <v>37.347605257957298</v>
      </c>
      <c r="V1223" s="16">
        <v>40.090406064805698</v>
      </c>
      <c r="W1223" s="16">
        <v>37.296653327848702</v>
      </c>
      <c r="X1223" s="15">
        <v>243</v>
      </c>
      <c r="Y1223" s="15">
        <v>26</v>
      </c>
      <c r="Z1223" s="15">
        <v>217</v>
      </c>
      <c r="AA1223" s="16">
        <v>89.711934156378604</v>
      </c>
      <c r="AB1223" s="16">
        <v>96.153846153846203</v>
      </c>
      <c r="AC1223" s="16">
        <v>88.940092165898605</v>
      </c>
      <c r="AD1223" s="16">
        <v>74.074074074074105</v>
      </c>
      <c r="AE1223" s="16">
        <v>80.769230769230802</v>
      </c>
      <c r="AF1223" s="16">
        <v>73.271889400921694</v>
      </c>
      <c r="AG1223" s="16">
        <v>89.711934156378604</v>
      </c>
      <c r="AH1223" s="16">
        <v>96.153846153846203</v>
      </c>
      <c r="AI1223" s="16">
        <v>88.940092165898605</v>
      </c>
      <c r="AJ1223" s="15">
        <v>287</v>
      </c>
      <c r="AK1223" s="15"/>
      <c r="AL1223" s="15"/>
      <c r="AM1223" s="16">
        <v>69.337979094076701</v>
      </c>
      <c r="AN1223" s="16"/>
      <c r="AO1223" s="16"/>
      <c r="AP1223" s="15">
        <v>3405</v>
      </c>
      <c r="AQ1223" s="15">
        <v>167</v>
      </c>
      <c r="AR1223" s="15">
        <v>3238</v>
      </c>
      <c r="AS1223" s="16">
        <v>47.730999999679597</v>
      </c>
      <c r="AT1223" s="16"/>
      <c r="AU1223" s="16"/>
    </row>
    <row r="1224" spans="1:47" x14ac:dyDescent="0.25">
      <c r="A1224" s="6">
        <v>25011</v>
      </c>
      <c r="B1224" s="6" t="s">
        <v>1240</v>
      </c>
      <c r="C1224" s="7">
        <v>7535</v>
      </c>
      <c r="D1224" s="7">
        <v>8743.86</v>
      </c>
      <c r="E1224" s="7">
        <v>7595.7</v>
      </c>
      <c r="F1224" s="7">
        <v>4376.0600000000004</v>
      </c>
      <c r="G1224" s="7">
        <v>3561.63</v>
      </c>
      <c r="H1224" s="7">
        <v>2039.23</v>
      </c>
      <c r="I1224" s="7">
        <v>2015.55</v>
      </c>
      <c r="J1224" s="7">
        <v>1341.49</v>
      </c>
      <c r="K1224" s="7">
        <v>1107.99</v>
      </c>
      <c r="L1224" s="7">
        <v>476.46</v>
      </c>
      <c r="M1224" s="7">
        <v>390.29</v>
      </c>
      <c r="N1224" s="7">
        <v>309.05</v>
      </c>
      <c r="O1224" s="7">
        <v>313.07</v>
      </c>
      <c r="P1224" s="7">
        <v>211.5</v>
      </c>
      <c r="Q1224" s="7">
        <v>205.13</v>
      </c>
      <c r="R1224" s="15">
        <v>77721</v>
      </c>
      <c r="S1224" s="15">
        <v>1019</v>
      </c>
      <c r="T1224" s="15">
        <v>76702</v>
      </c>
      <c r="U1224" s="16">
        <v>80.243327790585198</v>
      </c>
      <c r="V1224" s="16">
        <v>75.642465592023697</v>
      </c>
      <c r="W1224" s="16">
        <v>80.746105881823297</v>
      </c>
      <c r="X1224" s="15">
        <v>7888</v>
      </c>
      <c r="Y1224" s="15">
        <v>252</v>
      </c>
      <c r="Z1224" s="15">
        <v>7636</v>
      </c>
      <c r="AA1224" s="16">
        <v>89.148073022312403</v>
      </c>
      <c r="AB1224" s="16">
        <v>90.873015873015902</v>
      </c>
      <c r="AC1224" s="16">
        <v>89.091147197485597</v>
      </c>
      <c r="AD1224" s="16">
        <v>78.346855983772798</v>
      </c>
      <c r="AE1224" s="16">
        <v>78.571428571428598</v>
      </c>
      <c r="AF1224" s="16">
        <v>78.339444735463601</v>
      </c>
      <c r="AG1224" s="16">
        <v>85.281440162271807</v>
      </c>
      <c r="AH1224" s="16">
        <v>80.158730158730194</v>
      </c>
      <c r="AI1224" s="16">
        <v>85.450497642744907</v>
      </c>
      <c r="AJ1224" s="15">
        <v>6063</v>
      </c>
      <c r="AK1224" s="15">
        <v>94</v>
      </c>
      <c r="AL1224" s="15">
        <v>5969</v>
      </c>
      <c r="AM1224" s="16">
        <v>74.979383143658296</v>
      </c>
      <c r="AN1224" s="16">
        <v>72.340425531914903</v>
      </c>
      <c r="AO1224" s="16">
        <v>75.020941531244802</v>
      </c>
      <c r="AP1224" s="15">
        <v>86259</v>
      </c>
      <c r="AQ1224" s="15">
        <v>1130</v>
      </c>
      <c r="AR1224" s="15">
        <v>85129</v>
      </c>
      <c r="AS1224" s="16">
        <v>65.302999999374194</v>
      </c>
      <c r="AT1224" s="16">
        <v>81.769999999552994</v>
      </c>
      <c r="AU1224" s="16">
        <v>63.649999999906903</v>
      </c>
    </row>
    <row r="1225" spans="1:47" x14ac:dyDescent="0.25">
      <c r="A1225" s="6">
        <v>25013</v>
      </c>
      <c r="B1225" s="6" t="s">
        <v>1241</v>
      </c>
      <c r="C1225" s="7">
        <v>42239</v>
      </c>
      <c r="D1225" s="7">
        <v>10141.15</v>
      </c>
      <c r="E1225" s="7">
        <v>8598.16</v>
      </c>
      <c r="F1225" s="7">
        <v>5275.57</v>
      </c>
      <c r="G1225" s="7">
        <v>4151.5</v>
      </c>
      <c r="H1225" s="7">
        <v>2365.36</v>
      </c>
      <c r="I1225" s="7">
        <v>2319.5100000000002</v>
      </c>
      <c r="J1225" s="7">
        <v>1490.1</v>
      </c>
      <c r="K1225" s="7">
        <v>1219.4100000000001</v>
      </c>
      <c r="L1225" s="7">
        <v>563.62</v>
      </c>
      <c r="M1225" s="7">
        <v>462.12</v>
      </c>
      <c r="N1225" s="7">
        <v>248.83</v>
      </c>
      <c r="O1225" s="7">
        <v>251.34</v>
      </c>
      <c r="P1225" s="7">
        <v>209.03</v>
      </c>
      <c r="Q1225" s="7">
        <v>204.97</v>
      </c>
      <c r="R1225" s="15">
        <v>7712</v>
      </c>
      <c r="S1225" s="15">
        <v>53</v>
      </c>
      <c r="T1225" s="15">
        <v>7659</v>
      </c>
      <c r="U1225" s="16">
        <v>81.659904050262</v>
      </c>
      <c r="V1225" s="16">
        <v>65.095293992292696</v>
      </c>
      <c r="W1225" s="16">
        <v>82.264080379533993</v>
      </c>
      <c r="X1225" s="15">
        <v>769</v>
      </c>
      <c r="Y1225" s="15"/>
      <c r="Z1225" s="15"/>
      <c r="AA1225" s="16">
        <v>90.117035110533195</v>
      </c>
      <c r="AB1225" s="16"/>
      <c r="AC1225" s="16"/>
      <c r="AD1225" s="16">
        <v>79.323797139141703</v>
      </c>
      <c r="AE1225" s="16"/>
      <c r="AF1225" s="16"/>
      <c r="AG1225" s="16">
        <v>85.045513654096197</v>
      </c>
      <c r="AH1225" s="16"/>
      <c r="AI1225" s="16"/>
      <c r="AJ1225" s="15">
        <v>668</v>
      </c>
      <c r="AK1225" s="15"/>
      <c r="AL1225" s="15"/>
      <c r="AM1225" s="16">
        <v>71.407185628742496</v>
      </c>
      <c r="AN1225" s="16"/>
      <c r="AO1225" s="16"/>
      <c r="AP1225" s="15">
        <v>8510</v>
      </c>
      <c r="AQ1225" s="15">
        <v>55</v>
      </c>
      <c r="AR1225" s="15">
        <v>8455</v>
      </c>
      <c r="AS1225" s="16">
        <v>63.061999999918001</v>
      </c>
      <c r="AT1225" s="16"/>
      <c r="AU1225" s="16"/>
    </row>
    <row r="1226" spans="1:47" x14ac:dyDescent="0.25">
      <c r="A1226" s="6">
        <v>25015</v>
      </c>
      <c r="B1226" s="6" t="s">
        <v>1242</v>
      </c>
      <c r="C1226" s="7">
        <v>15158</v>
      </c>
      <c r="D1226" s="7">
        <v>9642.32</v>
      </c>
      <c r="E1226" s="7">
        <v>8388.27</v>
      </c>
      <c r="F1226" s="7">
        <v>4922.0600000000004</v>
      </c>
      <c r="G1226" s="7">
        <v>4061.1</v>
      </c>
      <c r="H1226" s="7">
        <v>2388.4899999999998</v>
      </c>
      <c r="I1226" s="7">
        <v>2338.9</v>
      </c>
      <c r="J1226" s="7">
        <v>1396.19</v>
      </c>
      <c r="K1226" s="7">
        <v>1143.4000000000001</v>
      </c>
      <c r="L1226" s="7">
        <v>528.62</v>
      </c>
      <c r="M1226" s="7">
        <v>433.76</v>
      </c>
      <c r="N1226" s="7">
        <v>240.48</v>
      </c>
      <c r="O1226" s="7">
        <v>238.41</v>
      </c>
      <c r="P1226" s="7">
        <v>185.81</v>
      </c>
      <c r="Q1226" s="7">
        <v>182.73</v>
      </c>
      <c r="R1226" s="15">
        <v>42928</v>
      </c>
      <c r="S1226" s="15">
        <v>2504</v>
      </c>
      <c r="T1226" s="15">
        <v>40424</v>
      </c>
      <c r="U1226" s="16">
        <v>82.784486667899301</v>
      </c>
      <c r="V1226" s="16">
        <v>79.887727644624704</v>
      </c>
      <c r="W1226" s="16">
        <v>83.102058792665503</v>
      </c>
      <c r="X1226" s="15">
        <v>5295</v>
      </c>
      <c r="Y1226" s="15">
        <v>540</v>
      </c>
      <c r="Z1226" s="15">
        <v>4755</v>
      </c>
      <c r="AA1226" s="16">
        <v>88.498583569405099</v>
      </c>
      <c r="AB1226" s="16">
        <v>89.074074074074105</v>
      </c>
      <c r="AC1226" s="16">
        <v>88.433228180862301</v>
      </c>
      <c r="AD1226" s="16">
        <v>78.394711992445707</v>
      </c>
      <c r="AE1226" s="16">
        <v>77.7777777777778</v>
      </c>
      <c r="AF1226" s="16">
        <v>78.464773922187206</v>
      </c>
      <c r="AG1226" s="16">
        <v>84.154863078375797</v>
      </c>
      <c r="AH1226" s="16">
        <v>79.074074074074105</v>
      </c>
      <c r="AI1226" s="16">
        <v>84.731861198738201</v>
      </c>
      <c r="AJ1226" s="15">
        <v>3315</v>
      </c>
      <c r="AK1226" s="15">
        <v>218</v>
      </c>
      <c r="AL1226" s="15">
        <v>3097</v>
      </c>
      <c r="AM1226" s="16">
        <v>72.036199095022596</v>
      </c>
      <c r="AN1226" s="16">
        <v>67.889908256880702</v>
      </c>
      <c r="AO1226" s="16">
        <v>72.328059412334497</v>
      </c>
      <c r="AP1226" s="15">
        <v>47241</v>
      </c>
      <c r="AQ1226" s="15">
        <v>2777</v>
      </c>
      <c r="AR1226" s="15">
        <v>44464</v>
      </c>
      <c r="AS1226" s="16">
        <v>65.511999999173</v>
      </c>
      <c r="AT1226" s="16">
        <v>65.347999999299603</v>
      </c>
      <c r="AU1226" s="16">
        <v>65.011999999173</v>
      </c>
    </row>
    <row r="1227" spans="1:47" x14ac:dyDescent="0.25">
      <c r="A1227" s="6">
        <v>25017</v>
      </c>
      <c r="B1227" s="6" t="s">
        <v>1243</v>
      </c>
      <c r="C1227" s="7">
        <v>124590</v>
      </c>
      <c r="D1227" s="7">
        <v>11160.56</v>
      </c>
      <c r="E1227" s="7">
        <v>9439.98</v>
      </c>
      <c r="F1227" s="7">
        <v>5699.99</v>
      </c>
      <c r="G1227" s="7">
        <v>4564.62</v>
      </c>
      <c r="H1227" s="7">
        <v>2393.4299999999998</v>
      </c>
      <c r="I1227" s="7">
        <v>2292.0100000000002</v>
      </c>
      <c r="J1227" s="7">
        <v>1851.47</v>
      </c>
      <c r="K1227" s="7">
        <v>1517.81</v>
      </c>
      <c r="L1227" s="7">
        <v>735.15</v>
      </c>
      <c r="M1227" s="7">
        <v>603.97</v>
      </c>
      <c r="N1227" s="7">
        <v>313.44</v>
      </c>
      <c r="O1227" s="7">
        <v>292.17</v>
      </c>
      <c r="P1227" s="7">
        <v>184.4</v>
      </c>
      <c r="Q1227" s="7">
        <v>180.25</v>
      </c>
      <c r="R1227" s="15">
        <v>15402</v>
      </c>
      <c r="S1227" s="15">
        <v>173</v>
      </c>
      <c r="T1227" s="15">
        <v>15229</v>
      </c>
      <c r="U1227" s="16">
        <v>84.7878712833256</v>
      </c>
      <c r="V1227" s="16">
        <v>80.093772799060204</v>
      </c>
      <c r="W1227" s="16">
        <v>85.320757440208297</v>
      </c>
      <c r="X1227" s="15">
        <v>1395</v>
      </c>
      <c r="Y1227" s="15">
        <v>30</v>
      </c>
      <c r="Z1227" s="15">
        <v>1365</v>
      </c>
      <c r="AA1227" s="16">
        <v>89.103942652329707</v>
      </c>
      <c r="AB1227" s="16">
        <v>96.6666666666667</v>
      </c>
      <c r="AC1227" s="16">
        <v>88.937728937728906</v>
      </c>
      <c r="AD1227" s="16">
        <v>79.8566308243728</v>
      </c>
      <c r="AE1227" s="16">
        <v>83.3333333333333</v>
      </c>
      <c r="AF1227" s="16">
        <v>79.780219780219795</v>
      </c>
      <c r="AG1227" s="16">
        <v>85.161290322580598</v>
      </c>
      <c r="AH1227" s="16">
        <v>90</v>
      </c>
      <c r="AI1227" s="16">
        <v>85.054945054945094</v>
      </c>
      <c r="AJ1227" s="15">
        <v>1172</v>
      </c>
      <c r="AK1227" s="15"/>
      <c r="AL1227" s="15"/>
      <c r="AM1227" s="16">
        <v>77.218430034129696</v>
      </c>
      <c r="AN1227" s="16"/>
      <c r="AO1227" s="16"/>
      <c r="AP1227" s="15">
        <v>17265</v>
      </c>
      <c r="AQ1227" s="15">
        <v>210</v>
      </c>
      <c r="AR1227" s="15">
        <v>17055</v>
      </c>
      <c r="AS1227" s="16">
        <v>54.9229999999516</v>
      </c>
      <c r="AT1227" s="16"/>
      <c r="AU1227" s="16"/>
    </row>
    <row r="1228" spans="1:47" x14ac:dyDescent="0.25">
      <c r="A1228" s="6">
        <v>25019</v>
      </c>
      <c r="B1228" s="6" t="s">
        <v>1244</v>
      </c>
      <c r="C1228" s="7">
        <v>1265</v>
      </c>
      <c r="D1228" s="7">
        <v>9783.17</v>
      </c>
      <c r="E1228" s="7">
        <v>8237.82</v>
      </c>
      <c r="F1228" s="7">
        <v>4565.21</v>
      </c>
      <c r="G1228" s="7">
        <v>3554.36</v>
      </c>
      <c r="H1228" s="7">
        <v>2297.89</v>
      </c>
      <c r="I1228" s="7">
        <v>2231.98</v>
      </c>
      <c r="J1228" s="7">
        <v>1981.97</v>
      </c>
      <c r="K1228" s="7">
        <v>1631.76</v>
      </c>
      <c r="L1228" s="7">
        <v>765.38</v>
      </c>
      <c r="M1228" s="7">
        <v>637.41999999999996</v>
      </c>
      <c r="N1228" s="7"/>
      <c r="O1228" s="7"/>
      <c r="P1228" s="7">
        <v>100.2</v>
      </c>
      <c r="Q1228" s="7">
        <v>99.54</v>
      </c>
      <c r="R1228" s="15">
        <v>127028</v>
      </c>
      <c r="S1228" s="15">
        <v>3061</v>
      </c>
      <c r="T1228" s="15">
        <v>123967</v>
      </c>
      <c r="U1228" s="16">
        <v>78.236736833675806</v>
      </c>
      <c r="V1228" s="16">
        <v>75.245314275977094</v>
      </c>
      <c r="W1228" s="16">
        <v>78.670575957244296</v>
      </c>
      <c r="X1228" s="15">
        <v>12117</v>
      </c>
      <c r="Y1228" s="15">
        <v>571</v>
      </c>
      <c r="Z1228" s="15">
        <v>11546</v>
      </c>
      <c r="AA1228" s="16">
        <v>89.064950070149393</v>
      </c>
      <c r="AB1228" s="16">
        <v>89.492119089317001</v>
      </c>
      <c r="AC1228" s="16">
        <v>89.043824701195206</v>
      </c>
      <c r="AD1228" s="16">
        <v>78.6910951555666</v>
      </c>
      <c r="AE1228" s="16">
        <v>84.413309982486894</v>
      </c>
      <c r="AF1228" s="16">
        <v>78.408106703620305</v>
      </c>
      <c r="AG1228" s="16">
        <v>82.470908640752697</v>
      </c>
      <c r="AH1228" s="16">
        <v>79.334500875656701</v>
      </c>
      <c r="AI1228" s="16">
        <v>82.626017668456598</v>
      </c>
      <c r="AJ1228" s="15">
        <v>9514</v>
      </c>
      <c r="AK1228" s="15">
        <v>236</v>
      </c>
      <c r="AL1228" s="15">
        <v>9278</v>
      </c>
      <c r="AM1228" s="16">
        <v>73.880597014925399</v>
      </c>
      <c r="AN1228" s="16">
        <v>73.305084745762699</v>
      </c>
      <c r="AO1228" s="16">
        <v>73.895236042250502</v>
      </c>
      <c r="AP1228" s="15">
        <v>147540</v>
      </c>
      <c r="AQ1228" s="15">
        <v>3627</v>
      </c>
      <c r="AR1228" s="15">
        <v>143913</v>
      </c>
      <c r="AS1228" s="16">
        <v>59.574999999720603</v>
      </c>
      <c r="AT1228" s="16">
        <v>60.913999999873297</v>
      </c>
      <c r="AU1228" s="16">
        <v>58.447999999858403</v>
      </c>
    </row>
    <row r="1229" spans="1:47" x14ac:dyDescent="0.25">
      <c r="A1229" s="6">
        <v>25021</v>
      </c>
      <c r="B1229" s="6" t="s">
        <v>1245</v>
      </c>
      <c r="C1229" s="7">
        <v>67899</v>
      </c>
      <c r="D1229" s="7">
        <v>11442.56</v>
      </c>
      <c r="E1229" s="7">
        <v>9745.66</v>
      </c>
      <c r="F1229" s="7">
        <v>5781.93</v>
      </c>
      <c r="G1229" s="7">
        <v>4681.17</v>
      </c>
      <c r="H1229" s="7">
        <v>2627.7</v>
      </c>
      <c r="I1229" s="7">
        <v>2522.27</v>
      </c>
      <c r="J1229" s="7">
        <v>1709.82</v>
      </c>
      <c r="K1229" s="7">
        <v>1399.36</v>
      </c>
      <c r="L1229" s="7">
        <v>819.96</v>
      </c>
      <c r="M1229" s="7">
        <v>672.15</v>
      </c>
      <c r="N1229" s="7">
        <v>323.47000000000003</v>
      </c>
      <c r="O1229" s="7">
        <v>291.61</v>
      </c>
      <c r="P1229" s="7">
        <v>191.81</v>
      </c>
      <c r="Q1229" s="7">
        <v>187.83</v>
      </c>
      <c r="R1229" s="15">
        <v>1305</v>
      </c>
      <c r="S1229" s="15"/>
      <c r="T1229" s="15"/>
      <c r="U1229" s="16">
        <v>60.566645561876797</v>
      </c>
      <c r="V1229" s="16"/>
      <c r="W1229" s="16"/>
      <c r="X1229" s="15">
        <v>76</v>
      </c>
      <c r="Y1229" s="15"/>
      <c r="Z1229" s="15"/>
      <c r="AA1229" s="16">
        <v>80.263157894736906</v>
      </c>
      <c r="AB1229" s="16"/>
      <c r="AC1229" s="16"/>
      <c r="AD1229" s="16">
        <v>73.684210526315795</v>
      </c>
      <c r="AE1229" s="16"/>
      <c r="AF1229" s="16"/>
      <c r="AG1229" s="16">
        <v>81.578947368421098</v>
      </c>
      <c r="AH1229" s="16"/>
      <c r="AI1229" s="16"/>
      <c r="AJ1229" s="15">
        <v>103</v>
      </c>
      <c r="AK1229" s="15"/>
      <c r="AL1229" s="15"/>
      <c r="AM1229" s="16">
        <v>70.873786407767</v>
      </c>
      <c r="AN1229" s="16"/>
      <c r="AO1229" s="16"/>
      <c r="AP1229" s="15">
        <v>1404</v>
      </c>
      <c r="AQ1229" s="15">
        <v>30</v>
      </c>
      <c r="AR1229" s="15">
        <v>1374</v>
      </c>
      <c r="AS1229" s="16">
        <v>39.046999999787701</v>
      </c>
      <c r="AT1229" s="16"/>
      <c r="AU1229" s="16"/>
    </row>
    <row r="1230" spans="1:47" x14ac:dyDescent="0.25">
      <c r="A1230" s="6">
        <v>25023</v>
      </c>
      <c r="B1230" s="6" t="s">
        <v>1246</v>
      </c>
      <c r="C1230" s="7">
        <v>53399</v>
      </c>
      <c r="D1230" s="7">
        <v>11568.2</v>
      </c>
      <c r="E1230" s="7">
        <v>9952.2199999999993</v>
      </c>
      <c r="F1230" s="7">
        <v>6006.25</v>
      </c>
      <c r="G1230" s="7">
        <v>4918.91</v>
      </c>
      <c r="H1230" s="7">
        <v>2662.1</v>
      </c>
      <c r="I1230" s="7">
        <v>2585.27</v>
      </c>
      <c r="J1230" s="7">
        <v>1539.32</v>
      </c>
      <c r="K1230" s="7">
        <v>1258.33</v>
      </c>
      <c r="L1230" s="7">
        <v>785.95</v>
      </c>
      <c r="M1230" s="7">
        <v>643.52</v>
      </c>
      <c r="N1230" s="7">
        <v>403.79</v>
      </c>
      <c r="O1230" s="7">
        <v>361.43</v>
      </c>
      <c r="P1230" s="7">
        <v>199.21</v>
      </c>
      <c r="Q1230" s="7">
        <v>195.76</v>
      </c>
      <c r="R1230" s="15">
        <v>69008</v>
      </c>
      <c r="S1230" s="15">
        <v>1771</v>
      </c>
      <c r="T1230" s="15">
        <v>67237</v>
      </c>
      <c r="U1230" s="16">
        <v>77.836271103394694</v>
      </c>
      <c r="V1230" s="16">
        <v>75.569806879243799</v>
      </c>
      <c r="W1230" s="16">
        <v>78.243987235700502</v>
      </c>
      <c r="X1230" s="15">
        <v>6188</v>
      </c>
      <c r="Y1230" s="15">
        <v>375</v>
      </c>
      <c r="Z1230" s="15">
        <v>5813</v>
      </c>
      <c r="AA1230" s="16">
        <v>90.303813833225604</v>
      </c>
      <c r="AB1230" s="16">
        <v>89.6</v>
      </c>
      <c r="AC1230" s="16">
        <v>90.349217271632497</v>
      </c>
      <c r="AD1230" s="16">
        <v>78.264382676147406</v>
      </c>
      <c r="AE1230" s="16">
        <v>74.933333333333294</v>
      </c>
      <c r="AF1230" s="16">
        <v>78.479270600378499</v>
      </c>
      <c r="AG1230" s="16">
        <v>87.394957983193294</v>
      </c>
      <c r="AH1230" s="16">
        <v>81.3333333333333</v>
      </c>
      <c r="AI1230" s="16">
        <v>87.785996903492205</v>
      </c>
      <c r="AJ1230" s="15">
        <v>5060</v>
      </c>
      <c r="AK1230" s="15">
        <v>176</v>
      </c>
      <c r="AL1230" s="15">
        <v>4884</v>
      </c>
      <c r="AM1230" s="16">
        <v>74.624505928853793</v>
      </c>
      <c r="AN1230" s="16">
        <v>75.568181818181799</v>
      </c>
      <c r="AO1230" s="16">
        <v>74.590499590499604</v>
      </c>
      <c r="AP1230" s="15">
        <v>79617</v>
      </c>
      <c r="AQ1230" s="15">
        <v>2163</v>
      </c>
      <c r="AR1230" s="15">
        <v>77454</v>
      </c>
      <c r="AS1230" s="16">
        <v>61.980999999679597</v>
      </c>
      <c r="AT1230" s="16">
        <v>66.230999999679597</v>
      </c>
      <c r="AU1230" s="16">
        <v>60.760999999940402</v>
      </c>
    </row>
    <row r="1231" spans="1:47" x14ac:dyDescent="0.25">
      <c r="A1231" s="6">
        <v>25025</v>
      </c>
      <c r="B1231" s="6" t="s">
        <v>1247</v>
      </c>
      <c r="C1231" s="7">
        <v>48538</v>
      </c>
      <c r="D1231" s="7">
        <v>12330.49</v>
      </c>
      <c r="E1231" s="7">
        <v>9812.86</v>
      </c>
      <c r="F1231" s="7">
        <v>6576.4</v>
      </c>
      <c r="G1231" s="7">
        <v>4757.5</v>
      </c>
      <c r="H1231" s="7">
        <v>2179.6999999999998</v>
      </c>
      <c r="I1231" s="7">
        <v>2098.0300000000002</v>
      </c>
      <c r="J1231" s="7">
        <v>2025.13</v>
      </c>
      <c r="K1231" s="7">
        <v>1661.54</v>
      </c>
      <c r="L1231" s="7">
        <v>946.49</v>
      </c>
      <c r="M1231" s="7">
        <v>776.7</v>
      </c>
      <c r="N1231" s="7">
        <v>325.05</v>
      </c>
      <c r="O1231" s="7">
        <v>290.99</v>
      </c>
      <c r="P1231" s="7">
        <v>190.5</v>
      </c>
      <c r="Q1231" s="7">
        <v>186.56</v>
      </c>
      <c r="R1231" s="15">
        <v>54780</v>
      </c>
      <c r="S1231" s="15">
        <v>1551</v>
      </c>
      <c r="T1231" s="15">
        <v>53229</v>
      </c>
      <c r="U1231" s="16">
        <v>80.318172726670795</v>
      </c>
      <c r="V1231" s="16">
        <v>77.575777031361994</v>
      </c>
      <c r="W1231" s="16">
        <v>80.740371255709505</v>
      </c>
      <c r="X1231" s="15">
        <v>6281</v>
      </c>
      <c r="Y1231" s="15">
        <v>345</v>
      </c>
      <c r="Z1231" s="15">
        <v>5936</v>
      </c>
      <c r="AA1231" s="16">
        <v>89.874223849705501</v>
      </c>
      <c r="AB1231" s="16">
        <v>88.405797101449295</v>
      </c>
      <c r="AC1231" s="16">
        <v>89.959568733153603</v>
      </c>
      <c r="AD1231" s="16">
        <v>78.506607228148397</v>
      </c>
      <c r="AE1231" s="16">
        <v>78.550724637681199</v>
      </c>
      <c r="AF1231" s="16">
        <v>78.504043126684607</v>
      </c>
      <c r="AG1231" s="16">
        <v>86.514886164623505</v>
      </c>
      <c r="AH1231" s="16">
        <v>79.710144927536206</v>
      </c>
      <c r="AI1231" s="16">
        <v>86.910377358490607</v>
      </c>
      <c r="AJ1231" s="15">
        <v>4928</v>
      </c>
      <c r="AK1231" s="15">
        <v>158</v>
      </c>
      <c r="AL1231" s="15">
        <v>4770</v>
      </c>
      <c r="AM1231" s="16">
        <v>73.112824675324703</v>
      </c>
      <c r="AN1231" s="16">
        <v>70.253164556962005</v>
      </c>
      <c r="AO1231" s="16">
        <v>73.207547169811306</v>
      </c>
      <c r="AP1231" s="15">
        <v>61488</v>
      </c>
      <c r="AQ1231" s="15">
        <v>1843</v>
      </c>
      <c r="AR1231" s="15">
        <v>59645</v>
      </c>
      <c r="AS1231" s="16">
        <v>68.207999999634893</v>
      </c>
      <c r="AT1231" s="16">
        <v>75.112999999895706</v>
      </c>
      <c r="AU1231" s="16">
        <v>66.865999999456093</v>
      </c>
    </row>
    <row r="1232" spans="1:47" x14ac:dyDescent="0.25">
      <c r="A1232" s="6">
        <v>25027</v>
      </c>
      <c r="B1232" s="6" t="s">
        <v>1248</v>
      </c>
      <c r="C1232" s="7">
        <v>50456</v>
      </c>
      <c r="D1232" s="7">
        <v>11551.54</v>
      </c>
      <c r="E1232" s="7">
        <v>9560.44</v>
      </c>
      <c r="F1232" s="7">
        <v>6325.67</v>
      </c>
      <c r="G1232" s="7">
        <v>4821.2299999999996</v>
      </c>
      <c r="H1232" s="7">
        <v>2317.9699999999998</v>
      </c>
      <c r="I1232" s="7">
        <v>2263.9699999999998</v>
      </c>
      <c r="J1232" s="7">
        <v>1756.91</v>
      </c>
      <c r="K1232" s="7">
        <v>1437.82</v>
      </c>
      <c r="L1232" s="7">
        <v>663.58</v>
      </c>
      <c r="M1232" s="7">
        <v>544.23</v>
      </c>
      <c r="N1232" s="7">
        <v>299.12</v>
      </c>
      <c r="O1232" s="7">
        <v>290.02999999999997</v>
      </c>
      <c r="P1232" s="7">
        <v>217.88</v>
      </c>
      <c r="Q1232" s="7">
        <v>214.42</v>
      </c>
      <c r="R1232" s="15">
        <v>49633</v>
      </c>
      <c r="S1232" s="15">
        <v>9564</v>
      </c>
      <c r="T1232" s="15">
        <v>40069</v>
      </c>
      <c r="U1232" s="16">
        <v>77.476856638600097</v>
      </c>
      <c r="V1232" s="16">
        <v>74.823490686933496</v>
      </c>
      <c r="W1232" s="16">
        <v>77.161197399995899</v>
      </c>
      <c r="X1232" s="15">
        <v>6601</v>
      </c>
      <c r="Y1232" s="15">
        <v>2248</v>
      </c>
      <c r="Z1232" s="15">
        <v>4353</v>
      </c>
      <c r="AA1232" s="16">
        <v>90.062111801242196</v>
      </c>
      <c r="AB1232" s="16">
        <v>88.923487544484004</v>
      </c>
      <c r="AC1232" s="16">
        <v>90.650126349643898</v>
      </c>
      <c r="AD1232" s="16">
        <v>71.367974549310702</v>
      </c>
      <c r="AE1232" s="16">
        <v>72.642348754448406</v>
      </c>
      <c r="AF1232" s="16">
        <v>70.709855272226093</v>
      </c>
      <c r="AG1232" s="16">
        <v>81.578548704741706</v>
      </c>
      <c r="AH1232" s="16">
        <v>79.225978647686802</v>
      </c>
      <c r="AI1232" s="16">
        <v>82.793475763841002</v>
      </c>
      <c r="AJ1232" s="15">
        <v>3793</v>
      </c>
      <c r="AK1232" s="15">
        <v>1005</v>
      </c>
      <c r="AL1232" s="15">
        <v>2788</v>
      </c>
      <c r="AM1232" s="16">
        <v>72.976535723701502</v>
      </c>
      <c r="AN1232" s="16">
        <v>76.517412935323406</v>
      </c>
      <c r="AO1232" s="16">
        <v>71.700143472023001</v>
      </c>
      <c r="AP1232" s="15">
        <v>57236</v>
      </c>
      <c r="AQ1232" s="15">
        <v>11339</v>
      </c>
      <c r="AR1232" s="15">
        <v>45897</v>
      </c>
      <c r="AS1232" s="16">
        <v>63.929999999701998</v>
      </c>
      <c r="AT1232" s="16">
        <v>68.264999999664695</v>
      </c>
      <c r="AU1232" s="16">
        <v>65.805999999865904</v>
      </c>
    </row>
    <row r="1233" spans="1:47" x14ac:dyDescent="0.25">
      <c r="A1233" s="6">
        <v>26001</v>
      </c>
      <c r="B1233" s="6" t="s">
        <v>1249</v>
      </c>
      <c r="C1233" s="7">
        <v>2974</v>
      </c>
      <c r="D1233" s="7">
        <v>7997.35</v>
      </c>
      <c r="E1233" s="7">
        <v>8349.5499999999993</v>
      </c>
      <c r="F1233" s="7">
        <v>3344.94</v>
      </c>
      <c r="G1233" s="7">
        <v>3458.23</v>
      </c>
      <c r="H1233" s="7">
        <v>1854.9</v>
      </c>
      <c r="I1233" s="7">
        <v>1874.28</v>
      </c>
      <c r="J1233" s="7">
        <v>1590.93</v>
      </c>
      <c r="K1233" s="7">
        <v>1719.25</v>
      </c>
      <c r="L1233" s="7">
        <v>264.27999999999997</v>
      </c>
      <c r="M1233" s="7">
        <v>283.54000000000002</v>
      </c>
      <c r="N1233" s="7">
        <v>654.9</v>
      </c>
      <c r="O1233" s="7">
        <v>739.28</v>
      </c>
      <c r="P1233" s="7">
        <v>281.17</v>
      </c>
      <c r="Q1233" s="7">
        <v>280.39999999999998</v>
      </c>
      <c r="R1233" s="15">
        <v>51920</v>
      </c>
      <c r="S1233" s="15">
        <v>776</v>
      </c>
      <c r="T1233" s="15">
        <v>51144</v>
      </c>
      <c r="U1233" s="16">
        <v>80.554200177182096</v>
      </c>
      <c r="V1233" s="16">
        <v>74.777375116834506</v>
      </c>
      <c r="W1233" s="16">
        <v>81.073127231505794</v>
      </c>
      <c r="X1233" s="15">
        <v>6002</v>
      </c>
      <c r="Y1233" s="15">
        <v>171</v>
      </c>
      <c r="Z1233" s="15">
        <v>5831</v>
      </c>
      <c r="AA1233" s="16">
        <v>88.837054315228301</v>
      </c>
      <c r="AB1233" s="16">
        <v>90.058479532163702</v>
      </c>
      <c r="AC1233" s="16">
        <v>88.8012347796261</v>
      </c>
      <c r="AD1233" s="16">
        <v>76.191269576807699</v>
      </c>
      <c r="AE1233" s="16">
        <v>74.269005847953196</v>
      </c>
      <c r="AF1233" s="16">
        <v>76.247641913908396</v>
      </c>
      <c r="AG1233" s="16">
        <v>84.771742752415904</v>
      </c>
      <c r="AH1233" s="16">
        <v>78.947368421052602</v>
      </c>
      <c r="AI1233" s="16">
        <v>84.9425484479506</v>
      </c>
      <c r="AJ1233" s="15">
        <v>4265</v>
      </c>
      <c r="AK1233" s="15">
        <v>71</v>
      </c>
      <c r="AL1233" s="15">
        <v>4194</v>
      </c>
      <c r="AM1233" s="16">
        <v>69.191090269636604</v>
      </c>
      <c r="AN1233" s="16">
        <v>70.422535211267601</v>
      </c>
      <c r="AO1233" s="16">
        <v>69.170243204578</v>
      </c>
      <c r="AP1233" s="15">
        <v>59744</v>
      </c>
      <c r="AQ1233" s="15">
        <v>917</v>
      </c>
      <c r="AR1233" s="15">
        <v>58827</v>
      </c>
      <c r="AS1233" s="16">
        <v>65.229999999515698</v>
      </c>
      <c r="AT1233" s="16">
        <v>57.565999999642401</v>
      </c>
      <c r="AU1233" s="16">
        <v>63.945999999996303</v>
      </c>
    </row>
    <row r="1234" spans="1:47" x14ac:dyDescent="0.25">
      <c r="A1234" s="6">
        <v>26003</v>
      </c>
      <c r="B1234" s="6" t="s">
        <v>1250</v>
      </c>
      <c r="C1234" s="7">
        <v>1166</v>
      </c>
      <c r="D1234" s="7">
        <v>8432.34</v>
      </c>
      <c r="E1234" s="7">
        <v>8564.69</v>
      </c>
      <c r="F1234" s="7">
        <v>3654.03</v>
      </c>
      <c r="G1234" s="7">
        <v>3475.82</v>
      </c>
      <c r="H1234" s="7">
        <v>1640.08</v>
      </c>
      <c r="I1234" s="7">
        <v>1669.82</v>
      </c>
      <c r="J1234" s="7">
        <v>2058.8200000000002</v>
      </c>
      <c r="K1234" s="7">
        <v>2245.66</v>
      </c>
      <c r="L1234" s="7">
        <v>737.52</v>
      </c>
      <c r="M1234" s="7">
        <v>807.16</v>
      </c>
      <c r="N1234" s="7">
        <v>151.88999999999999</v>
      </c>
      <c r="O1234" s="7">
        <v>176.24</v>
      </c>
      <c r="P1234" s="7">
        <v>213.15</v>
      </c>
      <c r="Q1234" s="7">
        <v>217.07</v>
      </c>
      <c r="R1234" s="15">
        <v>2987</v>
      </c>
      <c r="S1234" s="15"/>
      <c r="T1234" s="15"/>
      <c r="U1234" s="16">
        <v>86.798705926216897</v>
      </c>
      <c r="V1234" s="16"/>
      <c r="W1234" s="16"/>
      <c r="X1234" s="15">
        <v>462</v>
      </c>
      <c r="Y1234" s="15"/>
      <c r="Z1234" s="15"/>
      <c r="AA1234" s="16">
        <v>87.878787878787904</v>
      </c>
      <c r="AB1234" s="16"/>
      <c r="AC1234" s="16"/>
      <c r="AD1234" s="16">
        <v>66.450216450216402</v>
      </c>
      <c r="AE1234" s="16"/>
      <c r="AF1234" s="16"/>
      <c r="AG1234" s="16">
        <v>83.3333333333333</v>
      </c>
      <c r="AH1234" s="16"/>
      <c r="AI1234" s="16"/>
      <c r="AJ1234" s="15">
        <v>244</v>
      </c>
      <c r="AK1234" s="15"/>
      <c r="AL1234" s="15">
        <v>244</v>
      </c>
      <c r="AM1234" s="16">
        <v>73.360655737704903</v>
      </c>
      <c r="AN1234" s="16"/>
      <c r="AO1234" s="16">
        <v>73.360655737704903</v>
      </c>
      <c r="AP1234" s="15">
        <v>3053</v>
      </c>
      <c r="AQ1234" s="15"/>
      <c r="AR1234" s="15">
        <v>3051</v>
      </c>
      <c r="AS1234" s="16">
        <v>37.9269999996759</v>
      </c>
      <c r="AT1234" s="16"/>
      <c r="AU1234" s="16"/>
    </row>
    <row r="1235" spans="1:47" x14ac:dyDescent="0.25">
      <c r="A1235" s="6">
        <v>26005</v>
      </c>
      <c r="B1235" s="6" t="s">
        <v>1251</v>
      </c>
      <c r="C1235" s="7">
        <v>9479</v>
      </c>
      <c r="D1235" s="7">
        <v>8375.3799999999992</v>
      </c>
      <c r="E1235" s="7">
        <v>8669.24</v>
      </c>
      <c r="F1235" s="7">
        <v>3885.56</v>
      </c>
      <c r="G1235" s="7">
        <v>4001.39</v>
      </c>
      <c r="H1235" s="7">
        <v>2065.1799999999998</v>
      </c>
      <c r="I1235" s="7">
        <v>2118.56</v>
      </c>
      <c r="J1235" s="7">
        <v>1351.72</v>
      </c>
      <c r="K1235" s="7">
        <v>1420.32</v>
      </c>
      <c r="L1235" s="7">
        <v>473.33</v>
      </c>
      <c r="M1235" s="7">
        <v>502.55</v>
      </c>
      <c r="N1235" s="7">
        <v>334.65</v>
      </c>
      <c r="O1235" s="7">
        <v>361.72</v>
      </c>
      <c r="P1235" s="7">
        <v>270.19</v>
      </c>
      <c r="Q1235" s="7">
        <v>268.42</v>
      </c>
      <c r="R1235" s="15">
        <v>1182</v>
      </c>
      <c r="S1235" s="15"/>
      <c r="T1235" s="15">
        <v>1182</v>
      </c>
      <c r="U1235" s="16">
        <v>81.572968739954703</v>
      </c>
      <c r="V1235" s="16"/>
      <c r="W1235" s="16">
        <v>82.107143573534302</v>
      </c>
      <c r="X1235" s="15">
        <v>119</v>
      </c>
      <c r="Y1235" s="15"/>
      <c r="Z1235" s="15">
        <v>119</v>
      </c>
      <c r="AA1235" s="16">
        <v>87.394957983193294</v>
      </c>
      <c r="AB1235" s="16"/>
      <c r="AC1235" s="16">
        <v>87.394957983193294</v>
      </c>
      <c r="AD1235" s="16">
        <v>76.470588235294102</v>
      </c>
      <c r="AE1235" s="16"/>
      <c r="AF1235" s="16">
        <v>76.470588235294102</v>
      </c>
      <c r="AG1235" s="16">
        <v>82.352941176470594</v>
      </c>
      <c r="AH1235" s="16"/>
      <c r="AI1235" s="16">
        <v>82.352941176470594</v>
      </c>
      <c r="AJ1235" s="15">
        <v>87</v>
      </c>
      <c r="AK1235" s="15"/>
      <c r="AL1235" s="15">
        <v>87</v>
      </c>
      <c r="AM1235" s="16">
        <v>70.114942528735597</v>
      </c>
      <c r="AN1235" s="16"/>
      <c r="AO1235" s="16">
        <v>70.114942528735597</v>
      </c>
      <c r="AP1235" s="15">
        <v>1224</v>
      </c>
      <c r="AQ1235" s="15"/>
      <c r="AR1235" s="15">
        <v>1224</v>
      </c>
      <c r="AS1235" s="16">
        <v>54.083999999798799</v>
      </c>
      <c r="AT1235" s="16"/>
      <c r="AU1235" s="16">
        <v>52.6769999996759</v>
      </c>
    </row>
    <row r="1236" spans="1:47" x14ac:dyDescent="0.25">
      <c r="A1236" s="6">
        <v>26007</v>
      </c>
      <c r="B1236" s="6" t="s">
        <v>1252</v>
      </c>
      <c r="C1236" s="7">
        <v>4656</v>
      </c>
      <c r="D1236" s="7">
        <v>8989.7199999999993</v>
      </c>
      <c r="E1236" s="7">
        <v>9446.92</v>
      </c>
      <c r="F1236" s="7">
        <v>4079.59</v>
      </c>
      <c r="G1236" s="7">
        <v>4202.22</v>
      </c>
      <c r="H1236" s="7">
        <v>1997.75</v>
      </c>
      <c r="I1236" s="7">
        <v>2074.1999999999998</v>
      </c>
      <c r="J1236" s="7">
        <v>1939.57</v>
      </c>
      <c r="K1236" s="7">
        <v>2117.0700000000002</v>
      </c>
      <c r="L1236" s="7">
        <v>228.76</v>
      </c>
      <c r="M1236" s="7">
        <v>249.19</v>
      </c>
      <c r="N1236" s="7">
        <v>430.28</v>
      </c>
      <c r="O1236" s="7">
        <v>492.41</v>
      </c>
      <c r="P1236" s="7">
        <v>301.14</v>
      </c>
      <c r="Q1236" s="7">
        <v>298.41000000000003</v>
      </c>
      <c r="R1236" s="15">
        <v>9543</v>
      </c>
      <c r="S1236" s="15">
        <v>93</v>
      </c>
      <c r="T1236" s="15">
        <v>9450</v>
      </c>
      <c r="U1236" s="16">
        <v>81.388912030086303</v>
      </c>
      <c r="V1236" s="16">
        <v>80.438371911215597</v>
      </c>
      <c r="W1236" s="16">
        <v>81.868641344650797</v>
      </c>
      <c r="X1236" s="15">
        <v>1190</v>
      </c>
      <c r="Y1236" s="15">
        <v>14</v>
      </c>
      <c r="Z1236" s="15">
        <v>1176</v>
      </c>
      <c r="AA1236" s="16">
        <v>84.873949579831901</v>
      </c>
      <c r="AB1236" s="16">
        <v>92.857142857142904</v>
      </c>
      <c r="AC1236" s="16">
        <v>84.778911564625801</v>
      </c>
      <c r="AD1236" s="16">
        <v>68.487394957983199</v>
      </c>
      <c r="AE1236" s="16"/>
      <c r="AF1236" s="16"/>
      <c r="AG1236" s="16">
        <v>77.058823529411796</v>
      </c>
      <c r="AH1236" s="16"/>
      <c r="AI1236" s="16"/>
      <c r="AJ1236" s="15">
        <v>713</v>
      </c>
      <c r="AK1236" s="15"/>
      <c r="AL1236" s="15"/>
      <c r="AM1236" s="16">
        <v>68.022440392706898</v>
      </c>
      <c r="AN1236" s="16"/>
      <c r="AO1236" s="16"/>
      <c r="AP1236" s="15">
        <v>10111</v>
      </c>
      <c r="AQ1236" s="15">
        <v>103</v>
      </c>
      <c r="AR1236" s="15">
        <v>10008</v>
      </c>
      <c r="AS1236" s="16">
        <v>50.791999999899403</v>
      </c>
      <c r="AT1236" s="16"/>
      <c r="AU1236" s="16"/>
    </row>
    <row r="1237" spans="1:47" x14ac:dyDescent="0.25">
      <c r="A1237" s="6">
        <v>26009</v>
      </c>
      <c r="B1237" s="6" t="s">
        <v>1253</v>
      </c>
      <c r="C1237" s="7">
        <v>3761</v>
      </c>
      <c r="D1237" s="7">
        <v>8150.54</v>
      </c>
      <c r="E1237" s="7">
        <v>8412.61</v>
      </c>
      <c r="F1237" s="7">
        <v>3543.37</v>
      </c>
      <c r="G1237" s="7">
        <v>3582.17</v>
      </c>
      <c r="H1237" s="7">
        <v>2087.5300000000002</v>
      </c>
      <c r="I1237" s="7">
        <v>2116.7600000000002</v>
      </c>
      <c r="J1237" s="7">
        <v>1712.25</v>
      </c>
      <c r="K1237" s="7">
        <v>1862.39</v>
      </c>
      <c r="L1237" s="7">
        <v>311.56</v>
      </c>
      <c r="M1237" s="7">
        <v>337</v>
      </c>
      <c r="N1237" s="7">
        <v>184.32</v>
      </c>
      <c r="O1237" s="7">
        <v>203.6</v>
      </c>
      <c r="P1237" s="7">
        <v>269.45999999999998</v>
      </c>
      <c r="Q1237" s="7">
        <v>270.08</v>
      </c>
      <c r="R1237" s="15">
        <v>4707</v>
      </c>
      <c r="S1237" s="15"/>
      <c r="T1237" s="15"/>
      <c r="U1237" s="16">
        <v>86.292100125127405</v>
      </c>
      <c r="V1237" s="16"/>
      <c r="W1237" s="16"/>
      <c r="X1237" s="15">
        <v>605</v>
      </c>
      <c r="Y1237" s="15"/>
      <c r="Z1237" s="15"/>
      <c r="AA1237" s="16">
        <v>86.115702479338793</v>
      </c>
      <c r="AB1237" s="16"/>
      <c r="AC1237" s="16"/>
      <c r="AD1237" s="16">
        <v>65.123966942148797</v>
      </c>
      <c r="AE1237" s="16"/>
      <c r="AF1237" s="16"/>
      <c r="AG1237" s="16">
        <v>83.305785123966899</v>
      </c>
      <c r="AH1237" s="16"/>
      <c r="AI1237" s="16"/>
      <c r="AJ1237" s="15">
        <v>341</v>
      </c>
      <c r="AK1237" s="15"/>
      <c r="AL1237" s="15"/>
      <c r="AM1237" s="16">
        <v>70.087976539589405</v>
      </c>
      <c r="AN1237" s="16"/>
      <c r="AO1237" s="16"/>
      <c r="AP1237" s="15">
        <v>4806</v>
      </c>
      <c r="AQ1237" s="15"/>
      <c r="AR1237" s="15">
        <v>4798</v>
      </c>
      <c r="AS1237" s="16">
        <v>51.4269999996759</v>
      </c>
      <c r="AT1237" s="16"/>
      <c r="AU1237" s="16"/>
    </row>
    <row r="1238" spans="1:47" x14ac:dyDescent="0.25">
      <c r="A1238" s="6">
        <v>26011</v>
      </c>
      <c r="B1238" s="6" t="s">
        <v>1254</v>
      </c>
      <c r="C1238" s="7">
        <v>2131</v>
      </c>
      <c r="D1238" s="7">
        <v>9537.98</v>
      </c>
      <c r="E1238" s="7">
        <v>10339.41</v>
      </c>
      <c r="F1238" s="7">
        <v>4476.5200000000004</v>
      </c>
      <c r="G1238" s="7">
        <v>5043.24</v>
      </c>
      <c r="H1238" s="7">
        <v>2180.13</v>
      </c>
      <c r="I1238" s="7">
        <v>2208.81</v>
      </c>
      <c r="J1238" s="7">
        <v>1654.72</v>
      </c>
      <c r="K1238" s="7">
        <v>1774.49</v>
      </c>
      <c r="L1238" s="7">
        <v>366.14</v>
      </c>
      <c r="M1238" s="7">
        <v>390.78</v>
      </c>
      <c r="N1238" s="7">
        <v>571.69000000000005</v>
      </c>
      <c r="O1238" s="7">
        <v>648.14</v>
      </c>
      <c r="P1238" s="7">
        <v>298.35000000000002</v>
      </c>
      <c r="Q1238" s="7">
        <v>298.13</v>
      </c>
      <c r="R1238" s="15">
        <v>3813</v>
      </c>
      <c r="S1238" s="15"/>
      <c r="T1238" s="15"/>
      <c r="U1238" s="16">
        <v>88.810795534140198</v>
      </c>
      <c r="V1238" s="16"/>
      <c r="W1238" s="16"/>
      <c r="X1238" s="15">
        <v>480</v>
      </c>
      <c r="Y1238" s="15"/>
      <c r="Z1238" s="15">
        <v>480</v>
      </c>
      <c r="AA1238" s="16">
        <v>87.9166666666667</v>
      </c>
      <c r="AB1238" s="16"/>
      <c r="AC1238" s="16">
        <v>87.9166666666667</v>
      </c>
      <c r="AD1238" s="16">
        <v>65.625</v>
      </c>
      <c r="AE1238" s="16"/>
      <c r="AF1238" s="16">
        <v>65.625</v>
      </c>
      <c r="AG1238" s="16">
        <v>77.0833333333333</v>
      </c>
      <c r="AH1238" s="16"/>
      <c r="AI1238" s="16">
        <v>77.0833333333333</v>
      </c>
      <c r="AJ1238" s="15">
        <v>324</v>
      </c>
      <c r="AK1238" s="15"/>
      <c r="AL1238" s="15"/>
      <c r="AM1238" s="16">
        <v>70.061728395061706</v>
      </c>
      <c r="AN1238" s="16"/>
      <c r="AO1238" s="16"/>
      <c r="AP1238" s="15">
        <v>3929</v>
      </c>
      <c r="AQ1238" s="15"/>
      <c r="AR1238" s="15">
        <v>3926</v>
      </c>
      <c r="AS1238" s="16">
        <v>40.814999999944099</v>
      </c>
      <c r="AT1238" s="16"/>
      <c r="AU1238" s="16"/>
    </row>
    <row r="1239" spans="1:47" x14ac:dyDescent="0.25">
      <c r="A1239" s="6">
        <v>26013</v>
      </c>
      <c r="B1239" s="6" t="s">
        <v>1255</v>
      </c>
      <c r="C1239" s="7">
        <v>1007</v>
      </c>
      <c r="D1239" s="7">
        <v>9688.67</v>
      </c>
      <c r="E1239" s="7">
        <v>9365.44</v>
      </c>
      <c r="F1239" s="7">
        <v>4627.28</v>
      </c>
      <c r="G1239" s="7">
        <v>3952.87</v>
      </c>
      <c r="H1239" s="7">
        <v>1336.38</v>
      </c>
      <c r="I1239" s="7">
        <v>1354.73</v>
      </c>
      <c r="J1239" s="7">
        <v>2874.66</v>
      </c>
      <c r="K1239" s="7">
        <v>3140.39</v>
      </c>
      <c r="L1239" s="7">
        <v>524.9</v>
      </c>
      <c r="M1239" s="7">
        <v>570.16999999999996</v>
      </c>
      <c r="N1239" s="7">
        <v>50.1</v>
      </c>
      <c r="O1239" s="7">
        <v>57.83</v>
      </c>
      <c r="P1239" s="7">
        <v>170.96</v>
      </c>
      <c r="Q1239" s="7">
        <v>171.59</v>
      </c>
      <c r="R1239" s="15">
        <v>2182</v>
      </c>
      <c r="S1239" s="15"/>
      <c r="T1239" s="15"/>
      <c r="U1239" s="16">
        <v>82.932346162224107</v>
      </c>
      <c r="V1239" s="16"/>
      <c r="W1239" s="16"/>
      <c r="X1239" s="15">
        <v>325</v>
      </c>
      <c r="Y1239" s="15"/>
      <c r="Z1239" s="15">
        <v>325</v>
      </c>
      <c r="AA1239" s="16">
        <v>88</v>
      </c>
      <c r="AB1239" s="16"/>
      <c r="AC1239" s="16">
        <v>88</v>
      </c>
      <c r="AD1239" s="16">
        <v>68</v>
      </c>
      <c r="AE1239" s="16"/>
      <c r="AF1239" s="16">
        <v>68</v>
      </c>
      <c r="AG1239" s="16">
        <v>82.461538461538495</v>
      </c>
      <c r="AH1239" s="16"/>
      <c r="AI1239" s="16">
        <v>82.461538461538495</v>
      </c>
      <c r="AJ1239" s="15">
        <v>172</v>
      </c>
      <c r="AK1239" s="15"/>
      <c r="AL1239" s="15">
        <v>172</v>
      </c>
      <c r="AM1239" s="16">
        <v>72.093023255813904</v>
      </c>
      <c r="AN1239" s="16"/>
      <c r="AO1239" s="16">
        <v>72.093023255813904</v>
      </c>
      <c r="AP1239" s="15">
        <v>2231</v>
      </c>
      <c r="AQ1239" s="15"/>
      <c r="AR1239" s="15">
        <v>2229</v>
      </c>
      <c r="AS1239" s="16">
        <v>90.458999999798806</v>
      </c>
      <c r="AT1239" s="16"/>
      <c r="AU1239" s="16"/>
    </row>
    <row r="1240" spans="1:47" x14ac:dyDescent="0.25">
      <c r="A1240" s="6">
        <v>26015</v>
      </c>
      <c r="B1240" s="6" t="s">
        <v>1256</v>
      </c>
      <c r="C1240" s="7">
        <v>4498</v>
      </c>
      <c r="D1240" s="7">
        <v>8819.23</v>
      </c>
      <c r="E1240" s="7">
        <v>9201.27</v>
      </c>
      <c r="F1240" s="7">
        <v>4322.8900000000003</v>
      </c>
      <c r="G1240" s="7">
        <v>4574.8500000000004</v>
      </c>
      <c r="H1240" s="7">
        <v>2140.91</v>
      </c>
      <c r="I1240" s="7">
        <v>2206.31</v>
      </c>
      <c r="J1240" s="7">
        <v>1326.6</v>
      </c>
      <c r="K1240" s="7">
        <v>1348.13</v>
      </c>
      <c r="L1240" s="7">
        <v>428.28</v>
      </c>
      <c r="M1240" s="7">
        <v>440.07</v>
      </c>
      <c r="N1240" s="7">
        <v>332.76</v>
      </c>
      <c r="O1240" s="7">
        <v>364.75</v>
      </c>
      <c r="P1240" s="7">
        <v>272.14999999999998</v>
      </c>
      <c r="Q1240" s="7">
        <v>269.24</v>
      </c>
      <c r="R1240" s="15">
        <v>1015</v>
      </c>
      <c r="S1240" s="15"/>
      <c r="T1240" s="15"/>
      <c r="U1240" s="16">
        <v>66.405395586939704</v>
      </c>
      <c r="V1240" s="16"/>
      <c r="W1240" s="16"/>
      <c r="X1240" s="15">
        <v>142</v>
      </c>
      <c r="Y1240" s="15"/>
      <c r="Z1240" s="15"/>
      <c r="AA1240" s="16">
        <v>75.352112676056294</v>
      </c>
      <c r="AB1240" s="16"/>
      <c r="AC1240" s="16"/>
      <c r="AD1240" s="16">
        <v>73.239436619718305</v>
      </c>
      <c r="AE1240" s="16"/>
      <c r="AF1240" s="16"/>
      <c r="AG1240" s="16">
        <v>69.7183098591549</v>
      </c>
      <c r="AH1240" s="16"/>
      <c r="AI1240" s="16"/>
      <c r="AJ1240" s="15">
        <v>89</v>
      </c>
      <c r="AK1240" s="15"/>
      <c r="AL1240" s="15">
        <v>89</v>
      </c>
      <c r="AM1240" s="16">
        <v>60.674157303370798</v>
      </c>
      <c r="AN1240" s="16"/>
      <c r="AO1240" s="16">
        <v>60.674157303370798</v>
      </c>
      <c r="AP1240" s="15">
        <v>1044</v>
      </c>
      <c r="AQ1240" s="15"/>
      <c r="AR1240" s="15">
        <v>1043</v>
      </c>
      <c r="AS1240" s="16">
        <v>96.799999999813707</v>
      </c>
      <c r="AT1240" s="16"/>
      <c r="AU1240" s="16"/>
    </row>
    <row r="1241" spans="1:47" x14ac:dyDescent="0.25">
      <c r="A1241" s="6">
        <v>26017</v>
      </c>
      <c r="B1241" s="6" t="s">
        <v>1257</v>
      </c>
      <c r="C1241" s="7">
        <v>12980</v>
      </c>
      <c r="D1241" s="7">
        <v>9557.39</v>
      </c>
      <c r="E1241" s="7">
        <v>10434.9</v>
      </c>
      <c r="F1241" s="7">
        <v>4851.75</v>
      </c>
      <c r="G1241" s="7">
        <v>5543.55</v>
      </c>
      <c r="H1241" s="7">
        <v>2272.98</v>
      </c>
      <c r="I1241" s="7">
        <v>2354.2600000000002</v>
      </c>
      <c r="J1241" s="7">
        <v>1416.89</v>
      </c>
      <c r="K1241" s="7">
        <v>1481.29</v>
      </c>
      <c r="L1241" s="7">
        <v>479.83</v>
      </c>
      <c r="M1241" s="7">
        <v>499.06</v>
      </c>
      <c r="N1241" s="7">
        <v>267.99</v>
      </c>
      <c r="O1241" s="7">
        <v>283.45999999999998</v>
      </c>
      <c r="P1241" s="7">
        <v>282.63</v>
      </c>
      <c r="Q1241" s="7">
        <v>282.89</v>
      </c>
      <c r="R1241" s="15">
        <v>4578</v>
      </c>
      <c r="S1241" s="15"/>
      <c r="T1241" s="15"/>
      <c r="U1241" s="16">
        <v>83.490368299922196</v>
      </c>
      <c r="V1241" s="16"/>
      <c r="W1241" s="16"/>
      <c r="X1241" s="15">
        <v>634</v>
      </c>
      <c r="Y1241" s="15"/>
      <c r="Z1241" s="15"/>
      <c r="AA1241" s="16">
        <v>87.854889589905397</v>
      </c>
      <c r="AB1241" s="16"/>
      <c r="AC1241" s="16"/>
      <c r="AD1241" s="16">
        <v>73.659305993690893</v>
      </c>
      <c r="AE1241" s="16"/>
      <c r="AF1241" s="16"/>
      <c r="AG1241" s="16">
        <v>83.280757097791806</v>
      </c>
      <c r="AH1241" s="16"/>
      <c r="AI1241" s="16"/>
      <c r="AJ1241" s="15">
        <v>353</v>
      </c>
      <c r="AK1241" s="15"/>
      <c r="AL1241" s="15"/>
      <c r="AM1241" s="16">
        <v>75.637393767705404</v>
      </c>
      <c r="AN1241" s="16"/>
      <c r="AO1241" s="16"/>
      <c r="AP1241" s="15">
        <v>4795</v>
      </c>
      <c r="AQ1241" s="15">
        <v>13</v>
      </c>
      <c r="AR1241" s="15">
        <v>4782</v>
      </c>
      <c r="AS1241" s="16">
        <v>68.480999999679597</v>
      </c>
      <c r="AT1241" s="16"/>
      <c r="AU1241" s="16"/>
    </row>
    <row r="1242" spans="1:47" x14ac:dyDescent="0.25">
      <c r="A1242" s="6">
        <v>26019</v>
      </c>
      <c r="B1242" s="6" t="s">
        <v>1258</v>
      </c>
      <c r="C1242" s="7">
        <v>3071</v>
      </c>
      <c r="D1242" s="7">
        <v>7515.43</v>
      </c>
      <c r="E1242" s="7">
        <v>7755.04</v>
      </c>
      <c r="F1242" s="7">
        <v>3108.58</v>
      </c>
      <c r="G1242" s="7">
        <v>3147.06</v>
      </c>
      <c r="H1242" s="7">
        <v>2138.4699999999998</v>
      </c>
      <c r="I1242" s="7">
        <v>2153.75</v>
      </c>
      <c r="J1242" s="7">
        <v>1596.88</v>
      </c>
      <c r="K1242" s="7">
        <v>1740.8</v>
      </c>
      <c r="L1242" s="7">
        <v>248.56</v>
      </c>
      <c r="M1242" s="7">
        <v>271.08999999999997</v>
      </c>
      <c r="N1242" s="7">
        <v>157.41999999999999</v>
      </c>
      <c r="O1242" s="7">
        <v>178.82</v>
      </c>
      <c r="P1242" s="7">
        <v>231.96</v>
      </c>
      <c r="Q1242" s="7">
        <v>233.44</v>
      </c>
      <c r="R1242" s="15">
        <v>13049</v>
      </c>
      <c r="S1242" s="15">
        <v>100</v>
      </c>
      <c r="T1242" s="15">
        <v>12949</v>
      </c>
      <c r="U1242" s="16">
        <v>80.237869016105506</v>
      </c>
      <c r="V1242" s="16">
        <v>76.802007748777001</v>
      </c>
      <c r="W1242" s="16">
        <v>80.741258217121498</v>
      </c>
      <c r="X1242" s="15">
        <v>1706</v>
      </c>
      <c r="Y1242" s="15">
        <v>25</v>
      </c>
      <c r="Z1242" s="15">
        <v>1681</v>
      </c>
      <c r="AA1242" s="16">
        <v>83.587338804220394</v>
      </c>
      <c r="AB1242" s="16">
        <v>80</v>
      </c>
      <c r="AC1242" s="16">
        <v>83.640690065437198</v>
      </c>
      <c r="AD1242" s="16">
        <v>68.171160609613096</v>
      </c>
      <c r="AE1242" s="16">
        <v>52</v>
      </c>
      <c r="AF1242" s="16">
        <v>68.411659726353406</v>
      </c>
      <c r="AG1242" s="16">
        <v>80.656506447831205</v>
      </c>
      <c r="AH1242" s="16">
        <v>68</v>
      </c>
      <c r="AI1242" s="16">
        <v>80.844735276621094</v>
      </c>
      <c r="AJ1242" s="15">
        <v>1050</v>
      </c>
      <c r="AK1242" s="15"/>
      <c r="AL1242" s="15"/>
      <c r="AM1242" s="16">
        <v>65.3333333333333</v>
      </c>
      <c r="AN1242" s="16"/>
      <c r="AO1242" s="16"/>
      <c r="AP1242" s="15">
        <v>13449</v>
      </c>
      <c r="AQ1242" s="15">
        <v>104</v>
      </c>
      <c r="AR1242" s="15">
        <v>13345</v>
      </c>
      <c r="AS1242" s="16">
        <v>80.090999999083607</v>
      </c>
      <c r="AT1242" s="16"/>
      <c r="AU1242" s="16">
        <v>77.137999999336898</v>
      </c>
    </row>
    <row r="1243" spans="1:47" x14ac:dyDescent="0.25">
      <c r="A1243" s="6">
        <v>26021</v>
      </c>
      <c r="B1243" s="6" t="s">
        <v>1259</v>
      </c>
      <c r="C1243" s="7">
        <v>20091</v>
      </c>
      <c r="D1243" s="7">
        <v>8790.75</v>
      </c>
      <c r="E1243" s="7">
        <v>9329.68</v>
      </c>
      <c r="F1243" s="7">
        <v>4106.83</v>
      </c>
      <c r="G1243" s="7">
        <v>4469.18</v>
      </c>
      <c r="H1243" s="7">
        <v>2225.9299999999998</v>
      </c>
      <c r="I1243" s="7">
        <v>2272.4699999999998</v>
      </c>
      <c r="J1243" s="7">
        <v>1349.53</v>
      </c>
      <c r="K1243" s="7">
        <v>1420.4</v>
      </c>
      <c r="L1243" s="7">
        <v>548.61</v>
      </c>
      <c r="M1243" s="7">
        <v>573.77</v>
      </c>
      <c r="N1243" s="7">
        <v>313.16000000000003</v>
      </c>
      <c r="O1243" s="7">
        <v>345.81</v>
      </c>
      <c r="P1243" s="7">
        <v>247.78</v>
      </c>
      <c r="Q1243" s="7">
        <v>246.12</v>
      </c>
      <c r="R1243" s="15">
        <v>3139</v>
      </c>
      <c r="S1243" s="15"/>
      <c r="T1243" s="15"/>
      <c r="U1243" s="16">
        <v>84.433586763537704</v>
      </c>
      <c r="V1243" s="16"/>
      <c r="W1243" s="16"/>
      <c r="X1243" s="15">
        <v>366</v>
      </c>
      <c r="Y1243" s="15"/>
      <c r="Z1243" s="15">
        <v>366</v>
      </c>
      <c r="AA1243" s="16">
        <v>87.978142076502706</v>
      </c>
      <c r="AB1243" s="16"/>
      <c r="AC1243" s="16">
        <v>87.978142076502706</v>
      </c>
      <c r="AD1243" s="16">
        <v>73.224043715847003</v>
      </c>
      <c r="AE1243" s="16"/>
      <c r="AF1243" s="16">
        <v>73.224043715847003</v>
      </c>
      <c r="AG1243" s="16">
        <v>76.229508196721298</v>
      </c>
      <c r="AH1243" s="16"/>
      <c r="AI1243" s="16">
        <v>76.229508196721298</v>
      </c>
      <c r="AJ1243" s="15">
        <v>249</v>
      </c>
      <c r="AK1243" s="15"/>
      <c r="AL1243" s="15"/>
      <c r="AM1243" s="16">
        <v>70.281124497991996</v>
      </c>
      <c r="AN1243" s="16"/>
      <c r="AO1243" s="16"/>
      <c r="AP1243" s="15">
        <v>3251</v>
      </c>
      <c r="AQ1243" s="15"/>
      <c r="AR1243" s="15">
        <v>3244</v>
      </c>
      <c r="AS1243" s="16">
        <v>38.370999999810003</v>
      </c>
      <c r="AT1243" s="16"/>
      <c r="AU1243" s="16"/>
    </row>
    <row r="1244" spans="1:47" x14ac:dyDescent="0.25">
      <c r="A1244" s="6">
        <v>26023</v>
      </c>
      <c r="B1244" s="6" t="s">
        <v>1260</v>
      </c>
      <c r="C1244" s="7">
        <v>5205</v>
      </c>
      <c r="D1244" s="7">
        <v>8647.92</v>
      </c>
      <c r="E1244" s="7">
        <v>9233.25</v>
      </c>
      <c r="F1244" s="7">
        <v>4188.0600000000004</v>
      </c>
      <c r="G1244" s="7">
        <v>4560.08</v>
      </c>
      <c r="H1244" s="7">
        <v>1946.78</v>
      </c>
      <c r="I1244" s="7">
        <v>2014.39</v>
      </c>
      <c r="J1244" s="7">
        <v>1667.09</v>
      </c>
      <c r="K1244" s="7">
        <v>1766.9</v>
      </c>
      <c r="L1244" s="7">
        <v>335.17</v>
      </c>
      <c r="M1244" s="7">
        <v>355.46</v>
      </c>
      <c r="N1244" s="7">
        <v>208.69</v>
      </c>
      <c r="O1244" s="7">
        <v>237.36</v>
      </c>
      <c r="P1244" s="7">
        <v>293.94</v>
      </c>
      <c r="Q1244" s="7">
        <v>291.26</v>
      </c>
      <c r="R1244" s="15">
        <v>20280</v>
      </c>
      <c r="S1244" s="15">
        <v>1715</v>
      </c>
      <c r="T1244" s="15">
        <v>18565</v>
      </c>
      <c r="U1244" s="16">
        <v>82.815413158004304</v>
      </c>
      <c r="V1244" s="16">
        <v>76.534050402156893</v>
      </c>
      <c r="W1244" s="16">
        <v>83.3348644267206</v>
      </c>
      <c r="X1244" s="15">
        <v>2537</v>
      </c>
      <c r="Y1244" s="15">
        <v>395</v>
      </c>
      <c r="Z1244" s="15">
        <v>2142</v>
      </c>
      <c r="AA1244" s="16">
        <v>83.878596767836001</v>
      </c>
      <c r="AB1244" s="16">
        <v>81.012658227848107</v>
      </c>
      <c r="AC1244" s="16">
        <v>84.407096171802095</v>
      </c>
      <c r="AD1244" s="16">
        <v>68.230193141505694</v>
      </c>
      <c r="AE1244" s="16">
        <v>66.329113924050603</v>
      </c>
      <c r="AF1244" s="16">
        <v>68.580765639589202</v>
      </c>
      <c r="AG1244" s="16">
        <v>77.296018919984206</v>
      </c>
      <c r="AH1244" s="16">
        <v>71.645569620253198</v>
      </c>
      <c r="AI1244" s="16">
        <v>78.338001867413595</v>
      </c>
      <c r="AJ1244" s="15">
        <v>1621</v>
      </c>
      <c r="AK1244" s="15">
        <v>160</v>
      </c>
      <c r="AL1244" s="15">
        <v>1461</v>
      </c>
      <c r="AM1244" s="16">
        <v>64.0962368908081</v>
      </c>
      <c r="AN1244" s="16">
        <v>61.875</v>
      </c>
      <c r="AO1244" s="16">
        <v>64.339493497604394</v>
      </c>
      <c r="AP1244" s="15">
        <v>21303</v>
      </c>
      <c r="AQ1244" s="15">
        <v>1793</v>
      </c>
      <c r="AR1244" s="15">
        <v>19510</v>
      </c>
      <c r="AS1244" s="16">
        <v>56.358999999705702</v>
      </c>
      <c r="AT1244" s="16">
        <v>92.171999999321997</v>
      </c>
      <c r="AU1244" s="16">
        <v>53.228999999817503</v>
      </c>
    </row>
    <row r="1245" spans="1:47" x14ac:dyDescent="0.25">
      <c r="A1245" s="6">
        <v>26025</v>
      </c>
      <c r="B1245" s="6" t="s">
        <v>1261</v>
      </c>
      <c r="C1245" s="7">
        <v>15179</v>
      </c>
      <c r="D1245" s="7">
        <v>9372.27</v>
      </c>
      <c r="E1245" s="7">
        <v>9575.2199999999993</v>
      </c>
      <c r="F1245" s="7">
        <v>4362.6899999999996</v>
      </c>
      <c r="G1245" s="7">
        <v>4527.88</v>
      </c>
      <c r="H1245" s="7">
        <v>2280.73</v>
      </c>
      <c r="I1245" s="7">
        <v>2321.39</v>
      </c>
      <c r="J1245" s="7">
        <v>1641.58</v>
      </c>
      <c r="K1245" s="7">
        <v>1624.65</v>
      </c>
      <c r="L1245" s="7">
        <v>471.39</v>
      </c>
      <c r="M1245" s="7">
        <v>470.3</v>
      </c>
      <c r="N1245" s="7">
        <v>331.75</v>
      </c>
      <c r="O1245" s="7">
        <v>342.79</v>
      </c>
      <c r="P1245" s="7">
        <v>284.7</v>
      </c>
      <c r="Q1245" s="7">
        <v>287.64</v>
      </c>
      <c r="R1245" s="15">
        <v>5249</v>
      </c>
      <c r="S1245" s="15"/>
      <c r="T1245" s="15"/>
      <c r="U1245" s="16">
        <v>78.129572417520095</v>
      </c>
      <c r="V1245" s="16"/>
      <c r="W1245" s="16"/>
      <c r="X1245" s="15">
        <v>686</v>
      </c>
      <c r="Y1245" s="15"/>
      <c r="Z1245" s="15"/>
      <c r="AA1245" s="16">
        <v>84.693877551020407</v>
      </c>
      <c r="AB1245" s="16"/>
      <c r="AC1245" s="16"/>
      <c r="AD1245" s="16">
        <v>64.139941690962104</v>
      </c>
      <c r="AE1245" s="16"/>
      <c r="AF1245" s="16"/>
      <c r="AG1245" s="16">
        <v>74.0524781341108</v>
      </c>
      <c r="AH1245" s="16"/>
      <c r="AI1245" s="16"/>
      <c r="AJ1245" s="15">
        <v>452</v>
      </c>
      <c r="AK1245" s="15"/>
      <c r="AL1245" s="15"/>
      <c r="AM1245" s="16">
        <v>59.513274336283203</v>
      </c>
      <c r="AN1245" s="16"/>
      <c r="AO1245" s="16"/>
      <c r="AP1245" s="15">
        <v>5440</v>
      </c>
      <c r="AQ1245" s="15"/>
      <c r="AR1245" s="15">
        <v>5431</v>
      </c>
      <c r="AS1245" s="16">
        <v>71.768999999389095</v>
      </c>
      <c r="AT1245" s="16"/>
      <c r="AU1245" s="16"/>
    </row>
    <row r="1246" spans="1:47" x14ac:dyDescent="0.25">
      <c r="A1246" s="6">
        <v>26027</v>
      </c>
      <c r="B1246" s="6" t="s">
        <v>1262</v>
      </c>
      <c r="C1246" s="7">
        <v>5029</v>
      </c>
      <c r="D1246" s="7">
        <v>9235.77</v>
      </c>
      <c r="E1246" s="7">
        <v>9602.19</v>
      </c>
      <c r="F1246" s="7">
        <v>4422.21</v>
      </c>
      <c r="G1246" s="7">
        <v>4671.57</v>
      </c>
      <c r="H1246" s="7">
        <v>2138.91</v>
      </c>
      <c r="I1246" s="7">
        <v>2178.91</v>
      </c>
      <c r="J1246" s="7">
        <v>1578.48</v>
      </c>
      <c r="K1246" s="7">
        <v>1624.15</v>
      </c>
      <c r="L1246" s="7">
        <v>371.56</v>
      </c>
      <c r="M1246" s="7">
        <v>382.81</v>
      </c>
      <c r="N1246" s="7">
        <v>430.58</v>
      </c>
      <c r="O1246" s="7">
        <v>452.36</v>
      </c>
      <c r="P1246" s="7">
        <v>287.42</v>
      </c>
      <c r="Q1246" s="7">
        <v>286.45999999999998</v>
      </c>
      <c r="R1246" s="15">
        <v>15417</v>
      </c>
      <c r="S1246" s="15">
        <v>1214</v>
      </c>
      <c r="T1246" s="15">
        <v>14203</v>
      </c>
      <c r="U1246" s="16">
        <v>85.108357457969205</v>
      </c>
      <c r="V1246" s="16">
        <v>81.262826612732098</v>
      </c>
      <c r="W1246" s="16">
        <v>85.4211486067707</v>
      </c>
      <c r="X1246" s="15">
        <v>2148</v>
      </c>
      <c r="Y1246" s="15">
        <v>259</v>
      </c>
      <c r="Z1246" s="15">
        <v>1889</v>
      </c>
      <c r="AA1246" s="16">
        <v>87.057728119180595</v>
      </c>
      <c r="AB1246" s="16">
        <v>81.853281853281899</v>
      </c>
      <c r="AC1246" s="16">
        <v>87.771307570142895</v>
      </c>
      <c r="AD1246" s="16">
        <v>65.828677839850997</v>
      </c>
      <c r="AE1246" s="16">
        <v>57.528957528957498</v>
      </c>
      <c r="AF1246" s="16">
        <v>66.966649020645804</v>
      </c>
      <c r="AG1246" s="16">
        <v>81.936685288640604</v>
      </c>
      <c r="AH1246" s="16">
        <v>73.745173745173702</v>
      </c>
      <c r="AI1246" s="16">
        <v>83.0598200105876</v>
      </c>
      <c r="AJ1246" s="15">
        <v>1164</v>
      </c>
      <c r="AK1246" s="15">
        <v>106</v>
      </c>
      <c r="AL1246" s="15">
        <v>1058</v>
      </c>
      <c r="AM1246" s="16">
        <v>68.298969072164994</v>
      </c>
      <c r="AN1246" s="16">
        <v>70.754716981132106</v>
      </c>
      <c r="AO1246" s="16">
        <v>68.052930056710807</v>
      </c>
      <c r="AP1246" s="15">
        <v>16090</v>
      </c>
      <c r="AQ1246" s="15">
        <v>1306</v>
      </c>
      <c r="AR1246" s="15">
        <v>14784</v>
      </c>
      <c r="AS1246" s="16">
        <v>59.781999999657302</v>
      </c>
      <c r="AT1246" s="16">
        <v>68.630999999120803</v>
      </c>
      <c r="AU1246" s="16">
        <v>59.061999999918001</v>
      </c>
    </row>
    <row r="1247" spans="1:47" x14ac:dyDescent="0.25">
      <c r="A1247" s="6">
        <v>26029</v>
      </c>
      <c r="B1247" s="6" t="s">
        <v>1263</v>
      </c>
      <c r="C1247" s="7">
        <v>3716</v>
      </c>
      <c r="D1247" s="7">
        <v>8354.08</v>
      </c>
      <c r="E1247" s="7">
        <v>8663.7099999999991</v>
      </c>
      <c r="F1247" s="7">
        <v>3299.72</v>
      </c>
      <c r="G1247" s="7">
        <v>3362.12</v>
      </c>
      <c r="H1247" s="7">
        <v>2269.15</v>
      </c>
      <c r="I1247" s="7">
        <v>2302.14</v>
      </c>
      <c r="J1247" s="7">
        <v>1894.11</v>
      </c>
      <c r="K1247" s="7">
        <v>2060.7399999999998</v>
      </c>
      <c r="L1247" s="7">
        <v>261.11</v>
      </c>
      <c r="M1247" s="7">
        <v>282.83999999999997</v>
      </c>
      <c r="N1247" s="7">
        <v>307.36</v>
      </c>
      <c r="O1247" s="7">
        <v>337.92</v>
      </c>
      <c r="P1247" s="7">
        <v>280.82</v>
      </c>
      <c r="Q1247" s="7">
        <v>280.74</v>
      </c>
      <c r="R1247" s="15">
        <v>5108</v>
      </c>
      <c r="S1247" s="15">
        <v>343</v>
      </c>
      <c r="T1247" s="15">
        <v>4765</v>
      </c>
      <c r="U1247" s="16">
        <v>80.005131460545996</v>
      </c>
      <c r="V1247" s="16">
        <v>77.534262294728293</v>
      </c>
      <c r="W1247" s="16">
        <v>80.254325402516997</v>
      </c>
      <c r="X1247" s="15">
        <v>699</v>
      </c>
      <c r="Y1247" s="15">
        <v>66</v>
      </c>
      <c r="Z1247" s="15">
        <v>633</v>
      </c>
      <c r="AA1247" s="16">
        <v>81.402002861230301</v>
      </c>
      <c r="AB1247" s="16">
        <v>78.787878787878796</v>
      </c>
      <c r="AC1247" s="16">
        <v>81.674565560821506</v>
      </c>
      <c r="AD1247" s="16">
        <v>63.233190271816902</v>
      </c>
      <c r="AE1247" s="16">
        <v>68.181818181818201</v>
      </c>
      <c r="AF1247" s="16">
        <v>62.717219589257503</v>
      </c>
      <c r="AG1247" s="16">
        <v>78.969957081545104</v>
      </c>
      <c r="AH1247" s="16">
        <v>69.696969696969703</v>
      </c>
      <c r="AI1247" s="16">
        <v>79.936808846761494</v>
      </c>
      <c r="AJ1247" s="15">
        <v>440</v>
      </c>
      <c r="AK1247" s="15">
        <v>29</v>
      </c>
      <c r="AL1247" s="15">
        <v>411</v>
      </c>
      <c r="AM1247" s="16">
        <v>61.363636363636402</v>
      </c>
      <c r="AN1247" s="16">
        <v>55.172413793103402</v>
      </c>
      <c r="AO1247" s="16">
        <v>61.800486618004904</v>
      </c>
      <c r="AP1247" s="15">
        <v>5374</v>
      </c>
      <c r="AQ1247" s="15">
        <v>362</v>
      </c>
      <c r="AR1247" s="15">
        <v>5012</v>
      </c>
      <c r="AS1247" s="16">
        <v>62.669999999925501</v>
      </c>
      <c r="AT1247" s="16">
        <v>46.606999999843502</v>
      </c>
      <c r="AU1247" s="16">
        <v>63.716999999713202</v>
      </c>
    </row>
    <row r="1248" spans="1:47" x14ac:dyDescent="0.25">
      <c r="A1248" s="6">
        <v>26031</v>
      </c>
      <c r="B1248" s="6" t="s">
        <v>1264</v>
      </c>
      <c r="C1248" s="7">
        <v>3699</v>
      </c>
      <c r="D1248" s="7">
        <v>8599.49</v>
      </c>
      <c r="E1248" s="7">
        <v>9034.17</v>
      </c>
      <c r="F1248" s="7">
        <v>3556.46</v>
      </c>
      <c r="G1248" s="7">
        <v>3704.11</v>
      </c>
      <c r="H1248" s="7">
        <v>2254.7199999999998</v>
      </c>
      <c r="I1248" s="7">
        <v>2300.35</v>
      </c>
      <c r="J1248" s="7">
        <v>1558.46</v>
      </c>
      <c r="K1248" s="7">
        <v>1698.47</v>
      </c>
      <c r="L1248" s="7">
        <v>323.35000000000002</v>
      </c>
      <c r="M1248" s="7">
        <v>353.56</v>
      </c>
      <c r="N1248" s="7">
        <v>522.86</v>
      </c>
      <c r="O1248" s="7">
        <v>602.45000000000005</v>
      </c>
      <c r="P1248" s="7">
        <v>361.48</v>
      </c>
      <c r="Q1248" s="7">
        <v>361.61</v>
      </c>
      <c r="R1248" s="15">
        <v>3786</v>
      </c>
      <c r="S1248" s="15"/>
      <c r="T1248" s="15"/>
      <c r="U1248" s="16">
        <v>87.870346176878201</v>
      </c>
      <c r="V1248" s="16"/>
      <c r="W1248" s="16"/>
      <c r="X1248" s="15">
        <v>403</v>
      </c>
      <c r="Y1248" s="15"/>
      <c r="Z1248" s="15"/>
      <c r="AA1248" s="16">
        <v>91.315136476426801</v>
      </c>
      <c r="AB1248" s="16"/>
      <c r="AC1248" s="16"/>
      <c r="AD1248" s="16">
        <v>72.2084367245658</v>
      </c>
      <c r="AE1248" s="16"/>
      <c r="AF1248" s="16"/>
      <c r="AG1248" s="16">
        <v>78.4119106699752</v>
      </c>
      <c r="AH1248" s="16"/>
      <c r="AI1248" s="16"/>
      <c r="AJ1248" s="15">
        <v>337</v>
      </c>
      <c r="AK1248" s="15"/>
      <c r="AL1248" s="15">
        <v>337</v>
      </c>
      <c r="AM1248" s="16">
        <v>74.183976261127597</v>
      </c>
      <c r="AN1248" s="16"/>
      <c r="AO1248" s="16">
        <v>74.183976261127597</v>
      </c>
      <c r="AP1248" s="15">
        <v>3949</v>
      </c>
      <c r="AQ1248" s="15"/>
      <c r="AR1248" s="15">
        <v>3948</v>
      </c>
      <c r="AS1248" s="16">
        <v>43.927999999839798</v>
      </c>
      <c r="AT1248" s="16"/>
      <c r="AU1248" s="16"/>
    </row>
    <row r="1249" spans="1:47" x14ac:dyDescent="0.25">
      <c r="A1249" s="6">
        <v>26033</v>
      </c>
      <c r="B1249" s="6" t="s">
        <v>1265</v>
      </c>
      <c r="C1249" s="7">
        <v>4228</v>
      </c>
      <c r="D1249" s="7">
        <v>9517.18</v>
      </c>
      <c r="E1249" s="7">
        <v>9648.9</v>
      </c>
      <c r="F1249" s="7">
        <v>4572.62</v>
      </c>
      <c r="G1249" s="7">
        <v>4443.0600000000004</v>
      </c>
      <c r="H1249" s="7">
        <v>2153.81</v>
      </c>
      <c r="I1249" s="7">
        <v>2193.27</v>
      </c>
      <c r="J1249" s="7">
        <v>1995.48</v>
      </c>
      <c r="K1249" s="7">
        <v>2174.3200000000002</v>
      </c>
      <c r="L1249" s="7">
        <v>376.01</v>
      </c>
      <c r="M1249" s="7">
        <v>407.6</v>
      </c>
      <c r="N1249" s="7">
        <v>73.45</v>
      </c>
      <c r="O1249" s="7">
        <v>79.209999999999994</v>
      </c>
      <c r="P1249" s="7">
        <v>278.98</v>
      </c>
      <c r="Q1249" s="7">
        <v>280.69</v>
      </c>
      <c r="R1249" s="15">
        <v>3781</v>
      </c>
      <c r="S1249" s="15"/>
      <c r="T1249" s="15"/>
      <c r="U1249" s="16">
        <v>85.460679955266897</v>
      </c>
      <c r="V1249" s="16"/>
      <c r="W1249" s="16"/>
      <c r="X1249" s="15">
        <v>530</v>
      </c>
      <c r="Y1249" s="15"/>
      <c r="Z1249" s="15"/>
      <c r="AA1249" s="16">
        <v>89.622641509434004</v>
      </c>
      <c r="AB1249" s="16"/>
      <c r="AC1249" s="16"/>
      <c r="AD1249" s="16">
        <v>66.415094339622598</v>
      </c>
      <c r="AE1249" s="16"/>
      <c r="AF1249" s="16"/>
      <c r="AG1249" s="16">
        <v>80</v>
      </c>
      <c r="AH1249" s="16"/>
      <c r="AI1249" s="16"/>
      <c r="AJ1249" s="15">
        <v>308</v>
      </c>
      <c r="AK1249" s="15"/>
      <c r="AL1249" s="15">
        <v>308</v>
      </c>
      <c r="AM1249" s="16">
        <v>70.454545454545496</v>
      </c>
      <c r="AN1249" s="16"/>
      <c r="AO1249" s="16">
        <v>70.454545454545496</v>
      </c>
      <c r="AP1249" s="15">
        <v>3884</v>
      </c>
      <c r="AQ1249" s="15"/>
      <c r="AR1249" s="15">
        <v>3882</v>
      </c>
      <c r="AS1249" s="16">
        <v>45.427999999839798</v>
      </c>
      <c r="AT1249" s="16"/>
      <c r="AU1249" s="16"/>
    </row>
    <row r="1250" spans="1:47" x14ac:dyDescent="0.25">
      <c r="A1250" s="6">
        <v>26035</v>
      </c>
      <c r="B1250" s="6" t="s">
        <v>1266</v>
      </c>
      <c r="C1250" s="7">
        <v>5197</v>
      </c>
      <c r="D1250" s="7">
        <v>9844.59</v>
      </c>
      <c r="E1250" s="7">
        <v>10497.52</v>
      </c>
      <c r="F1250" s="7">
        <v>4813.5</v>
      </c>
      <c r="G1250" s="7">
        <v>5211.22</v>
      </c>
      <c r="H1250" s="7">
        <v>1970.28</v>
      </c>
      <c r="I1250" s="7">
        <v>2003.07</v>
      </c>
      <c r="J1250" s="7">
        <v>1810.65</v>
      </c>
      <c r="K1250" s="7">
        <v>1956.78</v>
      </c>
      <c r="L1250" s="7">
        <v>485.11</v>
      </c>
      <c r="M1250" s="7">
        <v>515.16</v>
      </c>
      <c r="N1250" s="7">
        <v>371.88</v>
      </c>
      <c r="O1250" s="7">
        <v>424.73</v>
      </c>
      <c r="P1250" s="7">
        <v>399.28</v>
      </c>
      <c r="Q1250" s="7">
        <v>400.27</v>
      </c>
      <c r="R1250" s="15">
        <v>4290</v>
      </c>
      <c r="S1250" s="15"/>
      <c r="T1250" s="15"/>
      <c r="U1250" s="16">
        <v>83.828412100827904</v>
      </c>
      <c r="V1250" s="16"/>
      <c r="W1250" s="16"/>
      <c r="X1250" s="15">
        <v>587</v>
      </c>
      <c r="Y1250" s="15"/>
      <c r="Z1250" s="15"/>
      <c r="AA1250" s="16">
        <v>84.497444633730794</v>
      </c>
      <c r="AB1250" s="16"/>
      <c r="AC1250" s="16"/>
      <c r="AD1250" s="16">
        <v>66.609880749574103</v>
      </c>
      <c r="AE1250" s="16"/>
      <c r="AF1250" s="16"/>
      <c r="AG1250" s="16">
        <v>76.831345826235093</v>
      </c>
      <c r="AH1250" s="16"/>
      <c r="AI1250" s="16"/>
      <c r="AJ1250" s="15">
        <v>355</v>
      </c>
      <c r="AK1250" s="15"/>
      <c r="AL1250" s="15"/>
      <c r="AM1250" s="16">
        <v>71.267605633802802</v>
      </c>
      <c r="AN1250" s="16"/>
      <c r="AO1250" s="16"/>
      <c r="AP1250" s="15">
        <v>4477</v>
      </c>
      <c r="AQ1250" s="15"/>
      <c r="AR1250" s="15">
        <v>4474</v>
      </c>
      <c r="AS1250" s="16">
        <v>78.812999999150605</v>
      </c>
      <c r="AT1250" s="16"/>
      <c r="AU1250" s="16"/>
    </row>
    <row r="1251" spans="1:47" x14ac:dyDescent="0.25">
      <c r="A1251" s="6">
        <v>26037</v>
      </c>
      <c r="B1251" s="6" t="s">
        <v>1267</v>
      </c>
      <c r="C1251" s="7">
        <v>5416</v>
      </c>
      <c r="D1251" s="7">
        <v>8727.85</v>
      </c>
      <c r="E1251" s="7">
        <v>8572.68</v>
      </c>
      <c r="F1251" s="7">
        <v>3815.63</v>
      </c>
      <c r="G1251" s="7">
        <v>3634.27</v>
      </c>
      <c r="H1251" s="7">
        <v>2295.44</v>
      </c>
      <c r="I1251" s="7">
        <v>2325.9899999999998</v>
      </c>
      <c r="J1251" s="7">
        <v>1434.42</v>
      </c>
      <c r="K1251" s="7">
        <v>1415.46</v>
      </c>
      <c r="L1251" s="7">
        <v>455.25</v>
      </c>
      <c r="M1251" s="7">
        <v>457.92</v>
      </c>
      <c r="N1251" s="7">
        <v>469.86</v>
      </c>
      <c r="O1251" s="7">
        <v>487.01</v>
      </c>
      <c r="P1251" s="7">
        <v>253.75</v>
      </c>
      <c r="Q1251" s="7">
        <v>249.52</v>
      </c>
      <c r="R1251" s="15">
        <v>5264</v>
      </c>
      <c r="S1251" s="15"/>
      <c r="T1251" s="15"/>
      <c r="U1251" s="16">
        <v>56.436364284934299</v>
      </c>
      <c r="V1251" s="16"/>
      <c r="W1251" s="16"/>
      <c r="X1251" s="15">
        <v>873</v>
      </c>
      <c r="Y1251" s="15"/>
      <c r="Z1251" s="15">
        <v>873</v>
      </c>
      <c r="AA1251" s="16">
        <v>87.972508591065306</v>
      </c>
      <c r="AB1251" s="16"/>
      <c r="AC1251" s="16">
        <v>87.972508591065306</v>
      </c>
      <c r="AD1251" s="16">
        <v>63.344788087056102</v>
      </c>
      <c r="AE1251" s="16"/>
      <c r="AF1251" s="16">
        <v>63.344788087056102</v>
      </c>
      <c r="AG1251" s="16">
        <v>81.443298969072202</v>
      </c>
      <c r="AH1251" s="16"/>
      <c r="AI1251" s="16">
        <v>81.443298969072202</v>
      </c>
      <c r="AJ1251" s="15">
        <v>463</v>
      </c>
      <c r="AK1251" s="15"/>
      <c r="AL1251" s="15"/>
      <c r="AM1251" s="16">
        <v>65.442764578833703</v>
      </c>
      <c r="AN1251" s="16"/>
      <c r="AO1251" s="16"/>
      <c r="AP1251" s="15">
        <v>5395</v>
      </c>
      <c r="AQ1251" s="15"/>
      <c r="AR1251" s="15">
        <v>5388</v>
      </c>
      <c r="AS1251" s="16">
        <v>76.029999999329405</v>
      </c>
      <c r="AT1251" s="16"/>
      <c r="AU1251" s="16"/>
    </row>
    <row r="1252" spans="1:47" x14ac:dyDescent="0.25">
      <c r="A1252" s="6">
        <v>26039</v>
      </c>
      <c r="B1252" s="6" t="s">
        <v>1268</v>
      </c>
      <c r="C1252" s="7">
        <v>1746</v>
      </c>
      <c r="D1252" s="7">
        <v>9691.86</v>
      </c>
      <c r="E1252" s="7">
        <v>10242.24</v>
      </c>
      <c r="F1252" s="7">
        <v>4173.57</v>
      </c>
      <c r="G1252" s="7">
        <v>4385.43</v>
      </c>
      <c r="H1252" s="7">
        <v>2026.35</v>
      </c>
      <c r="I1252" s="7">
        <v>2052.29</v>
      </c>
      <c r="J1252" s="7">
        <v>2131.23</v>
      </c>
      <c r="K1252" s="7">
        <v>2326.06</v>
      </c>
      <c r="L1252" s="7">
        <v>373.97</v>
      </c>
      <c r="M1252" s="7">
        <v>407.25</v>
      </c>
      <c r="N1252" s="7">
        <v>693.95</v>
      </c>
      <c r="O1252" s="7">
        <v>796.67</v>
      </c>
      <c r="P1252" s="7">
        <v>296.24</v>
      </c>
      <c r="Q1252" s="7">
        <v>294.48</v>
      </c>
      <c r="R1252" s="15">
        <v>5505</v>
      </c>
      <c r="S1252" s="15"/>
      <c r="T1252" s="15"/>
      <c r="U1252" s="16">
        <v>84.695953150170894</v>
      </c>
      <c r="V1252" s="16"/>
      <c r="W1252" s="16"/>
      <c r="X1252" s="15">
        <v>683</v>
      </c>
      <c r="Y1252" s="15"/>
      <c r="Z1252" s="15"/>
      <c r="AA1252" s="16">
        <v>90.043923865300101</v>
      </c>
      <c r="AB1252" s="16"/>
      <c r="AC1252" s="16"/>
      <c r="AD1252" s="16">
        <v>69.546120058565194</v>
      </c>
      <c r="AE1252" s="16"/>
      <c r="AF1252" s="16"/>
      <c r="AG1252" s="16">
        <v>83.455344070278201</v>
      </c>
      <c r="AH1252" s="16"/>
      <c r="AI1252" s="16"/>
      <c r="AJ1252" s="15">
        <v>499</v>
      </c>
      <c r="AK1252" s="15"/>
      <c r="AL1252" s="15"/>
      <c r="AM1252" s="16">
        <v>68.737474949899806</v>
      </c>
      <c r="AN1252" s="16"/>
      <c r="AO1252" s="16"/>
      <c r="AP1252" s="15">
        <v>5751</v>
      </c>
      <c r="AQ1252" s="15">
        <v>23</v>
      </c>
      <c r="AR1252" s="15">
        <v>5728</v>
      </c>
      <c r="AS1252" s="16">
        <v>53.183999999892002</v>
      </c>
      <c r="AT1252" s="16"/>
      <c r="AU1252" s="16"/>
    </row>
    <row r="1253" spans="1:47" x14ac:dyDescent="0.25">
      <c r="A1253" s="6">
        <v>26041</v>
      </c>
      <c r="B1253" s="6" t="s">
        <v>1269</v>
      </c>
      <c r="C1253" s="7">
        <v>5173</v>
      </c>
      <c r="D1253" s="7">
        <v>7536.12</v>
      </c>
      <c r="E1253" s="7">
        <v>7722.8</v>
      </c>
      <c r="F1253" s="7">
        <v>3251.65</v>
      </c>
      <c r="G1253" s="7">
        <v>3204.11</v>
      </c>
      <c r="H1253" s="7">
        <v>1754.35</v>
      </c>
      <c r="I1253" s="7">
        <v>1782.09</v>
      </c>
      <c r="J1253" s="7">
        <v>1685.61</v>
      </c>
      <c r="K1253" s="7">
        <v>1835.97</v>
      </c>
      <c r="L1253" s="7">
        <v>471.72</v>
      </c>
      <c r="M1253" s="7">
        <v>517.14</v>
      </c>
      <c r="N1253" s="7">
        <v>107.67</v>
      </c>
      <c r="O1253" s="7">
        <v>124.73</v>
      </c>
      <c r="P1253" s="7">
        <v>282.69</v>
      </c>
      <c r="Q1253" s="7">
        <v>280.98</v>
      </c>
      <c r="R1253" s="15">
        <v>1784</v>
      </c>
      <c r="S1253" s="15"/>
      <c r="T1253" s="15"/>
      <c r="U1253" s="16">
        <v>85.383663794353097</v>
      </c>
      <c r="V1253" s="16"/>
      <c r="W1253" s="16"/>
      <c r="X1253" s="15">
        <v>286</v>
      </c>
      <c r="Y1253" s="15"/>
      <c r="Z1253" s="15">
        <v>286</v>
      </c>
      <c r="AA1253" s="16">
        <v>89.510489510489506</v>
      </c>
      <c r="AB1253" s="16"/>
      <c r="AC1253" s="16">
        <v>89.510489510489506</v>
      </c>
      <c r="AD1253" s="16">
        <v>61.188811188811201</v>
      </c>
      <c r="AE1253" s="16"/>
      <c r="AF1253" s="16">
        <v>61.188811188811201</v>
      </c>
      <c r="AG1253" s="16">
        <v>79.370629370629402</v>
      </c>
      <c r="AH1253" s="16"/>
      <c r="AI1253" s="16">
        <v>79.370629370629402</v>
      </c>
      <c r="AJ1253" s="15">
        <v>157</v>
      </c>
      <c r="AK1253" s="15"/>
      <c r="AL1253" s="15"/>
      <c r="AM1253" s="16">
        <v>71.974522292993598</v>
      </c>
      <c r="AN1253" s="16"/>
      <c r="AO1253" s="16"/>
      <c r="AP1253" s="15">
        <v>1828</v>
      </c>
      <c r="AQ1253" s="15"/>
      <c r="AR1253" s="15">
        <v>1825</v>
      </c>
      <c r="AS1253" s="16">
        <v>52.883999999612598</v>
      </c>
      <c r="AT1253" s="16"/>
      <c r="AU1253" s="16"/>
    </row>
    <row r="1254" spans="1:47" x14ac:dyDescent="0.25">
      <c r="A1254" s="6">
        <v>26043</v>
      </c>
      <c r="B1254" s="6" t="s">
        <v>1270</v>
      </c>
      <c r="C1254" s="7">
        <v>3625</v>
      </c>
      <c r="D1254" s="7">
        <v>6898.91</v>
      </c>
      <c r="E1254" s="7">
        <v>7506.25</v>
      </c>
      <c r="F1254" s="7">
        <v>3598.98</v>
      </c>
      <c r="G1254" s="7">
        <v>4053.39</v>
      </c>
      <c r="H1254" s="7">
        <v>1707.09</v>
      </c>
      <c r="I1254" s="7">
        <v>1747.74</v>
      </c>
      <c r="J1254" s="7">
        <v>1238.97</v>
      </c>
      <c r="K1254" s="7">
        <v>1333.99</v>
      </c>
      <c r="L1254" s="7">
        <v>151.55000000000001</v>
      </c>
      <c r="M1254" s="7">
        <v>163.84</v>
      </c>
      <c r="N1254" s="7">
        <v>59.1</v>
      </c>
      <c r="O1254" s="7">
        <v>59.95</v>
      </c>
      <c r="P1254" s="7">
        <v>185.74</v>
      </c>
      <c r="Q1254" s="7">
        <v>184.5</v>
      </c>
      <c r="R1254" s="15">
        <v>5235</v>
      </c>
      <c r="S1254" s="15"/>
      <c r="T1254" s="15"/>
      <c r="U1254" s="16">
        <v>84.392827636349907</v>
      </c>
      <c r="V1254" s="16"/>
      <c r="W1254" s="16"/>
      <c r="X1254" s="15">
        <v>637</v>
      </c>
      <c r="Y1254" s="15"/>
      <c r="Z1254" s="15">
        <v>637</v>
      </c>
      <c r="AA1254" s="16">
        <v>91.208791208791197</v>
      </c>
      <c r="AB1254" s="16"/>
      <c r="AC1254" s="16">
        <v>91.208791208791197</v>
      </c>
      <c r="AD1254" s="16">
        <v>60.910518053375199</v>
      </c>
      <c r="AE1254" s="16"/>
      <c r="AF1254" s="16">
        <v>60.910518053375199</v>
      </c>
      <c r="AG1254" s="16">
        <v>87.598116169544696</v>
      </c>
      <c r="AH1254" s="16"/>
      <c r="AI1254" s="16">
        <v>87.598116169544696</v>
      </c>
      <c r="AJ1254" s="15">
        <v>361</v>
      </c>
      <c r="AK1254" s="15"/>
      <c r="AL1254" s="15">
        <v>361</v>
      </c>
      <c r="AM1254" s="16">
        <v>69.806094182825504</v>
      </c>
      <c r="AN1254" s="16"/>
      <c r="AO1254" s="16">
        <v>69.806094182825504</v>
      </c>
      <c r="AP1254" s="15">
        <v>5372</v>
      </c>
      <c r="AQ1254" s="15"/>
      <c r="AR1254" s="15">
        <v>5368</v>
      </c>
      <c r="AS1254" s="16">
        <v>37.805999999865897</v>
      </c>
      <c r="AT1254" s="16"/>
      <c r="AU1254" s="16"/>
    </row>
    <row r="1255" spans="1:47" x14ac:dyDescent="0.25">
      <c r="A1255" s="6">
        <v>26045</v>
      </c>
      <c r="B1255" s="6" t="s">
        <v>1271</v>
      </c>
      <c r="C1255" s="7">
        <v>11536</v>
      </c>
      <c r="D1255" s="7">
        <v>9829.8700000000008</v>
      </c>
      <c r="E1255" s="7">
        <v>9652.2999999999993</v>
      </c>
      <c r="F1255" s="7">
        <v>4591.3900000000003</v>
      </c>
      <c r="G1255" s="7">
        <v>4418.59</v>
      </c>
      <c r="H1255" s="7">
        <v>2377.91</v>
      </c>
      <c r="I1255" s="7">
        <v>2417.77</v>
      </c>
      <c r="J1255" s="7">
        <v>1632.06</v>
      </c>
      <c r="K1255" s="7">
        <v>1581.61</v>
      </c>
      <c r="L1255" s="7">
        <v>510.67</v>
      </c>
      <c r="M1255" s="7">
        <v>507.98</v>
      </c>
      <c r="N1255" s="7">
        <v>439.17</v>
      </c>
      <c r="O1255" s="7">
        <v>447.01</v>
      </c>
      <c r="P1255" s="7">
        <v>280.44</v>
      </c>
      <c r="Q1255" s="7">
        <v>279.14</v>
      </c>
      <c r="R1255" s="15">
        <v>3659</v>
      </c>
      <c r="S1255" s="15"/>
      <c r="T1255" s="15"/>
      <c r="U1255" s="16">
        <v>71.480764717556198</v>
      </c>
      <c r="V1255" s="16"/>
      <c r="W1255" s="16"/>
      <c r="X1255" s="15">
        <v>318</v>
      </c>
      <c r="Y1255" s="15"/>
      <c r="Z1255" s="15">
        <v>318</v>
      </c>
      <c r="AA1255" s="16">
        <v>88.679245283018901</v>
      </c>
      <c r="AB1255" s="16"/>
      <c r="AC1255" s="16">
        <v>88.679245283018901</v>
      </c>
      <c r="AD1255" s="16">
        <v>64.465408805031402</v>
      </c>
      <c r="AE1255" s="16"/>
      <c r="AF1255" s="16">
        <v>64.465408805031402</v>
      </c>
      <c r="AG1255" s="16">
        <v>83.3333333333333</v>
      </c>
      <c r="AH1255" s="16"/>
      <c r="AI1255" s="16">
        <v>83.3333333333333</v>
      </c>
      <c r="AJ1255" s="15">
        <v>246</v>
      </c>
      <c r="AK1255" s="15"/>
      <c r="AL1255" s="15">
        <v>246</v>
      </c>
      <c r="AM1255" s="16">
        <v>71.951219512195095</v>
      </c>
      <c r="AN1255" s="16"/>
      <c r="AO1255" s="16">
        <v>71.951219512195095</v>
      </c>
      <c r="AP1255" s="15">
        <v>3826</v>
      </c>
      <c r="AQ1255" s="15"/>
      <c r="AR1255" s="15">
        <v>3823</v>
      </c>
      <c r="AS1255" s="16">
        <v>38.586999999824897</v>
      </c>
      <c r="AT1255" s="16"/>
      <c r="AU1255" s="16"/>
    </row>
    <row r="1256" spans="1:47" x14ac:dyDescent="0.25">
      <c r="A1256" s="6">
        <v>26047</v>
      </c>
      <c r="B1256" s="6" t="s">
        <v>1272</v>
      </c>
      <c r="C1256" s="7">
        <v>4625</v>
      </c>
      <c r="D1256" s="7">
        <v>7805.91</v>
      </c>
      <c r="E1256" s="7">
        <v>8170.23</v>
      </c>
      <c r="F1256" s="7">
        <v>3068.7</v>
      </c>
      <c r="G1256" s="7">
        <v>3192.61</v>
      </c>
      <c r="H1256" s="7">
        <v>2411.69</v>
      </c>
      <c r="I1256" s="7">
        <v>2464.66</v>
      </c>
      <c r="J1256" s="7">
        <v>1412.13</v>
      </c>
      <c r="K1256" s="7">
        <v>1534.97</v>
      </c>
      <c r="L1256" s="7">
        <v>283.58</v>
      </c>
      <c r="M1256" s="7">
        <v>308.83999999999997</v>
      </c>
      <c r="N1256" s="7">
        <v>371.74</v>
      </c>
      <c r="O1256" s="7">
        <v>413.22</v>
      </c>
      <c r="P1256" s="7">
        <v>235.37</v>
      </c>
      <c r="Q1256" s="7">
        <v>237.45</v>
      </c>
      <c r="R1256" s="15">
        <v>11739</v>
      </c>
      <c r="S1256" s="15">
        <v>326</v>
      </c>
      <c r="T1256" s="15">
        <v>11413</v>
      </c>
      <c r="U1256" s="16">
        <v>81.306433572067206</v>
      </c>
      <c r="V1256" s="16">
        <v>82.731775608501096</v>
      </c>
      <c r="W1256" s="16">
        <v>81.615883559484303</v>
      </c>
      <c r="X1256" s="15">
        <v>1551</v>
      </c>
      <c r="Y1256" s="15">
        <v>69</v>
      </c>
      <c r="Z1256" s="15">
        <v>1482</v>
      </c>
      <c r="AA1256" s="16">
        <v>87.749838813668603</v>
      </c>
      <c r="AB1256" s="16">
        <v>88.405797101449295</v>
      </c>
      <c r="AC1256" s="16">
        <v>87.719298245613999</v>
      </c>
      <c r="AD1256" s="16">
        <v>66.408768536428099</v>
      </c>
      <c r="AE1256" s="16">
        <v>59.420289855072497</v>
      </c>
      <c r="AF1256" s="16">
        <v>66.734143049932499</v>
      </c>
      <c r="AG1256" s="16">
        <v>84.461637653126999</v>
      </c>
      <c r="AH1256" s="16">
        <v>82.608695652173907</v>
      </c>
      <c r="AI1256" s="16">
        <v>84.5479082321188</v>
      </c>
      <c r="AJ1256" s="15">
        <v>1040</v>
      </c>
      <c r="AK1256" s="15">
        <v>33</v>
      </c>
      <c r="AL1256" s="15">
        <v>1007</v>
      </c>
      <c r="AM1256" s="16">
        <v>70.384615384615401</v>
      </c>
      <c r="AN1256" s="16">
        <v>69.696969696969703</v>
      </c>
      <c r="AO1256" s="16">
        <v>70.407149950347602</v>
      </c>
      <c r="AP1256" s="15">
        <v>12309</v>
      </c>
      <c r="AQ1256" s="15">
        <v>355</v>
      </c>
      <c r="AR1256" s="15">
        <v>11954</v>
      </c>
      <c r="AS1256" s="16">
        <v>60.446999999694498</v>
      </c>
      <c r="AT1256" s="16">
        <v>79.650999999605105</v>
      </c>
      <c r="AU1256" s="16">
        <v>58.860999999567902</v>
      </c>
    </row>
    <row r="1257" spans="1:47" x14ac:dyDescent="0.25">
      <c r="A1257" s="6">
        <v>26049</v>
      </c>
      <c r="B1257" s="6" t="s">
        <v>1273</v>
      </c>
      <c r="C1257" s="7">
        <v>36300</v>
      </c>
      <c r="D1257" s="7">
        <v>11820.02</v>
      </c>
      <c r="E1257" s="7">
        <v>11300.93</v>
      </c>
      <c r="F1257" s="7">
        <v>5719.72</v>
      </c>
      <c r="G1257" s="7">
        <v>5273.44</v>
      </c>
      <c r="H1257" s="7">
        <v>3344.76</v>
      </c>
      <c r="I1257" s="7">
        <v>3421.95</v>
      </c>
      <c r="J1257" s="7">
        <v>1161.83</v>
      </c>
      <c r="K1257" s="7">
        <v>1097.79</v>
      </c>
      <c r="L1257" s="7">
        <v>710.03</v>
      </c>
      <c r="M1257" s="7">
        <v>686.8</v>
      </c>
      <c r="N1257" s="7">
        <v>588.74</v>
      </c>
      <c r="O1257" s="7">
        <v>534.77</v>
      </c>
      <c r="P1257" s="7">
        <v>298.07</v>
      </c>
      <c r="Q1257" s="7">
        <v>296.52</v>
      </c>
      <c r="R1257" s="15">
        <v>4697</v>
      </c>
      <c r="S1257" s="15"/>
      <c r="T1257" s="15"/>
      <c r="U1257" s="16">
        <v>86.936368699326195</v>
      </c>
      <c r="V1257" s="16"/>
      <c r="W1257" s="16"/>
      <c r="X1257" s="15">
        <v>484</v>
      </c>
      <c r="Y1257" s="15"/>
      <c r="Z1257" s="15"/>
      <c r="AA1257" s="16">
        <v>89.462809917355401</v>
      </c>
      <c r="AB1257" s="16"/>
      <c r="AC1257" s="16"/>
      <c r="AD1257" s="16">
        <v>69.008264462809905</v>
      </c>
      <c r="AE1257" s="16"/>
      <c r="AF1257" s="16"/>
      <c r="AG1257" s="16">
        <v>81.818181818181799</v>
      </c>
      <c r="AH1257" s="16"/>
      <c r="AI1257" s="16"/>
      <c r="AJ1257" s="15">
        <v>375</v>
      </c>
      <c r="AK1257" s="15"/>
      <c r="AL1257" s="15">
        <v>375</v>
      </c>
      <c r="AM1257" s="16">
        <v>77.066666666666706</v>
      </c>
      <c r="AN1257" s="16"/>
      <c r="AO1257" s="16">
        <v>77.066666666666706</v>
      </c>
      <c r="AP1257" s="15">
        <v>4892</v>
      </c>
      <c r="AQ1257" s="15"/>
      <c r="AR1257" s="15">
        <v>4885</v>
      </c>
      <c r="AS1257" s="16">
        <v>39.648999999742998</v>
      </c>
      <c r="AT1257" s="16"/>
      <c r="AU1257" s="16"/>
    </row>
    <row r="1258" spans="1:47" x14ac:dyDescent="0.25">
      <c r="A1258" s="6">
        <v>26051</v>
      </c>
      <c r="B1258" s="6" t="s">
        <v>1274</v>
      </c>
      <c r="C1258" s="7">
        <v>5361</v>
      </c>
      <c r="D1258" s="7">
        <v>9660.6200000000008</v>
      </c>
      <c r="E1258" s="7">
        <v>10225.799999999999</v>
      </c>
      <c r="F1258" s="7">
        <v>4282.05</v>
      </c>
      <c r="G1258" s="7">
        <v>4542.46</v>
      </c>
      <c r="H1258" s="7">
        <v>2112.1</v>
      </c>
      <c r="I1258" s="7">
        <v>2159.17</v>
      </c>
      <c r="J1258" s="7">
        <v>1938.49</v>
      </c>
      <c r="K1258" s="7">
        <v>2097.86</v>
      </c>
      <c r="L1258" s="7">
        <v>438.58</v>
      </c>
      <c r="M1258" s="7">
        <v>467.36</v>
      </c>
      <c r="N1258" s="7">
        <v>564.01</v>
      </c>
      <c r="O1258" s="7">
        <v>643.79999999999995</v>
      </c>
      <c r="P1258" s="7">
        <v>328.37</v>
      </c>
      <c r="Q1258" s="7">
        <v>330.78</v>
      </c>
      <c r="R1258" s="15">
        <v>36745</v>
      </c>
      <c r="S1258" s="15">
        <v>6931</v>
      </c>
      <c r="T1258" s="15">
        <v>29814</v>
      </c>
      <c r="U1258" s="16">
        <v>83.432484194743793</v>
      </c>
      <c r="V1258" s="16">
        <v>81.328707004264999</v>
      </c>
      <c r="W1258" s="16">
        <v>82.942973133400898</v>
      </c>
      <c r="X1258" s="15">
        <v>5531</v>
      </c>
      <c r="Y1258" s="15">
        <v>1480</v>
      </c>
      <c r="Z1258" s="15">
        <v>4051</v>
      </c>
      <c r="AA1258" s="16">
        <v>85.301030555053302</v>
      </c>
      <c r="AB1258" s="16">
        <v>83.581081081081095</v>
      </c>
      <c r="AC1258" s="16">
        <v>85.929400148111597</v>
      </c>
      <c r="AD1258" s="16">
        <v>65.648164888808495</v>
      </c>
      <c r="AE1258" s="16">
        <v>63.3783783783784</v>
      </c>
      <c r="AF1258" s="16">
        <v>66.477412984448307</v>
      </c>
      <c r="AG1258" s="16">
        <v>81.251129994576004</v>
      </c>
      <c r="AH1258" s="16">
        <v>79.932432432432407</v>
      </c>
      <c r="AI1258" s="16">
        <v>81.732905455443102</v>
      </c>
      <c r="AJ1258" s="15">
        <v>3069</v>
      </c>
      <c r="AK1258" s="15">
        <v>649</v>
      </c>
      <c r="AL1258" s="15">
        <v>2420</v>
      </c>
      <c r="AM1258" s="16">
        <v>69.501466275659794</v>
      </c>
      <c r="AN1258" s="16">
        <v>69.799691833590103</v>
      </c>
      <c r="AO1258" s="16">
        <v>69.421487603305806</v>
      </c>
      <c r="AP1258" s="15">
        <v>37975</v>
      </c>
      <c r="AQ1258" s="15">
        <v>7102</v>
      </c>
      <c r="AR1258" s="15">
        <v>30873</v>
      </c>
      <c r="AS1258" s="16">
        <v>64.427999999374194</v>
      </c>
      <c r="AT1258" s="16">
        <v>94.794999999925494</v>
      </c>
      <c r="AU1258" s="16">
        <v>60.396999999880798</v>
      </c>
    </row>
    <row r="1259" spans="1:47" x14ac:dyDescent="0.25">
      <c r="A1259" s="6">
        <v>26053</v>
      </c>
      <c r="B1259" s="6" t="s">
        <v>1275</v>
      </c>
      <c r="C1259" s="7">
        <v>2300</v>
      </c>
      <c r="D1259" s="7">
        <v>7119.51</v>
      </c>
      <c r="E1259" s="7">
        <v>7337.34</v>
      </c>
      <c r="F1259" s="7">
        <v>3205.6</v>
      </c>
      <c r="G1259" s="7">
        <v>3239.1</v>
      </c>
      <c r="H1259" s="7">
        <v>1392.68</v>
      </c>
      <c r="I1259" s="7">
        <v>1380.08</v>
      </c>
      <c r="J1259" s="7">
        <v>2121.41</v>
      </c>
      <c r="K1259" s="7">
        <v>2290.67</v>
      </c>
      <c r="L1259" s="7">
        <v>241.98</v>
      </c>
      <c r="M1259" s="7">
        <v>262.55</v>
      </c>
      <c r="N1259" s="7">
        <v>62.03</v>
      </c>
      <c r="O1259" s="7">
        <v>72.17</v>
      </c>
      <c r="P1259" s="7">
        <v>146.52000000000001</v>
      </c>
      <c r="Q1259" s="7">
        <v>146.84</v>
      </c>
      <c r="R1259" s="15">
        <v>5442</v>
      </c>
      <c r="S1259" s="15"/>
      <c r="T1259" s="15"/>
      <c r="U1259" s="16">
        <v>63.324891061626801</v>
      </c>
      <c r="V1259" s="16"/>
      <c r="W1259" s="16"/>
      <c r="X1259" s="15">
        <v>817</v>
      </c>
      <c r="Y1259" s="15"/>
      <c r="Z1259" s="15"/>
      <c r="AA1259" s="16">
        <v>85.679314565483494</v>
      </c>
      <c r="AB1259" s="16"/>
      <c r="AC1259" s="16"/>
      <c r="AD1259" s="16">
        <v>62.301101591187297</v>
      </c>
      <c r="AE1259" s="16"/>
      <c r="AF1259" s="16"/>
      <c r="AG1259" s="16">
        <v>79.069767441860506</v>
      </c>
      <c r="AH1259" s="16"/>
      <c r="AI1259" s="16"/>
      <c r="AJ1259" s="15">
        <v>459</v>
      </c>
      <c r="AK1259" s="15"/>
      <c r="AL1259" s="15">
        <v>459</v>
      </c>
      <c r="AM1259" s="16">
        <v>66.4488017429194</v>
      </c>
      <c r="AN1259" s="16"/>
      <c r="AO1259" s="16">
        <v>66.4488017429194</v>
      </c>
      <c r="AP1259" s="15">
        <v>5542</v>
      </c>
      <c r="AQ1259" s="15"/>
      <c r="AR1259" s="15">
        <v>5537</v>
      </c>
      <c r="AS1259" s="16">
        <v>79.150999999605105</v>
      </c>
      <c r="AT1259" s="16"/>
      <c r="AU1259" s="16"/>
    </row>
    <row r="1260" spans="1:47" x14ac:dyDescent="0.25">
      <c r="A1260" s="6">
        <v>26055</v>
      </c>
      <c r="B1260" s="6" t="s">
        <v>1276</v>
      </c>
      <c r="C1260" s="7">
        <v>9761</v>
      </c>
      <c r="D1260" s="7">
        <v>8315.27</v>
      </c>
      <c r="E1260" s="7">
        <v>8614.2099999999991</v>
      </c>
      <c r="F1260" s="7">
        <v>3646.94</v>
      </c>
      <c r="G1260" s="7">
        <v>3719.97</v>
      </c>
      <c r="H1260" s="7">
        <v>2519.71</v>
      </c>
      <c r="I1260" s="7">
        <v>2559.35</v>
      </c>
      <c r="J1260" s="7">
        <v>1340.31</v>
      </c>
      <c r="K1260" s="7">
        <v>1460.72</v>
      </c>
      <c r="L1260" s="7">
        <v>288.56</v>
      </c>
      <c r="M1260" s="7">
        <v>313.83999999999997</v>
      </c>
      <c r="N1260" s="7">
        <v>269.64999999999998</v>
      </c>
      <c r="O1260" s="7">
        <v>311.56</v>
      </c>
      <c r="P1260" s="7">
        <v>253.31</v>
      </c>
      <c r="Q1260" s="7">
        <v>252.69</v>
      </c>
      <c r="R1260" s="15">
        <v>2342</v>
      </c>
      <c r="S1260" s="15"/>
      <c r="T1260" s="15"/>
      <c r="U1260" s="16">
        <v>39.619848371633097</v>
      </c>
      <c r="V1260" s="16"/>
      <c r="W1260" s="16"/>
      <c r="X1260" s="15">
        <v>226</v>
      </c>
      <c r="Y1260" s="15"/>
      <c r="Z1260" s="15">
        <v>226</v>
      </c>
      <c r="AA1260" s="16">
        <v>87.168141592920406</v>
      </c>
      <c r="AB1260" s="16"/>
      <c r="AC1260" s="16">
        <v>87.168141592920406</v>
      </c>
      <c r="AD1260" s="16">
        <v>25.663716814159301</v>
      </c>
      <c r="AE1260" s="16"/>
      <c r="AF1260" s="16">
        <v>25.663716814159301</v>
      </c>
      <c r="AG1260" s="16">
        <v>82.743362831858406</v>
      </c>
      <c r="AH1260" s="16"/>
      <c r="AI1260" s="16">
        <v>82.743362831858406</v>
      </c>
      <c r="AJ1260" s="15">
        <v>176</v>
      </c>
      <c r="AK1260" s="15"/>
      <c r="AL1260" s="15">
        <v>176</v>
      </c>
      <c r="AM1260" s="16">
        <v>49.431818181818201</v>
      </c>
      <c r="AN1260" s="16"/>
      <c r="AO1260" s="16">
        <v>49.431818181818201</v>
      </c>
      <c r="AP1260" s="15">
        <v>2401</v>
      </c>
      <c r="AQ1260" s="15"/>
      <c r="AR1260" s="15">
        <v>2400</v>
      </c>
      <c r="AS1260" s="16">
        <v>46.421999999787701</v>
      </c>
      <c r="AT1260" s="16"/>
      <c r="AU1260" s="16"/>
    </row>
    <row r="1261" spans="1:47" x14ac:dyDescent="0.25">
      <c r="A1261" s="6">
        <v>26057</v>
      </c>
      <c r="B1261" s="6" t="s">
        <v>1277</v>
      </c>
      <c r="C1261" s="7">
        <v>5006</v>
      </c>
      <c r="D1261" s="7">
        <v>9394.0499999999993</v>
      </c>
      <c r="E1261" s="7">
        <v>9617.7900000000009</v>
      </c>
      <c r="F1261" s="7">
        <v>4636.24</v>
      </c>
      <c r="G1261" s="7">
        <v>4586.75</v>
      </c>
      <c r="H1261" s="7">
        <v>1907.17</v>
      </c>
      <c r="I1261" s="7">
        <v>1956.59</v>
      </c>
      <c r="J1261" s="7">
        <v>1896.69</v>
      </c>
      <c r="K1261" s="7">
        <v>2047.09</v>
      </c>
      <c r="L1261" s="7">
        <v>364.9</v>
      </c>
      <c r="M1261" s="7">
        <v>388.34</v>
      </c>
      <c r="N1261" s="7">
        <v>291.11</v>
      </c>
      <c r="O1261" s="7">
        <v>337.03</v>
      </c>
      <c r="P1261" s="7">
        <v>314.67</v>
      </c>
      <c r="Q1261" s="7">
        <v>313.64</v>
      </c>
      <c r="R1261" s="15">
        <v>9899</v>
      </c>
      <c r="S1261" s="15"/>
      <c r="T1261" s="15"/>
      <c r="U1261" s="16">
        <v>83.905017560739196</v>
      </c>
      <c r="V1261" s="16"/>
      <c r="W1261" s="16"/>
      <c r="X1261" s="15">
        <v>1021</v>
      </c>
      <c r="Y1261" s="15"/>
      <c r="Z1261" s="15"/>
      <c r="AA1261" s="16">
        <v>87.561214495592594</v>
      </c>
      <c r="AB1261" s="16"/>
      <c r="AC1261" s="16"/>
      <c r="AD1261" s="16">
        <v>73.457394711067593</v>
      </c>
      <c r="AE1261" s="16"/>
      <c r="AF1261" s="16"/>
      <c r="AG1261" s="16">
        <v>79.823702252693394</v>
      </c>
      <c r="AH1261" s="16"/>
      <c r="AI1261" s="16"/>
      <c r="AJ1261" s="15">
        <v>731</v>
      </c>
      <c r="AK1261" s="15"/>
      <c r="AL1261" s="15"/>
      <c r="AM1261" s="16">
        <v>74.965800273597793</v>
      </c>
      <c r="AN1261" s="16"/>
      <c r="AO1261" s="16"/>
      <c r="AP1261" s="15">
        <v>10461</v>
      </c>
      <c r="AQ1261" s="15">
        <v>18</v>
      </c>
      <c r="AR1261" s="15">
        <v>10443</v>
      </c>
      <c r="AS1261" s="16">
        <v>50.0539999995381</v>
      </c>
      <c r="AT1261" s="16"/>
      <c r="AU1261" s="16"/>
    </row>
    <row r="1262" spans="1:47" x14ac:dyDescent="0.25">
      <c r="A1262" s="6">
        <v>26059</v>
      </c>
      <c r="B1262" s="6" t="s">
        <v>1278</v>
      </c>
      <c r="C1262" s="7">
        <v>4996</v>
      </c>
      <c r="D1262" s="7">
        <v>9225.92</v>
      </c>
      <c r="E1262" s="7">
        <v>9710.9</v>
      </c>
      <c r="F1262" s="7">
        <v>4671.22</v>
      </c>
      <c r="G1262" s="7">
        <v>4936.08</v>
      </c>
      <c r="H1262" s="7">
        <v>2106.98</v>
      </c>
      <c r="I1262" s="7">
        <v>2165.3000000000002</v>
      </c>
      <c r="J1262" s="7">
        <v>1584.18</v>
      </c>
      <c r="K1262" s="7">
        <v>1688.9</v>
      </c>
      <c r="L1262" s="7">
        <v>339.25</v>
      </c>
      <c r="M1262" s="7">
        <v>362.05</v>
      </c>
      <c r="N1262" s="7">
        <v>235.5</v>
      </c>
      <c r="O1262" s="7">
        <v>271.42</v>
      </c>
      <c r="P1262" s="7">
        <v>286.83999999999997</v>
      </c>
      <c r="Q1262" s="7">
        <v>282.45999999999998</v>
      </c>
      <c r="R1262" s="15">
        <v>5069</v>
      </c>
      <c r="S1262" s="15"/>
      <c r="T1262" s="15"/>
      <c r="U1262" s="16">
        <v>80.064746251817098</v>
      </c>
      <c r="V1262" s="16"/>
      <c r="W1262" s="16"/>
      <c r="X1262" s="15">
        <v>707</v>
      </c>
      <c r="Y1262" s="15"/>
      <c r="Z1262" s="15"/>
      <c r="AA1262" s="16">
        <v>87.553041018387603</v>
      </c>
      <c r="AB1262" s="16"/>
      <c r="AC1262" s="16"/>
      <c r="AD1262" s="16">
        <v>65.6294200848656</v>
      </c>
      <c r="AE1262" s="16"/>
      <c r="AF1262" s="16"/>
      <c r="AG1262" s="16">
        <v>80.339462517680303</v>
      </c>
      <c r="AH1262" s="16"/>
      <c r="AI1262" s="16"/>
      <c r="AJ1262" s="15">
        <v>421</v>
      </c>
      <c r="AK1262" s="15"/>
      <c r="AL1262" s="15">
        <v>421</v>
      </c>
      <c r="AM1262" s="16">
        <v>62.9453681710214</v>
      </c>
      <c r="AN1262" s="16"/>
      <c r="AO1262" s="16">
        <v>62.9453681710214</v>
      </c>
      <c r="AP1262" s="15">
        <v>5236</v>
      </c>
      <c r="AQ1262" s="15">
        <v>11</v>
      </c>
      <c r="AR1262" s="15">
        <v>5225</v>
      </c>
      <c r="AS1262" s="16">
        <v>64.288999999873297</v>
      </c>
      <c r="AT1262" s="16"/>
      <c r="AU1262" s="16"/>
    </row>
    <row r="1263" spans="1:47" x14ac:dyDescent="0.25">
      <c r="A1263" s="6">
        <v>26061</v>
      </c>
      <c r="B1263" s="6" t="s">
        <v>1279</v>
      </c>
      <c r="C1263" s="7">
        <v>4101</v>
      </c>
      <c r="D1263" s="7">
        <v>7660.69</v>
      </c>
      <c r="E1263" s="7">
        <v>7960.89</v>
      </c>
      <c r="F1263" s="7">
        <v>3362.85</v>
      </c>
      <c r="G1263" s="7">
        <v>3335.2</v>
      </c>
      <c r="H1263" s="7">
        <v>1144.75</v>
      </c>
      <c r="I1263" s="7">
        <v>1191.8699999999999</v>
      </c>
      <c r="J1263" s="7">
        <v>2301.4899999999998</v>
      </c>
      <c r="K1263" s="7">
        <v>2510.1</v>
      </c>
      <c r="L1263" s="7">
        <v>529.19000000000005</v>
      </c>
      <c r="M1263" s="7">
        <v>579.54</v>
      </c>
      <c r="N1263" s="7">
        <v>159</v>
      </c>
      <c r="O1263" s="7">
        <v>184.2</v>
      </c>
      <c r="P1263" s="7">
        <v>195.25</v>
      </c>
      <c r="Q1263" s="7">
        <v>194.63</v>
      </c>
      <c r="R1263" s="15">
        <v>5067</v>
      </c>
      <c r="S1263" s="15"/>
      <c r="T1263" s="15"/>
      <c r="U1263" s="16">
        <v>81.210303024823006</v>
      </c>
      <c r="V1263" s="16"/>
      <c r="W1263" s="16"/>
      <c r="X1263" s="15">
        <v>712</v>
      </c>
      <c r="Y1263" s="15"/>
      <c r="Z1263" s="15"/>
      <c r="AA1263" s="16">
        <v>85.814606741573002</v>
      </c>
      <c r="AB1263" s="16"/>
      <c r="AC1263" s="16"/>
      <c r="AD1263" s="16">
        <v>63.623595505617999</v>
      </c>
      <c r="AE1263" s="16"/>
      <c r="AF1263" s="16"/>
      <c r="AG1263" s="16">
        <v>81.320224719101105</v>
      </c>
      <c r="AH1263" s="16"/>
      <c r="AI1263" s="16"/>
      <c r="AJ1263" s="15">
        <v>432</v>
      </c>
      <c r="AK1263" s="15"/>
      <c r="AL1263" s="15"/>
      <c r="AM1263" s="16">
        <v>66.203703703703695</v>
      </c>
      <c r="AN1263" s="16"/>
      <c r="AO1263" s="16"/>
      <c r="AP1263" s="15">
        <v>5242</v>
      </c>
      <c r="AQ1263" s="15">
        <v>14</v>
      </c>
      <c r="AR1263" s="15">
        <v>5228</v>
      </c>
      <c r="AS1263" s="16">
        <v>81.108999999239998</v>
      </c>
      <c r="AT1263" s="16"/>
      <c r="AU1263" s="16"/>
    </row>
    <row r="1264" spans="1:47" x14ac:dyDescent="0.25">
      <c r="A1264" s="6">
        <v>26063</v>
      </c>
      <c r="B1264" s="6" t="s">
        <v>1280</v>
      </c>
      <c r="C1264" s="7">
        <v>5854</v>
      </c>
      <c r="D1264" s="7">
        <v>9837.69</v>
      </c>
      <c r="E1264" s="7">
        <v>10279.92</v>
      </c>
      <c r="F1264" s="7">
        <v>4547.92</v>
      </c>
      <c r="G1264" s="7">
        <v>4691.1400000000003</v>
      </c>
      <c r="H1264" s="7">
        <v>2019.62</v>
      </c>
      <c r="I1264" s="7">
        <v>2066.7199999999998</v>
      </c>
      <c r="J1264" s="7">
        <v>2320.08</v>
      </c>
      <c r="K1264" s="7">
        <v>2511.27</v>
      </c>
      <c r="L1264" s="7">
        <v>477.91</v>
      </c>
      <c r="M1264" s="7">
        <v>514.26</v>
      </c>
      <c r="N1264" s="7">
        <v>227.7</v>
      </c>
      <c r="O1264" s="7">
        <v>256.01</v>
      </c>
      <c r="P1264" s="7">
        <v>267.52999999999997</v>
      </c>
      <c r="Q1264" s="7">
        <v>264.5</v>
      </c>
      <c r="R1264" s="15">
        <v>4148</v>
      </c>
      <c r="S1264" s="15"/>
      <c r="T1264" s="15"/>
      <c r="U1264" s="16">
        <v>46.5010992832132</v>
      </c>
      <c r="V1264" s="16"/>
      <c r="W1264" s="16"/>
      <c r="X1264" s="15">
        <v>518</v>
      </c>
      <c r="Y1264" s="15"/>
      <c r="Z1264" s="15"/>
      <c r="AA1264" s="16">
        <v>84.362934362934396</v>
      </c>
      <c r="AB1264" s="16"/>
      <c r="AC1264" s="16"/>
      <c r="AD1264" s="16">
        <v>61.196911196911202</v>
      </c>
      <c r="AE1264" s="16"/>
      <c r="AF1264" s="16"/>
      <c r="AG1264" s="16">
        <v>76.640926640926594</v>
      </c>
      <c r="AH1264" s="16"/>
      <c r="AI1264" s="16"/>
      <c r="AJ1264" s="15">
        <v>350</v>
      </c>
      <c r="AK1264" s="15"/>
      <c r="AL1264" s="15"/>
      <c r="AM1264" s="16">
        <v>63.428571428571402</v>
      </c>
      <c r="AN1264" s="16"/>
      <c r="AO1264" s="16"/>
      <c r="AP1264" s="15">
        <v>4306</v>
      </c>
      <c r="AQ1264" s="15"/>
      <c r="AR1264" s="15">
        <v>4303</v>
      </c>
      <c r="AS1264" s="16">
        <v>68.233999999239998</v>
      </c>
      <c r="AT1264" s="16"/>
      <c r="AU1264" s="16"/>
    </row>
    <row r="1265" spans="1:47" x14ac:dyDescent="0.25">
      <c r="A1265" s="6">
        <v>26065</v>
      </c>
      <c r="B1265" s="6" t="s">
        <v>1281</v>
      </c>
      <c r="C1265" s="7">
        <v>21908</v>
      </c>
      <c r="D1265" s="7">
        <v>9942.91</v>
      </c>
      <c r="E1265" s="7">
        <v>9805.84</v>
      </c>
      <c r="F1265" s="7">
        <v>4632</v>
      </c>
      <c r="G1265" s="7">
        <v>4482.2299999999996</v>
      </c>
      <c r="H1265" s="7">
        <v>2625.07</v>
      </c>
      <c r="I1265" s="7">
        <v>2676.84</v>
      </c>
      <c r="J1265" s="7">
        <v>1415.09</v>
      </c>
      <c r="K1265" s="7">
        <v>1372.81</v>
      </c>
      <c r="L1265" s="7">
        <v>545.71</v>
      </c>
      <c r="M1265" s="7">
        <v>545.09</v>
      </c>
      <c r="N1265" s="7">
        <v>449.94</v>
      </c>
      <c r="O1265" s="7">
        <v>455.69</v>
      </c>
      <c r="P1265" s="7">
        <v>273.48</v>
      </c>
      <c r="Q1265" s="7">
        <v>271.52999999999997</v>
      </c>
      <c r="R1265" s="15">
        <v>5880</v>
      </c>
      <c r="S1265" s="15"/>
      <c r="T1265" s="15"/>
      <c r="U1265" s="16">
        <v>66.053860438326296</v>
      </c>
      <c r="V1265" s="16"/>
      <c r="W1265" s="16"/>
      <c r="X1265" s="15">
        <v>758</v>
      </c>
      <c r="Y1265" s="15"/>
      <c r="Z1265" s="15"/>
      <c r="AA1265" s="16">
        <v>84.696569920844297</v>
      </c>
      <c r="AB1265" s="16"/>
      <c r="AC1265" s="16"/>
      <c r="AD1265" s="16">
        <v>64.511873350923494</v>
      </c>
      <c r="AE1265" s="16"/>
      <c r="AF1265" s="16"/>
      <c r="AG1265" s="16">
        <v>78.759894459102895</v>
      </c>
      <c r="AH1265" s="16"/>
      <c r="AI1265" s="16"/>
      <c r="AJ1265" s="15">
        <v>477</v>
      </c>
      <c r="AK1265" s="15"/>
      <c r="AL1265" s="15">
        <v>477</v>
      </c>
      <c r="AM1265" s="16">
        <v>70.230607966457001</v>
      </c>
      <c r="AN1265" s="16"/>
      <c r="AO1265" s="16">
        <v>70.230607966457001</v>
      </c>
      <c r="AP1265" s="15">
        <v>6048</v>
      </c>
      <c r="AQ1265" s="15"/>
      <c r="AR1265" s="15">
        <v>6045</v>
      </c>
      <c r="AS1265" s="16">
        <v>51.089999999851003</v>
      </c>
      <c r="AT1265" s="16"/>
      <c r="AU1265" s="16"/>
    </row>
    <row r="1266" spans="1:47" x14ac:dyDescent="0.25">
      <c r="A1266" s="6">
        <v>26067</v>
      </c>
      <c r="B1266" s="6" t="s">
        <v>1282</v>
      </c>
      <c r="C1266" s="7">
        <v>4848</v>
      </c>
      <c r="D1266" s="7">
        <v>9461.23</v>
      </c>
      <c r="E1266" s="7">
        <v>9508.19</v>
      </c>
      <c r="F1266" s="7">
        <v>4678.6000000000004</v>
      </c>
      <c r="G1266" s="7">
        <v>4593.55</v>
      </c>
      <c r="H1266" s="7">
        <v>2139.75</v>
      </c>
      <c r="I1266" s="7">
        <v>2190.52</v>
      </c>
      <c r="J1266" s="7">
        <v>1516.07</v>
      </c>
      <c r="K1266" s="7">
        <v>1566.13</v>
      </c>
      <c r="L1266" s="7">
        <v>442.02</v>
      </c>
      <c r="M1266" s="7">
        <v>450.14</v>
      </c>
      <c r="N1266" s="7">
        <v>354.44</v>
      </c>
      <c r="O1266" s="7">
        <v>374.82</v>
      </c>
      <c r="P1266" s="7">
        <v>338.19</v>
      </c>
      <c r="Q1266" s="7">
        <v>335.86</v>
      </c>
      <c r="R1266" s="15">
        <v>22348</v>
      </c>
      <c r="S1266" s="15">
        <v>1858</v>
      </c>
      <c r="T1266" s="15">
        <v>20490</v>
      </c>
      <c r="U1266" s="16">
        <v>82.002431148967503</v>
      </c>
      <c r="V1266" s="16">
        <v>78.200669479673095</v>
      </c>
      <c r="W1266" s="16">
        <v>82.297881320171896</v>
      </c>
      <c r="X1266" s="15">
        <v>2942</v>
      </c>
      <c r="Y1266" s="15">
        <v>390</v>
      </c>
      <c r="Z1266" s="15">
        <v>2552</v>
      </c>
      <c r="AA1266" s="16">
        <v>86.947654656696102</v>
      </c>
      <c r="AB1266" s="16">
        <v>84.102564102564102</v>
      </c>
      <c r="AC1266" s="16">
        <v>87.382445141065801</v>
      </c>
      <c r="AD1266" s="16">
        <v>65.2277362338545</v>
      </c>
      <c r="AE1266" s="16">
        <v>56.410256410256402</v>
      </c>
      <c r="AF1266" s="16">
        <v>66.575235109717894</v>
      </c>
      <c r="AG1266" s="16">
        <v>79.435757987763395</v>
      </c>
      <c r="AH1266" s="16">
        <v>70.256410256410206</v>
      </c>
      <c r="AI1266" s="16">
        <v>80.838557993730404</v>
      </c>
      <c r="AJ1266" s="15">
        <v>1972</v>
      </c>
      <c r="AK1266" s="15">
        <v>189</v>
      </c>
      <c r="AL1266" s="15">
        <v>1783</v>
      </c>
      <c r="AM1266" s="16">
        <v>65.212981744421896</v>
      </c>
      <c r="AN1266" s="16">
        <v>60.846560846560799</v>
      </c>
      <c r="AO1266" s="16">
        <v>65.675827257431294</v>
      </c>
      <c r="AP1266" s="15">
        <v>24087</v>
      </c>
      <c r="AQ1266" s="15">
        <v>1977</v>
      </c>
      <c r="AR1266" s="15">
        <v>22110</v>
      </c>
      <c r="AS1266" s="16">
        <v>56.119999999646097</v>
      </c>
      <c r="AT1266" s="16">
        <v>84.307999999262407</v>
      </c>
      <c r="AU1266" s="16">
        <v>53.712999999988803</v>
      </c>
    </row>
    <row r="1267" spans="1:47" x14ac:dyDescent="0.25">
      <c r="A1267" s="6">
        <v>26069</v>
      </c>
      <c r="B1267" s="6" t="s">
        <v>1283</v>
      </c>
      <c r="C1267" s="7">
        <v>5444</v>
      </c>
      <c r="D1267" s="7">
        <v>8413.9599999999991</v>
      </c>
      <c r="E1267" s="7">
        <v>9017.6299999999992</v>
      </c>
      <c r="F1267" s="7">
        <v>3712.37</v>
      </c>
      <c r="G1267" s="7">
        <v>4068.36</v>
      </c>
      <c r="H1267" s="7">
        <v>1829.5</v>
      </c>
      <c r="I1267" s="7">
        <v>1836.66</v>
      </c>
      <c r="J1267" s="7">
        <v>1714.6</v>
      </c>
      <c r="K1267" s="7">
        <v>1853.79</v>
      </c>
      <c r="L1267" s="7">
        <v>341.23</v>
      </c>
      <c r="M1267" s="7">
        <v>368.59</v>
      </c>
      <c r="N1267" s="7">
        <v>556.51</v>
      </c>
      <c r="O1267" s="7">
        <v>644.52</v>
      </c>
      <c r="P1267" s="7">
        <v>263.14999999999998</v>
      </c>
      <c r="Q1267" s="7">
        <v>262.83999999999997</v>
      </c>
      <c r="R1267" s="15">
        <v>4933</v>
      </c>
      <c r="S1267" s="15"/>
      <c r="T1267" s="15"/>
      <c r="U1267" s="16">
        <v>79.727714847455601</v>
      </c>
      <c r="V1267" s="16"/>
      <c r="W1267" s="16"/>
      <c r="X1267" s="15">
        <v>720</v>
      </c>
      <c r="Y1267" s="15"/>
      <c r="Z1267" s="15"/>
      <c r="AA1267" s="16">
        <v>87.3611111111111</v>
      </c>
      <c r="AB1267" s="16"/>
      <c r="AC1267" s="16"/>
      <c r="AD1267" s="16">
        <v>66.25</v>
      </c>
      <c r="AE1267" s="16"/>
      <c r="AF1267" s="16"/>
      <c r="AG1267" s="16">
        <v>83.3333333333333</v>
      </c>
      <c r="AH1267" s="16"/>
      <c r="AI1267" s="16"/>
      <c r="AJ1267" s="15">
        <v>481</v>
      </c>
      <c r="AK1267" s="15"/>
      <c r="AL1267" s="15">
        <v>481</v>
      </c>
      <c r="AM1267" s="16">
        <v>63.825363825363802</v>
      </c>
      <c r="AN1267" s="16"/>
      <c r="AO1267" s="16">
        <v>63.825363825363802</v>
      </c>
      <c r="AP1267" s="15">
        <v>5101</v>
      </c>
      <c r="AQ1267" s="15">
        <v>16</v>
      </c>
      <c r="AR1267" s="15">
        <v>5085</v>
      </c>
      <c r="AS1267" s="16">
        <v>68.271999999880805</v>
      </c>
      <c r="AT1267" s="16"/>
      <c r="AU1267" s="16"/>
    </row>
    <row r="1268" spans="1:47" x14ac:dyDescent="0.25">
      <c r="A1268" s="6">
        <v>26071</v>
      </c>
      <c r="B1268" s="6" t="s">
        <v>1284</v>
      </c>
      <c r="C1268" s="7">
        <v>2247</v>
      </c>
      <c r="D1268" s="7">
        <v>9076.93</v>
      </c>
      <c r="E1268" s="7">
        <v>8941.74</v>
      </c>
      <c r="F1268" s="7">
        <v>4523.59</v>
      </c>
      <c r="G1268" s="7">
        <v>4134.53</v>
      </c>
      <c r="H1268" s="7">
        <v>1431.55</v>
      </c>
      <c r="I1268" s="7">
        <v>1430.79</v>
      </c>
      <c r="J1268" s="7">
        <v>2655.41</v>
      </c>
      <c r="K1268" s="7">
        <v>2891.6</v>
      </c>
      <c r="L1268" s="7">
        <v>273.92</v>
      </c>
      <c r="M1268" s="7">
        <v>299.38</v>
      </c>
      <c r="N1268" s="7">
        <v>31.35</v>
      </c>
      <c r="O1268" s="7">
        <v>29.89</v>
      </c>
      <c r="P1268" s="7">
        <v>249.95</v>
      </c>
      <c r="Q1268" s="7">
        <v>251.78</v>
      </c>
      <c r="R1268" s="15">
        <v>5488</v>
      </c>
      <c r="S1268" s="15"/>
      <c r="T1268" s="15"/>
      <c r="U1268" s="16">
        <v>85.120351446492506</v>
      </c>
      <c r="V1268" s="16"/>
      <c r="W1268" s="16"/>
      <c r="X1268" s="15">
        <v>769</v>
      </c>
      <c r="Y1268" s="15"/>
      <c r="Z1268" s="15"/>
      <c r="AA1268" s="16">
        <v>87.386215864759393</v>
      </c>
      <c r="AB1268" s="16"/>
      <c r="AC1268" s="16"/>
      <c r="AD1268" s="16">
        <v>65.669700910273093</v>
      </c>
      <c r="AE1268" s="16"/>
      <c r="AF1268" s="16"/>
      <c r="AG1268" s="16">
        <v>79.453836150845305</v>
      </c>
      <c r="AH1268" s="16"/>
      <c r="AI1268" s="16"/>
      <c r="AJ1268" s="15">
        <v>467</v>
      </c>
      <c r="AK1268" s="15"/>
      <c r="AL1268" s="15"/>
      <c r="AM1268" s="16">
        <v>66.595289079229104</v>
      </c>
      <c r="AN1268" s="16"/>
      <c r="AO1268" s="16"/>
      <c r="AP1268" s="15">
        <v>5611</v>
      </c>
      <c r="AQ1268" s="15">
        <v>14</v>
      </c>
      <c r="AR1268" s="15">
        <v>5597</v>
      </c>
      <c r="AS1268" s="16">
        <v>38.349999999627499</v>
      </c>
      <c r="AT1268" s="16"/>
      <c r="AU1268" s="16"/>
    </row>
    <row r="1269" spans="1:47" x14ac:dyDescent="0.25">
      <c r="A1269" s="6">
        <v>26073</v>
      </c>
      <c r="B1269" s="6" t="s">
        <v>1285</v>
      </c>
      <c r="C1269" s="7">
        <v>4490</v>
      </c>
      <c r="D1269" s="7">
        <v>8982.94</v>
      </c>
      <c r="E1269" s="7">
        <v>9644.2900000000009</v>
      </c>
      <c r="F1269" s="7">
        <v>4296.2</v>
      </c>
      <c r="G1269" s="7">
        <v>4717.1899999999996</v>
      </c>
      <c r="H1269" s="7">
        <v>2035.88</v>
      </c>
      <c r="I1269" s="7">
        <v>2081.86</v>
      </c>
      <c r="J1269" s="7">
        <v>1650.13</v>
      </c>
      <c r="K1269" s="7">
        <v>1779.23</v>
      </c>
      <c r="L1269" s="7">
        <v>392.48</v>
      </c>
      <c r="M1269" s="7">
        <v>415.7</v>
      </c>
      <c r="N1269" s="7">
        <v>303.04000000000002</v>
      </c>
      <c r="O1269" s="7">
        <v>345.91</v>
      </c>
      <c r="P1269" s="7">
        <v>296.32</v>
      </c>
      <c r="Q1269" s="7">
        <v>295.72000000000003</v>
      </c>
      <c r="R1269" s="15">
        <v>2268</v>
      </c>
      <c r="S1269" s="15"/>
      <c r="T1269" s="15"/>
      <c r="U1269" s="16">
        <v>55.028891828773801</v>
      </c>
      <c r="V1269" s="16"/>
      <c r="W1269" s="16"/>
      <c r="X1269" s="15">
        <v>234</v>
      </c>
      <c r="Y1269" s="15"/>
      <c r="Z1269" s="15"/>
      <c r="AA1269" s="16">
        <v>84.188034188034194</v>
      </c>
      <c r="AB1269" s="16"/>
      <c r="AC1269" s="16"/>
      <c r="AD1269" s="16">
        <v>56.410256410256402</v>
      </c>
      <c r="AE1269" s="16"/>
      <c r="AF1269" s="16"/>
      <c r="AG1269" s="16">
        <v>76.495726495726501</v>
      </c>
      <c r="AH1269" s="16"/>
      <c r="AI1269" s="16"/>
      <c r="AJ1269" s="15">
        <v>158</v>
      </c>
      <c r="AK1269" s="15"/>
      <c r="AL1269" s="15">
        <v>158</v>
      </c>
      <c r="AM1269" s="16">
        <v>62.658227848101298</v>
      </c>
      <c r="AN1269" s="16"/>
      <c r="AO1269" s="16">
        <v>62.658227848101298</v>
      </c>
      <c r="AP1269" s="15">
        <v>2335</v>
      </c>
      <c r="AQ1269" s="15"/>
      <c r="AR1269" s="15">
        <v>2334</v>
      </c>
      <c r="AS1269" s="16">
        <v>73.478999999351799</v>
      </c>
      <c r="AT1269" s="16"/>
      <c r="AU1269" s="16"/>
    </row>
    <row r="1270" spans="1:47" x14ac:dyDescent="0.25">
      <c r="A1270" s="6">
        <v>26075</v>
      </c>
      <c r="B1270" s="6" t="s">
        <v>1286</v>
      </c>
      <c r="C1270" s="7">
        <v>16609</v>
      </c>
      <c r="D1270" s="7">
        <v>9671.64</v>
      </c>
      <c r="E1270" s="7">
        <v>10233.82</v>
      </c>
      <c r="F1270" s="7">
        <v>4574.04</v>
      </c>
      <c r="G1270" s="7">
        <v>4999.2700000000004</v>
      </c>
      <c r="H1270" s="7">
        <v>2346.4</v>
      </c>
      <c r="I1270" s="7">
        <v>2397.9299999999998</v>
      </c>
      <c r="J1270" s="7">
        <v>1592.88</v>
      </c>
      <c r="K1270" s="7">
        <v>1641.27</v>
      </c>
      <c r="L1270" s="7">
        <v>563.44000000000005</v>
      </c>
      <c r="M1270" s="7">
        <v>583.47</v>
      </c>
      <c r="N1270" s="7">
        <v>326.39</v>
      </c>
      <c r="O1270" s="7">
        <v>344.05</v>
      </c>
      <c r="P1270" s="7">
        <v>275.88</v>
      </c>
      <c r="Q1270" s="7">
        <v>273.85000000000002</v>
      </c>
      <c r="R1270" s="15">
        <v>4543</v>
      </c>
      <c r="S1270" s="15">
        <v>40</v>
      </c>
      <c r="T1270" s="15">
        <v>4503</v>
      </c>
      <c r="U1270" s="16">
        <v>76.961137510850705</v>
      </c>
      <c r="V1270" s="16">
        <v>81.209294551176598</v>
      </c>
      <c r="W1270" s="16">
        <v>77.374892613044906</v>
      </c>
      <c r="X1270" s="15">
        <v>708</v>
      </c>
      <c r="Y1270" s="15"/>
      <c r="Z1270" s="15"/>
      <c r="AA1270" s="16">
        <v>88.135593220339004</v>
      </c>
      <c r="AB1270" s="16"/>
      <c r="AC1270" s="16"/>
      <c r="AD1270" s="16">
        <v>60.310734463276802</v>
      </c>
      <c r="AE1270" s="16"/>
      <c r="AF1270" s="16"/>
      <c r="AG1270" s="16">
        <v>77.824858757062103</v>
      </c>
      <c r="AH1270" s="16"/>
      <c r="AI1270" s="16"/>
      <c r="AJ1270" s="15">
        <v>411</v>
      </c>
      <c r="AK1270" s="15"/>
      <c r="AL1270" s="15"/>
      <c r="AM1270" s="16">
        <v>63.017031630170301</v>
      </c>
      <c r="AN1270" s="16"/>
      <c r="AO1270" s="16"/>
      <c r="AP1270" s="15">
        <v>4839</v>
      </c>
      <c r="AQ1270" s="15">
        <v>47</v>
      </c>
      <c r="AR1270" s="15">
        <v>4792</v>
      </c>
      <c r="AS1270" s="16">
        <v>79.908999999985099</v>
      </c>
      <c r="AT1270" s="16"/>
      <c r="AU1270" s="16"/>
    </row>
    <row r="1271" spans="1:47" x14ac:dyDescent="0.25">
      <c r="A1271" s="6">
        <v>26077</v>
      </c>
      <c r="B1271" s="6" t="s">
        <v>1287</v>
      </c>
      <c r="C1271" s="7">
        <v>20259</v>
      </c>
      <c r="D1271" s="7">
        <v>8532.74</v>
      </c>
      <c r="E1271" s="7">
        <v>8531.3700000000008</v>
      </c>
      <c r="F1271" s="7">
        <v>4010.11</v>
      </c>
      <c r="G1271" s="7">
        <v>3940.69</v>
      </c>
      <c r="H1271" s="7">
        <v>2095.9299999999998</v>
      </c>
      <c r="I1271" s="7">
        <v>2164.19</v>
      </c>
      <c r="J1271" s="7">
        <v>1277.6300000000001</v>
      </c>
      <c r="K1271" s="7">
        <v>1269.4100000000001</v>
      </c>
      <c r="L1271" s="7">
        <v>422.97</v>
      </c>
      <c r="M1271" s="7">
        <v>424.64</v>
      </c>
      <c r="N1271" s="7">
        <v>480.7</v>
      </c>
      <c r="O1271" s="7">
        <v>487.24</v>
      </c>
      <c r="P1271" s="7">
        <v>231.34</v>
      </c>
      <c r="Q1271" s="7">
        <v>230.65</v>
      </c>
      <c r="R1271" s="15">
        <v>16870</v>
      </c>
      <c r="S1271" s="15">
        <v>620</v>
      </c>
      <c r="T1271" s="15">
        <v>16250</v>
      </c>
      <c r="U1271" s="16">
        <v>82.921760886561799</v>
      </c>
      <c r="V1271" s="16">
        <v>77.993194380460395</v>
      </c>
      <c r="W1271" s="16">
        <v>83.403381678997107</v>
      </c>
      <c r="X1271" s="15">
        <v>2274</v>
      </c>
      <c r="Y1271" s="15">
        <v>123</v>
      </c>
      <c r="Z1271" s="15">
        <v>2151</v>
      </c>
      <c r="AA1271" s="16">
        <v>89.094107299912096</v>
      </c>
      <c r="AB1271" s="16">
        <v>85.365853658536594</v>
      </c>
      <c r="AC1271" s="16">
        <v>89.3072989307299</v>
      </c>
      <c r="AD1271" s="16">
        <v>65.611257695690398</v>
      </c>
      <c r="AE1271" s="16">
        <v>53.658536585365901</v>
      </c>
      <c r="AF1271" s="16">
        <v>66.294746629474702</v>
      </c>
      <c r="AG1271" s="16">
        <v>81.794195250659598</v>
      </c>
      <c r="AH1271" s="16">
        <v>73.170731707317103</v>
      </c>
      <c r="AI1271" s="16">
        <v>82.287308228730794</v>
      </c>
      <c r="AJ1271" s="15">
        <v>1388</v>
      </c>
      <c r="AK1271" s="15">
        <v>54</v>
      </c>
      <c r="AL1271" s="15">
        <v>1334</v>
      </c>
      <c r="AM1271" s="16">
        <v>65.7780979827089</v>
      </c>
      <c r="AN1271" s="16">
        <v>64.814814814814795</v>
      </c>
      <c r="AO1271" s="16">
        <v>65.817091454272898</v>
      </c>
      <c r="AP1271" s="15">
        <v>17645</v>
      </c>
      <c r="AQ1271" s="15">
        <v>655</v>
      </c>
      <c r="AR1271" s="15">
        <v>16990</v>
      </c>
      <c r="AS1271" s="16">
        <v>64.951999999582796</v>
      </c>
      <c r="AT1271" s="16">
        <v>81.0409999992698</v>
      </c>
      <c r="AU1271" s="16">
        <v>63.419999999925501</v>
      </c>
    </row>
    <row r="1272" spans="1:47" x14ac:dyDescent="0.25">
      <c r="A1272" s="6">
        <v>26079</v>
      </c>
      <c r="B1272" s="6" t="s">
        <v>1288</v>
      </c>
      <c r="C1272" s="7">
        <v>2377</v>
      </c>
      <c r="D1272" s="7">
        <v>8474.7099999999991</v>
      </c>
      <c r="E1272" s="7">
        <v>8796.6200000000008</v>
      </c>
      <c r="F1272" s="7">
        <v>3787.56</v>
      </c>
      <c r="G1272" s="7">
        <v>3830.33</v>
      </c>
      <c r="H1272" s="7">
        <v>1910.74</v>
      </c>
      <c r="I1272" s="7">
        <v>1947.66</v>
      </c>
      <c r="J1272" s="7">
        <v>1857.09</v>
      </c>
      <c r="K1272" s="7">
        <v>2027.04</v>
      </c>
      <c r="L1272" s="7">
        <v>314.88</v>
      </c>
      <c r="M1272" s="7">
        <v>343.08</v>
      </c>
      <c r="N1272" s="7">
        <v>267.49</v>
      </c>
      <c r="O1272" s="7">
        <v>309.13</v>
      </c>
      <c r="P1272" s="7">
        <v>294.97000000000003</v>
      </c>
      <c r="Q1272" s="7">
        <v>298.75</v>
      </c>
      <c r="R1272" s="15">
        <v>20589</v>
      </c>
      <c r="S1272" s="15">
        <v>1295</v>
      </c>
      <c r="T1272" s="15">
        <v>19294</v>
      </c>
      <c r="U1272" s="16">
        <v>82.146275540691903</v>
      </c>
      <c r="V1272" s="16">
        <v>78.392843915534399</v>
      </c>
      <c r="W1272" s="16">
        <v>82.504393301339405</v>
      </c>
      <c r="X1272" s="15">
        <v>2342</v>
      </c>
      <c r="Y1272" s="15">
        <v>294</v>
      </c>
      <c r="Z1272" s="15">
        <v>2048</v>
      </c>
      <c r="AA1272" s="16">
        <v>86.464560204953003</v>
      </c>
      <c r="AB1272" s="16">
        <v>83.673469387755105</v>
      </c>
      <c r="AC1272" s="16">
        <v>86.865234375</v>
      </c>
      <c r="AD1272" s="16">
        <v>69.769427839453499</v>
      </c>
      <c r="AE1272" s="16">
        <v>65.986394557823104</v>
      </c>
      <c r="AF1272" s="16">
        <v>70.3125</v>
      </c>
      <c r="AG1272" s="16">
        <v>80.358667805294601</v>
      </c>
      <c r="AH1272" s="16">
        <v>73.1292517006803</v>
      </c>
      <c r="AI1272" s="16">
        <v>81.396484375</v>
      </c>
      <c r="AJ1272" s="15">
        <v>1605</v>
      </c>
      <c r="AK1272" s="15">
        <v>139</v>
      </c>
      <c r="AL1272" s="15">
        <v>1466</v>
      </c>
      <c r="AM1272" s="16">
        <v>68.348909657320903</v>
      </c>
      <c r="AN1272" s="16">
        <v>61.870503597122301</v>
      </c>
      <c r="AO1272" s="16">
        <v>68.963165075034098</v>
      </c>
      <c r="AP1272" s="15">
        <v>21807</v>
      </c>
      <c r="AQ1272" s="15">
        <v>1374</v>
      </c>
      <c r="AR1272" s="15">
        <v>20433</v>
      </c>
      <c r="AS1272" s="16">
        <v>48.7519999998622</v>
      </c>
      <c r="AT1272" s="16">
        <v>76.745999999344306</v>
      </c>
      <c r="AU1272" s="16">
        <v>46.695999999996303</v>
      </c>
    </row>
    <row r="1273" spans="1:47" x14ac:dyDescent="0.25">
      <c r="A1273" s="6">
        <v>26081</v>
      </c>
      <c r="B1273" s="6" t="s">
        <v>1289</v>
      </c>
      <c r="C1273" s="7">
        <v>32223</v>
      </c>
      <c r="D1273" s="7">
        <v>8878.85</v>
      </c>
      <c r="E1273" s="7">
        <v>9074.75</v>
      </c>
      <c r="F1273" s="7">
        <v>4153.01</v>
      </c>
      <c r="G1273" s="7">
        <v>4197.6499999999996</v>
      </c>
      <c r="H1273" s="7">
        <v>2367.17</v>
      </c>
      <c r="I1273" s="7">
        <v>2434.4499999999998</v>
      </c>
      <c r="J1273" s="7">
        <v>1186.1500000000001</v>
      </c>
      <c r="K1273" s="7">
        <v>1226.5999999999999</v>
      </c>
      <c r="L1273" s="7">
        <v>506.85</v>
      </c>
      <c r="M1273" s="7">
        <v>524.25</v>
      </c>
      <c r="N1273" s="7">
        <v>384.39</v>
      </c>
      <c r="O1273" s="7">
        <v>409.35</v>
      </c>
      <c r="P1273" s="7">
        <v>274.17</v>
      </c>
      <c r="Q1273" s="7">
        <v>273.31</v>
      </c>
      <c r="R1273" s="15">
        <v>2445</v>
      </c>
      <c r="S1273" s="15"/>
      <c r="T1273" s="15"/>
      <c r="U1273" s="16">
        <v>85.863404393364902</v>
      </c>
      <c r="V1273" s="16"/>
      <c r="W1273" s="16"/>
      <c r="X1273" s="15">
        <v>401</v>
      </c>
      <c r="Y1273" s="15"/>
      <c r="Z1273" s="15"/>
      <c r="AA1273" s="16">
        <v>86.783042394014998</v>
      </c>
      <c r="AB1273" s="16"/>
      <c r="AC1273" s="16"/>
      <c r="AD1273" s="16">
        <v>61.845386533665803</v>
      </c>
      <c r="AE1273" s="16"/>
      <c r="AF1273" s="16"/>
      <c r="AG1273" s="16">
        <v>81.296758104738203</v>
      </c>
      <c r="AH1273" s="16"/>
      <c r="AI1273" s="16"/>
      <c r="AJ1273" s="15">
        <v>218</v>
      </c>
      <c r="AK1273" s="15"/>
      <c r="AL1273" s="15"/>
      <c r="AM1273" s="16">
        <v>64.678899082568805</v>
      </c>
      <c r="AN1273" s="16"/>
      <c r="AO1273" s="16"/>
      <c r="AP1273" s="15">
        <v>2538</v>
      </c>
      <c r="AQ1273" s="15"/>
      <c r="AR1273" s="15">
        <v>2531</v>
      </c>
      <c r="AS1273" s="16">
        <v>53.029999999795102</v>
      </c>
      <c r="AT1273" s="16"/>
      <c r="AU1273" s="16"/>
    </row>
    <row r="1274" spans="1:47" x14ac:dyDescent="0.25">
      <c r="A1274" s="6">
        <v>26083</v>
      </c>
      <c r="B1274" s="6" t="s">
        <v>1290</v>
      </c>
      <c r="C1274" s="7">
        <v>408</v>
      </c>
      <c r="D1274" s="7">
        <v>8072.41</v>
      </c>
      <c r="E1274" s="7">
        <v>8421.1</v>
      </c>
      <c r="F1274" s="7">
        <v>3497.13</v>
      </c>
      <c r="G1274" s="7">
        <v>3544.92</v>
      </c>
      <c r="H1274" s="7">
        <v>1201.52</v>
      </c>
      <c r="I1274" s="7">
        <v>1226.04</v>
      </c>
      <c r="J1274" s="7">
        <v>2320.06</v>
      </c>
      <c r="K1274" s="7">
        <v>2524.36</v>
      </c>
      <c r="L1274" s="7">
        <v>701.44</v>
      </c>
      <c r="M1274" s="7">
        <v>764.93</v>
      </c>
      <c r="N1274" s="7"/>
      <c r="O1274" s="7"/>
      <c r="P1274" s="7">
        <v>225.66</v>
      </c>
      <c r="Q1274" s="7">
        <v>221.39</v>
      </c>
      <c r="R1274" s="15">
        <v>32561</v>
      </c>
      <c r="S1274" s="15">
        <v>2178</v>
      </c>
      <c r="T1274" s="15">
        <v>30383</v>
      </c>
      <c r="U1274" s="16">
        <v>78.440841450422695</v>
      </c>
      <c r="V1274" s="16">
        <v>76.804976093517695</v>
      </c>
      <c r="W1274" s="16">
        <v>78.630433474370307</v>
      </c>
      <c r="X1274" s="15">
        <v>3689</v>
      </c>
      <c r="Y1274" s="15">
        <v>482</v>
      </c>
      <c r="Z1274" s="15">
        <v>3207</v>
      </c>
      <c r="AA1274" s="16">
        <v>89.536459745188395</v>
      </c>
      <c r="AB1274" s="16">
        <v>85.892116182572593</v>
      </c>
      <c r="AC1274" s="16">
        <v>90.084190832553801</v>
      </c>
      <c r="AD1274" s="16">
        <v>74.573055028463003</v>
      </c>
      <c r="AE1274" s="16">
        <v>70.954356846473004</v>
      </c>
      <c r="AF1274" s="16">
        <v>75.116931711880298</v>
      </c>
      <c r="AG1274" s="16">
        <v>82.271618324749298</v>
      </c>
      <c r="AH1274" s="16">
        <v>74.688796680497902</v>
      </c>
      <c r="AI1274" s="16">
        <v>83.411287807920203</v>
      </c>
      <c r="AJ1274" s="15">
        <v>2186</v>
      </c>
      <c r="AK1274" s="15">
        <v>188</v>
      </c>
      <c r="AL1274" s="15">
        <v>1998</v>
      </c>
      <c r="AM1274" s="16">
        <v>67.474839890210404</v>
      </c>
      <c r="AN1274" s="16">
        <v>65.957446808510596</v>
      </c>
      <c r="AO1274" s="16">
        <v>67.617617617617597</v>
      </c>
      <c r="AP1274" s="15">
        <v>35480</v>
      </c>
      <c r="AQ1274" s="15">
        <v>2324</v>
      </c>
      <c r="AR1274" s="15">
        <v>33156</v>
      </c>
      <c r="AS1274" s="16">
        <v>47.864999999757899</v>
      </c>
      <c r="AT1274" s="16">
        <v>81.776999999769004</v>
      </c>
      <c r="AU1274" s="16">
        <v>45.394999999553001</v>
      </c>
    </row>
    <row r="1275" spans="1:47" x14ac:dyDescent="0.25">
      <c r="A1275" s="6">
        <v>26085</v>
      </c>
      <c r="B1275" s="6" t="s">
        <v>1291</v>
      </c>
      <c r="C1275" s="7">
        <v>1811</v>
      </c>
      <c r="D1275" s="7">
        <v>9125.06</v>
      </c>
      <c r="E1275" s="7">
        <v>9463.01</v>
      </c>
      <c r="F1275" s="7">
        <v>4264.05</v>
      </c>
      <c r="G1275" s="7">
        <v>4395.05</v>
      </c>
      <c r="H1275" s="7">
        <v>1953.46</v>
      </c>
      <c r="I1275" s="7">
        <v>1966.13</v>
      </c>
      <c r="J1275" s="7">
        <v>1700.92</v>
      </c>
      <c r="K1275" s="7">
        <v>1834.04</v>
      </c>
      <c r="L1275" s="7">
        <v>535.92999999999995</v>
      </c>
      <c r="M1275" s="7">
        <v>570.22</v>
      </c>
      <c r="N1275" s="7">
        <v>358.19</v>
      </c>
      <c r="O1275" s="7">
        <v>388.7</v>
      </c>
      <c r="P1275" s="7">
        <v>303.45999999999998</v>
      </c>
      <c r="Q1275" s="7">
        <v>302.05</v>
      </c>
      <c r="R1275" s="15">
        <v>421</v>
      </c>
      <c r="S1275" s="15"/>
      <c r="T1275" s="15"/>
      <c r="U1275" s="16">
        <v>66.018899302674697</v>
      </c>
      <c r="V1275" s="16"/>
      <c r="W1275" s="16"/>
      <c r="X1275" s="15">
        <v>55</v>
      </c>
      <c r="Y1275" s="15"/>
      <c r="Z1275" s="15"/>
      <c r="AA1275" s="16">
        <v>92.727272727272705</v>
      </c>
      <c r="AB1275" s="16"/>
      <c r="AC1275" s="16"/>
      <c r="AD1275" s="16">
        <v>69.090909090909093</v>
      </c>
      <c r="AE1275" s="16"/>
      <c r="AF1275" s="16"/>
      <c r="AG1275" s="16">
        <v>87.272727272727295</v>
      </c>
      <c r="AH1275" s="16"/>
      <c r="AI1275" s="16"/>
      <c r="AJ1275" s="15">
        <v>30</v>
      </c>
      <c r="AK1275" s="15"/>
      <c r="AL1275" s="15">
        <v>30</v>
      </c>
      <c r="AM1275" s="16">
        <v>63.3333333333333</v>
      </c>
      <c r="AN1275" s="16"/>
      <c r="AO1275" s="16">
        <v>63.3333333333333</v>
      </c>
      <c r="AP1275" s="15">
        <v>432</v>
      </c>
      <c r="AQ1275" s="15"/>
      <c r="AR1275" s="15">
        <v>431</v>
      </c>
      <c r="AS1275" s="16"/>
      <c r="AT1275" s="16"/>
      <c r="AU1275" s="16"/>
    </row>
    <row r="1276" spans="1:47" x14ac:dyDescent="0.25">
      <c r="A1276" s="6">
        <v>26087</v>
      </c>
      <c r="B1276" s="6" t="s">
        <v>1292</v>
      </c>
      <c r="C1276" s="7">
        <v>8362</v>
      </c>
      <c r="D1276" s="7">
        <v>10654.54</v>
      </c>
      <c r="E1276" s="7">
        <v>11009.88</v>
      </c>
      <c r="F1276" s="7">
        <v>4815.32</v>
      </c>
      <c r="G1276" s="7">
        <v>5164.17</v>
      </c>
      <c r="H1276" s="7">
        <v>2969.31</v>
      </c>
      <c r="I1276" s="7">
        <v>3000.35</v>
      </c>
      <c r="J1276" s="7">
        <v>1492.37</v>
      </c>
      <c r="K1276" s="7">
        <v>1483.32</v>
      </c>
      <c r="L1276" s="7">
        <v>582.55999999999995</v>
      </c>
      <c r="M1276" s="7">
        <v>575.62</v>
      </c>
      <c r="N1276" s="7">
        <v>468.38</v>
      </c>
      <c r="O1276" s="7">
        <v>465.99</v>
      </c>
      <c r="P1276" s="7">
        <v>322.08999999999997</v>
      </c>
      <c r="Q1276" s="7">
        <v>320.74</v>
      </c>
      <c r="R1276" s="15">
        <v>1840</v>
      </c>
      <c r="S1276" s="15">
        <v>180</v>
      </c>
      <c r="T1276" s="15">
        <v>1660</v>
      </c>
      <c r="U1276" s="16">
        <v>80.562095811332895</v>
      </c>
      <c r="V1276" s="16">
        <v>83.4774759642698</v>
      </c>
      <c r="W1276" s="16">
        <v>80.074378520318106</v>
      </c>
      <c r="X1276" s="15">
        <v>317</v>
      </c>
      <c r="Y1276" s="15">
        <v>36</v>
      </c>
      <c r="Z1276" s="15">
        <v>281</v>
      </c>
      <c r="AA1276" s="16">
        <v>88.012618296529993</v>
      </c>
      <c r="AB1276" s="16">
        <v>86.1111111111111</v>
      </c>
      <c r="AC1276" s="16">
        <v>88.2562277580071</v>
      </c>
      <c r="AD1276" s="16">
        <v>62.7760252365931</v>
      </c>
      <c r="AE1276" s="16">
        <v>75</v>
      </c>
      <c r="AF1276" s="16">
        <v>61.209964412811402</v>
      </c>
      <c r="AG1276" s="16">
        <v>76.340694006309207</v>
      </c>
      <c r="AH1276" s="16">
        <v>72.2222222222222</v>
      </c>
      <c r="AI1276" s="16">
        <v>76.868327402135193</v>
      </c>
      <c r="AJ1276" s="15">
        <v>155</v>
      </c>
      <c r="AK1276" s="15">
        <v>16</v>
      </c>
      <c r="AL1276" s="15">
        <v>139</v>
      </c>
      <c r="AM1276" s="16">
        <v>67.741935483871003</v>
      </c>
      <c r="AN1276" s="16">
        <v>75</v>
      </c>
      <c r="AO1276" s="16">
        <v>66.906474820143899</v>
      </c>
      <c r="AP1276" s="15">
        <v>1881</v>
      </c>
      <c r="AQ1276" s="15">
        <v>187</v>
      </c>
      <c r="AR1276" s="15">
        <v>1694</v>
      </c>
      <c r="AS1276" s="16">
        <v>64.300999999977606</v>
      </c>
      <c r="AT1276" s="16"/>
      <c r="AU1276" s="16"/>
    </row>
    <row r="1277" spans="1:47" x14ac:dyDescent="0.25">
      <c r="A1277" s="6">
        <v>26089</v>
      </c>
      <c r="B1277" s="6" t="s">
        <v>1293</v>
      </c>
      <c r="C1277" s="7">
        <v>2712</v>
      </c>
      <c r="D1277" s="7">
        <v>7275.96</v>
      </c>
      <c r="E1277" s="7">
        <v>7510.38</v>
      </c>
      <c r="F1277" s="7">
        <v>3140.16</v>
      </c>
      <c r="G1277" s="7">
        <v>3179.12</v>
      </c>
      <c r="H1277" s="7">
        <v>2289.2199999999998</v>
      </c>
      <c r="I1277" s="7">
        <v>2337.52</v>
      </c>
      <c r="J1277" s="7">
        <v>1124.22</v>
      </c>
      <c r="K1277" s="7">
        <v>1214.21</v>
      </c>
      <c r="L1277" s="7">
        <v>213.77</v>
      </c>
      <c r="M1277" s="7">
        <v>231.26</v>
      </c>
      <c r="N1277" s="7">
        <v>271.99</v>
      </c>
      <c r="O1277" s="7">
        <v>314.27999999999997</v>
      </c>
      <c r="P1277" s="7">
        <v>212.76</v>
      </c>
      <c r="Q1277" s="7">
        <v>211.93</v>
      </c>
      <c r="R1277" s="15">
        <v>8463</v>
      </c>
      <c r="S1277" s="15"/>
      <c r="T1277" s="15"/>
      <c r="U1277" s="16">
        <v>82.089721887754393</v>
      </c>
      <c r="V1277" s="16"/>
      <c r="W1277" s="16"/>
      <c r="X1277" s="15">
        <v>1174</v>
      </c>
      <c r="Y1277" s="15"/>
      <c r="Z1277" s="15"/>
      <c r="AA1277" s="16">
        <v>85.008517887563897</v>
      </c>
      <c r="AB1277" s="16"/>
      <c r="AC1277" s="16"/>
      <c r="AD1277" s="16">
        <v>62.521294718909701</v>
      </c>
      <c r="AE1277" s="16"/>
      <c r="AF1277" s="16"/>
      <c r="AG1277" s="16">
        <v>83.304940374787094</v>
      </c>
      <c r="AH1277" s="16"/>
      <c r="AI1277" s="16"/>
      <c r="AJ1277" s="15">
        <v>811</v>
      </c>
      <c r="AK1277" s="15"/>
      <c r="AL1277" s="15"/>
      <c r="AM1277" s="16">
        <v>61.405672009864404</v>
      </c>
      <c r="AN1277" s="16"/>
      <c r="AO1277" s="16"/>
      <c r="AP1277" s="15">
        <v>8764</v>
      </c>
      <c r="AQ1277" s="15">
        <v>25</v>
      </c>
      <c r="AR1277" s="15">
        <v>8739</v>
      </c>
      <c r="AS1277" s="16">
        <v>82.158999999985099</v>
      </c>
      <c r="AT1277" s="16"/>
      <c r="AU1277" s="16"/>
    </row>
    <row r="1278" spans="1:47" x14ac:dyDescent="0.25">
      <c r="A1278" s="6">
        <v>26091</v>
      </c>
      <c r="B1278" s="6" t="s">
        <v>1294</v>
      </c>
      <c r="C1278" s="7">
        <v>11502</v>
      </c>
      <c r="D1278" s="7">
        <v>8709.91</v>
      </c>
      <c r="E1278" s="7">
        <v>9173.9699999999993</v>
      </c>
      <c r="F1278" s="7">
        <v>3982.83</v>
      </c>
      <c r="G1278" s="7">
        <v>4266.3500000000004</v>
      </c>
      <c r="H1278" s="7">
        <v>2042.86</v>
      </c>
      <c r="I1278" s="7">
        <v>2068.41</v>
      </c>
      <c r="J1278" s="7">
        <v>1581.82</v>
      </c>
      <c r="K1278" s="7">
        <v>1665.35</v>
      </c>
      <c r="L1278" s="7">
        <v>438.01</v>
      </c>
      <c r="M1278" s="7">
        <v>460.16</v>
      </c>
      <c r="N1278" s="7">
        <v>371.29</v>
      </c>
      <c r="O1278" s="7">
        <v>418.06</v>
      </c>
      <c r="P1278" s="7">
        <v>294.82</v>
      </c>
      <c r="Q1278" s="7">
        <v>300.77</v>
      </c>
      <c r="R1278" s="15">
        <v>2770</v>
      </c>
      <c r="S1278" s="15"/>
      <c r="T1278" s="15">
        <v>2770</v>
      </c>
      <c r="U1278" s="16">
        <v>82.756541282255398</v>
      </c>
      <c r="V1278" s="16"/>
      <c r="W1278" s="16">
        <v>83.298466657167296</v>
      </c>
      <c r="X1278" s="15">
        <v>261</v>
      </c>
      <c r="Y1278" s="15"/>
      <c r="Z1278" s="15">
        <v>261</v>
      </c>
      <c r="AA1278" s="16">
        <v>88.122605363984704</v>
      </c>
      <c r="AB1278" s="16"/>
      <c r="AC1278" s="16">
        <v>88.122605363984704</v>
      </c>
      <c r="AD1278" s="16">
        <v>77.394636015325702</v>
      </c>
      <c r="AE1278" s="16"/>
      <c r="AF1278" s="16">
        <v>77.394636015325702</v>
      </c>
      <c r="AG1278" s="16">
        <v>84.674329501915693</v>
      </c>
      <c r="AH1278" s="16"/>
      <c r="AI1278" s="16">
        <v>84.674329501915693</v>
      </c>
      <c r="AJ1278" s="15">
        <v>196</v>
      </c>
      <c r="AK1278" s="15"/>
      <c r="AL1278" s="15">
        <v>196</v>
      </c>
      <c r="AM1278" s="16">
        <v>73.979591836734699</v>
      </c>
      <c r="AN1278" s="16"/>
      <c r="AO1278" s="16">
        <v>73.979591836734699</v>
      </c>
      <c r="AP1278" s="15">
        <v>2880</v>
      </c>
      <c r="AQ1278" s="15"/>
      <c r="AR1278" s="15">
        <v>2880</v>
      </c>
      <c r="AS1278" s="16">
        <v>35.296999999787701</v>
      </c>
      <c r="AT1278" s="16"/>
      <c r="AU1278" s="16">
        <v>34.3789999997243</v>
      </c>
    </row>
    <row r="1279" spans="1:47" x14ac:dyDescent="0.25">
      <c r="A1279" s="6">
        <v>26093</v>
      </c>
      <c r="B1279" s="6" t="s">
        <v>1295</v>
      </c>
      <c r="C1279" s="7">
        <v>15653</v>
      </c>
      <c r="D1279" s="7">
        <v>10491.45</v>
      </c>
      <c r="E1279" s="7">
        <v>10350.86</v>
      </c>
      <c r="F1279" s="7">
        <v>4980.08</v>
      </c>
      <c r="G1279" s="7">
        <v>4832.3100000000004</v>
      </c>
      <c r="H1279" s="7">
        <v>2701.74</v>
      </c>
      <c r="I1279" s="7">
        <v>2718.81</v>
      </c>
      <c r="J1279" s="7">
        <v>1466.99</v>
      </c>
      <c r="K1279" s="7">
        <v>1452.78</v>
      </c>
      <c r="L1279" s="7">
        <v>567.37</v>
      </c>
      <c r="M1279" s="7">
        <v>569.88</v>
      </c>
      <c r="N1279" s="7">
        <v>503.14</v>
      </c>
      <c r="O1279" s="7">
        <v>502.45</v>
      </c>
      <c r="P1279" s="7">
        <v>281.62</v>
      </c>
      <c r="Q1279" s="7">
        <v>280.93</v>
      </c>
      <c r="R1279" s="15">
        <v>11714</v>
      </c>
      <c r="S1279" s="15">
        <v>72</v>
      </c>
      <c r="T1279" s="15">
        <v>11642</v>
      </c>
      <c r="U1279" s="16">
        <v>79.307008401197194</v>
      </c>
      <c r="V1279" s="16">
        <v>71.5538726693364</v>
      </c>
      <c r="W1279" s="16">
        <v>79.835554614319307</v>
      </c>
      <c r="X1279" s="15">
        <v>1613</v>
      </c>
      <c r="Y1279" s="15">
        <v>21</v>
      </c>
      <c r="Z1279" s="15">
        <v>1592</v>
      </c>
      <c r="AA1279" s="16">
        <v>85.430874147551194</v>
      </c>
      <c r="AB1279" s="16">
        <v>66.6666666666667</v>
      </c>
      <c r="AC1279" s="16">
        <v>85.678391959799001</v>
      </c>
      <c r="AD1279" s="16">
        <v>60.942343459392397</v>
      </c>
      <c r="AE1279" s="16"/>
      <c r="AF1279" s="16"/>
      <c r="AG1279" s="16">
        <v>75.263484190948503</v>
      </c>
      <c r="AH1279" s="16"/>
      <c r="AI1279" s="16"/>
      <c r="AJ1279" s="15">
        <v>1039</v>
      </c>
      <c r="AK1279" s="15"/>
      <c r="AL1279" s="15"/>
      <c r="AM1279" s="16">
        <v>67.661212704523606</v>
      </c>
      <c r="AN1279" s="16"/>
      <c r="AO1279" s="16"/>
      <c r="AP1279" s="15">
        <v>12188</v>
      </c>
      <c r="AQ1279" s="15">
        <v>72</v>
      </c>
      <c r="AR1279" s="15">
        <v>12116</v>
      </c>
      <c r="AS1279" s="16">
        <v>56.867999999783898</v>
      </c>
      <c r="AT1279" s="16"/>
      <c r="AU1279" s="16"/>
    </row>
    <row r="1280" spans="1:47" x14ac:dyDescent="0.25">
      <c r="A1280" s="6">
        <v>26095</v>
      </c>
      <c r="B1280" s="6" t="s">
        <v>1296</v>
      </c>
      <c r="C1280" s="7">
        <v>941</v>
      </c>
      <c r="D1280" s="7">
        <v>11879.85</v>
      </c>
      <c r="E1280" s="7">
        <v>10685.89</v>
      </c>
      <c r="F1280" s="7">
        <v>6519.46</v>
      </c>
      <c r="G1280" s="7">
        <v>4961.5</v>
      </c>
      <c r="H1280" s="7">
        <v>1528.36</v>
      </c>
      <c r="I1280" s="7">
        <v>1547.32</v>
      </c>
      <c r="J1280" s="7">
        <v>2784.23</v>
      </c>
      <c r="K1280" s="7">
        <v>3035.37</v>
      </c>
      <c r="L1280" s="7">
        <v>742.22</v>
      </c>
      <c r="M1280" s="7">
        <v>810.96</v>
      </c>
      <c r="N1280" s="7"/>
      <c r="O1280" s="7"/>
      <c r="P1280" s="7">
        <v>272.35000000000002</v>
      </c>
      <c r="Q1280" s="7">
        <v>271.83</v>
      </c>
      <c r="R1280" s="15">
        <v>15981</v>
      </c>
      <c r="S1280" s="15">
        <v>39</v>
      </c>
      <c r="T1280" s="15">
        <v>15942</v>
      </c>
      <c r="U1280" s="16">
        <v>82.172082551056107</v>
      </c>
      <c r="V1280" s="16">
        <v>70.941544898620904</v>
      </c>
      <c r="W1280" s="16">
        <v>82.721579035916903</v>
      </c>
      <c r="X1280" s="15">
        <v>1877</v>
      </c>
      <c r="Y1280" s="15"/>
      <c r="Z1280" s="15"/>
      <c r="AA1280" s="16">
        <v>86.254661694192905</v>
      </c>
      <c r="AB1280" s="16"/>
      <c r="AC1280" s="16"/>
      <c r="AD1280" s="16">
        <v>73.201917954182207</v>
      </c>
      <c r="AE1280" s="16"/>
      <c r="AF1280" s="16"/>
      <c r="AG1280" s="16">
        <v>83.324453915823099</v>
      </c>
      <c r="AH1280" s="16"/>
      <c r="AI1280" s="16"/>
      <c r="AJ1280" s="15">
        <v>1469</v>
      </c>
      <c r="AK1280" s="15"/>
      <c r="AL1280" s="15"/>
      <c r="AM1280" s="16">
        <v>68.754254594962603</v>
      </c>
      <c r="AN1280" s="16"/>
      <c r="AO1280" s="16"/>
      <c r="AP1280" s="15">
        <v>17000</v>
      </c>
      <c r="AQ1280" s="15">
        <v>44</v>
      </c>
      <c r="AR1280" s="15">
        <v>16956</v>
      </c>
      <c r="AS1280" s="16">
        <v>56.740999999921797</v>
      </c>
      <c r="AT1280" s="16"/>
      <c r="AU1280" s="16"/>
    </row>
    <row r="1281" spans="1:47" x14ac:dyDescent="0.25">
      <c r="A1281" s="6">
        <v>26097</v>
      </c>
      <c r="B1281" s="6" t="s">
        <v>1297</v>
      </c>
      <c r="C1281" s="7">
        <v>1773</v>
      </c>
      <c r="D1281" s="7">
        <v>9316.39</v>
      </c>
      <c r="E1281" s="7">
        <v>9155.1299999999992</v>
      </c>
      <c r="F1281" s="7">
        <v>4247.04</v>
      </c>
      <c r="G1281" s="7">
        <v>3798.87</v>
      </c>
      <c r="H1281" s="7">
        <v>1738.62</v>
      </c>
      <c r="I1281" s="7">
        <v>1743.43</v>
      </c>
      <c r="J1281" s="7">
        <v>2371.8200000000002</v>
      </c>
      <c r="K1281" s="7">
        <v>2589.11</v>
      </c>
      <c r="L1281" s="7">
        <v>419.06</v>
      </c>
      <c r="M1281" s="7">
        <v>452.79</v>
      </c>
      <c r="N1281" s="7">
        <v>138.65</v>
      </c>
      <c r="O1281" s="7">
        <v>158.5</v>
      </c>
      <c r="P1281" s="7">
        <v>284.52</v>
      </c>
      <c r="Q1281" s="7">
        <v>287.73</v>
      </c>
      <c r="R1281" s="15">
        <v>971</v>
      </c>
      <c r="S1281" s="15"/>
      <c r="T1281" s="15">
        <v>971</v>
      </c>
      <c r="U1281" s="16">
        <v>85.582751579961695</v>
      </c>
      <c r="V1281" s="16"/>
      <c r="W1281" s="16">
        <v>86.143184193714504</v>
      </c>
      <c r="X1281" s="15">
        <v>132</v>
      </c>
      <c r="Y1281" s="15"/>
      <c r="Z1281" s="15">
        <v>132</v>
      </c>
      <c r="AA1281" s="16">
        <v>87.121212121212096</v>
      </c>
      <c r="AB1281" s="16"/>
      <c r="AC1281" s="16">
        <v>87.121212121212096</v>
      </c>
      <c r="AD1281" s="16">
        <v>60.606060606060602</v>
      </c>
      <c r="AE1281" s="16"/>
      <c r="AF1281" s="16">
        <v>60.606060606060602</v>
      </c>
      <c r="AG1281" s="16">
        <v>83.3333333333333</v>
      </c>
      <c r="AH1281" s="16"/>
      <c r="AI1281" s="16">
        <v>83.3333333333333</v>
      </c>
      <c r="AJ1281" s="15">
        <v>79</v>
      </c>
      <c r="AK1281" s="15"/>
      <c r="AL1281" s="15">
        <v>79</v>
      </c>
      <c r="AM1281" s="16">
        <v>68.354430379746802</v>
      </c>
      <c r="AN1281" s="16"/>
      <c r="AO1281" s="16">
        <v>68.354430379746802</v>
      </c>
      <c r="AP1281" s="15">
        <v>990</v>
      </c>
      <c r="AQ1281" s="15"/>
      <c r="AR1281" s="15">
        <v>990</v>
      </c>
      <c r="AS1281" s="16">
        <v>97.694999999366701</v>
      </c>
      <c r="AT1281" s="16"/>
      <c r="AU1281" s="16">
        <v>95.154999999329405</v>
      </c>
    </row>
    <row r="1282" spans="1:47" x14ac:dyDescent="0.25">
      <c r="A1282" s="6">
        <v>26099</v>
      </c>
      <c r="B1282" s="6" t="s">
        <v>1298</v>
      </c>
      <c r="C1282" s="7">
        <v>84724</v>
      </c>
      <c r="D1282" s="7">
        <v>11535.85</v>
      </c>
      <c r="E1282" s="7">
        <v>11618.72</v>
      </c>
      <c r="F1282" s="7">
        <v>5427.18</v>
      </c>
      <c r="G1282" s="7">
        <v>5577.41</v>
      </c>
      <c r="H1282" s="7">
        <v>3425.71</v>
      </c>
      <c r="I1282" s="7">
        <v>3341.81</v>
      </c>
      <c r="J1282" s="7">
        <v>1384.56</v>
      </c>
      <c r="K1282" s="7">
        <v>1397.44</v>
      </c>
      <c r="L1282" s="7">
        <v>700.3</v>
      </c>
      <c r="M1282" s="7">
        <v>708.04</v>
      </c>
      <c r="N1282" s="7">
        <v>328.99</v>
      </c>
      <c r="O1282" s="7">
        <v>326.89</v>
      </c>
      <c r="P1282" s="7">
        <v>275.17</v>
      </c>
      <c r="Q1282" s="7">
        <v>272.64</v>
      </c>
      <c r="R1282" s="15">
        <v>1815</v>
      </c>
      <c r="S1282" s="15"/>
      <c r="T1282" s="15"/>
      <c r="U1282" s="16">
        <v>83.655262543094494</v>
      </c>
      <c r="V1282" s="16"/>
      <c r="W1282" s="16"/>
      <c r="X1282" s="15">
        <v>234</v>
      </c>
      <c r="Y1282" s="15"/>
      <c r="Z1282" s="15">
        <v>234</v>
      </c>
      <c r="AA1282" s="16">
        <v>84.188034188034194</v>
      </c>
      <c r="AB1282" s="16"/>
      <c r="AC1282" s="16">
        <v>84.188034188034194</v>
      </c>
      <c r="AD1282" s="16">
        <v>60.683760683760703</v>
      </c>
      <c r="AE1282" s="16"/>
      <c r="AF1282" s="16">
        <v>60.683760683760703</v>
      </c>
      <c r="AG1282" s="16">
        <v>81.196581196581207</v>
      </c>
      <c r="AH1282" s="16"/>
      <c r="AI1282" s="16">
        <v>81.196581196581207</v>
      </c>
      <c r="AJ1282" s="15">
        <v>132</v>
      </c>
      <c r="AK1282" s="15"/>
      <c r="AL1282" s="15">
        <v>132</v>
      </c>
      <c r="AM1282" s="16">
        <v>64.393939393939405</v>
      </c>
      <c r="AN1282" s="16"/>
      <c r="AO1282" s="16">
        <v>64.393939393939405</v>
      </c>
      <c r="AP1282" s="15">
        <v>1875</v>
      </c>
      <c r="AQ1282" s="15"/>
      <c r="AR1282" s="15">
        <v>1872</v>
      </c>
      <c r="AS1282" s="16">
        <v>64.292999999597697</v>
      </c>
      <c r="AT1282" s="16"/>
      <c r="AU1282" s="16"/>
    </row>
    <row r="1283" spans="1:47" x14ac:dyDescent="0.25">
      <c r="A1283" s="6">
        <v>26101</v>
      </c>
      <c r="B1283" s="6" t="s">
        <v>1299</v>
      </c>
      <c r="C1283" s="7">
        <v>3863</v>
      </c>
      <c r="D1283" s="7">
        <v>8311.25</v>
      </c>
      <c r="E1283" s="7">
        <v>8469.18</v>
      </c>
      <c r="F1283" s="7">
        <v>3942.71</v>
      </c>
      <c r="G1283" s="7">
        <v>3836.28</v>
      </c>
      <c r="H1283" s="7">
        <v>1652.36</v>
      </c>
      <c r="I1283" s="7">
        <v>1692.34</v>
      </c>
      <c r="J1283" s="7">
        <v>1909.89</v>
      </c>
      <c r="K1283" s="7">
        <v>2082.1799999999998</v>
      </c>
      <c r="L1283" s="7">
        <v>303.58</v>
      </c>
      <c r="M1283" s="7">
        <v>327.11</v>
      </c>
      <c r="N1283" s="7">
        <v>206.92</v>
      </c>
      <c r="O1283" s="7">
        <v>234.34</v>
      </c>
      <c r="P1283" s="7">
        <v>284.99</v>
      </c>
      <c r="Q1283" s="7">
        <v>283.74</v>
      </c>
      <c r="R1283" s="15">
        <v>85847</v>
      </c>
      <c r="S1283" s="15">
        <v>3049</v>
      </c>
      <c r="T1283" s="15">
        <v>82798</v>
      </c>
      <c r="U1283" s="16">
        <v>80.713334860168501</v>
      </c>
      <c r="V1283" s="16">
        <v>70.626345809125596</v>
      </c>
      <c r="W1283" s="16">
        <v>81.378519182743503</v>
      </c>
      <c r="X1283" s="15">
        <v>11640</v>
      </c>
      <c r="Y1283" s="15">
        <v>783</v>
      </c>
      <c r="Z1283" s="15">
        <v>10857</v>
      </c>
      <c r="AA1283" s="16">
        <v>86.426116838487999</v>
      </c>
      <c r="AB1283" s="16">
        <v>80.842911877394599</v>
      </c>
      <c r="AC1283" s="16">
        <v>86.828774062816606</v>
      </c>
      <c r="AD1283" s="16">
        <v>64.321305841924399</v>
      </c>
      <c r="AE1283" s="16">
        <v>57.088122605363999</v>
      </c>
      <c r="AF1283" s="16">
        <v>64.842958459979698</v>
      </c>
      <c r="AG1283" s="16">
        <v>83.5309278350515</v>
      </c>
      <c r="AH1283" s="16">
        <v>71.392081736909304</v>
      </c>
      <c r="AI1283" s="16">
        <v>84.406373768075895</v>
      </c>
      <c r="AJ1283" s="15">
        <v>6781</v>
      </c>
      <c r="AK1283" s="15">
        <v>394</v>
      </c>
      <c r="AL1283" s="15">
        <v>6387</v>
      </c>
      <c r="AM1283" s="16">
        <v>62.217961952514401</v>
      </c>
      <c r="AN1283" s="16">
        <v>58.629441624365498</v>
      </c>
      <c r="AO1283" s="16">
        <v>62.439329888836703</v>
      </c>
      <c r="AP1283" s="15">
        <v>89981</v>
      </c>
      <c r="AQ1283" s="15">
        <v>3225</v>
      </c>
      <c r="AR1283" s="15">
        <v>86756</v>
      </c>
      <c r="AS1283" s="16">
        <v>70.451999999582796</v>
      </c>
      <c r="AT1283" s="16">
        <v>114.159999999218</v>
      </c>
      <c r="AU1283" s="16">
        <v>67.870999999344306</v>
      </c>
    </row>
    <row r="1284" spans="1:47" x14ac:dyDescent="0.25">
      <c r="A1284" s="6">
        <v>26103</v>
      </c>
      <c r="B1284" s="6" t="s">
        <v>1300</v>
      </c>
      <c r="C1284" s="7">
        <v>7212</v>
      </c>
      <c r="D1284" s="7">
        <v>7582.52</v>
      </c>
      <c r="E1284" s="7">
        <v>7701.35</v>
      </c>
      <c r="F1284" s="7">
        <v>3191.6</v>
      </c>
      <c r="G1284" s="7">
        <v>3023.65</v>
      </c>
      <c r="H1284" s="7">
        <v>1796.82</v>
      </c>
      <c r="I1284" s="7">
        <v>1849.27</v>
      </c>
      <c r="J1284" s="7">
        <v>1764.53</v>
      </c>
      <c r="K1284" s="7">
        <v>1926.47</v>
      </c>
      <c r="L1284" s="7">
        <v>371.63</v>
      </c>
      <c r="M1284" s="7">
        <v>406.77</v>
      </c>
      <c r="N1284" s="7">
        <v>253.44</v>
      </c>
      <c r="O1284" s="7">
        <v>293.24</v>
      </c>
      <c r="P1284" s="7">
        <v>202.46</v>
      </c>
      <c r="Q1284" s="7">
        <v>202.48</v>
      </c>
      <c r="R1284" s="15">
        <v>3908</v>
      </c>
      <c r="S1284" s="15"/>
      <c r="T1284" s="15"/>
      <c r="U1284" s="16">
        <v>62.097779023671599</v>
      </c>
      <c r="V1284" s="16"/>
      <c r="W1284" s="16"/>
      <c r="X1284" s="15">
        <v>493</v>
      </c>
      <c r="Y1284" s="15"/>
      <c r="Z1284" s="15">
        <v>493</v>
      </c>
      <c r="AA1284" s="16">
        <v>87.829614604462506</v>
      </c>
      <c r="AB1284" s="16"/>
      <c r="AC1284" s="16">
        <v>87.829614604462506</v>
      </c>
      <c r="AD1284" s="16">
        <v>68.559837728194694</v>
      </c>
      <c r="AE1284" s="16"/>
      <c r="AF1284" s="16">
        <v>68.559837728194694</v>
      </c>
      <c r="AG1284" s="16">
        <v>84.381338742393496</v>
      </c>
      <c r="AH1284" s="16"/>
      <c r="AI1284" s="16">
        <v>84.381338742393496</v>
      </c>
      <c r="AJ1284" s="15">
        <v>308</v>
      </c>
      <c r="AK1284" s="15"/>
      <c r="AL1284" s="15">
        <v>308</v>
      </c>
      <c r="AM1284" s="16">
        <v>70.779220779220793</v>
      </c>
      <c r="AN1284" s="16"/>
      <c r="AO1284" s="16">
        <v>70.779220779220793</v>
      </c>
      <c r="AP1284" s="15">
        <v>4018</v>
      </c>
      <c r="AQ1284" s="15"/>
      <c r="AR1284" s="15">
        <v>4016</v>
      </c>
      <c r="AS1284" s="16">
        <v>51.026999999768996</v>
      </c>
      <c r="AT1284" s="16"/>
      <c r="AU1284" s="16"/>
    </row>
    <row r="1285" spans="1:47" x14ac:dyDescent="0.25">
      <c r="A1285" s="6">
        <v>26105</v>
      </c>
      <c r="B1285" s="6" t="s">
        <v>1301</v>
      </c>
      <c r="C1285" s="7">
        <v>4273</v>
      </c>
      <c r="D1285" s="7">
        <v>7903.14</v>
      </c>
      <c r="E1285" s="7">
        <v>8299.34</v>
      </c>
      <c r="F1285" s="7">
        <v>3320.92</v>
      </c>
      <c r="G1285" s="7">
        <v>3463.91</v>
      </c>
      <c r="H1285" s="7">
        <v>1985.05</v>
      </c>
      <c r="I1285" s="7">
        <v>2051.06</v>
      </c>
      <c r="J1285" s="7">
        <v>1720.6</v>
      </c>
      <c r="K1285" s="7">
        <v>1853.32</v>
      </c>
      <c r="L1285" s="7">
        <v>295.89999999999998</v>
      </c>
      <c r="M1285" s="7">
        <v>318.13</v>
      </c>
      <c r="N1285" s="7">
        <v>302.77</v>
      </c>
      <c r="O1285" s="7">
        <v>342.47</v>
      </c>
      <c r="P1285" s="7">
        <v>255.86</v>
      </c>
      <c r="Q1285" s="7">
        <v>251.35</v>
      </c>
      <c r="R1285" s="15">
        <v>7331</v>
      </c>
      <c r="S1285" s="15"/>
      <c r="T1285" s="15"/>
      <c r="U1285" s="16">
        <v>74.408981430638505</v>
      </c>
      <c r="V1285" s="16"/>
      <c r="W1285" s="16"/>
      <c r="X1285" s="15">
        <v>882</v>
      </c>
      <c r="Y1285" s="15"/>
      <c r="Z1285" s="15"/>
      <c r="AA1285" s="16">
        <v>90.136054421768705</v>
      </c>
      <c r="AB1285" s="16"/>
      <c r="AC1285" s="16"/>
      <c r="AD1285" s="16">
        <v>79.251700680272094</v>
      </c>
      <c r="AE1285" s="16"/>
      <c r="AF1285" s="16"/>
      <c r="AG1285" s="16">
        <v>80.839002267573704</v>
      </c>
      <c r="AH1285" s="16"/>
      <c r="AI1285" s="16"/>
      <c r="AJ1285" s="15">
        <v>561</v>
      </c>
      <c r="AK1285" s="15"/>
      <c r="AL1285" s="15"/>
      <c r="AM1285" s="16">
        <v>70.231729055258498</v>
      </c>
      <c r="AN1285" s="16"/>
      <c r="AO1285" s="16"/>
      <c r="AP1285" s="15">
        <v>7551</v>
      </c>
      <c r="AQ1285" s="15">
        <v>23</v>
      </c>
      <c r="AR1285" s="15">
        <v>7528</v>
      </c>
      <c r="AS1285" s="16">
        <v>30.860999999800701</v>
      </c>
      <c r="AT1285" s="16"/>
      <c r="AU1285" s="16"/>
    </row>
    <row r="1286" spans="1:47" x14ac:dyDescent="0.25">
      <c r="A1286" s="6">
        <v>26107</v>
      </c>
      <c r="B1286" s="6" t="s">
        <v>1302</v>
      </c>
      <c r="C1286" s="7">
        <v>3908</v>
      </c>
      <c r="D1286" s="7">
        <v>8552.0300000000007</v>
      </c>
      <c r="E1286" s="7">
        <v>8953.41</v>
      </c>
      <c r="F1286" s="7">
        <v>3883.47</v>
      </c>
      <c r="G1286" s="7">
        <v>4048.44</v>
      </c>
      <c r="H1286" s="7">
        <v>1871.08</v>
      </c>
      <c r="I1286" s="7">
        <v>1895.3</v>
      </c>
      <c r="J1286" s="7">
        <v>1632.82</v>
      </c>
      <c r="K1286" s="7">
        <v>1757.08</v>
      </c>
      <c r="L1286" s="7">
        <v>381.22</v>
      </c>
      <c r="M1286" s="7">
        <v>409.36</v>
      </c>
      <c r="N1286" s="7">
        <v>460.36</v>
      </c>
      <c r="O1286" s="7">
        <v>524.03</v>
      </c>
      <c r="P1286" s="7">
        <v>324.91000000000003</v>
      </c>
      <c r="Q1286" s="7">
        <v>326.77999999999997</v>
      </c>
      <c r="R1286" s="15">
        <v>4330</v>
      </c>
      <c r="S1286" s="15"/>
      <c r="T1286" s="15"/>
      <c r="U1286" s="16">
        <v>82.886905991522795</v>
      </c>
      <c r="V1286" s="16"/>
      <c r="W1286" s="16"/>
      <c r="X1286" s="15">
        <v>532</v>
      </c>
      <c r="Y1286" s="15"/>
      <c r="Z1286" s="15"/>
      <c r="AA1286" s="16">
        <v>87.781954887218006</v>
      </c>
      <c r="AB1286" s="16"/>
      <c r="AC1286" s="16"/>
      <c r="AD1286" s="16">
        <v>72.744360902255593</v>
      </c>
      <c r="AE1286" s="16"/>
      <c r="AF1286" s="16"/>
      <c r="AG1286" s="16">
        <v>84.586466165413498</v>
      </c>
      <c r="AH1286" s="16"/>
      <c r="AI1286" s="16"/>
      <c r="AJ1286" s="15">
        <v>361</v>
      </c>
      <c r="AK1286" s="15"/>
      <c r="AL1286" s="15">
        <v>361</v>
      </c>
      <c r="AM1286" s="16">
        <v>74.515235457063696</v>
      </c>
      <c r="AN1286" s="16"/>
      <c r="AO1286" s="16">
        <v>74.515235457063696</v>
      </c>
      <c r="AP1286" s="15">
        <v>4456</v>
      </c>
      <c r="AQ1286" s="15"/>
      <c r="AR1286" s="15">
        <v>4446</v>
      </c>
      <c r="AS1286" s="16">
        <v>51.344999999739201</v>
      </c>
      <c r="AT1286" s="16"/>
      <c r="AU1286" s="16"/>
    </row>
    <row r="1287" spans="1:47" x14ac:dyDescent="0.25">
      <c r="A1287" s="6">
        <v>26109</v>
      </c>
      <c r="B1287" s="6" t="s">
        <v>1303</v>
      </c>
      <c r="C1287" s="7">
        <v>3332</v>
      </c>
      <c r="D1287" s="7">
        <v>7775.53</v>
      </c>
      <c r="E1287" s="7">
        <v>8260.1</v>
      </c>
      <c r="F1287" s="7">
        <v>3779.3</v>
      </c>
      <c r="G1287" s="7">
        <v>4108.01</v>
      </c>
      <c r="H1287" s="7">
        <v>1882.77</v>
      </c>
      <c r="I1287" s="7">
        <v>1916.77</v>
      </c>
      <c r="J1287" s="7">
        <v>1486.03</v>
      </c>
      <c r="K1287" s="7">
        <v>1566.39</v>
      </c>
      <c r="L1287" s="7">
        <v>280.35000000000002</v>
      </c>
      <c r="M1287" s="7">
        <v>304.86</v>
      </c>
      <c r="N1287" s="7">
        <v>128.87</v>
      </c>
      <c r="O1287" s="7">
        <v>142.97</v>
      </c>
      <c r="P1287" s="7">
        <v>230.84</v>
      </c>
      <c r="Q1287" s="7">
        <v>231.4</v>
      </c>
      <c r="R1287" s="15">
        <v>3998</v>
      </c>
      <c r="S1287" s="15">
        <v>45</v>
      </c>
      <c r="T1287" s="15">
        <v>3953</v>
      </c>
      <c r="U1287" s="16">
        <v>73.259986262730294</v>
      </c>
      <c r="V1287" s="16">
        <v>75.467433920336802</v>
      </c>
      <c r="W1287" s="16">
        <v>73.651314726767893</v>
      </c>
      <c r="X1287" s="15">
        <v>528</v>
      </c>
      <c r="Y1287" s="15"/>
      <c r="Z1287" s="15"/>
      <c r="AA1287" s="16">
        <v>89.393939393939405</v>
      </c>
      <c r="AB1287" s="16"/>
      <c r="AC1287" s="16"/>
      <c r="AD1287" s="16">
        <v>68.75</v>
      </c>
      <c r="AE1287" s="16"/>
      <c r="AF1287" s="16"/>
      <c r="AG1287" s="16">
        <v>85.795454545454504</v>
      </c>
      <c r="AH1287" s="16"/>
      <c r="AI1287" s="16"/>
      <c r="AJ1287" s="15">
        <v>325</v>
      </c>
      <c r="AK1287" s="15"/>
      <c r="AL1287" s="15"/>
      <c r="AM1287" s="16">
        <v>71.384615384615401</v>
      </c>
      <c r="AN1287" s="16"/>
      <c r="AO1287" s="16"/>
      <c r="AP1287" s="15">
        <v>4150</v>
      </c>
      <c r="AQ1287" s="15">
        <v>49</v>
      </c>
      <c r="AR1287" s="15">
        <v>4101</v>
      </c>
      <c r="AS1287" s="16">
        <v>46.228999999817503</v>
      </c>
      <c r="AT1287" s="16"/>
      <c r="AU1287" s="16"/>
    </row>
    <row r="1288" spans="1:47" x14ac:dyDescent="0.25">
      <c r="A1288" s="6">
        <v>26111</v>
      </c>
      <c r="B1288" s="6" t="s">
        <v>1304</v>
      </c>
      <c r="C1288" s="7">
        <v>9787</v>
      </c>
      <c r="D1288" s="7">
        <v>8372.52</v>
      </c>
      <c r="E1288" s="7">
        <v>8758.91</v>
      </c>
      <c r="F1288" s="7">
        <v>3981.07</v>
      </c>
      <c r="G1288" s="7">
        <v>4079.76</v>
      </c>
      <c r="H1288" s="7">
        <v>1895.43</v>
      </c>
      <c r="I1288" s="7">
        <v>1965.49</v>
      </c>
      <c r="J1288" s="7">
        <v>1487.27</v>
      </c>
      <c r="K1288" s="7">
        <v>1614.95</v>
      </c>
      <c r="L1288" s="7">
        <v>356.41</v>
      </c>
      <c r="M1288" s="7">
        <v>378.39</v>
      </c>
      <c r="N1288" s="7">
        <v>414.75</v>
      </c>
      <c r="O1288" s="7">
        <v>479.67</v>
      </c>
      <c r="P1288" s="7">
        <v>236.6</v>
      </c>
      <c r="Q1288" s="7">
        <v>235.75</v>
      </c>
      <c r="R1288" s="15">
        <v>3342</v>
      </c>
      <c r="S1288" s="15"/>
      <c r="T1288" s="15"/>
      <c r="U1288" s="16">
        <v>79.447129772243599</v>
      </c>
      <c r="V1288" s="16"/>
      <c r="W1288" s="16"/>
      <c r="X1288" s="15">
        <v>351</v>
      </c>
      <c r="Y1288" s="15"/>
      <c r="Z1288" s="15">
        <v>351</v>
      </c>
      <c r="AA1288" s="16">
        <v>89.743589743589794</v>
      </c>
      <c r="AB1288" s="16"/>
      <c r="AC1288" s="16">
        <v>89.743589743589794</v>
      </c>
      <c r="AD1288" s="16">
        <v>58.404558404558401</v>
      </c>
      <c r="AE1288" s="16"/>
      <c r="AF1288" s="16">
        <v>58.404558404558401</v>
      </c>
      <c r="AG1288" s="16">
        <v>84.330484330484296</v>
      </c>
      <c r="AH1288" s="16"/>
      <c r="AI1288" s="16">
        <v>84.330484330484296</v>
      </c>
      <c r="AJ1288" s="15">
        <v>254</v>
      </c>
      <c r="AK1288" s="15"/>
      <c r="AL1288" s="15">
        <v>254</v>
      </c>
      <c r="AM1288" s="16">
        <v>65.748031496063007</v>
      </c>
      <c r="AN1288" s="16"/>
      <c r="AO1288" s="16">
        <v>65.748031496063007</v>
      </c>
      <c r="AP1288" s="15">
        <v>3462</v>
      </c>
      <c r="AQ1288" s="15"/>
      <c r="AR1288" s="15">
        <v>3459</v>
      </c>
      <c r="AS1288" s="16">
        <v>56.936999999918001</v>
      </c>
      <c r="AT1288" s="16"/>
      <c r="AU1288" s="16"/>
    </row>
    <row r="1289" spans="1:47" x14ac:dyDescent="0.25">
      <c r="A1289" s="6">
        <v>26113</v>
      </c>
      <c r="B1289" s="6" t="s">
        <v>1305</v>
      </c>
      <c r="C1289" s="7">
        <v>1776</v>
      </c>
      <c r="D1289" s="7">
        <v>7920.88</v>
      </c>
      <c r="E1289" s="7">
        <v>8494.85</v>
      </c>
      <c r="F1289" s="7">
        <v>3426.21</v>
      </c>
      <c r="G1289" s="7">
        <v>3782.37</v>
      </c>
      <c r="H1289" s="7">
        <v>2029.58</v>
      </c>
      <c r="I1289" s="7">
        <v>2050.7800000000002</v>
      </c>
      <c r="J1289" s="7">
        <v>1149.58</v>
      </c>
      <c r="K1289" s="7">
        <v>1242.27</v>
      </c>
      <c r="L1289" s="7">
        <v>467.4</v>
      </c>
      <c r="M1289" s="7">
        <v>508.3</v>
      </c>
      <c r="N1289" s="7">
        <v>535.30999999999995</v>
      </c>
      <c r="O1289" s="7">
        <v>612.42999999999995</v>
      </c>
      <c r="P1289" s="7">
        <v>332.91</v>
      </c>
      <c r="Q1289" s="7">
        <v>334.07</v>
      </c>
      <c r="R1289" s="15">
        <v>9884</v>
      </c>
      <c r="S1289" s="15">
        <v>44</v>
      </c>
      <c r="T1289" s="15">
        <v>9840</v>
      </c>
      <c r="U1289" s="16">
        <v>83.739848046486401</v>
      </c>
      <c r="V1289" s="16">
        <v>77.478778769569004</v>
      </c>
      <c r="W1289" s="16">
        <v>84.286743655353206</v>
      </c>
      <c r="X1289" s="15">
        <v>1197</v>
      </c>
      <c r="Y1289" s="15"/>
      <c r="Z1289" s="15"/>
      <c r="AA1289" s="16">
        <v>87.719298245613999</v>
      </c>
      <c r="AB1289" s="16"/>
      <c r="AC1289" s="16"/>
      <c r="AD1289" s="16">
        <v>70.843776106934001</v>
      </c>
      <c r="AE1289" s="16"/>
      <c r="AF1289" s="16"/>
      <c r="AG1289" s="16">
        <v>81.537176274018407</v>
      </c>
      <c r="AH1289" s="16"/>
      <c r="AI1289" s="16"/>
      <c r="AJ1289" s="15">
        <v>776</v>
      </c>
      <c r="AK1289" s="15"/>
      <c r="AL1289" s="15"/>
      <c r="AM1289" s="16">
        <v>74.742268041237097</v>
      </c>
      <c r="AN1289" s="16"/>
      <c r="AO1289" s="16"/>
      <c r="AP1289" s="15">
        <v>10108</v>
      </c>
      <c r="AQ1289" s="15">
        <v>44</v>
      </c>
      <c r="AR1289" s="15">
        <v>10064</v>
      </c>
      <c r="AS1289" s="16">
        <v>51.278999999631203</v>
      </c>
      <c r="AT1289" s="16"/>
      <c r="AU1289" s="16"/>
    </row>
    <row r="1290" spans="1:47" x14ac:dyDescent="0.25">
      <c r="A1290" s="6">
        <v>26115</v>
      </c>
      <c r="B1290" s="6" t="s">
        <v>1306</v>
      </c>
      <c r="C1290" s="7">
        <v>14027</v>
      </c>
      <c r="D1290" s="7">
        <v>10572.97</v>
      </c>
      <c r="E1290" s="7">
        <v>10928.45</v>
      </c>
      <c r="F1290" s="7">
        <v>5236.8100000000004</v>
      </c>
      <c r="G1290" s="7">
        <v>5484.63</v>
      </c>
      <c r="H1290" s="7">
        <v>2711.12</v>
      </c>
      <c r="I1290" s="7">
        <v>2754.13</v>
      </c>
      <c r="J1290" s="7">
        <v>1441.15</v>
      </c>
      <c r="K1290" s="7">
        <v>1466.15</v>
      </c>
      <c r="L1290" s="7">
        <v>486.71</v>
      </c>
      <c r="M1290" s="7">
        <v>495.42</v>
      </c>
      <c r="N1290" s="7">
        <v>435.48</v>
      </c>
      <c r="O1290" s="7">
        <v>466.73</v>
      </c>
      <c r="P1290" s="7">
        <v>263.69</v>
      </c>
      <c r="Q1290" s="7">
        <v>260.62</v>
      </c>
      <c r="R1290" s="15">
        <v>1800</v>
      </c>
      <c r="S1290" s="15"/>
      <c r="T1290" s="15"/>
      <c r="U1290" s="16">
        <v>87.570823757188904</v>
      </c>
      <c r="V1290" s="16"/>
      <c r="W1290" s="16"/>
      <c r="X1290" s="15">
        <v>219</v>
      </c>
      <c r="Y1290" s="15"/>
      <c r="Z1290" s="15">
        <v>219</v>
      </c>
      <c r="AA1290" s="16">
        <v>86.757990867579906</v>
      </c>
      <c r="AB1290" s="16"/>
      <c r="AC1290" s="16">
        <v>86.757990867579906</v>
      </c>
      <c r="AD1290" s="16">
        <v>66.210045662100498</v>
      </c>
      <c r="AE1290" s="16"/>
      <c r="AF1290" s="16">
        <v>66.210045662100498</v>
      </c>
      <c r="AG1290" s="16">
        <v>77.625570776255699</v>
      </c>
      <c r="AH1290" s="16"/>
      <c r="AI1290" s="16">
        <v>77.625570776255699</v>
      </c>
      <c r="AJ1290" s="15">
        <v>142</v>
      </c>
      <c r="AK1290" s="15"/>
      <c r="AL1290" s="15">
        <v>142</v>
      </c>
      <c r="AM1290" s="16">
        <v>70.422535211267601</v>
      </c>
      <c r="AN1290" s="16"/>
      <c r="AO1290" s="16">
        <v>70.422535211267601</v>
      </c>
      <c r="AP1290" s="15">
        <v>1851</v>
      </c>
      <c r="AQ1290" s="15"/>
      <c r="AR1290" s="15">
        <v>1850</v>
      </c>
      <c r="AS1290" s="16">
        <v>53.054999999701998</v>
      </c>
      <c r="AT1290" s="16"/>
      <c r="AU1290" s="16"/>
    </row>
    <row r="1291" spans="1:47" x14ac:dyDescent="0.25">
      <c r="A1291" s="6">
        <v>26117</v>
      </c>
      <c r="B1291" s="6" t="s">
        <v>1307</v>
      </c>
      <c r="C1291" s="7">
        <v>6777</v>
      </c>
      <c r="D1291" s="7">
        <v>9666.39</v>
      </c>
      <c r="E1291" s="7">
        <v>10019.290000000001</v>
      </c>
      <c r="F1291" s="7">
        <v>4637.5200000000004</v>
      </c>
      <c r="G1291" s="7">
        <v>4728.26</v>
      </c>
      <c r="H1291" s="7">
        <v>2006.58</v>
      </c>
      <c r="I1291" s="7">
        <v>2059.71</v>
      </c>
      <c r="J1291" s="7">
        <v>1797.21</v>
      </c>
      <c r="K1291" s="7">
        <v>1929.73</v>
      </c>
      <c r="L1291" s="7">
        <v>480.89</v>
      </c>
      <c r="M1291" s="7">
        <v>502.53</v>
      </c>
      <c r="N1291" s="7">
        <v>412.84</v>
      </c>
      <c r="O1291" s="7">
        <v>467.27</v>
      </c>
      <c r="P1291" s="7">
        <v>340.82</v>
      </c>
      <c r="Q1291" s="7">
        <v>339.82</v>
      </c>
      <c r="R1291" s="15">
        <v>14310</v>
      </c>
      <c r="S1291" s="15">
        <v>192</v>
      </c>
      <c r="T1291" s="15">
        <v>14118</v>
      </c>
      <c r="U1291" s="16">
        <v>80.067234935967207</v>
      </c>
      <c r="V1291" s="16">
        <v>79.707009988794894</v>
      </c>
      <c r="W1291" s="16">
        <v>80.511017067485994</v>
      </c>
      <c r="X1291" s="15">
        <v>2235</v>
      </c>
      <c r="Y1291" s="15">
        <v>42</v>
      </c>
      <c r="Z1291" s="15">
        <v>2193</v>
      </c>
      <c r="AA1291" s="16">
        <v>86.442953020134198</v>
      </c>
      <c r="AB1291" s="16">
        <v>73.809523809523796</v>
      </c>
      <c r="AC1291" s="16">
        <v>86.684906520747802</v>
      </c>
      <c r="AD1291" s="16">
        <v>60.850111856823297</v>
      </c>
      <c r="AE1291" s="16">
        <v>54.761904761904802</v>
      </c>
      <c r="AF1291" s="16">
        <v>60.966712266301897</v>
      </c>
      <c r="AG1291" s="16">
        <v>82.774049217002201</v>
      </c>
      <c r="AH1291" s="16">
        <v>78.571428571428598</v>
      </c>
      <c r="AI1291" s="16">
        <v>82.854537163702702</v>
      </c>
      <c r="AJ1291" s="15">
        <v>1124</v>
      </c>
      <c r="AK1291" s="15"/>
      <c r="AL1291" s="15"/>
      <c r="AM1291" s="16">
        <v>60.854092526690401</v>
      </c>
      <c r="AN1291" s="16"/>
      <c r="AO1291" s="16"/>
      <c r="AP1291" s="15">
        <v>14913</v>
      </c>
      <c r="AQ1291" s="15">
        <v>203</v>
      </c>
      <c r="AR1291" s="15">
        <v>14710</v>
      </c>
      <c r="AS1291" s="16">
        <v>85.304999999702005</v>
      </c>
      <c r="AT1291" s="16"/>
      <c r="AU1291" s="16">
        <v>83.210999999195295</v>
      </c>
    </row>
    <row r="1292" spans="1:47" x14ac:dyDescent="0.25">
      <c r="A1292" s="6">
        <v>26119</v>
      </c>
      <c r="B1292" s="6" t="s">
        <v>1308</v>
      </c>
      <c r="C1292" s="7">
        <v>1551</v>
      </c>
      <c r="D1292" s="7">
        <v>8577.77</v>
      </c>
      <c r="E1292" s="7">
        <v>8961.57</v>
      </c>
      <c r="F1292" s="7">
        <v>3840.32</v>
      </c>
      <c r="G1292" s="7">
        <v>3961.61</v>
      </c>
      <c r="H1292" s="7">
        <v>1907.7</v>
      </c>
      <c r="I1292" s="7">
        <v>1953.59</v>
      </c>
      <c r="J1292" s="7">
        <v>1732.4</v>
      </c>
      <c r="K1292" s="7">
        <v>1885.2</v>
      </c>
      <c r="L1292" s="7">
        <v>302.75</v>
      </c>
      <c r="M1292" s="7">
        <v>324.16000000000003</v>
      </c>
      <c r="N1292" s="7">
        <v>419.7</v>
      </c>
      <c r="O1292" s="7">
        <v>470.08</v>
      </c>
      <c r="P1292" s="7">
        <v>354.95</v>
      </c>
      <c r="Q1292" s="7">
        <v>350.58</v>
      </c>
      <c r="R1292" s="15">
        <v>6839</v>
      </c>
      <c r="S1292" s="15"/>
      <c r="T1292" s="15"/>
      <c r="U1292" s="16">
        <v>80.052229566910498</v>
      </c>
      <c r="V1292" s="16"/>
      <c r="W1292" s="16"/>
      <c r="X1292" s="15">
        <v>1034</v>
      </c>
      <c r="Y1292" s="15"/>
      <c r="Z1292" s="15"/>
      <c r="AA1292" s="16">
        <v>86.653771760154697</v>
      </c>
      <c r="AB1292" s="16"/>
      <c r="AC1292" s="16"/>
      <c r="AD1292" s="16">
        <v>67.698259187620906</v>
      </c>
      <c r="AE1292" s="16"/>
      <c r="AF1292" s="16"/>
      <c r="AG1292" s="16">
        <v>85.493230174081205</v>
      </c>
      <c r="AH1292" s="16"/>
      <c r="AI1292" s="16"/>
      <c r="AJ1292" s="15">
        <v>551</v>
      </c>
      <c r="AK1292" s="15"/>
      <c r="AL1292" s="15">
        <v>551</v>
      </c>
      <c r="AM1292" s="16">
        <v>68.058076225045397</v>
      </c>
      <c r="AN1292" s="16"/>
      <c r="AO1292" s="16">
        <v>68.058076225045397</v>
      </c>
      <c r="AP1292" s="15">
        <v>7057</v>
      </c>
      <c r="AQ1292" s="15">
        <v>19</v>
      </c>
      <c r="AR1292" s="15">
        <v>7038</v>
      </c>
      <c r="AS1292" s="16">
        <v>68.652999999932902</v>
      </c>
      <c r="AT1292" s="16"/>
      <c r="AU1292" s="16"/>
    </row>
    <row r="1293" spans="1:47" x14ac:dyDescent="0.25">
      <c r="A1293" s="6">
        <v>26121</v>
      </c>
      <c r="B1293" s="6" t="s">
        <v>1309</v>
      </c>
      <c r="C1293" s="7">
        <v>13902</v>
      </c>
      <c r="D1293" s="7">
        <v>8662.01</v>
      </c>
      <c r="E1293" s="7">
        <v>8889.4500000000007</v>
      </c>
      <c r="F1293" s="7">
        <v>3708.9</v>
      </c>
      <c r="G1293" s="7">
        <v>3904.95</v>
      </c>
      <c r="H1293" s="7">
        <v>2269.02</v>
      </c>
      <c r="I1293" s="7">
        <v>2306.0300000000002</v>
      </c>
      <c r="J1293" s="7">
        <v>1491.49</v>
      </c>
      <c r="K1293" s="7">
        <v>1481.27</v>
      </c>
      <c r="L1293" s="7">
        <v>484.84</v>
      </c>
      <c r="M1293" s="7">
        <v>483.14</v>
      </c>
      <c r="N1293" s="7">
        <v>422.26</v>
      </c>
      <c r="O1293" s="7">
        <v>430.73</v>
      </c>
      <c r="P1293" s="7">
        <v>286.31</v>
      </c>
      <c r="Q1293" s="7">
        <v>282.95999999999998</v>
      </c>
      <c r="R1293" s="15">
        <v>1584</v>
      </c>
      <c r="S1293" s="15"/>
      <c r="T1293" s="15"/>
      <c r="U1293" s="16">
        <v>84.360879714463195</v>
      </c>
      <c r="V1293" s="16"/>
      <c r="W1293" s="16"/>
      <c r="X1293" s="15">
        <v>257</v>
      </c>
      <c r="Y1293" s="15"/>
      <c r="Z1293" s="15">
        <v>257</v>
      </c>
      <c r="AA1293" s="16">
        <v>88.715953307392994</v>
      </c>
      <c r="AB1293" s="16"/>
      <c r="AC1293" s="16">
        <v>88.715953307392994</v>
      </c>
      <c r="AD1293" s="16">
        <v>63.0350194552529</v>
      </c>
      <c r="AE1293" s="16"/>
      <c r="AF1293" s="16">
        <v>63.0350194552529</v>
      </c>
      <c r="AG1293" s="16">
        <v>81.322957198443603</v>
      </c>
      <c r="AH1293" s="16"/>
      <c r="AI1293" s="16">
        <v>81.322957198443603</v>
      </c>
      <c r="AJ1293" s="15">
        <v>130</v>
      </c>
      <c r="AK1293" s="15"/>
      <c r="AL1293" s="15">
        <v>130</v>
      </c>
      <c r="AM1293" s="16">
        <v>64.615384615384599</v>
      </c>
      <c r="AN1293" s="16"/>
      <c r="AO1293" s="16">
        <v>64.615384615384599</v>
      </c>
      <c r="AP1293" s="15">
        <v>1616</v>
      </c>
      <c r="AQ1293" s="15"/>
      <c r="AR1293" s="15">
        <v>1614</v>
      </c>
      <c r="AS1293" s="16">
        <v>51.322999999858403</v>
      </c>
      <c r="AT1293" s="16"/>
      <c r="AU1293" s="16"/>
    </row>
    <row r="1294" spans="1:47" x14ac:dyDescent="0.25">
      <c r="A1294" s="6">
        <v>26123</v>
      </c>
      <c r="B1294" s="6" t="s">
        <v>1310</v>
      </c>
      <c r="C1294" s="7">
        <v>3806</v>
      </c>
      <c r="D1294" s="7">
        <v>8134.35</v>
      </c>
      <c r="E1294" s="7">
        <v>8441.58</v>
      </c>
      <c r="F1294" s="7">
        <v>3582.52</v>
      </c>
      <c r="G1294" s="7">
        <v>3758.56</v>
      </c>
      <c r="H1294" s="7">
        <v>1756.5</v>
      </c>
      <c r="I1294" s="7">
        <v>1784.92</v>
      </c>
      <c r="J1294" s="7">
        <v>1570.79</v>
      </c>
      <c r="K1294" s="7">
        <v>1625.52</v>
      </c>
      <c r="L1294" s="7">
        <v>547.79999999999995</v>
      </c>
      <c r="M1294" s="7">
        <v>566.41</v>
      </c>
      <c r="N1294" s="7">
        <v>363.98</v>
      </c>
      <c r="O1294" s="7">
        <v>398.17</v>
      </c>
      <c r="P1294" s="7">
        <v>322.68</v>
      </c>
      <c r="Q1294" s="7">
        <v>320.72000000000003</v>
      </c>
      <c r="R1294" s="15">
        <v>14018</v>
      </c>
      <c r="S1294" s="15">
        <v>1128</v>
      </c>
      <c r="T1294" s="15">
        <v>12890</v>
      </c>
      <c r="U1294" s="16">
        <v>82.070088084424299</v>
      </c>
      <c r="V1294" s="16">
        <v>83.131022337077695</v>
      </c>
      <c r="W1294" s="16">
        <v>81.950711475010806</v>
      </c>
      <c r="X1294" s="15">
        <v>1941</v>
      </c>
      <c r="Y1294" s="15">
        <v>256</v>
      </c>
      <c r="Z1294" s="15">
        <v>1685</v>
      </c>
      <c r="AA1294" s="16">
        <v>90.674909840288507</v>
      </c>
      <c r="AB1294" s="16">
        <v>90.625</v>
      </c>
      <c r="AC1294" s="16">
        <v>90.682492581602403</v>
      </c>
      <c r="AD1294" s="16">
        <v>77.794951056156606</v>
      </c>
      <c r="AE1294" s="16">
        <v>76.5625</v>
      </c>
      <c r="AF1294" s="16">
        <v>77.982195845697305</v>
      </c>
      <c r="AG1294" s="16">
        <v>86.0896445131376</v>
      </c>
      <c r="AH1294" s="16">
        <v>81.25</v>
      </c>
      <c r="AI1294" s="16">
        <v>86.824925816023693</v>
      </c>
      <c r="AJ1294" s="15">
        <v>994</v>
      </c>
      <c r="AK1294" s="15">
        <v>109</v>
      </c>
      <c r="AL1294" s="15">
        <v>885</v>
      </c>
      <c r="AM1294" s="16">
        <v>74.849094567404407</v>
      </c>
      <c r="AN1294" s="16">
        <v>85.321100917431195</v>
      </c>
      <c r="AO1294" s="16">
        <v>73.559322033898297</v>
      </c>
      <c r="AP1294" s="15">
        <v>14607</v>
      </c>
      <c r="AQ1294" s="15">
        <v>1170</v>
      </c>
      <c r="AR1294" s="15">
        <v>13437</v>
      </c>
      <c r="AS1294" s="16">
        <v>33.990999999921797</v>
      </c>
      <c r="AT1294" s="16">
        <v>43.1769999996759</v>
      </c>
      <c r="AU1294" s="16">
        <v>33.217999999877101</v>
      </c>
    </row>
    <row r="1295" spans="1:47" x14ac:dyDescent="0.25">
      <c r="A1295" s="6">
        <v>26125</v>
      </c>
      <c r="B1295" s="6" t="s">
        <v>1311</v>
      </c>
      <c r="C1295" s="7">
        <v>109329</v>
      </c>
      <c r="D1295" s="7">
        <v>11401.28</v>
      </c>
      <c r="E1295" s="7">
        <v>11295.25</v>
      </c>
      <c r="F1295" s="7">
        <v>5261.47</v>
      </c>
      <c r="G1295" s="7">
        <v>5228.05</v>
      </c>
      <c r="H1295" s="7">
        <v>3452.37</v>
      </c>
      <c r="I1295" s="7">
        <v>3367.99</v>
      </c>
      <c r="J1295" s="7">
        <v>1332.12</v>
      </c>
      <c r="K1295" s="7">
        <v>1341.48</v>
      </c>
      <c r="L1295" s="7">
        <v>689.57</v>
      </c>
      <c r="M1295" s="7">
        <v>696.07</v>
      </c>
      <c r="N1295" s="7">
        <v>406.6</v>
      </c>
      <c r="O1295" s="7">
        <v>403.53</v>
      </c>
      <c r="P1295" s="7">
        <v>261.54000000000002</v>
      </c>
      <c r="Q1295" s="7">
        <v>259.82</v>
      </c>
      <c r="R1295" s="15">
        <v>3863</v>
      </c>
      <c r="S1295" s="15">
        <v>56</v>
      </c>
      <c r="T1295" s="15">
        <v>3807</v>
      </c>
      <c r="U1295" s="16">
        <v>77.427321102396505</v>
      </c>
      <c r="V1295" s="16">
        <v>71.551845649372098</v>
      </c>
      <c r="W1295" s="16">
        <v>77.931073358643701</v>
      </c>
      <c r="X1295" s="15">
        <v>528</v>
      </c>
      <c r="Y1295" s="15"/>
      <c r="Z1295" s="15"/>
      <c r="AA1295" s="16">
        <v>86.553030303030297</v>
      </c>
      <c r="AB1295" s="16"/>
      <c r="AC1295" s="16"/>
      <c r="AD1295" s="16">
        <v>69.507575757575793</v>
      </c>
      <c r="AE1295" s="16"/>
      <c r="AF1295" s="16"/>
      <c r="AG1295" s="16">
        <v>78.598484848484802</v>
      </c>
      <c r="AH1295" s="16"/>
      <c r="AI1295" s="16"/>
      <c r="AJ1295" s="15">
        <v>277</v>
      </c>
      <c r="AK1295" s="15"/>
      <c r="AL1295" s="15"/>
      <c r="AM1295" s="16">
        <v>66.4259927797834</v>
      </c>
      <c r="AN1295" s="16"/>
      <c r="AO1295" s="16"/>
      <c r="AP1295" s="15">
        <v>4029</v>
      </c>
      <c r="AQ1295" s="15">
        <v>57</v>
      </c>
      <c r="AR1295" s="15">
        <v>3972</v>
      </c>
      <c r="AS1295" s="16">
        <v>56.305999999865897</v>
      </c>
      <c r="AT1295" s="16"/>
      <c r="AU1295" s="16"/>
    </row>
    <row r="1296" spans="1:47" x14ac:dyDescent="0.25">
      <c r="A1296" s="6">
        <v>26127</v>
      </c>
      <c r="B1296" s="6" t="s">
        <v>1312</v>
      </c>
      <c r="C1296" s="7">
        <v>3267</v>
      </c>
      <c r="D1296" s="7">
        <v>7912.18</v>
      </c>
      <c r="E1296" s="7">
        <v>8173.67</v>
      </c>
      <c r="F1296" s="7">
        <v>3257.15</v>
      </c>
      <c r="G1296" s="7">
        <v>3390.59</v>
      </c>
      <c r="H1296" s="7">
        <v>2051.2600000000002</v>
      </c>
      <c r="I1296" s="7">
        <v>2071.56</v>
      </c>
      <c r="J1296" s="7">
        <v>1675.61</v>
      </c>
      <c r="K1296" s="7">
        <v>1759.54</v>
      </c>
      <c r="L1296" s="7">
        <v>381.91</v>
      </c>
      <c r="M1296" s="7">
        <v>390.79</v>
      </c>
      <c r="N1296" s="7">
        <v>236.43</v>
      </c>
      <c r="O1296" s="7">
        <v>256.69</v>
      </c>
      <c r="P1296" s="7">
        <v>301.3</v>
      </c>
      <c r="Q1296" s="7">
        <v>300.16000000000003</v>
      </c>
      <c r="R1296" s="15">
        <v>111300</v>
      </c>
      <c r="S1296" s="15">
        <v>11912</v>
      </c>
      <c r="T1296" s="15">
        <v>99388</v>
      </c>
      <c r="U1296" s="16">
        <v>79.473677089420505</v>
      </c>
      <c r="V1296" s="16">
        <v>73.960602122628899</v>
      </c>
      <c r="W1296" s="16">
        <v>79.904159903400895</v>
      </c>
      <c r="X1296" s="15">
        <v>13512</v>
      </c>
      <c r="Y1296" s="15">
        <v>2562</v>
      </c>
      <c r="Z1296" s="15">
        <v>10950</v>
      </c>
      <c r="AA1296" s="16">
        <v>84.051213735938404</v>
      </c>
      <c r="AB1296" s="16">
        <v>80.523028883684603</v>
      </c>
      <c r="AC1296" s="16">
        <v>84.876712328767098</v>
      </c>
      <c r="AD1296" s="16">
        <v>66.466844286560104</v>
      </c>
      <c r="AE1296" s="16">
        <v>60.733801717408298</v>
      </c>
      <c r="AF1296" s="16">
        <v>67.808219178082197</v>
      </c>
      <c r="AG1296" s="16">
        <v>79.514505624630004</v>
      </c>
      <c r="AH1296" s="16">
        <v>73.028883684621405</v>
      </c>
      <c r="AI1296" s="16">
        <v>81.031963470319596</v>
      </c>
      <c r="AJ1296" s="15">
        <v>9186</v>
      </c>
      <c r="AK1296" s="15">
        <v>1290</v>
      </c>
      <c r="AL1296" s="15">
        <v>7896</v>
      </c>
      <c r="AM1296" s="16">
        <v>65.131722185935104</v>
      </c>
      <c r="AN1296" s="16">
        <v>64.108527131782907</v>
      </c>
      <c r="AO1296" s="16">
        <v>65.298885511651505</v>
      </c>
      <c r="AP1296" s="15">
        <v>120017</v>
      </c>
      <c r="AQ1296" s="15">
        <v>12810</v>
      </c>
      <c r="AR1296" s="15">
        <v>107207</v>
      </c>
      <c r="AS1296" s="16">
        <v>66.294999999925494</v>
      </c>
      <c r="AT1296" s="16">
        <v>97.300999999977606</v>
      </c>
      <c r="AU1296" s="16">
        <v>63.3619999997318</v>
      </c>
    </row>
    <row r="1297" spans="1:47" x14ac:dyDescent="0.25">
      <c r="A1297" s="6">
        <v>26129</v>
      </c>
      <c r="B1297" s="6" t="s">
        <v>1313</v>
      </c>
      <c r="C1297" s="7">
        <v>3463</v>
      </c>
      <c r="D1297" s="7">
        <v>9374.81</v>
      </c>
      <c r="E1297" s="7">
        <v>10146.040000000001</v>
      </c>
      <c r="F1297" s="7">
        <v>3732.8</v>
      </c>
      <c r="G1297" s="7">
        <v>4182.93</v>
      </c>
      <c r="H1297" s="7">
        <v>2301.4899999999998</v>
      </c>
      <c r="I1297" s="7">
        <v>2352.48</v>
      </c>
      <c r="J1297" s="7">
        <v>1637.75</v>
      </c>
      <c r="K1297" s="7">
        <v>1764.26</v>
      </c>
      <c r="L1297" s="7">
        <v>631.75</v>
      </c>
      <c r="M1297" s="7">
        <v>687.67</v>
      </c>
      <c r="N1297" s="7">
        <v>756.93</v>
      </c>
      <c r="O1297" s="7">
        <v>872.54</v>
      </c>
      <c r="P1297" s="7">
        <v>352.07</v>
      </c>
      <c r="Q1297" s="7">
        <v>351.19</v>
      </c>
      <c r="R1297" s="15">
        <v>3285</v>
      </c>
      <c r="S1297" s="15"/>
      <c r="T1297" s="15"/>
      <c r="U1297" s="16">
        <v>60.507973002622101</v>
      </c>
      <c r="V1297" s="16"/>
      <c r="W1297" s="16"/>
      <c r="X1297" s="15">
        <v>433</v>
      </c>
      <c r="Y1297" s="15"/>
      <c r="Z1297" s="15">
        <v>433</v>
      </c>
      <c r="AA1297" s="16">
        <v>90.9930715935335</v>
      </c>
      <c r="AB1297" s="16"/>
      <c r="AC1297" s="16">
        <v>90.9930715935335</v>
      </c>
      <c r="AD1297" s="16">
        <v>74.595842956120094</v>
      </c>
      <c r="AE1297" s="16"/>
      <c r="AF1297" s="16">
        <v>74.595842956120094</v>
      </c>
      <c r="AG1297" s="16">
        <v>85.912240184757493</v>
      </c>
      <c r="AH1297" s="16"/>
      <c r="AI1297" s="16">
        <v>85.912240184757493</v>
      </c>
      <c r="AJ1297" s="15">
        <v>234</v>
      </c>
      <c r="AK1297" s="15"/>
      <c r="AL1297" s="15">
        <v>234</v>
      </c>
      <c r="AM1297" s="16">
        <v>78.632478632478595</v>
      </c>
      <c r="AN1297" s="16"/>
      <c r="AO1297" s="16">
        <v>78.632478632478595</v>
      </c>
      <c r="AP1297" s="15">
        <v>3394</v>
      </c>
      <c r="AQ1297" s="15"/>
      <c r="AR1297" s="15">
        <v>3386</v>
      </c>
      <c r="AS1297" s="16">
        <v>46.758999999612598</v>
      </c>
      <c r="AT1297" s="16"/>
      <c r="AU1297" s="16"/>
    </row>
    <row r="1298" spans="1:47" x14ac:dyDescent="0.25">
      <c r="A1298" s="6">
        <v>26131</v>
      </c>
      <c r="B1298" s="6" t="s">
        <v>1314</v>
      </c>
      <c r="C1298" s="7">
        <v>1265</v>
      </c>
      <c r="D1298" s="7">
        <v>8920.4</v>
      </c>
      <c r="E1298" s="7">
        <v>9203.7099999999991</v>
      </c>
      <c r="F1298" s="7">
        <v>3894.64</v>
      </c>
      <c r="G1298" s="7">
        <v>3848.79</v>
      </c>
      <c r="H1298" s="7">
        <v>1321.26</v>
      </c>
      <c r="I1298" s="7">
        <v>1328.63</v>
      </c>
      <c r="J1298" s="7">
        <v>2695.43</v>
      </c>
      <c r="K1298" s="7">
        <v>2938.66</v>
      </c>
      <c r="L1298" s="7">
        <v>586.9</v>
      </c>
      <c r="M1298" s="7">
        <v>643.13</v>
      </c>
      <c r="N1298" s="7">
        <v>166.48</v>
      </c>
      <c r="O1298" s="7">
        <v>188.02</v>
      </c>
      <c r="P1298" s="7">
        <v>234.49</v>
      </c>
      <c r="Q1298" s="7">
        <v>235.25</v>
      </c>
      <c r="R1298" s="15">
        <v>3514</v>
      </c>
      <c r="S1298" s="15"/>
      <c r="T1298" s="15">
        <v>3514</v>
      </c>
      <c r="U1298" s="16">
        <v>78.513562605669904</v>
      </c>
      <c r="V1298" s="16"/>
      <c r="W1298" s="16">
        <v>79.027703133916702</v>
      </c>
      <c r="X1298" s="15">
        <v>512</v>
      </c>
      <c r="Y1298" s="15"/>
      <c r="Z1298" s="15">
        <v>512</v>
      </c>
      <c r="AA1298" s="16">
        <v>87.5</v>
      </c>
      <c r="AB1298" s="16"/>
      <c r="AC1298" s="16">
        <v>87.5</v>
      </c>
      <c r="AD1298" s="16">
        <v>61.9140625</v>
      </c>
      <c r="AE1298" s="16"/>
      <c r="AF1298" s="16">
        <v>61.9140625</v>
      </c>
      <c r="AG1298" s="16">
        <v>78.90625</v>
      </c>
      <c r="AH1298" s="16"/>
      <c r="AI1298" s="16">
        <v>78.90625</v>
      </c>
      <c r="AJ1298" s="15">
        <v>318</v>
      </c>
      <c r="AK1298" s="15"/>
      <c r="AL1298" s="15">
        <v>318</v>
      </c>
      <c r="AM1298" s="16">
        <v>65.723270440251596</v>
      </c>
      <c r="AN1298" s="16"/>
      <c r="AO1298" s="16">
        <v>65.723270440251596</v>
      </c>
      <c r="AP1298" s="15">
        <v>3593</v>
      </c>
      <c r="AQ1298" s="15"/>
      <c r="AR1298" s="15">
        <v>3593</v>
      </c>
      <c r="AS1298" s="16">
        <v>64.015999999828594</v>
      </c>
      <c r="AT1298" s="16"/>
      <c r="AU1298" s="16">
        <v>62.350999999791398</v>
      </c>
    </row>
    <row r="1299" spans="1:47" x14ac:dyDescent="0.25">
      <c r="A1299" s="6">
        <v>26133</v>
      </c>
      <c r="B1299" s="6" t="s">
        <v>1315</v>
      </c>
      <c r="C1299" s="7">
        <v>3358</v>
      </c>
      <c r="D1299" s="7">
        <v>8062.43</v>
      </c>
      <c r="E1299" s="7">
        <v>8483.66</v>
      </c>
      <c r="F1299" s="7">
        <v>3560.33</v>
      </c>
      <c r="G1299" s="7">
        <v>3751.07</v>
      </c>
      <c r="H1299" s="7">
        <v>1853.67</v>
      </c>
      <c r="I1299" s="7">
        <v>1883.31</v>
      </c>
      <c r="J1299" s="7">
        <v>1550.98</v>
      </c>
      <c r="K1299" s="7">
        <v>1677.12</v>
      </c>
      <c r="L1299" s="7">
        <v>397.81</v>
      </c>
      <c r="M1299" s="7">
        <v>430.77</v>
      </c>
      <c r="N1299" s="7">
        <v>348.5</v>
      </c>
      <c r="O1299" s="7">
        <v>398.07</v>
      </c>
      <c r="P1299" s="7">
        <v>341.81</v>
      </c>
      <c r="Q1299" s="7">
        <v>341.81</v>
      </c>
      <c r="R1299" s="15">
        <v>1289</v>
      </c>
      <c r="S1299" s="15"/>
      <c r="T1299" s="15"/>
      <c r="U1299" s="16">
        <v>31.9036452026759</v>
      </c>
      <c r="V1299" s="16"/>
      <c r="W1299" s="16"/>
      <c r="X1299" s="15">
        <v>151</v>
      </c>
      <c r="Y1299" s="15"/>
      <c r="Z1299" s="15">
        <v>151</v>
      </c>
      <c r="AA1299" s="16">
        <v>82.781456953642405</v>
      </c>
      <c r="AB1299" s="16"/>
      <c r="AC1299" s="16">
        <v>82.781456953642405</v>
      </c>
      <c r="AD1299" s="16">
        <v>44.3708609271523</v>
      </c>
      <c r="AE1299" s="16"/>
      <c r="AF1299" s="16">
        <v>44.3708609271523</v>
      </c>
      <c r="AG1299" s="16">
        <v>78.145695364238406</v>
      </c>
      <c r="AH1299" s="16"/>
      <c r="AI1299" s="16">
        <v>78.145695364238406</v>
      </c>
      <c r="AJ1299" s="15">
        <v>124</v>
      </c>
      <c r="AK1299" s="15"/>
      <c r="AL1299" s="15">
        <v>124</v>
      </c>
      <c r="AM1299" s="16">
        <v>63.709677419354797</v>
      </c>
      <c r="AN1299" s="16"/>
      <c r="AO1299" s="16">
        <v>63.709677419354797</v>
      </c>
      <c r="AP1299" s="15">
        <v>1319</v>
      </c>
      <c r="AQ1299" s="15"/>
      <c r="AR1299" s="15">
        <v>1318</v>
      </c>
      <c r="AS1299" s="16">
        <v>62.512999999802602</v>
      </c>
      <c r="AT1299" s="16"/>
      <c r="AU1299" s="16"/>
    </row>
    <row r="1300" spans="1:47" x14ac:dyDescent="0.25">
      <c r="A1300" s="6">
        <v>26135</v>
      </c>
      <c r="B1300" s="6" t="s">
        <v>1316</v>
      </c>
      <c r="C1300" s="7">
        <v>2547</v>
      </c>
      <c r="D1300" s="7">
        <v>9081.43</v>
      </c>
      <c r="E1300" s="7">
        <v>9615.31</v>
      </c>
      <c r="F1300" s="7">
        <v>3797</v>
      </c>
      <c r="G1300" s="7">
        <v>4037.17</v>
      </c>
      <c r="H1300" s="7">
        <v>1992.98</v>
      </c>
      <c r="I1300" s="7">
        <v>2003.38</v>
      </c>
      <c r="J1300" s="7">
        <v>1829.8</v>
      </c>
      <c r="K1300" s="7">
        <v>1988.69</v>
      </c>
      <c r="L1300" s="7">
        <v>375.75</v>
      </c>
      <c r="M1300" s="7">
        <v>406.78</v>
      </c>
      <c r="N1300" s="7">
        <v>757.15</v>
      </c>
      <c r="O1300" s="7">
        <v>866.81</v>
      </c>
      <c r="P1300" s="7">
        <v>344.03</v>
      </c>
      <c r="Q1300" s="7">
        <v>346.7</v>
      </c>
      <c r="R1300" s="15">
        <v>3384</v>
      </c>
      <c r="S1300" s="15"/>
      <c r="T1300" s="15"/>
      <c r="U1300" s="16">
        <v>81.0009667003375</v>
      </c>
      <c r="V1300" s="16"/>
      <c r="W1300" s="16"/>
      <c r="X1300" s="15">
        <v>517</v>
      </c>
      <c r="Y1300" s="15"/>
      <c r="Z1300" s="15"/>
      <c r="AA1300" s="16">
        <v>88.007736943907204</v>
      </c>
      <c r="AB1300" s="16"/>
      <c r="AC1300" s="16"/>
      <c r="AD1300" s="16">
        <v>72.340425531914903</v>
      </c>
      <c r="AE1300" s="16"/>
      <c r="AF1300" s="16"/>
      <c r="AG1300" s="16">
        <v>85.299806576402304</v>
      </c>
      <c r="AH1300" s="16"/>
      <c r="AI1300" s="16"/>
      <c r="AJ1300" s="15">
        <v>280</v>
      </c>
      <c r="AK1300" s="15"/>
      <c r="AL1300" s="15">
        <v>280</v>
      </c>
      <c r="AM1300" s="16">
        <v>70.357142857142904</v>
      </c>
      <c r="AN1300" s="16"/>
      <c r="AO1300" s="16">
        <v>70.357142857142904</v>
      </c>
      <c r="AP1300" s="15">
        <v>3480</v>
      </c>
      <c r="AQ1300" s="15"/>
      <c r="AR1300" s="15">
        <v>3477</v>
      </c>
      <c r="AS1300" s="16">
        <v>48.989999999757899</v>
      </c>
      <c r="AT1300" s="16"/>
      <c r="AU1300" s="16"/>
    </row>
    <row r="1301" spans="1:47" x14ac:dyDescent="0.25">
      <c r="A1301" s="6">
        <v>26137</v>
      </c>
      <c r="B1301" s="6" t="s">
        <v>1317</v>
      </c>
      <c r="C1301" s="7">
        <v>2999</v>
      </c>
      <c r="D1301" s="7">
        <v>8225.75</v>
      </c>
      <c r="E1301" s="7">
        <v>8688.9500000000007</v>
      </c>
      <c r="F1301" s="7">
        <v>2943.27</v>
      </c>
      <c r="G1301" s="7">
        <v>3068.14</v>
      </c>
      <c r="H1301" s="7">
        <v>1922.5</v>
      </c>
      <c r="I1301" s="7">
        <v>1966.96</v>
      </c>
      <c r="J1301" s="7">
        <v>2281.96</v>
      </c>
      <c r="K1301" s="7">
        <v>2494.33</v>
      </c>
      <c r="L1301" s="7">
        <v>287.42</v>
      </c>
      <c r="M1301" s="7">
        <v>313.08</v>
      </c>
      <c r="N1301" s="7">
        <v>456.98</v>
      </c>
      <c r="O1301" s="7">
        <v>519.25</v>
      </c>
      <c r="P1301" s="7">
        <v>291.98</v>
      </c>
      <c r="Q1301" s="7">
        <v>296.04000000000002</v>
      </c>
      <c r="R1301" s="15">
        <v>2559</v>
      </c>
      <c r="S1301" s="15"/>
      <c r="T1301" s="15"/>
      <c r="U1301" s="16">
        <v>76.117620457913901</v>
      </c>
      <c r="V1301" s="16"/>
      <c r="W1301" s="16"/>
      <c r="X1301" s="15">
        <v>402</v>
      </c>
      <c r="Y1301" s="15"/>
      <c r="Z1301" s="15">
        <v>402</v>
      </c>
      <c r="AA1301" s="16">
        <v>89.054726368159194</v>
      </c>
      <c r="AB1301" s="16"/>
      <c r="AC1301" s="16">
        <v>89.054726368159194</v>
      </c>
      <c r="AD1301" s="16">
        <v>62.189054726368198</v>
      </c>
      <c r="AE1301" s="16"/>
      <c r="AF1301" s="16">
        <v>62.189054726368198</v>
      </c>
      <c r="AG1301" s="16">
        <v>83.830845771144297</v>
      </c>
      <c r="AH1301" s="16"/>
      <c r="AI1301" s="16">
        <v>83.830845771144297</v>
      </c>
      <c r="AJ1301" s="15">
        <v>212</v>
      </c>
      <c r="AK1301" s="15"/>
      <c r="AL1301" s="15">
        <v>212</v>
      </c>
      <c r="AM1301" s="16">
        <v>75.471698113207594</v>
      </c>
      <c r="AN1301" s="16"/>
      <c r="AO1301" s="16">
        <v>75.471698113207594</v>
      </c>
      <c r="AP1301" s="15">
        <v>2608</v>
      </c>
      <c r="AQ1301" s="15"/>
      <c r="AR1301" s="15">
        <v>2606</v>
      </c>
      <c r="AS1301" s="16">
        <v>51.359999999869601</v>
      </c>
      <c r="AT1301" s="16"/>
      <c r="AU1301" s="16"/>
    </row>
    <row r="1302" spans="1:47" x14ac:dyDescent="0.25">
      <c r="A1302" s="6">
        <v>26139</v>
      </c>
      <c r="B1302" s="6" t="s">
        <v>1318</v>
      </c>
      <c r="C1302" s="7">
        <v>11177</v>
      </c>
      <c r="D1302" s="7">
        <v>8186.58</v>
      </c>
      <c r="E1302" s="7">
        <v>8614.9599999999991</v>
      </c>
      <c r="F1302" s="7">
        <v>3438.3</v>
      </c>
      <c r="G1302" s="7">
        <v>3698.79</v>
      </c>
      <c r="H1302" s="7">
        <v>2336.4499999999998</v>
      </c>
      <c r="I1302" s="7">
        <v>2386.44</v>
      </c>
      <c r="J1302" s="7">
        <v>1287.1300000000001</v>
      </c>
      <c r="K1302" s="7">
        <v>1345.95</v>
      </c>
      <c r="L1302" s="7">
        <v>481.12</v>
      </c>
      <c r="M1302" s="7">
        <v>507.87</v>
      </c>
      <c r="N1302" s="7">
        <v>390.44</v>
      </c>
      <c r="O1302" s="7">
        <v>424.75</v>
      </c>
      <c r="P1302" s="7">
        <v>250.71</v>
      </c>
      <c r="Q1302" s="7">
        <v>247.48</v>
      </c>
      <c r="R1302" s="15">
        <v>3032</v>
      </c>
      <c r="S1302" s="15"/>
      <c r="T1302" s="15"/>
      <c r="U1302" s="16">
        <v>86.441388298053695</v>
      </c>
      <c r="V1302" s="16"/>
      <c r="W1302" s="16"/>
      <c r="X1302" s="15">
        <v>389</v>
      </c>
      <c r="Y1302" s="15"/>
      <c r="Z1302" s="15">
        <v>389</v>
      </c>
      <c r="AA1302" s="16">
        <v>89.717223650385606</v>
      </c>
      <c r="AB1302" s="16"/>
      <c r="AC1302" s="16">
        <v>89.717223650385606</v>
      </c>
      <c r="AD1302" s="16">
        <v>70.1799485861183</v>
      </c>
      <c r="AE1302" s="16"/>
      <c r="AF1302" s="16">
        <v>70.1799485861183</v>
      </c>
      <c r="AG1302" s="16">
        <v>80.462724935732595</v>
      </c>
      <c r="AH1302" s="16"/>
      <c r="AI1302" s="16">
        <v>80.462724935732595</v>
      </c>
      <c r="AJ1302" s="15">
        <v>257</v>
      </c>
      <c r="AK1302" s="15"/>
      <c r="AL1302" s="15"/>
      <c r="AM1302" s="16">
        <v>68.482490272373497</v>
      </c>
      <c r="AN1302" s="16"/>
      <c r="AO1302" s="16"/>
      <c r="AP1302" s="15">
        <v>3124</v>
      </c>
      <c r="AQ1302" s="15"/>
      <c r="AR1302" s="15">
        <v>3118</v>
      </c>
      <c r="AS1302" s="16">
        <v>48.167999999597697</v>
      </c>
      <c r="AT1302" s="16"/>
      <c r="AU1302" s="16"/>
    </row>
    <row r="1303" spans="1:47" x14ac:dyDescent="0.25">
      <c r="A1303" s="6">
        <v>26141</v>
      </c>
      <c r="B1303" s="6" t="s">
        <v>1319</v>
      </c>
      <c r="C1303" s="7">
        <v>3035</v>
      </c>
      <c r="D1303" s="7">
        <v>8489.74</v>
      </c>
      <c r="E1303" s="7">
        <v>8901.24</v>
      </c>
      <c r="F1303" s="7">
        <v>3464.36</v>
      </c>
      <c r="G1303" s="7">
        <v>3567.97</v>
      </c>
      <c r="H1303" s="7">
        <v>2128.87</v>
      </c>
      <c r="I1303" s="7">
        <v>2163.4899999999998</v>
      </c>
      <c r="J1303" s="7">
        <v>1670.7</v>
      </c>
      <c r="K1303" s="7">
        <v>1823.56</v>
      </c>
      <c r="L1303" s="7">
        <v>276.45</v>
      </c>
      <c r="M1303" s="7">
        <v>302.06</v>
      </c>
      <c r="N1303" s="7">
        <v>647.95000000000005</v>
      </c>
      <c r="O1303" s="7">
        <v>745.81</v>
      </c>
      <c r="P1303" s="7">
        <v>276.56</v>
      </c>
      <c r="Q1303" s="7">
        <v>277.66000000000003</v>
      </c>
      <c r="R1303" s="15">
        <v>11344</v>
      </c>
      <c r="S1303" s="15">
        <v>55</v>
      </c>
      <c r="T1303" s="15">
        <v>11289</v>
      </c>
      <c r="U1303" s="16">
        <v>81.466848545738998</v>
      </c>
      <c r="V1303" s="16">
        <v>57.069286638397699</v>
      </c>
      <c r="W1303" s="16">
        <v>82.08697774222</v>
      </c>
      <c r="X1303" s="15">
        <v>1187</v>
      </c>
      <c r="Y1303" s="15">
        <v>15</v>
      </c>
      <c r="Z1303" s="15">
        <v>1172</v>
      </c>
      <c r="AA1303" s="16">
        <v>90.143218197135596</v>
      </c>
      <c r="AB1303" s="16">
        <v>80</v>
      </c>
      <c r="AC1303" s="16">
        <v>90.273037542662095</v>
      </c>
      <c r="AD1303" s="16">
        <v>77.843302443133993</v>
      </c>
      <c r="AE1303" s="16"/>
      <c r="AF1303" s="16"/>
      <c r="AG1303" s="16">
        <v>83.656276326874504</v>
      </c>
      <c r="AH1303" s="16">
        <v>86.6666666666667</v>
      </c>
      <c r="AI1303" s="16">
        <v>83.617747440273007</v>
      </c>
      <c r="AJ1303" s="15">
        <v>820</v>
      </c>
      <c r="AK1303" s="15"/>
      <c r="AL1303" s="15"/>
      <c r="AM1303" s="16">
        <v>71.829268292682897</v>
      </c>
      <c r="AN1303" s="16"/>
      <c r="AO1303" s="16"/>
      <c r="AP1303" s="15">
        <v>12250</v>
      </c>
      <c r="AQ1303" s="15">
        <v>63</v>
      </c>
      <c r="AR1303" s="15">
        <v>12187</v>
      </c>
      <c r="AS1303" s="16">
        <v>33.062999999616302</v>
      </c>
      <c r="AT1303" s="16"/>
      <c r="AU1303" s="16"/>
    </row>
    <row r="1304" spans="1:47" x14ac:dyDescent="0.25">
      <c r="A1304" s="6">
        <v>26143</v>
      </c>
      <c r="B1304" s="6" t="s">
        <v>1320</v>
      </c>
      <c r="C1304" s="7">
        <v>5795</v>
      </c>
      <c r="D1304" s="7">
        <v>9678.61</v>
      </c>
      <c r="E1304" s="7">
        <v>10190.049999999999</v>
      </c>
      <c r="F1304" s="7">
        <v>4176.62</v>
      </c>
      <c r="G1304" s="7">
        <v>4413.88</v>
      </c>
      <c r="H1304" s="7">
        <v>2189.04</v>
      </c>
      <c r="I1304" s="7">
        <v>2185.46</v>
      </c>
      <c r="J1304" s="7">
        <v>1843.84</v>
      </c>
      <c r="K1304" s="7">
        <v>1999.69</v>
      </c>
      <c r="L1304" s="7">
        <v>520.92999999999995</v>
      </c>
      <c r="M1304" s="7">
        <v>564</v>
      </c>
      <c r="N1304" s="7">
        <v>653.61</v>
      </c>
      <c r="O1304" s="7">
        <v>749.6</v>
      </c>
      <c r="P1304" s="7">
        <v>314.18</v>
      </c>
      <c r="Q1304" s="7">
        <v>314.66000000000003</v>
      </c>
      <c r="R1304" s="15">
        <v>3060</v>
      </c>
      <c r="S1304" s="15"/>
      <c r="T1304" s="15"/>
      <c r="U1304" s="16">
        <v>85.927429248688497</v>
      </c>
      <c r="V1304" s="16"/>
      <c r="W1304" s="16"/>
      <c r="X1304" s="15">
        <v>410</v>
      </c>
      <c r="Y1304" s="15"/>
      <c r="Z1304" s="15">
        <v>410</v>
      </c>
      <c r="AA1304" s="16">
        <v>86.829268292682897</v>
      </c>
      <c r="AB1304" s="16"/>
      <c r="AC1304" s="16">
        <v>86.829268292682897</v>
      </c>
      <c r="AD1304" s="16">
        <v>61.707317073170699</v>
      </c>
      <c r="AE1304" s="16"/>
      <c r="AF1304" s="16">
        <v>61.707317073170699</v>
      </c>
      <c r="AG1304" s="16">
        <v>77.804878048780495</v>
      </c>
      <c r="AH1304" s="16"/>
      <c r="AI1304" s="16">
        <v>77.804878048780495</v>
      </c>
      <c r="AJ1304" s="15">
        <v>236</v>
      </c>
      <c r="AK1304" s="15"/>
      <c r="AL1304" s="15"/>
      <c r="AM1304" s="16">
        <v>71.610169491525397</v>
      </c>
      <c r="AN1304" s="16"/>
      <c r="AO1304" s="16"/>
      <c r="AP1304" s="15">
        <v>3106</v>
      </c>
      <c r="AQ1304" s="15"/>
      <c r="AR1304" s="15">
        <v>3101</v>
      </c>
      <c r="AS1304" s="16">
        <v>41.864999999757899</v>
      </c>
      <c r="AT1304" s="16"/>
      <c r="AU1304" s="16"/>
    </row>
    <row r="1305" spans="1:47" x14ac:dyDescent="0.25">
      <c r="A1305" s="6">
        <v>26145</v>
      </c>
      <c r="B1305" s="6" t="s">
        <v>1321</v>
      </c>
      <c r="C1305" s="7">
        <v>21895</v>
      </c>
      <c r="D1305" s="7">
        <v>9342.2199999999993</v>
      </c>
      <c r="E1305" s="7">
        <v>9959.34</v>
      </c>
      <c r="F1305" s="7">
        <v>4543.1400000000003</v>
      </c>
      <c r="G1305" s="7">
        <v>4987.25</v>
      </c>
      <c r="H1305" s="7">
        <v>2415.3200000000002</v>
      </c>
      <c r="I1305" s="7">
        <v>2466.56</v>
      </c>
      <c r="J1305" s="7">
        <v>1237.77</v>
      </c>
      <c r="K1305" s="7">
        <v>1298.3900000000001</v>
      </c>
      <c r="L1305" s="7">
        <v>519.59</v>
      </c>
      <c r="M1305" s="7">
        <v>536.96</v>
      </c>
      <c r="N1305" s="7">
        <v>320.77</v>
      </c>
      <c r="O1305" s="7">
        <v>359.62</v>
      </c>
      <c r="P1305" s="7">
        <v>302.11</v>
      </c>
      <c r="Q1305" s="7">
        <v>302.33999999999997</v>
      </c>
      <c r="R1305" s="15">
        <v>5859</v>
      </c>
      <c r="S1305" s="15"/>
      <c r="T1305" s="15"/>
      <c r="U1305" s="16">
        <v>87.283471418260007</v>
      </c>
      <c r="V1305" s="16"/>
      <c r="W1305" s="16"/>
      <c r="X1305" s="15">
        <v>911</v>
      </c>
      <c r="Y1305" s="15"/>
      <c r="Z1305" s="15"/>
      <c r="AA1305" s="16">
        <v>90.998902305159206</v>
      </c>
      <c r="AB1305" s="16"/>
      <c r="AC1305" s="16"/>
      <c r="AD1305" s="16">
        <v>63.995609220636702</v>
      </c>
      <c r="AE1305" s="16"/>
      <c r="AF1305" s="16"/>
      <c r="AG1305" s="16">
        <v>88.583973655323803</v>
      </c>
      <c r="AH1305" s="16"/>
      <c r="AI1305" s="16"/>
      <c r="AJ1305" s="15">
        <v>495</v>
      </c>
      <c r="AK1305" s="15"/>
      <c r="AL1305" s="15"/>
      <c r="AM1305" s="16">
        <v>73.535353535353494</v>
      </c>
      <c r="AN1305" s="16"/>
      <c r="AO1305" s="16"/>
      <c r="AP1305" s="15">
        <v>5961</v>
      </c>
      <c r="AQ1305" s="15"/>
      <c r="AR1305" s="15">
        <v>5955</v>
      </c>
      <c r="AS1305" s="16">
        <v>56.981999999843502</v>
      </c>
      <c r="AT1305" s="16"/>
      <c r="AU1305" s="16"/>
    </row>
    <row r="1306" spans="1:47" x14ac:dyDescent="0.25">
      <c r="A1306" s="6">
        <v>26147</v>
      </c>
      <c r="B1306" s="6" t="s">
        <v>1322</v>
      </c>
      <c r="C1306" s="7">
        <v>17808</v>
      </c>
      <c r="D1306" s="7">
        <v>9470.76</v>
      </c>
      <c r="E1306" s="7">
        <v>9935.58</v>
      </c>
      <c r="F1306" s="7">
        <v>4339.8</v>
      </c>
      <c r="G1306" s="7">
        <v>4732.47</v>
      </c>
      <c r="H1306" s="7">
        <v>2780.41</v>
      </c>
      <c r="I1306" s="7">
        <v>2831.68</v>
      </c>
      <c r="J1306" s="7">
        <v>1227.3499999999999</v>
      </c>
      <c r="K1306" s="7">
        <v>1236.81</v>
      </c>
      <c r="L1306" s="7">
        <v>567.54</v>
      </c>
      <c r="M1306" s="7">
        <v>574.59</v>
      </c>
      <c r="N1306" s="7">
        <v>260.64</v>
      </c>
      <c r="O1306" s="7">
        <v>270.3</v>
      </c>
      <c r="P1306" s="7">
        <v>296.38</v>
      </c>
      <c r="Q1306" s="7">
        <v>292.55</v>
      </c>
      <c r="R1306" s="15">
        <v>22084</v>
      </c>
      <c r="S1306" s="15">
        <v>2986</v>
      </c>
      <c r="T1306" s="15">
        <v>19098</v>
      </c>
      <c r="U1306" s="16">
        <v>82.295160473972899</v>
      </c>
      <c r="V1306" s="16">
        <v>82.817276112814</v>
      </c>
      <c r="W1306" s="16">
        <v>81.743878836634593</v>
      </c>
      <c r="X1306" s="15">
        <v>2999</v>
      </c>
      <c r="Y1306" s="15">
        <v>684</v>
      </c>
      <c r="Z1306" s="15">
        <v>2315</v>
      </c>
      <c r="AA1306" s="16">
        <v>86.328776258752896</v>
      </c>
      <c r="AB1306" s="16">
        <v>84.210526315789494</v>
      </c>
      <c r="AC1306" s="16">
        <v>86.9546436285097</v>
      </c>
      <c r="AD1306" s="16">
        <v>70.490163387795903</v>
      </c>
      <c r="AE1306" s="16">
        <v>64.035087719298204</v>
      </c>
      <c r="AF1306" s="16">
        <v>72.397408207343403</v>
      </c>
      <c r="AG1306" s="16">
        <v>80.893631210403498</v>
      </c>
      <c r="AH1306" s="16">
        <v>73.976608187134502</v>
      </c>
      <c r="AI1306" s="16">
        <v>82.937365010799098</v>
      </c>
      <c r="AJ1306" s="15">
        <v>1777</v>
      </c>
      <c r="AK1306" s="15">
        <v>302</v>
      </c>
      <c r="AL1306" s="15">
        <v>1475</v>
      </c>
      <c r="AM1306" s="16">
        <v>68.317388857625204</v>
      </c>
      <c r="AN1306" s="16">
        <v>60.927152317880797</v>
      </c>
      <c r="AO1306" s="16">
        <v>69.830508474576305</v>
      </c>
      <c r="AP1306" s="15">
        <v>22860</v>
      </c>
      <c r="AQ1306" s="15">
        <v>3065</v>
      </c>
      <c r="AR1306" s="15">
        <v>19795</v>
      </c>
      <c r="AS1306" s="16">
        <v>78.156999999657302</v>
      </c>
      <c r="AT1306" s="16">
        <v>123.46799999941101</v>
      </c>
      <c r="AU1306" s="16">
        <v>73.006999999284702</v>
      </c>
    </row>
    <row r="1307" spans="1:47" x14ac:dyDescent="0.25">
      <c r="A1307" s="6">
        <v>26149</v>
      </c>
      <c r="B1307" s="6" t="s">
        <v>1323</v>
      </c>
      <c r="C1307" s="7">
        <v>7012</v>
      </c>
      <c r="D1307" s="7">
        <v>8331.6200000000008</v>
      </c>
      <c r="E1307" s="7">
        <v>8605.9500000000007</v>
      </c>
      <c r="F1307" s="7">
        <v>4112.6499999999996</v>
      </c>
      <c r="G1307" s="7">
        <v>4178.63</v>
      </c>
      <c r="H1307" s="7">
        <v>1790.01</v>
      </c>
      <c r="I1307" s="7">
        <v>1834.11</v>
      </c>
      <c r="J1307" s="7">
        <v>1464.02</v>
      </c>
      <c r="K1307" s="7">
        <v>1548.11</v>
      </c>
      <c r="L1307" s="7">
        <v>301.19</v>
      </c>
      <c r="M1307" s="7">
        <v>315.45999999999998</v>
      </c>
      <c r="N1307" s="7">
        <v>399.7</v>
      </c>
      <c r="O1307" s="7">
        <v>464.1</v>
      </c>
      <c r="P1307" s="7">
        <v>265.73</v>
      </c>
      <c r="Q1307" s="7">
        <v>265.37</v>
      </c>
      <c r="R1307" s="15">
        <v>18020</v>
      </c>
      <c r="S1307" s="15">
        <v>282</v>
      </c>
      <c r="T1307" s="15">
        <v>17738</v>
      </c>
      <c r="U1307" s="16">
        <v>81.720341045064202</v>
      </c>
      <c r="V1307" s="16">
        <v>76.672198299345197</v>
      </c>
      <c r="W1307" s="16">
        <v>82.233411974031597</v>
      </c>
      <c r="X1307" s="15">
        <v>2505</v>
      </c>
      <c r="Y1307" s="15">
        <v>50</v>
      </c>
      <c r="Z1307" s="15">
        <v>2455</v>
      </c>
      <c r="AA1307" s="16">
        <v>88.423153692614804</v>
      </c>
      <c r="AB1307" s="16">
        <v>92</v>
      </c>
      <c r="AC1307" s="16">
        <v>88.350305498981697</v>
      </c>
      <c r="AD1307" s="16">
        <v>64.7105788423154</v>
      </c>
      <c r="AE1307" s="16">
        <v>56</v>
      </c>
      <c r="AF1307" s="16">
        <v>64.887983706721002</v>
      </c>
      <c r="AG1307" s="16">
        <v>82.874251497006</v>
      </c>
      <c r="AH1307" s="16">
        <v>82</v>
      </c>
      <c r="AI1307" s="16">
        <v>82.892057026476607</v>
      </c>
      <c r="AJ1307" s="15">
        <v>1553</v>
      </c>
      <c r="AK1307" s="15">
        <v>31</v>
      </c>
      <c r="AL1307" s="15">
        <v>1522</v>
      </c>
      <c r="AM1307" s="16">
        <v>61.751448808757203</v>
      </c>
      <c r="AN1307" s="16">
        <v>61.290322580645203</v>
      </c>
      <c r="AO1307" s="16">
        <v>61.7608409986859</v>
      </c>
      <c r="AP1307" s="15">
        <v>18677</v>
      </c>
      <c r="AQ1307" s="15">
        <v>298</v>
      </c>
      <c r="AR1307" s="15">
        <v>18379</v>
      </c>
      <c r="AS1307" s="16">
        <v>74.0329999998212</v>
      </c>
      <c r="AT1307" s="16"/>
      <c r="AU1307" s="16">
        <v>72.426999999210196</v>
      </c>
    </row>
    <row r="1308" spans="1:47" x14ac:dyDescent="0.25">
      <c r="A1308" s="6">
        <v>26151</v>
      </c>
      <c r="B1308" s="6" t="s">
        <v>1324</v>
      </c>
      <c r="C1308" s="7">
        <v>5760</v>
      </c>
      <c r="D1308" s="7">
        <v>9334.4599999999991</v>
      </c>
      <c r="E1308" s="7">
        <v>9843.8799999999992</v>
      </c>
      <c r="F1308" s="7">
        <v>4161.29</v>
      </c>
      <c r="G1308" s="7">
        <v>4477.21</v>
      </c>
      <c r="H1308" s="7">
        <v>2356.67</v>
      </c>
      <c r="I1308" s="7">
        <v>2412.35</v>
      </c>
      <c r="J1308" s="7">
        <v>1736.3</v>
      </c>
      <c r="K1308" s="7">
        <v>1837.05</v>
      </c>
      <c r="L1308" s="7">
        <v>523.17999999999995</v>
      </c>
      <c r="M1308" s="7">
        <v>541.45000000000005</v>
      </c>
      <c r="N1308" s="7">
        <v>249.37</v>
      </c>
      <c r="O1308" s="7">
        <v>272.18</v>
      </c>
      <c r="P1308" s="7">
        <v>304.42</v>
      </c>
      <c r="Q1308" s="7">
        <v>303.33</v>
      </c>
      <c r="R1308" s="15">
        <v>7090</v>
      </c>
      <c r="S1308" s="15">
        <v>134</v>
      </c>
      <c r="T1308" s="15">
        <v>6956</v>
      </c>
      <c r="U1308" s="16">
        <v>80.949441342827001</v>
      </c>
      <c r="V1308" s="16">
        <v>78.418116239340705</v>
      </c>
      <c r="W1308" s="16">
        <v>81.4055285232958</v>
      </c>
      <c r="X1308" s="15">
        <v>893</v>
      </c>
      <c r="Y1308" s="15">
        <v>30</v>
      </c>
      <c r="Z1308" s="15">
        <v>863</v>
      </c>
      <c r="AA1308" s="16">
        <v>83.650615901455794</v>
      </c>
      <c r="AB1308" s="16">
        <v>83.3333333333333</v>
      </c>
      <c r="AC1308" s="16">
        <v>83.661645422943195</v>
      </c>
      <c r="AD1308" s="16">
        <v>62.821948488241901</v>
      </c>
      <c r="AE1308" s="16">
        <v>50</v>
      </c>
      <c r="AF1308" s="16">
        <v>63.267670915411401</v>
      </c>
      <c r="AG1308" s="16">
        <v>78.835386338185899</v>
      </c>
      <c r="AH1308" s="16">
        <v>70</v>
      </c>
      <c r="AI1308" s="16">
        <v>79.142526071842397</v>
      </c>
      <c r="AJ1308" s="15">
        <v>574</v>
      </c>
      <c r="AK1308" s="15"/>
      <c r="AL1308" s="15"/>
      <c r="AM1308" s="16">
        <v>63.240418118466899</v>
      </c>
      <c r="AN1308" s="16"/>
      <c r="AO1308" s="16"/>
      <c r="AP1308" s="15">
        <v>7386</v>
      </c>
      <c r="AQ1308" s="15">
        <v>138</v>
      </c>
      <c r="AR1308" s="15">
        <v>7248</v>
      </c>
      <c r="AS1308" s="16">
        <v>60.4539999999106</v>
      </c>
      <c r="AT1308" s="16"/>
      <c r="AU1308" s="16">
        <v>58.544999999925501</v>
      </c>
    </row>
    <row r="1309" spans="1:47" x14ac:dyDescent="0.25">
      <c r="A1309" s="6">
        <v>26153</v>
      </c>
      <c r="B1309" s="6" t="s">
        <v>1325</v>
      </c>
      <c r="C1309" s="7">
        <v>1562</v>
      </c>
      <c r="D1309" s="7">
        <v>9260.18</v>
      </c>
      <c r="E1309" s="7">
        <v>9161.64</v>
      </c>
      <c r="F1309" s="7">
        <v>4471.67</v>
      </c>
      <c r="G1309" s="7">
        <v>4048.62</v>
      </c>
      <c r="H1309" s="7">
        <v>1160.27</v>
      </c>
      <c r="I1309" s="7">
        <v>1171.44</v>
      </c>
      <c r="J1309" s="7">
        <v>2510.7399999999998</v>
      </c>
      <c r="K1309" s="7">
        <v>2739.88</v>
      </c>
      <c r="L1309" s="7">
        <v>725.36</v>
      </c>
      <c r="M1309" s="7">
        <v>788.9</v>
      </c>
      <c r="N1309" s="7">
        <v>103.21</v>
      </c>
      <c r="O1309" s="7">
        <v>117</v>
      </c>
      <c r="P1309" s="7">
        <v>276.54000000000002</v>
      </c>
      <c r="Q1309" s="7">
        <v>278.24</v>
      </c>
      <c r="R1309" s="15">
        <v>5837</v>
      </c>
      <c r="S1309" s="15"/>
      <c r="T1309" s="15"/>
      <c r="U1309" s="16">
        <v>78.523666675237394</v>
      </c>
      <c r="V1309" s="16"/>
      <c r="W1309" s="16"/>
      <c r="X1309" s="15">
        <v>817</v>
      </c>
      <c r="Y1309" s="15"/>
      <c r="Z1309" s="15"/>
      <c r="AA1309" s="16">
        <v>87.760097919216605</v>
      </c>
      <c r="AB1309" s="16"/>
      <c r="AC1309" s="16"/>
      <c r="AD1309" s="16">
        <v>60.220318237454102</v>
      </c>
      <c r="AE1309" s="16"/>
      <c r="AF1309" s="16"/>
      <c r="AG1309" s="16">
        <v>85.067319461444299</v>
      </c>
      <c r="AH1309" s="16"/>
      <c r="AI1309" s="16"/>
      <c r="AJ1309" s="15">
        <v>468</v>
      </c>
      <c r="AK1309" s="15"/>
      <c r="AL1309" s="15"/>
      <c r="AM1309" s="16">
        <v>63.461538461538503</v>
      </c>
      <c r="AN1309" s="16"/>
      <c r="AO1309" s="16"/>
      <c r="AP1309" s="15">
        <v>6023</v>
      </c>
      <c r="AQ1309" s="15"/>
      <c r="AR1309" s="15">
        <v>6015</v>
      </c>
      <c r="AS1309" s="16">
        <v>73.681999999098494</v>
      </c>
      <c r="AT1309" s="16"/>
      <c r="AU1309" s="16"/>
    </row>
    <row r="1310" spans="1:47" x14ac:dyDescent="0.25">
      <c r="A1310" s="6">
        <v>26155</v>
      </c>
      <c r="B1310" s="6" t="s">
        <v>1326</v>
      </c>
      <c r="C1310" s="7">
        <v>7917</v>
      </c>
      <c r="D1310" s="7">
        <v>9303.9</v>
      </c>
      <c r="E1310" s="7">
        <v>9413.18</v>
      </c>
      <c r="F1310" s="7">
        <v>4161.1499999999996</v>
      </c>
      <c r="G1310" s="7">
        <v>4113.83</v>
      </c>
      <c r="H1310" s="7">
        <v>2473.11</v>
      </c>
      <c r="I1310" s="7">
        <v>2537.79</v>
      </c>
      <c r="J1310" s="7">
        <v>1589.54</v>
      </c>
      <c r="K1310" s="7">
        <v>1641.71</v>
      </c>
      <c r="L1310" s="7">
        <v>395.98</v>
      </c>
      <c r="M1310" s="7">
        <v>404.95</v>
      </c>
      <c r="N1310" s="7">
        <v>394.22</v>
      </c>
      <c r="O1310" s="7">
        <v>426.03</v>
      </c>
      <c r="P1310" s="7">
        <v>279.39999999999998</v>
      </c>
      <c r="Q1310" s="7">
        <v>277.64</v>
      </c>
      <c r="R1310" s="15">
        <v>1581</v>
      </c>
      <c r="S1310" s="15"/>
      <c r="T1310" s="15"/>
      <c r="U1310" s="16">
        <v>86.096172905676895</v>
      </c>
      <c r="V1310" s="16"/>
      <c r="W1310" s="16"/>
      <c r="X1310" s="15">
        <v>201</v>
      </c>
      <c r="Y1310" s="15"/>
      <c r="Z1310" s="15">
        <v>201</v>
      </c>
      <c r="AA1310" s="16">
        <v>92.039800995024905</v>
      </c>
      <c r="AB1310" s="16"/>
      <c r="AC1310" s="16">
        <v>92.039800995024905</v>
      </c>
      <c r="AD1310" s="16">
        <v>62.686567164179102</v>
      </c>
      <c r="AE1310" s="16"/>
      <c r="AF1310" s="16">
        <v>62.686567164179102</v>
      </c>
      <c r="AG1310" s="16">
        <v>85.572139303482601</v>
      </c>
      <c r="AH1310" s="16"/>
      <c r="AI1310" s="16">
        <v>85.572139303482601</v>
      </c>
      <c r="AJ1310" s="15">
        <v>132</v>
      </c>
      <c r="AK1310" s="15"/>
      <c r="AL1310" s="15">
        <v>132</v>
      </c>
      <c r="AM1310" s="16">
        <v>75</v>
      </c>
      <c r="AN1310" s="16"/>
      <c r="AO1310" s="16">
        <v>75</v>
      </c>
      <c r="AP1310" s="15">
        <v>1608</v>
      </c>
      <c r="AQ1310" s="15"/>
      <c r="AR1310" s="15">
        <v>1607</v>
      </c>
      <c r="AS1310" s="16">
        <v>80.299999999813707</v>
      </c>
      <c r="AT1310" s="16"/>
      <c r="AU1310" s="16"/>
    </row>
    <row r="1311" spans="1:47" x14ac:dyDescent="0.25">
      <c r="A1311" s="6">
        <v>26157</v>
      </c>
      <c r="B1311" s="6" t="s">
        <v>1327</v>
      </c>
      <c r="C1311" s="7">
        <v>7354</v>
      </c>
      <c r="D1311" s="7">
        <v>9995.34</v>
      </c>
      <c r="E1311" s="7">
        <v>10612.34</v>
      </c>
      <c r="F1311" s="7">
        <v>4640.3100000000004</v>
      </c>
      <c r="G1311" s="7">
        <v>5047.34</v>
      </c>
      <c r="H1311" s="7">
        <v>2425.6</v>
      </c>
      <c r="I1311" s="7">
        <v>2464.17</v>
      </c>
      <c r="J1311" s="7">
        <v>1751.13</v>
      </c>
      <c r="K1311" s="7">
        <v>1856.48</v>
      </c>
      <c r="L1311" s="7">
        <v>536.27</v>
      </c>
      <c r="M1311" s="7">
        <v>559.04999999999995</v>
      </c>
      <c r="N1311" s="7">
        <v>324.72000000000003</v>
      </c>
      <c r="O1311" s="7">
        <v>367.47</v>
      </c>
      <c r="P1311" s="7">
        <v>315.91000000000003</v>
      </c>
      <c r="Q1311" s="7">
        <v>320.22000000000003</v>
      </c>
      <c r="R1311" s="15">
        <v>7959</v>
      </c>
      <c r="S1311" s="15"/>
      <c r="T1311" s="15"/>
      <c r="U1311" s="16">
        <v>80.921620006464195</v>
      </c>
      <c r="V1311" s="16"/>
      <c r="W1311" s="16"/>
      <c r="X1311" s="15">
        <v>1067</v>
      </c>
      <c r="Y1311" s="15"/>
      <c r="Z1311" s="15"/>
      <c r="AA1311" s="16">
        <v>90.1593252108716</v>
      </c>
      <c r="AB1311" s="16"/>
      <c r="AC1311" s="16"/>
      <c r="AD1311" s="16">
        <v>62.511715089034702</v>
      </c>
      <c r="AE1311" s="16"/>
      <c r="AF1311" s="16"/>
      <c r="AG1311" s="16">
        <v>85.660731021555804</v>
      </c>
      <c r="AH1311" s="16"/>
      <c r="AI1311" s="16"/>
      <c r="AJ1311" s="15">
        <v>707</v>
      </c>
      <c r="AK1311" s="15"/>
      <c r="AL1311" s="15"/>
      <c r="AM1311" s="16">
        <v>69.024045261669002</v>
      </c>
      <c r="AN1311" s="16"/>
      <c r="AO1311" s="16"/>
      <c r="AP1311" s="15">
        <v>8206</v>
      </c>
      <c r="AQ1311" s="15">
        <v>14</v>
      </c>
      <c r="AR1311" s="15">
        <v>8192</v>
      </c>
      <c r="AS1311" s="16">
        <v>56.709999999962697</v>
      </c>
      <c r="AT1311" s="16"/>
      <c r="AU1311" s="16"/>
    </row>
    <row r="1312" spans="1:47" x14ac:dyDescent="0.25">
      <c r="A1312" s="6">
        <v>26159</v>
      </c>
      <c r="B1312" s="6" t="s">
        <v>1328</v>
      </c>
      <c r="C1312" s="7">
        <v>7705</v>
      </c>
      <c r="D1312" s="7">
        <v>8464.25</v>
      </c>
      <c r="E1312" s="7">
        <v>8472.5</v>
      </c>
      <c r="F1312" s="7">
        <v>3742.05</v>
      </c>
      <c r="G1312" s="7">
        <v>3665.87</v>
      </c>
      <c r="H1312" s="7">
        <v>1861.27</v>
      </c>
      <c r="I1312" s="7">
        <v>1923.07</v>
      </c>
      <c r="J1312" s="7">
        <v>1726.7</v>
      </c>
      <c r="K1312" s="7">
        <v>1736.48</v>
      </c>
      <c r="L1312" s="7">
        <v>457.99</v>
      </c>
      <c r="M1312" s="7">
        <v>463.63</v>
      </c>
      <c r="N1312" s="7">
        <v>380.25</v>
      </c>
      <c r="O1312" s="7">
        <v>390.23</v>
      </c>
      <c r="P1312" s="7">
        <v>293.11</v>
      </c>
      <c r="Q1312" s="7">
        <v>290.26</v>
      </c>
      <c r="R1312" s="15">
        <v>7425</v>
      </c>
      <c r="S1312" s="15">
        <v>60</v>
      </c>
      <c r="T1312" s="15">
        <v>7365</v>
      </c>
      <c r="U1312" s="16">
        <v>75.091082005860102</v>
      </c>
      <c r="V1312" s="16">
        <v>82.263107558512701</v>
      </c>
      <c r="W1312" s="16">
        <v>75.476932290500102</v>
      </c>
      <c r="X1312" s="15">
        <v>1070</v>
      </c>
      <c r="Y1312" s="15"/>
      <c r="Z1312" s="15"/>
      <c r="AA1312" s="16">
        <v>84.579439252336499</v>
      </c>
      <c r="AB1312" s="16"/>
      <c r="AC1312" s="16"/>
      <c r="AD1312" s="16">
        <v>63.551401869158902</v>
      </c>
      <c r="AE1312" s="16"/>
      <c r="AF1312" s="16"/>
      <c r="AG1312" s="16">
        <v>82.149532710280397</v>
      </c>
      <c r="AH1312" s="16"/>
      <c r="AI1312" s="16"/>
      <c r="AJ1312" s="15">
        <v>632</v>
      </c>
      <c r="AK1312" s="15"/>
      <c r="AL1312" s="15"/>
      <c r="AM1312" s="16">
        <v>64.556962025316494</v>
      </c>
      <c r="AN1312" s="16"/>
      <c r="AO1312" s="16"/>
      <c r="AP1312" s="15">
        <v>7607</v>
      </c>
      <c r="AQ1312" s="15">
        <v>64</v>
      </c>
      <c r="AR1312" s="15">
        <v>7543</v>
      </c>
      <c r="AS1312" s="16">
        <v>78.081999999470995</v>
      </c>
      <c r="AT1312" s="16"/>
      <c r="AU1312" s="16"/>
    </row>
    <row r="1313" spans="1:47" x14ac:dyDescent="0.25">
      <c r="A1313" s="6">
        <v>26161</v>
      </c>
      <c r="B1313" s="6" t="s">
        <v>1329</v>
      </c>
      <c r="C1313" s="7">
        <v>24624</v>
      </c>
      <c r="D1313" s="7">
        <v>9419.91</v>
      </c>
      <c r="E1313" s="7">
        <v>9212.77</v>
      </c>
      <c r="F1313" s="7">
        <v>4250.33</v>
      </c>
      <c r="G1313" s="7">
        <v>4110.38</v>
      </c>
      <c r="H1313" s="7">
        <v>2187.2399999999998</v>
      </c>
      <c r="I1313" s="7">
        <v>2137.48</v>
      </c>
      <c r="J1313" s="7">
        <v>1738.97</v>
      </c>
      <c r="K1313" s="7">
        <v>1717.3</v>
      </c>
      <c r="L1313" s="7">
        <v>545.38</v>
      </c>
      <c r="M1313" s="7">
        <v>543.46</v>
      </c>
      <c r="N1313" s="7">
        <v>436.69</v>
      </c>
      <c r="O1313" s="7">
        <v>444.83</v>
      </c>
      <c r="P1313" s="7">
        <v>259.29000000000002</v>
      </c>
      <c r="Q1313" s="7">
        <v>256.87</v>
      </c>
      <c r="R1313" s="15">
        <v>7867</v>
      </c>
      <c r="S1313" s="15">
        <v>390</v>
      </c>
      <c r="T1313" s="15">
        <v>7477</v>
      </c>
      <c r="U1313" s="16">
        <v>82.976047681110998</v>
      </c>
      <c r="V1313" s="16">
        <v>78.314525048772694</v>
      </c>
      <c r="W1313" s="16">
        <v>83.420530440541796</v>
      </c>
      <c r="X1313" s="15">
        <v>1077</v>
      </c>
      <c r="Y1313" s="15">
        <v>74</v>
      </c>
      <c r="Z1313" s="15">
        <v>1003</v>
      </c>
      <c r="AA1313" s="16">
        <v>83.936861652739097</v>
      </c>
      <c r="AB1313" s="16">
        <v>79.729729729729698</v>
      </c>
      <c r="AC1313" s="16">
        <v>84.247258225324003</v>
      </c>
      <c r="AD1313" s="16">
        <v>61.652739090064998</v>
      </c>
      <c r="AE1313" s="16">
        <v>68.918918918918905</v>
      </c>
      <c r="AF1313" s="16">
        <v>61.116650049850399</v>
      </c>
      <c r="AG1313" s="16">
        <v>79.480037140204303</v>
      </c>
      <c r="AH1313" s="16">
        <v>74.324324324324294</v>
      </c>
      <c r="AI1313" s="16">
        <v>79.860418743768705</v>
      </c>
      <c r="AJ1313" s="15">
        <v>656</v>
      </c>
      <c r="AK1313" s="15">
        <v>45</v>
      </c>
      <c r="AL1313" s="15">
        <v>611</v>
      </c>
      <c r="AM1313" s="16">
        <v>64.786585365853696</v>
      </c>
      <c r="AN1313" s="16">
        <v>62.2222222222222</v>
      </c>
      <c r="AO1313" s="16">
        <v>64.975450081833102</v>
      </c>
      <c r="AP1313" s="15">
        <v>8281</v>
      </c>
      <c r="AQ1313" s="15">
        <v>412</v>
      </c>
      <c r="AR1313" s="15">
        <v>7869</v>
      </c>
      <c r="AS1313" s="16">
        <v>55.9869999997318</v>
      </c>
      <c r="AT1313" s="16">
        <v>68.325999999418897</v>
      </c>
      <c r="AU1313" s="16">
        <v>54.827999999746702</v>
      </c>
    </row>
    <row r="1314" spans="1:47" x14ac:dyDescent="0.25">
      <c r="A1314" s="6">
        <v>26163</v>
      </c>
      <c r="B1314" s="6" t="s">
        <v>1330</v>
      </c>
      <c r="C1314" s="7">
        <v>148880</v>
      </c>
      <c r="D1314" s="7">
        <v>12008.12</v>
      </c>
      <c r="E1314" s="7">
        <v>11721.61</v>
      </c>
      <c r="F1314" s="7">
        <v>5934.93</v>
      </c>
      <c r="G1314" s="7">
        <v>5714.71</v>
      </c>
      <c r="H1314" s="7">
        <v>3175.01</v>
      </c>
      <c r="I1314" s="7">
        <v>3107.78</v>
      </c>
      <c r="J1314" s="7">
        <v>1391.22</v>
      </c>
      <c r="K1314" s="7">
        <v>1402.85</v>
      </c>
      <c r="L1314" s="7">
        <v>872.76</v>
      </c>
      <c r="M1314" s="7">
        <v>879.07</v>
      </c>
      <c r="N1314" s="7">
        <v>314.01</v>
      </c>
      <c r="O1314" s="7">
        <v>306.23</v>
      </c>
      <c r="P1314" s="7">
        <v>264.76</v>
      </c>
      <c r="Q1314" s="7">
        <v>262.27</v>
      </c>
      <c r="R1314" s="15">
        <v>25243</v>
      </c>
      <c r="S1314" s="15">
        <v>2630</v>
      </c>
      <c r="T1314" s="15">
        <v>22613</v>
      </c>
      <c r="U1314" s="16">
        <v>80.050111032710106</v>
      </c>
      <c r="V1314" s="16">
        <v>78.770944771993697</v>
      </c>
      <c r="W1314" s="16">
        <v>79.990676175204499</v>
      </c>
      <c r="X1314" s="15">
        <v>2830</v>
      </c>
      <c r="Y1314" s="15">
        <v>540</v>
      </c>
      <c r="Z1314" s="15">
        <v>2290</v>
      </c>
      <c r="AA1314" s="16">
        <v>85.6890459363958</v>
      </c>
      <c r="AB1314" s="16">
        <v>80.925925925925895</v>
      </c>
      <c r="AC1314" s="16">
        <v>86.812227074235807</v>
      </c>
      <c r="AD1314" s="16">
        <v>77.031802120141407</v>
      </c>
      <c r="AE1314" s="16">
        <v>70.925925925925895</v>
      </c>
      <c r="AF1314" s="16">
        <v>78.471615720523999</v>
      </c>
      <c r="AG1314" s="16">
        <v>79.151943462897506</v>
      </c>
      <c r="AH1314" s="16">
        <v>74.629629629629605</v>
      </c>
      <c r="AI1314" s="16">
        <v>80.218340611353696</v>
      </c>
      <c r="AJ1314" s="15">
        <v>2193</v>
      </c>
      <c r="AK1314" s="15">
        <v>294</v>
      </c>
      <c r="AL1314" s="15">
        <v>1899</v>
      </c>
      <c r="AM1314" s="16">
        <v>71.545827633378906</v>
      </c>
      <c r="AN1314" s="16">
        <v>72.448979591836704</v>
      </c>
      <c r="AO1314" s="16">
        <v>71.406003159557699</v>
      </c>
      <c r="AP1314" s="15">
        <v>27870</v>
      </c>
      <c r="AQ1314" s="15">
        <v>2790</v>
      </c>
      <c r="AR1314" s="15">
        <v>25080</v>
      </c>
      <c r="AS1314" s="16">
        <v>50.186999999918001</v>
      </c>
      <c r="AT1314" s="16">
        <v>82.087999999523205</v>
      </c>
      <c r="AU1314" s="16">
        <v>47.071999999694498</v>
      </c>
    </row>
    <row r="1315" spans="1:47" x14ac:dyDescent="0.25">
      <c r="A1315" s="6">
        <v>26165</v>
      </c>
      <c r="B1315" s="6" t="s">
        <v>1331</v>
      </c>
      <c r="C1315" s="7">
        <v>4031</v>
      </c>
      <c r="D1315" s="7">
        <v>8125.32</v>
      </c>
      <c r="E1315" s="7">
        <v>8666.59</v>
      </c>
      <c r="F1315" s="7">
        <v>3325.17</v>
      </c>
      <c r="G1315" s="7">
        <v>3621.72</v>
      </c>
      <c r="H1315" s="7">
        <v>2238.04</v>
      </c>
      <c r="I1315" s="7">
        <v>2261.83</v>
      </c>
      <c r="J1315" s="7">
        <v>1215.79</v>
      </c>
      <c r="K1315" s="7">
        <v>1325.86</v>
      </c>
      <c r="L1315" s="7">
        <v>468.92</v>
      </c>
      <c r="M1315" s="7">
        <v>511.55</v>
      </c>
      <c r="N1315" s="7">
        <v>560.22</v>
      </c>
      <c r="O1315" s="7">
        <v>637.86</v>
      </c>
      <c r="P1315" s="7">
        <v>310.79000000000002</v>
      </c>
      <c r="Q1315" s="7">
        <v>310.88</v>
      </c>
      <c r="R1315" s="15">
        <v>151083</v>
      </c>
      <c r="S1315" s="15">
        <v>51809</v>
      </c>
      <c r="T1315" s="15">
        <v>99274</v>
      </c>
      <c r="U1315" s="16">
        <v>77.808449583093704</v>
      </c>
      <c r="V1315" s="16">
        <v>69.187734841120104</v>
      </c>
      <c r="W1315" s="16">
        <v>79.614925888070005</v>
      </c>
      <c r="X1315" s="15">
        <v>23447</v>
      </c>
      <c r="Y1315" s="15">
        <v>10269</v>
      </c>
      <c r="Z1315" s="15">
        <v>13178</v>
      </c>
      <c r="AA1315" s="16">
        <v>81.033820957905107</v>
      </c>
      <c r="AB1315" s="16">
        <v>77.845944103612794</v>
      </c>
      <c r="AC1315" s="16">
        <v>83.517984519653993</v>
      </c>
      <c r="AD1315" s="16">
        <v>59.8797287499467</v>
      </c>
      <c r="AE1315" s="16">
        <v>56.539098256889702</v>
      </c>
      <c r="AF1315" s="16">
        <v>62.482926088936097</v>
      </c>
      <c r="AG1315" s="16">
        <v>73.625623747174501</v>
      </c>
      <c r="AH1315" s="16">
        <v>65.118317265556499</v>
      </c>
      <c r="AI1315" s="16">
        <v>80.254970405220803</v>
      </c>
      <c r="AJ1315" s="15">
        <v>12167</v>
      </c>
      <c r="AK1315" s="15">
        <v>4773</v>
      </c>
      <c r="AL1315" s="15">
        <v>7394</v>
      </c>
      <c r="AM1315" s="16">
        <v>58.691542697460299</v>
      </c>
      <c r="AN1315" s="16">
        <v>57.657657657657701</v>
      </c>
      <c r="AO1315" s="16">
        <v>59.358939680822303</v>
      </c>
      <c r="AP1315" s="15">
        <v>160522</v>
      </c>
      <c r="AQ1315" s="15">
        <v>54901</v>
      </c>
      <c r="AR1315" s="15">
        <v>105621</v>
      </c>
      <c r="AS1315" s="16">
        <v>81.302999999374194</v>
      </c>
      <c r="AT1315" s="16">
        <v>103.68499999959</v>
      </c>
      <c r="AU1315" s="16">
        <v>80.620999999344306</v>
      </c>
    </row>
    <row r="1316" spans="1:47" x14ac:dyDescent="0.25">
      <c r="A1316" s="6">
        <v>27001</v>
      </c>
      <c r="B1316" s="6" t="s">
        <v>1332</v>
      </c>
      <c r="C1316" s="7">
        <v>1751</v>
      </c>
      <c r="D1316" s="7">
        <v>8290.5499999999993</v>
      </c>
      <c r="E1316" s="7">
        <v>7836.23</v>
      </c>
      <c r="F1316" s="7">
        <v>3825.28</v>
      </c>
      <c r="G1316" s="7">
        <v>3263.23</v>
      </c>
      <c r="H1316" s="7">
        <v>1125.81</v>
      </c>
      <c r="I1316" s="7">
        <v>1159.19</v>
      </c>
      <c r="J1316" s="7">
        <v>2837.44</v>
      </c>
      <c r="K1316" s="7">
        <v>2890.73</v>
      </c>
      <c r="L1316" s="7">
        <v>138.72</v>
      </c>
      <c r="M1316" s="7">
        <v>140.51</v>
      </c>
      <c r="N1316" s="7">
        <v>139.47999999999999</v>
      </c>
      <c r="O1316" s="7">
        <v>149.38999999999999</v>
      </c>
      <c r="P1316" s="7">
        <v>193.41</v>
      </c>
      <c r="Q1316" s="7">
        <v>199.6</v>
      </c>
      <c r="R1316" s="15">
        <v>4060</v>
      </c>
      <c r="S1316" s="15"/>
      <c r="T1316" s="15"/>
      <c r="U1316" s="16">
        <v>86.194229457021905</v>
      </c>
      <c r="V1316" s="16"/>
      <c r="W1316" s="16"/>
      <c r="X1316" s="15">
        <v>557</v>
      </c>
      <c r="Y1316" s="15"/>
      <c r="Z1316" s="15">
        <v>557</v>
      </c>
      <c r="AA1316" s="16">
        <v>89.228007181328607</v>
      </c>
      <c r="AB1316" s="16"/>
      <c r="AC1316" s="16">
        <v>89.228007181328607</v>
      </c>
      <c r="AD1316" s="16">
        <v>72.710951526032304</v>
      </c>
      <c r="AE1316" s="16"/>
      <c r="AF1316" s="16">
        <v>72.710951526032304</v>
      </c>
      <c r="AG1316" s="16">
        <v>82.585278276481105</v>
      </c>
      <c r="AH1316" s="16"/>
      <c r="AI1316" s="16">
        <v>82.585278276481105</v>
      </c>
      <c r="AJ1316" s="15">
        <v>328</v>
      </c>
      <c r="AK1316" s="15"/>
      <c r="AL1316" s="15">
        <v>328</v>
      </c>
      <c r="AM1316" s="16">
        <v>72.865853658536594</v>
      </c>
      <c r="AN1316" s="16"/>
      <c r="AO1316" s="16">
        <v>72.865853658536594</v>
      </c>
      <c r="AP1316" s="15">
        <v>4191</v>
      </c>
      <c r="AQ1316" s="15"/>
      <c r="AR1316" s="15">
        <v>4185</v>
      </c>
      <c r="AS1316" s="16">
        <v>51.323999999556698</v>
      </c>
      <c r="AT1316" s="16"/>
      <c r="AU1316" s="16"/>
    </row>
    <row r="1317" spans="1:47" x14ac:dyDescent="0.25">
      <c r="A1317" s="6">
        <v>27003</v>
      </c>
      <c r="B1317" s="6" t="s">
        <v>1333</v>
      </c>
      <c r="C1317" s="7">
        <v>10883</v>
      </c>
      <c r="D1317" s="7">
        <v>8780.8700000000008</v>
      </c>
      <c r="E1317" s="7">
        <v>8746.94</v>
      </c>
      <c r="F1317" s="7">
        <v>4276.54</v>
      </c>
      <c r="G1317" s="7">
        <v>4315.55</v>
      </c>
      <c r="H1317" s="7">
        <v>2372.11</v>
      </c>
      <c r="I1317" s="7">
        <v>2396.3200000000002</v>
      </c>
      <c r="J1317" s="7">
        <v>1139.06</v>
      </c>
      <c r="K1317" s="7">
        <v>1069.08</v>
      </c>
      <c r="L1317" s="7">
        <v>349.34</v>
      </c>
      <c r="M1317" s="7">
        <v>328.84</v>
      </c>
      <c r="N1317" s="7">
        <v>432.83</v>
      </c>
      <c r="O1317" s="7">
        <v>420.34</v>
      </c>
      <c r="P1317" s="7">
        <v>209.85</v>
      </c>
      <c r="Q1317" s="7">
        <v>211.87</v>
      </c>
      <c r="R1317" s="15">
        <v>1785</v>
      </c>
      <c r="S1317" s="15"/>
      <c r="T1317" s="15"/>
      <c r="U1317" s="16">
        <v>75.874593391829507</v>
      </c>
      <c r="V1317" s="16"/>
      <c r="W1317" s="16"/>
      <c r="X1317" s="15">
        <v>161</v>
      </c>
      <c r="Y1317" s="15"/>
      <c r="Z1317" s="15">
        <v>161</v>
      </c>
      <c r="AA1317" s="16">
        <v>88.198757763975195</v>
      </c>
      <c r="AB1317" s="16"/>
      <c r="AC1317" s="16">
        <v>88.198757763975195</v>
      </c>
      <c r="AD1317" s="16">
        <v>78.260869565217405</v>
      </c>
      <c r="AE1317" s="16"/>
      <c r="AF1317" s="16">
        <v>78.260869565217405</v>
      </c>
      <c r="AG1317" s="16">
        <v>77.639751552795005</v>
      </c>
      <c r="AH1317" s="16"/>
      <c r="AI1317" s="16">
        <v>77.639751552795005</v>
      </c>
      <c r="AJ1317" s="15">
        <v>91</v>
      </c>
      <c r="AK1317" s="15"/>
      <c r="AL1317" s="15">
        <v>91</v>
      </c>
      <c r="AM1317" s="16">
        <v>78.021978021978001</v>
      </c>
      <c r="AN1317" s="16"/>
      <c r="AO1317" s="16">
        <v>78.021978021978001</v>
      </c>
      <c r="AP1317" s="15">
        <v>3231</v>
      </c>
      <c r="AQ1317" s="15"/>
      <c r="AR1317" s="15">
        <v>3227</v>
      </c>
      <c r="AS1317" s="16">
        <v>58.671999999787701</v>
      </c>
      <c r="AT1317" s="16"/>
      <c r="AU1317" s="16"/>
    </row>
    <row r="1318" spans="1:47" x14ac:dyDescent="0.25">
      <c r="A1318" s="6">
        <v>27005</v>
      </c>
      <c r="B1318" s="6" t="s">
        <v>1334</v>
      </c>
      <c r="C1318" s="7">
        <v>2355</v>
      </c>
      <c r="D1318" s="7">
        <v>8156.22</v>
      </c>
      <c r="E1318" s="7">
        <v>8193.11</v>
      </c>
      <c r="F1318" s="7">
        <v>4014.24</v>
      </c>
      <c r="G1318" s="7">
        <v>3918.09</v>
      </c>
      <c r="H1318" s="7">
        <v>1652.7</v>
      </c>
      <c r="I1318" s="7">
        <v>1692.69</v>
      </c>
      <c r="J1318" s="7">
        <v>1711.69</v>
      </c>
      <c r="K1318" s="7">
        <v>1761.28</v>
      </c>
      <c r="L1318" s="7">
        <v>226.62</v>
      </c>
      <c r="M1318" s="7">
        <v>233.24</v>
      </c>
      <c r="N1318" s="7">
        <v>290.3</v>
      </c>
      <c r="O1318" s="7">
        <v>320.3</v>
      </c>
      <c r="P1318" s="7">
        <v>229.39</v>
      </c>
      <c r="Q1318" s="7">
        <v>234.1</v>
      </c>
      <c r="R1318" s="15">
        <v>11223</v>
      </c>
      <c r="S1318" s="15">
        <v>113</v>
      </c>
      <c r="T1318" s="15">
        <v>11110</v>
      </c>
      <c r="U1318" s="16">
        <v>77.363996552079499</v>
      </c>
      <c r="V1318" s="16">
        <v>69.889836884898401</v>
      </c>
      <c r="W1318" s="16">
        <v>77.884275078014099</v>
      </c>
      <c r="X1318" s="15">
        <v>1171</v>
      </c>
      <c r="Y1318" s="15">
        <v>25</v>
      </c>
      <c r="Z1318" s="15">
        <v>1146</v>
      </c>
      <c r="AA1318" s="16">
        <v>88.983774551665206</v>
      </c>
      <c r="AB1318" s="16">
        <v>92</v>
      </c>
      <c r="AC1318" s="16">
        <v>88.917975567190197</v>
      </c>
      <c r="AD1318" s="16">
        <v>66.695132365499603</v>
      </c>
      <c r="AE1318" s="16">
        <v>64</v>
      </c>
      <c r="AF1318" s="16">
        <v>66.753926701570705</v>
      </c>
      <c r="AG1318" s="16">
        <v>85.567890691716499</v>
      </c>
      <c r="AH1318" s="16">
        <v>84</v>
      </c>
      <c r="AI1318" s="16">
        <v>85.602094240837701</v>
      </c>
      <c r="AJ1318" s="15">
        <v>802</v>
      </c>
      <c r="AK1318" s="15"/>
      <c r="AL1318" s="15"/>
      <c r="AM1318" s="16">
        <v>62.094763092269297</v>
      </c>
      <c r="AN1318" s="16"/>
      <c r="AO1318" s="16"/>
      <c r="AP1318" s="15">
        <v>25445</v>
      </c>
      <c r="AQ1318" s="15">
        <v>177</v>
      </c>
      <c r="AR1318" s="15">
        <v>25268</v>
      </c>
      <c r="AS1318" s="16">
        <v>49.291999999899403</v>
      </c>
      <c r="AT1318" s="16"/>
      <c r="AU1318" s="16"/>
    </row>
    <row r="1319" spans="1:47" x14ac:dyDescent="0.25">
      <c r="A1319" s="6">
        <v>27007</v>
      </c>
      <c r="B1319" s="6" t="s">
        <v>1335</v>
      </c>
      <c r="C1319" s="7">
        <v>2987</v>
      </c>
      <c r="D1319" s="7">
        <v>7502.42</v>
      </c>
      <c r="E1319" s="7">
        <v>7680.66</v>
      </c>
      <c r="F1319" s="7">
        <v>3634.32</v>
      </c>
      <c r="G1319" s="7">
        <v>3691.64</v>
      </c>
      <c r="H1319" s="7">
        <v>1883.02</v>
      </c>
      <c r="I1319" s="7">
        <v>1936.46</v>
      </c>
      <c r="J1319" s="7">
        <v>1352.25</v>
      </c>
      <c r="K1319" s="7">
        <v>1383.97</v>
      </c>
      <c r="L1319" s="7">
        <v>273.42</v>
      </c>
      <c r="M1319" s="7">
        <v>281.23</v>
      </c>
      <c r="N1319" s="7">
        <v>144.18</v>
      </c>
      <c r="O1319" s="7">
        <v>164.95</v>
      </c>
      <c r="P1319" s="7">
        <v>222.67</v>
      </c>
      <c r="Q1319" s="7">
        <v>227.95</v>
      </c>
      <c r="R1319" s="15">
        <v>2374</v>
      </c>
      <c r="S1319" s="15"/>
      <c r="T1319" s="15"/>
      <c r="U1319" s="16">
        <v>80.646250496080896</v>
      </c>
      <c r="V1319" s="16"/>
      <c r="W1319" s="16"/>
      <c r="X1319" s="15">
        <v>236</v>
      </c>
      <c r="Y1319" s="15"/>
      <c r="Z1319" s="15"/>
      <c r="AA1319" s="16">
        <v>87.288135593220304</v>
      </c>
      <c r="AB1319" s="16"/>
      <c r="AC1319" s="16"/>
      <c r="AD1319" s="16">
        <v>69.915254237288096</v>
      </c>
      <c r="AE1319" s="16"/>
      <c r="AF1319" s="16"/>
      <c r="AG1319" s="16">
        <v>76.694915254237301</v>
      </c>
      <c r="AH1319" s="16"/>
      <c r="AI1319" s="16"/>
      <c r="AJ1319" s="15">
        <v>160</v>
      </c>
      <c r="AK1319" s="15"/>
      <c r="AL1319" s="15"/>
      <c r="AM1319" s="16">
        <v>68.125</v>
      </c>
      <c r="AN1319" s="16"/>
      <c r="AO1319" s="16"/>
      <c r="AP1319" s="15">
        <v>4603</v>
      </c>
      <c r="AQ1319" s="15"/>
      <c r="AR1319" s="15">
        <v>4599</v>
      </c>
      <c r="AS1319" s="16">
        <v>50.7229999997653</v>
      </c>
      <c r="AT1319" s="16"/>
      <c r="AU1319" s="16"/>
    </row>
    <row r="1320" spans="1:47" x14ac:dyDescent="0.25">
      <c r="A1320" s="6">
        <v>27009</v>
      </c>
      <c r="B1320" s="6" t="s">
        <v>1336</v>
      </c>
      <c r="C1320" s="7">
        <v>1174</v>
      </c>
      <c r="D1320" s="7">
        <v>9325.2800000000007</v>
      </c>
      <c r="E1320" s="7">
        <v>8783.33</v>
      </c>
      <c r="F1320" s="7">
        <v>5247.55</v>
      </c>
      <c r="G1320" s="7">
        <v>4762.21</v>
      </c>
      <c r="H1320" s="7">
        <v>2059.0500000000002</v>
      </c>
      <c r="I1320" s="7">
        <v>2117.02</v>
      </c>
      <c r="J1320" s="7">
        <v>1349.47</v>
      </c>
      <c r="K1320" s="7">
        <v>1249.1400000000001</v>
      </c>
      <c r="L1320" s="7">
        <v>312.54000000000002</v>
      </c>
      <c r="M1320" s="7">
        <v>290.16000000000003</v>
      </c>
      <c r="N1320" s="7">
        <v>167.34</v>
      </c>
      <c r="O1320" s="7">
        <v>166.83</v>
      </c>
      <c r="P1320" s="7">
        <v>208.51</v>
      </c>
      <c r="Q1320" s="7">
        <v>205.68</v>
      </c>
      <c r="R1320" s="15">
        <v>3009</v>
      </c>
      <c r="S1320" s="15"/>
      <c r="T1320" s="15"/>
      <c r="U1320" s="16">
        <v>81.185889106463904</v>
      </c>
      <c r="V1320" s="16"/>
      <c r="W1320" s="16"/>
      <c r="X1320" s="15">
        <v>346</v>
      </c>
      <c r="Y1320" s="15"/>
      <c r="Z1320" s="15"/>
      <c r="AA1320" s="16">
        <v>77.456647398843899</v>
      </c>
      <c r="AB1320" s="16"/>
      <c r="AC1320" s="16"/>
      <c r="AD1320" s="16">
        <v>78.323699421965301</v>
      </c>
      <c r="AE1320" s="16"/>
      <c r="AF1320" s="16"/>
      <c r="AG1320" s="16">
        <v>72.254335260115596</v>
      </c>
      <c r="AH1320" s="16"/>
      <c r="AI1320" s="16"/>
      <c r="AJ1320" s="15">
        <v>188</v>
      </c>
      <c r="AK1320" s="15"/>
      <c r="AL1320" s="15"/>
      <c r="AM1320" s="16">
        <v>70.744680851063805</v>
      </c>
      <c r="AN1320" s="16"/>
      <c r="AO1320" s="16"/>
      <c r="AP1320" s="15">
        <v>5329</v>
      </c>
      <c r="AQ1320" s="15"/>
      <c r="AR1320" s="15">
        <v>5320</v>
      </c>
      <c r="AS1320" s="16">
        <v>52.294999999925501</v>
      </c>
      <c r="AT1320" s="16"/>
      <c r="AU1320" s="16"/>
    </row>
    <row r="1321" spans="1:47" x14ac:dyDescent="0.25">
      <c r="A1321" s="6">
        <v>27011</v>
      </c>
      <c r="B1321" s="6" t="s">
        <v>1337</v>
      </c>
      <c r="C1321" s="7">
        <v>600</v>
      </c>
      <c r="D1321" s="7">
        <v>9880.15</v>
      </c>
      <c r="E1321" s="7">
        <v>9318.7099999999991</v>
      </c>
      <c r="F1321" s="7">
        <v>4470.62</v>
      </c>
      <c r="G1321" s="7">
        <v>3762.54</v>
      </c>
      <c r="H1321" s="7">
        <v>1124.45</v>
      </c>
      <c r="I1321" s="7">
        <v>1166.24</v>
      </c>
      <c r="J1321" s="7">
        <v>3821.77</v>
      </c>
      <c r="K1321" s="7">
        <v>3925.53</v>
      </c>
      <c r="L1321" s="7">
        <v>111.17</v>
      </c>
      <c r="M1321" s="7">
        <v>114.15</v>
      </c>
      <c r="N1321" s="7">
        <v>154.31</v>
      </c>
      <c r="O1321" s="7">
        <v>155.1</v>
      </c>
      <c r="P1321" s="7">
        <v>309.14999999999998</v>
      </c>
      <c r="Q1321" s="7">
        <v>319.22000000000003</v>
      </c>
      <c r="R1321" s="15">
        <v>1176</v>
      </c>
      <c r="S1321" s="15"/>
      <c r="T1321" s="15">
        <v>1176</v>
      </c>
      <c r="U1321" s="16">
        <v>76.762374009552403</v>
      </c>
      <c r="V1321" s="16"/>
      <c r="W1321" s="16">
        <v>77.265047002764703</v>
      </c>
      <c r="X1321" s="15">
        <v>131</v>
      </c>
      <c r="Y1321" s="15"/>
      <c r="Z1321" s="15">
        <v>131</v>
      </c>
      <c r="AA1321" s="16">
        <v>90.839694656488504</v>
      </c>
      <c r="AB1321" s="16"/>
      <c r="AC1321" s="16">
        <v>90.839694656488504</v>
      </c>
      <c r="AD1321" s="16">
        <v>71.755725190839698</v>
      </c>
      <c r="AE1321" s="16"/>
      <c r="AF1321" s="16">
        <v>71.755725190839698</v>
      </c>
      <c r="AG1321" s="16">
        <v>81.679389312977094</v>
      </c>
      <c r="AH1321" s="16"/>
      <c r="AI1321" s="16">
        <v>81.679389312977094</v>
      </c>
      <c r="AJ1321" s="15">
        <v>92</v>
      </c>
      <c r="AK1321" s="15"/>
      <c r="AL1321" s="15">
        <v>92</v>
      </c>
      <c r="AM1321" s="16">
        <v>70.652173913043498</v>
      </c>
      <c r="AN1321" s="16"/>
      <c r="AO1321" s="16">
        <v>70.652173913043498</v>
      </c>
      <c r="AP1321" s="15">
        <v>2640</v>
      </c>
      <c r="AQ1321" s="15"/>
      <c r="AR1321" s="15">
        <v>2640</v>
      </c>
      <c r="AS1321" s="16">
        <v>50.565999999642401</v>
      </c>
      <c r="AT1321" s="16"/>
      <c r="AU1321" s="16">
        <v>49.250999999698301</v>
      </c>
    </row>
    <row r="1322" spans="1:47" x14ac:dyDescent="0.25">
      <c r="A1322" s="6">
        <v>27013</v>
      </c>
      <c r="B1322" s="6" t="s">
        <v>1338</v>
      </c>
      <c r="C1322" s="7">
        <v>3510</v>
      </c>
      <c r="D1322" s="7">
        <v>7669.92</v>
      </c>
      <c r="E1322" s="7">
        <v>7758.11</v>
      </c>
      <c r="F1322" s="7">
        <v>4038.31</v>
      </c>
      <c r="G1322" s="7">
        <v>4056.42</v>
      </c>
      <c r="H1322" s="7">
        <v>2075.59</v>
      </c>
      <c r="I1322" s="7">
        <v>2106.6999999999998</v>
      </c>
      <c r="J1322" s="7">
        <v>1172.56</v>
      </c>
      <c r="K1322" s="7">
        <v>1184.8900000000001</v>
      </c>
      <c r="L1322" s="7">
        <v>100.69</v>
      </c>
      <c r="M1322" s="7">
        <v>102.28</v>
      </c>
      <c r="N1322" s="7">
        <v>133.22</v>
      </c>
      <c r="O1322" s="7">
        <v>146.57</v>
      </c>
      <c r="P1322" s="7">
        <v>185.83</v>
      </c>
      <c r="Q1322" s="7">
        <v>189.89</v>
      </c>
      <c r="R1322" s="15">
        <v>589</v>
      </c>
      <c r="S1322" s="15"/>
      <c r="T1322" s="15">
        <v>589</v>
      </c>
      <c r="U1322" s="16">
        <v>35.495804454020202</v>
      </c>
      <c r="V1322" s="16"/>
      <c r="W1322" s="16">
        <v>35.7282462264589</v>
      </c>
      <c r="X1322" s="15">
        <v>46</v>
      </c>
      <c r="Y1322" s="15"/>
      <c r="Z1322" s="15">
        <v>46</v>
      </c>
      <c r="AA1322" s="16">
        <v>91.304347826086996</v>
      </c>
      <c r="AB1322" s="16"/>
      <c r="AC1322" s="16">
        <v>91.304347826086996</v>
      </c>
      <c r="AD1322" s="16">
        <v>89.130434782608702</v>
      </c>
      <c r="AE1322" s="16"/>
      <c r="AF1322" s="16">
        <v>89.130434782608702</v>
      </c>
      <c r="AG1322" s="16">
        <v>76.086956521739097</v>
      </c>
      <c r="AH1322" s="16"/>
      <c r="AI1322" s="16">
        <v>76.086956521739097</v>
      </c>
      <c r="AJ1322" s="15">
        <v>31</v>
      </c>
      <c r="AK1322" s="15"/>
      <c r="AL1322" s="15">
        <v>31</v>
      </c>
      <c r="AM1322" s="16">
        <v>77.419354838709694</v>
      </c>
      <c r="AN1322" s="16"/>
      <c r="AO1322" s="16">
        <v>77.419354838709694</v>
      </c>
      <c r="AP1322" s="15">
        <v>867</v>
      </c>
      <c r="AQ1322" s="15"/>
      <c r="AR1322" s="15">
        <v>867</v>
      </c>
      <c r="AS1322" s="16">
        <v>40.402999999932902</v>
      </c>
      <c r="AT1322" s="16"/>
      <c r="AU1322" s="16">
        <v>39.352999999653498</v>
      </c>
    </row>
    <row r="1323" spans="1:47" x14ac:dyDescent="0.25">
      <c r="A1323" s="6">
        <v>27015</v>
      </c>
      <c r="B1323" s="6" t="s">
        <v>1339</v>
      </c>
      <c r="C1323" s="7">
        <v>2916</v>
      </c>
      <c r="D1323" s="7">
        <v>8356.49</v>
      </c>
      <c r="E1323" s="7">
        <v>8154.11</v>
      </c>
      <c r="F1323" s="7">
        <v>4225.6899999999996</v>
      </c>
      <c r="G1323" s="7">
        <v>3899.8</v>
      </c>
      <c r="H1323" s="7">
        <v>1133.3699999999999</v>
      </c>
      <c r="I1323" s="7">
        <v>1169.8599999999999</v>
      </c>
      <c r="J1323" s="7">
        <v>2657.26</v>
      </c>
      <c r="K1323" s="7">
        <v>2727.22</v>
      </c>
      <c r="L1323" s="7">
        <v>102.95</v>
      </c>
      <c r="M1323" s="7">
        <v>100.18</v>
      </c>
      <c r="N1323" s="7">
        <v>159.56</v>
      </c>
      <c r="O1323" s="7">
        <v>178.16</v>
      </c>
      <c r="P1323" s="7">
        <v>162.11000000000001</v>
      </c>
      <c r="Q1323" s="7">
        <v>161.69</v>
      </c>
      <c r="R1323" s="15">
        <v>3547</v>
      </c>
      <c r="S1323" s="15"/>
      <c r="T1323" s="15"/>
      <c r="U1323" s="16">
        <v>78.530740357680898</v>
      </c>
      <c r="V1323" s="16"/>
      <c r="W1323" s="16"/>
      <c r="X1323" s="15">
        <v>327</v>
      </c>
      <c r="Y1323" s="15"/>
      <c r="Z1323" s="15"/>
      <c r="AA1323" s="16">
        <v>91.743119266055004</v>
      </c>
      <c r="AB1323" s="16"/>
      <c r="AC1323" s="16"/>
      <c r="AD1323" s="16">
        <v>70.030581039755305</v>
      </c>
      <c r="AE1323" s="16"/>
      <c r="AF1323" s="16"/>
      <c r="AG1323" s="16">
        <v>88.6850152905199</v>
      </c>
      <c r="AH1323" s="16"/>
      <c r="AI1323" s="16"/>
      <c r="AJ1323" s="15">
        <v>226</v>
      </c>
      <c r="AK1323" s="15"/>
      <c r="AL1323" s="15"/>
      <c r="AM1323" s="16">
        <v>70.353982300884994</v>
      </c>
      <c r="AN1323" s="16"/>
      <c r="AO1323" s="16"/>
      <c r="AP1323" s="15">
        <v>6239</v>
      </c>
      <c r="AQ1323" s="15">
        <v>15</v>
      </c>
      <c r="AR1323" s="15">
        <v>6224</v>
      </c>
      <c r="AS1323" s="16">
        <v>47.110999999567902</v>
      </c>
      <c r="AT1323" s="16"/>
      <c r="AU1323" s="16"/>
    </row>
    <row r="1324" spans="1:47" x14ac:dyDescent="0.25">
      <c r="A1324" s="6">
        <v>27017</v>
      </c>
      <c r="B1324" s="6" t="s">
        <v>1340</v>
      </c>
      <c r="C1324" s="7">
        <v>2530</v>
      </c>
      <c r="D1324" s="7">
        <v>7066.95</v>
      </c>
      <c r="E1324" s="7">
        <v>6780.97</v>
      </c>
      <c r="F1324" s="7">
        <v>3282.51</v>
      </c>
      <c r="G1324" s="7">
        <v>3057.97</v>
      </c>
      <c r="H1324" s="7">
        <v>1327.54</v>
      </c>
      <c r="I1324" s="7">
        <v>1364.42</v>
      </c>
      <c r="J1324" s="7">
        <v>1862.09</v>
      </c>
      <c r="K1324" s="7">
        <v>1779.55</v>
      </c>
      <c r="L1324" s="7">
        <v>234.99</v>
      </c>
      <c r="M1324" s="7">
        <v>225.45</v>
      </c>
      <c r="N1324" s="7">
        <v>147.36000000000001</v>
      </c>
      <c r="O1324" s="7">
        <v>142.99</v>
      </c>
      <c r="P1324" s="7">
        <v>196.49</v>
      </c>
      <c r="Q1324" s="7">
        <v>195.73</v>
      </c>
      <c r="R1324" s="15">
        <v>2945</v>
      </c>
      <c r="S1324" s="15"/>
      <c r="T1324" s="15">
        <v>2945</v>
      </c>
      <c r="U1324" s="16">
        <v>29.500543708699499</v>
      </c>
      <c r="V1324" s="16"/>
      <c r="W1324" s="16">
        <v>29.693725938910401</v>
      </c>
      <c r="X1324" s="15">
        <v>253</v>
      </c>
      <c r="Y1324" s="15"/>
      <c r="Z1324" s="15">
        <v>253</v>
      </c>
      <c r="AA1324" s="16">
        <v>89.328063241106705</v>
      </c>
      <c r="AB1324" s="16"/>
      <c r="AC1324" s="16">
        <v>89.328063241106705</v>
      </c>
      <c r="AD1324" s="16">
        <v>79.446640316205503</v>
      </c>
      <c r="AE1324" s="16"/>
      <c r="AF1324" s="16">
        <v>79.446640316205503</v>
      </c>
      <c r="AG1324" s="16">
        <v>83.399209486166001</v>
      </c>
      <c r="AH1324" s="16"/>
      <c r="AI1324" s="16">
        <v>83.399209486166001</v>
      </c>
      <c r="AJ1324" s="15">
        <v>172</v>
      </c>
      <c r="AK1324" s="15"/>
      <c r="AL1324" s="15">
        <v>172</v>
      </c>
      <c r="AM1324" s="16">
        <v>75.581395348837205</v>
      </c>
      <c r="AN1324" s="16"/>
      <c r="AO1324" s="16">
        <v>75.581395348837205</v>
      </c>
      <c r="AP1324" s="15">
        <v>4205</v>
      </c>
      <c r="AQ1324" s="15"/>
      <c r="AR1324" s="15">
        <v>4205</v>
      </c>
      <c r="AS1324" s="16">
        <v>55.514999999664703</v>
      </c>
      <c r="AT1324" s="16"/>
      <c r="AU1324" s="16">
        <v>54.071999999694498</v>
      </c>
    </row>
    <row r="1325" spans="1:47" x14ac:dyDescent="0.25">
      <c r="A1325" s="6">
        <v>27019</v>
      </c>
      <c r="B1325" s="6" t="s">
        <v>1341</v>
      </c>
      <c r="C1325" s="7">
        <v>2673</v>
      </c>
      <c r="D1325" s="7">
        <v>7838.86</v>
      </c>
      <c r="E1325" s="7">
        <v>7912.96</v>
      </c>
      <c r="F1325" s="7">
        <v>3620.98</v>
      </c>
      <c r="G1325" s="7">
        <v>3749.47</v>
      </c>
      <c r="H1325" s="7">
        <v>1926.75</v>
      </c>
      <c r="I1325" s="7">
        <v>1984.81</v>
      </c>
      <c r="J1325" s="7">
        <v>1387.56</v>
      </c>
      <c r="K1325" s="7">
        <v>1303</v>
      </c>
      <c r="L1325" s="7">
        <v>336.11</v>
      </c>
      <c r="M1325" s="7">
        <v>315.98</v>
      </c>
      <c r="N1325" s="7">
        <v>394.18</v>
      </c>
      <c r="O1325" s="7">
        <v>384.88</v>
      </c>
      <c r="P1325" s="7">
        <v>168.26</v>
      </c>
      <c r="Q1325" s="7">
        <v>166.98</v>
      </c>
      <c r="R1325" s="15">
        <v>2570</v>
      </c>
      <c r="S1325" s="15"/>
      <c r="T1325" s="15"/>
      <c r="U1325" s="16">
        <v>83.285641601040496</v>
      </c>
      <c r="V1325" s="16"/>
      <c r="W1325" s="16"/>
      <c r="X1325" s="15">
        <v>283</v>
      </c>
      <c r="Y1325" s="15"/>
      <c r="Z1325" s="15"/>
      <c r="AA1325" s="16">
        <v>93.639575971731404</v>
      </c>
      <c r="AB1325" s="16"/>
      <c r="AC1325" s="16"/>
      <c r="AD1325" s="16">
        <v>75.618374558303898</v>
      </c>
      <c r="AE1325" s="16"/>
      <c r="AF1325" s="16"/>
      <c r="AG1325" s="16">
        <v>82.332155477031804</v>
      </c>
      <c r="AH1325" s="16"/>
      <c r="AI1325" s="16"/>
      <c r="AJ1325" s="15">
        <v>177</v>
      </c>
      <c r="AK1325" s="15"/>
      <c r="AL1325" s="15">
        <v>177</v>
      </c>
      <c r="AM1325" s="16">
        <v>64.406779661016898</v>
      </c>
      <c r="AN1325" s="16"/>
      <c r="AO1325" s="16">
        <v>64.406779661016898</v>
      </c>
      <c r="AP1325" s="15">
        <v>4290</v>
      </c>
      <c r="AQ1325" s="15"/>
      <c r="AR1325" s="15">
        <v>4287</v>
      </c>
      <c r="AS1325" s="16">
        <v>38.929999999701998</v>
      </c>
      <c r="AT1325" s="16"/>
      <c r="AU1325" s="16"/>
    </row>
    <row r="1326" spans="1:47" x14ac:dyDescent="0.25">
      <c r="A1326" s="6">
        <v>27021</v>
      </c>
      <c r="B1326" s="6" t="s">
        <v>1342</v>
      </c>
      <c r="C1326" s="7">
        <v>3516</v>
      </c>
      <c r="D1326" s="7">
        <v>7824.24</v>
      </c>
      <c r="E1326" s="7">
        <v>7720.95</v>
      </c>
      <c r="F1326" s="7">
        <v>3907.69</v>
      </c>
      <c r="G1326" s="7">
        <v>3708.75</v>
      </c>
      <c r="H1326" s="7">
        <v>1481.13</v>
      </c>
      <c r="I1326" s="7">
        <v>1523.25</v>
      </c>
      <c r="J1326" s="7">
        <v>1778.08</v>
      </c>
      <c r="K1326" s="7">
        <v>1806.79</v>
      </c>
      <c r="L1326" s="7">
        <v>162.38</v>
      </c>
      <c r="M1326" s="7">
        <v>165.24</v>
      </c>
      <c r="N1326" s="7">
        <v>248.04</v>
      </c>
      <c r="O1326" s="7">
        <v>265.08999999999997</v>
      </c>
      <c r="P1326" s="7">
        <v>194.45</v>
      </c>
      <c r="Q1326" s="7">
        <v>197.1</v>
      </c>
      <c r="R1326" s="15">
        <v>2721</v>
      </c>
      <c r="S1326" s="15"/>
      <c r="T1326" s="15"/>
      <c r="U1326" s="16">
        <v>77.920033586627</v>
      </c>
      <c r="V1326" s="16"/>
      <c r="W1326" s="16"/>
      <c r="X1326" s="15">
        <v>200</v>
      </c>
      <c r="Y1326" s="15"/>
      <c r="Z1326" s="15"/>
      <c r="AA1326" s="16">
        <v>83</v>
      </c>
      <c r="AB1326" s="16"/>
      <c r="AC1326" s="16"/>
      <c r="AD1326" s="16">
        <v>66</v>
      </c>
      <c r="AE1326" s="16"/>
      <c r="AF1326" s="16"/>
      <c r="AG1326" s="16">
        <v>79.5</v>
      </c>
      <c r="AH1326" s="16"/>
      <c r="AI1326" s="16"/>
      <c r="AJ1326" s="15">
        <v>190</v>
      </c>
      <c r="AK1326" s="15"/>
      <c r="AL1326" s="15"/>
      <c r="AM1326" s="16">
        <v>65.789473684210506</v>
      </c>
      <c r="AN1326" s="16"/>
      <c r="AO1326" s="16"/>
      <c r="AP1326" s="15">
        <v>5796</v>
      </c>
      <c r="AQ1326" s="15">
        <v>24</v>
      </c>
      <c r="AR1326" s="15">
        <v>5772</v>
      </c>
      <c r="AS1326" s="16">
        <v>40.777999999932902</v>
      </c>
      <c r="AT1326" s="16"/>
      <c r="AU1326" s="16"/>
    </row>
    <row r="1327" spans="1:47" x14ac:dyDescent="0.25">
      <c r="A1327" s="6">
        <v>27023</v>
      </c>
      <c r="B1327" s="6" t="s">
        <v>1343</v>
      </c>
      <c r="C1327" s="7">
        <v>906</v>
      </c>
      <c r="D1327" s="7">
        <v>8356.7099999999991</v>
      </c>
      <c r="E1327" s="7">
        <v>7631.41</v>
      </c>
      <c r="F1327" s="7">
        <v>4235.34</v>
      </c>
      <c r="G1327" s="7">
        <v>3408.43</v>
      </c>
      <c r="H1327" s="7">
        <v>1188.69</v>
      </c>
      <c r="I1327" s="7">
        <v>1221.47</v>
      </c>
      <c r="J1327" s="7">
        <v>2625.2</v>
      </c>
      <c r="K1327" s="7">
        <v>2690.58</v>
      </c>
      <c r="L1327" s="7">
        <v>70.569999999999993</v>
      </c>
      <c r="M1327" s="7">
        <v>72.95</v>
      </c>
      <c r="N1327" s="7">
        <v>118.58</v>
      </c>
      <c r="O1327" s="7">
        <v>128.74</v>
      </c>
      <c r="P1327" s="7">
        <v>229.04</v>
      </c>
      <c r="Q1327" s="7">
        <v>232.18</v>
      </c>
      <c r="R1327" s="15">
        <v>3579</v>
      </c>
      <c r="S1327" s="15"/>
      <c r="T1327" s="15"/>
      <c r="U1327" s="16">
        <v>72.951403176349203</v>
      </c>
      <c r="V1327" s="16"/>
      <c r="W1327" s="16"/>
      <c r="X1327" s="15">
        <v>377</v>
      </c>
      <c r="Y1327" s="15"/>
      <c r="Z1327" s="15"/>
      <c r="AA1327" s="16">
        <v>72.148541114058304</v>
      </c>
      <c r="AB1327" s="16"/>
      <c r="AC1327" s="16"/>
      <c r="AD1327" s="16">
        <v>67.639257294429697</v>
      </c>
      <c r="AE1327" s="16"/>
      <c r="AF1327" s="16"/>
      <c r="AG1327" s="16">
        <v>67.639257294429697</v>
      </c>
      <c r="AH1327" s="16"/>
      <c r="AI1327" s="16"/>
      <c r="AJ1327" s="15">
        <v>268</v>
      </c>
      <c r="AK1327" s="15"/>
      <c r="AL1327" s="15">
        <v>268</v>
      </c>
      <c r="AM1327" s="16">
        <v>63.432835820895498</v>
      </c>
      <c r="AN1327" s="16"/>
      <c r="AO1327" s="16">
        <v>63.432835820895498</v>
      </c>
      <c r="AP1327" s="15">
        <v>6154</v>
      </c>
      <c r="AQ1327" s="15"/>
      <c r="AR1327" s="15">
        <v>6147</v>
      </c>
      <c r="AS1327" s="16">
        <v>51.410999999847299</v>
      </c>
      <c r="AT1327" s="16"/>
      <c r="AU1327" s="16"/>
    </row>
    <row r="1328" spans="1:47" x14ac:dyDescent="0.25">
      <c r="A1328" s="6">
        <v>27025</v>
      </c>
      <c r="B1328" s="6" t="s">
        <v>1344</v>
      </c>
      <c r="C1328" s="7">
        <v>1892</v>
      </c>
      <c r="D1328" s="7">
        <v>8190.99</v>
      </c>
      <c r="E1328" s="7">
        <v>7900.92</v>
      </c>
      <c r="F1328" s="7">
        <v>3848.79</v>
      </c>
      <c r="G1328" s="7">
        <v>3597.95</v>
      </c>
      <c r="H1328" s="7">
        <v>1654.84</v>
      </c>
      <c r="I1328" s="7">
        <v>1705.33</v>
      </c>
      <c r="J1328" s="7">
        <v>1738.34</v>
      </c>
      <c r="K1328" s="7">
        <v>1662.95</v>
      </c>
      <c r="L1328" s="7">
        <v>335.33</v>
      </c>
      <c r="M1328" s="7">
        <v>315.14</v>
      </c>
      <c r="N1328" s="7">
        <v>379.8</v>
      </c>
      <c r="O1328" s="7">
        <v>379.41</v>
      </c>
      <c r="P1328" s="7">
        <v>234.9</v>
      </c>
      <c r="Q1328" s="7">
        <v>237.54</v>
      </c>
      <c r="R1328" s="15">
        <v>906</v>
      </c>
      <c r="S1328" s="15"/>
      <c r="T1328" s="15">
        <v>906</v>
      </c>
      <c r="U1328" s="16">
        <v>50.752785128758099</v>
      </c>
      <c r="V1328" s="16"/>
      <c r="W1328" s="16">
        <v>51.085136163281398</v>
      </c>
      <c r="X1328" s="15">
        <v>69</v>
      </c>
      <c r="Y1328" s="15"/>
      <c r="Z1328" s="15">
        <v>69</v>
      </c>
      <c r="AA1328" s="16">
        <v>76.811594202898505</v>
      </c>
      <c r="AB1328" s="16"/>
      <c r="AC1328" s="16">
        <v>76.811594202898505</v>
      </c>
      <c r="AD1328" s="16">
        <v>72.463768115942003</v>
      </c>
      <c r="AE1328" s="16"/>
      <c r="AF1328" s="16">
        <v>72.463768115942003</v>
      </c>
      <c r="AG1328" s="16">
        <v>71.014492753623202</v>
      </c>
      <c r="AH1328" s="16"/>
      <c r="AI1328" s="16">
        <v>71.014492753623202</v>
      </c>
      <c r="AJ1328" s="15">
        <v>49</v>
      </c>
      <c r="AK1328" s="15"/>
      <c r="AL1328" s="15">
        <v>49</v>
      </c>
      <c r="AM1328" s="16">
        <v>63.265306122448997</v>
      </c>
      <c r="AN1328" s="16"/>
      <c r="AO1328" s="16">
        <v>63.265306122448997</v>
      </c>
      <c r="AP1328" s="15">
        <v>1719</v>
      </c>
      <c r="AQ1328" s="15"/>
      <c r="AR1328" s="15">
        <v>1719</v>
      </c>
      <c r="AS1328" s="16">
        <v>48.525999999605098</v>
      </c>
      <c r="AT1328" s="16"/>
      <c r="AU1328" s="16">
        <v>47.263999999966501</v>
      </c>
    </row>
    <row r="1329" spans="1:47" x14ac:dyDescent="0.25">
      <c r="A1329" s="6">
        <v>27027</v>
      </c>
      <c r="B1329" s="6" t="s">
        <v>1345</v>
      </c>
      <c r="C1329" s="7">
        <v>3591</v>
      </c>
      <c r="D1329" s="7">
        <v>7605.38</v>
      </c>
      <c r="E1329" s="7">
        <v>8045.05</v>
      </c>
      <c r="F1329" s="7">
        <v>3333.98</v>
      </c>
      <c r="G1329" s="7">
        <v>3573.87</v>
      </c>
      <c r="H1329" s="7">
        <v>1587.44</v>
      </c>
      <c r="I1329" s="7">
        <v>1653.17</v>
      </c>
      <c r="J1329" s="7">
        <v>2103.48</v>
      </c>
      <c r="K1329" s="7">
        <v>2169.16</v>
      </c>
      <c r="L1329" s="7">
        <v>163.35</v>
      </c>
      <c r="M1329" s="7">
        <v>169.2</v>
      </c>
      <c r="N1329" s="7">
        <v>268</v>
      </c>
      <c r="O1329" s="7">
        <v>318.35000000000002</v>
      </c>
      <c r="P1329" s="7">
        <v>208.93</v>
      </c>
      <c r="Q1329" s="7">
        <v>212.17</v>
      </c>
      <c r="R1329" s="15">
        <v>1955</v>
      </c>
      <c r="S1329" s="15"/>
      <c r="T1329" s="15"/>
      <c r="U1329" s="16">
        <v>70.416281480071902</v>
      </c>
      <c r="V1329" s="16"/>
      <c r="W1329" s="16"/>
      <c r="X1329" s="15">
        <v>187</v>
      </c>
      <c r="Y1329" s="15"/>
      <c r="Z1329" s="15">
        <v>187</v>
      </c>
      <c r="AA1329" s="16">
        <v>92.513368983957207</v>
      </c>
      <c r="AB1329" s="16"/>
      <c r="AC1329" s="16">
        <v>92.513368983957207</v>
      </c>
      <c r="AD1329" s="16">
        <v>62.032085561497297</v>
      </c>
      <c r="AE1329" s="16"/>
      <c r="AF1329" s="16">
        <v>62.032085561497297</v>
      </c>
      <c r="AG1329" s="16">
        <v>83.957219251336895</v>
      </c>
      <c r="AH1329" s="16"/>
      <c r="AI1329" s="16">
        <v>83.957219251336895</v>
      </c>
      <c r="AJ1329" s="15">
        <v>151</v>
      </c>
      <c r="AK1329" s="15"/>
      <c r="AL1329" s="15">
        <v>151</v>
      </c>
      <c r="AM1329" s="16">
        <v>60.927152317880797</v>
      </c>
      <c r="AN1329" s="16"/>
      <c r="AO1329" s="16">
        <v>60.927152317880797</v>
      </c>
      <c r="AP1329" s="15">
        <v>3974</v>
      </c>
      <c r="AQ1329" s="15"/>
      <c r="AR1329" s="15">
        <v>3968</v>
      </c>
      <c r="AS1329" s="16">
        <v>40.981999999843502</v>
      </c>
      <c r="AT1329" s="16"/>
      <c r="AU1329" s="16"/>
    </row>
    <row r="1330" spans="1:47" x14ac:dyDescent="0.25">
      <c r="A1330" s="6">
        <v>27029</v>
      </c>
      <c r="B1330" s="6" t="s">
        <v>1346</v>
      </c>
      <c r="C1330" s="7">
        <v>882</v>
      </c>
      <c r="D1330" s="7">
        <v>9603.4</v>
      </c>
      <c r="E1330" s="7">
        <v>9413.19</v>
      </c>
      <c r="F1330" s="7">
        <v>5179.74</v>
      </c>
      <c r="G1330" s="7">
        <v>4864.17</v>
      </c>
      <c r="H1330" s="7">
        <v>1488.74</v>
      </c>
      <c r="I1330" s="7">
        <v>1559.65</v>
      </c>
      <c r="J1330" s="7">
        <v>2296.02</v>
      </c>
      <c r="K1330" s="7">
        <v>2351.58</v>
      </c>
      <c r="L1330" s="7">
        <v>213.95</v>
      </c>
      <c r="M1330" s="7">
        <v>218.8</v>
      </c>
      <c r="N1330" s="7"/>
      <c r="O1330" s="7"/>
      <c r="P1330" s="7">
        <v>273.69</v>
      </c>
      <c r="Q1330" s="7">
        <v>281.29000000000002</v>
      </c>
      <c r="R1330" s="15">
        <v>3616</v>
      </c>
      <c r="S1330" s="15"/>
      <c r="T1330" s="15"/>
      <c r="U1330" s="16">
        <v>82.006145200755</v>
      </c>
      <c r="V1330" s="16"/>
      <c r="W1330" s="16"/>
      <c r="X1330" s="15">
        <v>294</v>
      </c>
      <c r="Y1330" s="15"/>
      <c r="Z1330" s="15"/>
      <c r="AA1330" s="16">
        <v>86.734693877550995</v>
      </c>
      <c r="AB1330" s="16"/>
      <c r="AC1330" s="16"/>
      <c r="AD1330" s="16">
        <v>75.170068027210903</v>
      </c>
      <c r="AE1330" s="16"/>
      <c r="AF1330" s="16"/>
      <c r="AG1330" s="16">
        <v>82.993197278911595</v>
      </c>
      <c r="AH1330" s="16"/>
      <c r="AI1330" s="16"/>
      <c r="AJ1330" s="15">
        <v>198</v>
      </c>
      <c r="AK1330" s="15"/>
      <c r="AL1330" s="15">
        <v>198</v>
      </c>
      <c r="AM1330" s="16">
        <v>70.707070707070699</v>
      </c>
      <c r="AN1330" s="16"/>
      <c r="AO1330" s="16">
        <v>70.707070707070699</v>
      </c>
      <c r="AP1330" s="15">
        <v>6065</v>
      </c>
      <c r="AQ1330" s="15">
        <v>14</v>
      </c>
      <c r="AR1330" s="15">
        <v>6051</v>
      </c>
      <c r="AS1330" s="16">
        <v>38.647999999579</v>
      </c>
      <c r="AT1330" s="16"/>
      <c r="AU1330" s="16"/>
    </row>
    <row r="1331" spans="1:47" x14ac:dyDescent="0.25">
      <c r="A1331" s="6">
        <v>27031</v>
      </c>
      <c r="B1331" s="6" t="s">
        <v>1347</v>
      </c>
      <c r="C1331" s="7">
        <v>632</v>
      </c>
      <c r="D1331" s="7">
        <v>7034.29</v>
      </c>
      <c r="E1331" s="7">
        <v>6661.54</v>
      </c>
      <c r="F1331" s="7">
        <v>3402.55</v>
      </c>
      <c r="G1331" s="7">
        <v>2971.39</v>
      </c>
      <c r="H1331" s="7">
        <v>990.44</v>
      </c>
      <c r="I1331" s="7">
        <v>1024.1400000000001</v>
      </c>
      <c r="J1331" s="7">
        <v>2304.84</v>
      </c>
      <c r="K1331" s="7">
        <v>2321.0500000000002</v>
      </c>
      <c r="L1331" s="7">
        <v>90.55</v>
      </c>
      <c r="M1331" s="7">
        <v>92.26</v>
      </c>
      <c r="N1331" s="7"/>
      <c r="O1331" s="7"/>
      <c r="P1331" s="7">
        <v>187.71</v>
      </c>
      <c r="Q1331" s="7">
        <v>189.66</v>
      </c>
      <c r="R1331" s="15">
        <v>890</v>
      </c>
      <c r="S1331" s="15"/>
      <c r="T1331" s="15">
        <v>890</v>
      </c>
      <c r="U1331" s="16">
        <v>72.818487999033294</v>
      </c>
      <c r="V1331" s="16"/>
      <c r="W1331" s="16">
        <v>73.295334732813501</v>
      </c>
      <c r="X1331" s="15">
        <v>129</v>
      </c>
      <c r="Y1331" s="15"/>
      <c r="Z1331" s="15">
        <v>129</v>
      </c>
      <c r="AA1331" s="16">
        <v>51.162790697674403</v>
      </c>
      <c r="AB1331" s="16"/>
      <c r="AC1331" s="16">
        <v>51.162790697674403</v>
      </c>
      <c r="AD1331" s="16">
        <v>75.193798449612402</v>
      </c>
      <c r="AE1331" s="16"/>
      <c r="AF1331" s="16">
        <v>75.193798449612402</v>
      </c>
      <c r="AG1331" s="16">
        <v>48.062015503875998</v>
      </c>
      <c r="AH1331" s="16"/>
      <c r="AI1331" s="16">
        <v>48.062015503875998</v>
      </c>
      <c r="AJ1331" s="15">
        <v>62</v>
      </c>
      <c r="AK1331" s="15"/>
      <c r="AL1331" s="15">
        <v>62</v>
      </c>
      <c r="AM1331" s="16">
        <v>41.935483870967701</v>
      </c>
      <c r="AN1331" s="16"/>
      <c r="AO1331" s="16">
        <v>41.935483870967701</v>
      </c>
      <c r="AP1331" s="15">
        <v>1473</v>
      </c>
      <c r="AQ1331" s="15"/>
      <c r="AR1331" s="15">
        <v>1472</v>
      </c>
      <c r="AS1331" s="16">
        <v>93.2579999994487</v>
      </c>
      <c r="AT1331" s="16"/>
      <c r="AU1331" s="16"/>
    </row>
    <row r="1332" spans="1:47" x14ac:dyDescent="0.25">
      <c r="A1332" s="6">
        <v>27033</v>
      </c>
      <c r="B1332" s="6" t="s">
        <v>1348</v>
      </c>
      <c r="C1332" s="7">
        <v>1374</v>
      </c>
      <c r="D1332" s="7">
        <v>7299.23</v>
      </c>
      <c r="E1332" s="7">
        <v>6938.32</v>
      </c>
      <c r="F1332" s="7">
        <v>3364.14</v>
      </c>
      <c r="G1332" s="7">
        <v>2929.76</v>
      </c>
      <c r="H1332" s="7">
        <v>1377.58</v>
      </c>
      <c r="I1332" s="7">
        <v>1405.57</v>
      </c>
      <c r="J1332" s="7">
        <v>2296.42</v>
      </c>
      <c r="K1332" s="7">
        <v>2345.2399999999998</v>
      </c>
      <c r="L1332" s="7">
        <v>84.16</v>
      </c>
      <c r="M1332" s="7">
        <v>85.1</v>
      </c>
      <c r="N1332" s="7">
        <v>87.51</v>
      </c>
      <c r="O1332" s="7">
        <v>91.58</v>
      </c>
      <c r="P1332" s="7">
        <v>209.44</v>
      </c>
      <c r="Q1332" s="7">
        <v>211.52</v>
      </c>
      <c r="R1332" s="15">
        <v>647</v>
      </c>
      <c r="S1332" s="15"/>
      <c r="T1332" s="15"/>
      <c r="U1332" s="16">
        <v>31.572000491316299</v>
      </c>
      <c r="V1332" s="16"/>
      <c r="W1332" s="16"/>
      <c r="X1332" s="15">
        <v>49</v>
      </c>
      <c r="Y1332" s="15"/>
      <c r="Z1332" s="15">
        <v>49</v>
      </c>
      <c r="AA1332" s="16">
        <v>91.836734693877602</v>
      </c>
      <c r="AB1332" s="16"/>
      <c r="AC1332" s="16">
        <v>91.836734693877602</v>
      </c>
      <c r="AD1332" s="16">
        <v>73.469387755102005</v>
      </c>
      <c r="AE1332" s="16"/>
      <c r="AF1332" s="16">
        <v>73.469387755102005</v>
      </c>
      <c r="AG1332" s="16">
        <v>83.673469387755105</v>
      </c>
      <c r="AH1332" s="16"/>
      <c r="AI1332" s="16">
        <v>83.673469387755105</v>
      </c>
      <c r="AJ1332" s="15">
        <v>50</v>
      </c>
      <c r="AK1332" s="15"/>
      <c r="AL1332" s="15">
        <v>50</v>
      </c>
      <c r="AM1332" s="16">
        <v>68</v>
      </c>
      <c r="AN1332" s="16"/>
      <c r="AO1332" s="16">
        <v>68</v>
      </c>
      <c r="AP1332" s="15">
        <v>932</v>
      </c>
      <c r="AQ1332" s="15"/>
      <c r="AR1332" s="15">
        <v>930</v>
      </c>
      <c r="AS1332" s="16">
        <v>43.395999999716899</v>
      </c>
      <c r="AT1332" s="16"/>
      <c r="AU1332" s="16"/>
    </row>
    <row r="1333" spans="1:47" x14ac:dyDescent="0.25">
      <c r="A1333" s="6">
        <v>27035</v>
      </c>
      <c r="B1333" s="6" t="s">
        <v>1349</v>
      </c>
      <c r="C1333" s="7">
        <v>4771</v>
      </c>
      <c r="D1333" s="7">
        <v>7759.07</v>
      </c>
      <c r="E1333" s="7">
        <v>7595.13</v>
      </c>
      <c r="F1333" s="7">
        <v>3654.31</v>
      </c>
      <c r="G1333" s="7">
        <v>3395.14</v>
      </c>
      <c r="H1333" s="7">
        <v>1529.3</v>
      </c>
      <c r="I1333" s="7">
        <v>1562.89</v>
      </c>
      <c r="J1333" s="7">
        <v>1916.29</v>
      </c>
      <c r="K1333" s="7">
        <v>1947.02</v>
      </c>
      <c r="L1333" s="7">
        <v>165.44</v>
      </c>
      <c r="M1333" s="7">
        <v>168.32</v>
      </c>
      <c r="N1333" s="7">
        <v>237.07</v>
      </c>
      <c r="O1333" s="7">
        <v>260.41000000000003</v>
      </c>
      <c r="P1333" s="7">
        <v>265.94</v>
      </c>
      <c r="Q1333" s="7">
        <v>269.33999999999997</v>
      </c>
      <c r="R1333" s="15">
        <v>1375</v>
      </c>
      <c r="S1333" s="15"/>
      <c r="T1333" s="15"/>
      <c r="U1333" s="16">
        <v>84.113756041991707</v>
      </c>
      <c r="V1333" s="16"/>
      <c r="W1333" s="16"/>
      <c r="X1333" s="15">
        <v>124</v>
      </c>
      <c r="Y1333" s="15"/>
      <c r="Z1333" s="15">
        <v>124</v>
      </c>
      <c r="AA1333" s="16">
        <v>87.096774193548399</v>
      </c>
      <c r="AB1333" s="16"/>
      <c r="AC1333" s="16">
        <v>87.096774193548399</v>
      </c>
      <c r="AD1333" s="16">
        <v>71.774193548387103</v>
      </c>
      <c r="AE1333" s="16"/>
      <c r="AF1333" s="16">
        <v>71.774193548387103</v>
      </c>
      <c r="AG1333" s="16">
        <v>86.290322580645196</v>
      </c>
      <c r="AH1333" s="16"/>
      <c r="AI1333" s="16">
        <v>86.290322580645196</v>
      </c>
      <c r="AJ1333" s="15">
        <v>76</v>
      </c>
      <c r="AK1333" s="15"/>
      <c r="AL1333" s="15">
        <v>76</v>
      </c>
      <c r="AM1333" s="16">
        <v>73.684210526315795</v>
      </c>
      <c r="AN1333" s="16"/>
      <c r="AO1333" s="16">
        <v>73.684210526315795</v>
      </c>
      <c r="AP1333" s="15">
        <v>1875</v>
      </c>
      <c r="AQ1333" s="15"/>
      <c r="AR1333" s="15">
        <v>1874</v>
      </c>
      <c r="AS1333" s="16">
        <v>26.387999999802599</v>
      </c>
      <c r="AT1333" s="16"/>
      <c r="AU1333" s="16"/>
    </row>
    <row r="1334" spans="1:47" x14ac:dyDescent="0.25">
      <c r="A1334" s="6">
        <v>27037</v>
      </c>
      <c r="B1334" s="6" t="s">
        <v>1350</v>
      </c>
      <c r="C1334" s="7">
        <v>15763</v>
      </c>
      <c r="D1334" s="7">
        <v>8204.43</v>
      </c>
      <c r="E1334" s="7">
        <v>8129.82</v>
      </c>
      <c r="F1334" s="7">
        <v>3926.67</v>
      </c>
      <c r="G1334" s="7">
        <v>3892.92</v>
      </c>
      <c r="H1334" s="7">
        <v>2220.31</v>
      </c>
      <c r="I1334" s="7">
        <v>2270.2600000000002</v>
      </c>
      <c r="J1334" s="7">
        <v>1086.3699999999999</v>
      </c>
      <c r="K1334" s="7">
        <v>1023.26</v>
      </c>
      <c r="L1334" s="7">
        <v>393.64</v>
      </c>
      <c r="M1334" s="7">
        <v>370.04</v>
      </c>
      <c r="N1334" s="7">
        <v>330.99</v>
      </c>
      <c r="O1334" s="7">
        <v>323.63</v>
      </c>
      <c r="P1334" s="7">
        <v>244.75</v>
      </c>
      <c r="Q1334" s="7">
        <v>244.91</v>
      </c>
      <c r="R1334" s="15">
        <v>4816</v>
      </c>
      <c r="S1334" s="15"/>
      <c r="T1334" s="15"/>
      <c r="U1334" s="16">
        <v>67.002211494899697</v>
      </c>
      <c r="V1334" s="16"/>
      <c r="W1334" s="16"/>
      <c r="X1334" s="15">
        <v>367</v>
      </c>
      <c r="Y1334" s="15"/>
      <c r="Z1334" s="15"/>
      <c r="AA1334" s="16">
        <v>88.555858310626704</v>
      </c>
      <c r="AB1334" s="16"/>
      <c r="AC1334" s="16"/>
      <c r="AD1334" s="16">
        <v>68.119891008174406</v>
      </c>
      <c r="AE1334" s="16"/>
      <c r="AF1334" s="16"/>
      <c r="AG1334" s="16">
        <v>83.651226158038199</v>
      </c>
      <c r="AH1334" s="16"/>
      <c r="AI1334" s="16"/>
      <c r="AJ1334" s="15">
        <v>276</v>
      </c>
      <c r="AK1334" s="15"/>
      <c r="AL1334" s="15"/>
      <c r="AM1334" s="16">
        <v>63.768115942028999</v>
      </c>
      <c r="AN1334" s="16"/>
      <c r="AO1334" s="16"/>
      <c r="AP1334" s="15">
        <v>8898</v>
      </c>
      <c r="AQ1334" s="15"/>
      <c r="AR1334" s="15">
        <v>8890</v>
      </c>
      <c r="AS1334" s="16">
        <v>53.601999999955297</v>
      </c>
      <c r="AT1334" s="16"/>
      <c r="AU1334" s="16"/>
    </row>
    <row r="1335" spans="1:47" x14ac:dyDescent="0.25">
      <c r="A1335" s="6">
        <v>27039</v>
      </c>
      <c r="B1335" s="6" t="s">
        <v>1351</v>
      </c>
      <c r="C1335" s="7">
        <v>1291</v>
      </c>
      <c r="D1335" s="7">
        <v>7843.15</v>
      </c>
      <c r="E1335" s="7">
        <v>7492.57</v>
      </c>
      <c r="F1335" s="7">
        <v>4462.55</v>
      </c>
      <c r="G1335" s="7">
        <v>4027.84</v>
      </c>
      <c r="H1335" s="7">
        <v>1780.12</v>
      </c>
      <c r="I1335" s="7">
        <v>1893.37</v>
      </c>
      <c r="J1335" s="7">
        <v>1010.96</v>
      </c>
      <c r="K1335" s="7">
        <v>973.97</v>
      </c>
      <c r="L1335" s="7">
        <v>128.4</v>
      </c>
      <c r="M1335" s="7">
        <v>125.14</v>
      </c>
      <c r="N1335" s="7">
        <v>216.78</v>
      </c>
      <c r="O1335" s="7">
        <v>216.66</v>
      </c>
      <c r="P1335" s="7">
        <v>245.97</v>
      </c>
      <c r="Q1335" s="7">
        <v>248.31</v>
      </c>
      <c r="R1335" s="15">
        <v>16118</v>
      </c>
      <c r="S1335" s="15">
        <v>243</v>
      </c>
      <c r="T1335" s="15">
        <v>15875</v>
      </c>
      <c r="U1335" s="16">
        <v>76.299198004297494</v>
      </c>
      <c r="V1335" s="16">
        <v>68.884025770799795</v>
      </c>
      <c r="W1335" s="16">
        <v>76.820084414129497</v>
      </c>
      <c r="X1335" s="15">
        <v>1434</v>
      </c>
      <c r="Y1335" s="15">
        <v>48</v>
      </c>
      <c r="Z1335" s="15">
        <v>1386</v>
      </c>
      <c r="AA1335" s="16">
        <v>91.910739191073901</v>
      </c>
      <c r="AB1335" s="16">
        <v>81.25</v>
      </c>
      <c r="AC1335" s="16">
        <v>92.279942279942304</v>
      </c>
      <c r="AD1335" s="16">
        <v>70.850767085076697</v>
      </c>
      <c r="AE1335" s="16">
        <v>62.5</v>
      </c>
      <c r="AF1335" s="16">
        <v>71.139971139971095</v>
      </c>
      <c r="AG1335" s="16">
        <v>86.889818688981904</v>
      </c>
      <c r="AH1335" s="16">
        <v>79.1666666666667</v>
      </c>
      <c r="AI1335" s="16">
        <v>87.1572871572872</v>
      </c>
      <c r="AJ1335" s="15">
        <v>1139</v>
      </c>
      <c r="AK1335" s="15"/>
      <c r="AL1335" s="15"/>
      <c r="AM1335" s="16">
        <v>65.320456540825305</v>
      </c>
      <c r="AN1335" s="16"/>
      <c r="AO1335" s="16"/>
      <c r="AP1335" s="15">
        <v>32373</v>
      </c>
      <c r="AQ1335" s="15">
        <v>410</v>
      </c>
      <c r="AR1335" s="15">
        <v>31963</v>
      </c>
      <c r="AS1335" s="16">
        <v>43.666999999899403</v>
      </c>
      <c r="AT1335" s="16">
        <v>71.288999999873297</v>
      </c>
      <c r="AU1335" s="16">
        <v>42.363999999593901</v>
      </c>
    </row>
    <row r="1336" spans="1:47" x14ac:dyDescent="0.25">
      <c r="A1336" s="6">
        <v>27041</v>
      </c>
      <c r="B1336" s="6" t="s">
        <v>1352</v>
      </c>
      <c r="C1336" s="7">
        <v>2397</v>
      </c>
      <c r="D1336" s="7">
        <v>8135.51</v>
      </c>
      <c r="E1336" s="7">
        <v>8317.9</v>
      </c>
      <c r="F1336" s="7">
        <v>4171.49</v>
      </c>
      <c r="G1336" s="7">
        <v>4233.3100000000004</v>
      </c>
      <c r="H1336" s="7">
        <v>1769.67</v>
      </c>
      <c r="I1336" s="7">
        <v>1835.05</v>
      </c>
      <c r="J1336" s="7">
        <v>1591.97</v>
      </c>
      <c r="K1336" s="7">
        <v>1619.81</v>
      </c>
      <c r="L1336" s="7">
        <v>262.39999999999998</v>
      </c>
      <c r="M1336" s="7">
        <v>266.32</v>
      </c>
      <c r="N1336" s="7">
        <v>154.11000000000001</v>
      </c>
      <c r="O1336" s="7">
        <v>171.1</v>
      </c>
      <c r="P1336" s="7">
        <v>218.29</v>
      </c>
      <c r="Q1336" s="7">
        <v>217.72</v>
      </c>
      <c r="R1336" s="15">
        <v>1303</v>
      </c>
      <c r="S1336" s="15"/>
      <c r="T1336" s="15"/>
      <c r="U1336" s="16">
        <v>79.710194804641503</v>
      </c>
      <c r="V1336" s="16"/>
      <c r="W1336" s="16"/>
      <c r="X1336" s="15">
        <v>128</v>
      </c>
      <c r="Y1336" s="15"/>
      <c r="Z1336" s="15">
        <v>128</v>
      </c>
      <c r="AA1336" s="16">
        <v>90.625</v>
      </c>
      <c r="AB1336" s="16"/>
      <c r="AC1336" s="16">
        <v>90.625</v>
      </c>
      <c r="AD1336" s="16">
        <v>75</v>
      </c>
      <c r="AE1336" s="16"/>
      <c r="AF1336" s="16">
        <v>75</v>
      </c>
      <c r="AG1336" s="16">
        <v>86.71875</v>
      </c>
      <c r="AH1336" s="16"/>
      <c r="AI1336" s="16">
        <v>86.71875</v>
      </c>
      <c r="AJ1336" s="15">
        <v>89</v>
      </c>
      <c r="AK1336" s="15"/>
      <c r="AL1336" s="15">
        <v>89</v>
      </c>
      <c r="AM1336" s="16">
        <v>71.910112359550595</v>
      </c>
      <c r="AN1336" s="16"/>
      <c r="AO1336" s="16">
        <v>71.910112359550595</v>
      </c>
      <c r="AP1336" s="15">
        <v>1798</v>
      </c>
      <c r="AQ1336" s="15"/>
      <c r="AR1336" s="15">
        <v>1797</v>
      </c>
      <c r="AS1336" s="16">
        <v>43.478999999817503</v>
      </c>
      <c r="AT1336" s="16"/>
      <c r="AU1336" s="16"/>
    </row>
    <row r="1337" spans="1:47" x14ac:dyDescent="0.25">
      <c r="A1337" s="6">
        <v>27043</v>
      </c>
      <c r="B1337" s="6" t="s">
        <v>1353</v>
      </c>
      <c r="C1337" s="7">
        <v>1433</v>
      </c>
      <c r="D1337" s="7">
        <v>7939.6</v>
      </c>
      <c r="E1337" s="7">
        <v>7858.68</v>
      </c>
      <c r="F1337" s="7">
        <v>4097.5</v>
      </c>
      <c r="G1337" s="7">
        <v>3902.11</v>
      </c>
      <c r="H1337" s="7">
        <v>1361.16</v>
      </c>
      <c r="I1337" s="7">
        <v>1416.54</v>
      </c>
      <c r="J1337" s="7">
        <v>2257.64</v>
      </c>
      <c r="K1337" s="7">
        <v>2309.35</v>
      </c>
      <c r="L1337" s="7">
        <v>89.35</v>
      </c>
      <c r="M1337" s="7">
        <v>92.34</v>
      </c>
      <c r="N1337" s="7">
        <v>54.05</v>
      </c>
      <c r="O1337" s="7">
        <v>60.37</v>
      </c>
      <c r="P1337" s="7">
        <v>196.05</v>
      </c>
      <c r="Q1337" s="7">
        <v>194.75</v>
      </c>
      <c r="R1337" s="15">
        <v>2409</v>
      </c>
      <c r="S1337" s="15"/>
      <c r="T1337" s="15"/>
      <c r="U1337" s="16">
        <v>81.945227740867395</v>
      </c>
      <c r="V1337" s="16"/>
      <c r="W1337" s="16"/>
      <c r="X1337" s="15">
        <v>200</v>
      </c>
      <c r="Y1337" s="15"/>
      <c r="Z1337" s="15">
        <v>200</v>
      </c>
      <c r="AA1337" s="16">
        <v>86</v>
      </c>
      <c r="AB1337" s="16"/>
      <c r="AC1337" s="16">
        <v>86</v>
      </c>
      <c r="AD1337" s="16">
        <v>75.5</v>
      </c>
      <c r="AE1337" s="16"/>
      <c r="AF1337" s="16">
        <v>75.5</v>
      </c>
      <c r="AG1337" s="16">
        <v>78.5</v>
      </c>
      <c r="AH1337" s="16"/>
      <c r="AI1337" s="16">
        <v>78.5</v>
      </c>
      <c r="AJ1337" s="15">
        <v>165</v>
      </c>
      <c r="AK1337" s="15"/>
      <c r="AL1337" s="15">
        <v>165</v>
      </c>
      <c r="AM1337" s="16">
        <v>66.060606060606105</v>
      </c>
      <c r="AN1337" s="16"/>
      <c r="AO1337" s="16">
        <v>66.060606060606105</v>
      </c>
      <c r="AP1337" s="15">
        <v>5274</v>
      </c>
      <c r="AQ1337" s="15"/>
      <c r="AR1337" s="15">
        <v>5272</v>
      </c>
      <c r="AS1337" s="16">
        <v>41.479999999981402</v>
      </c>
      <c r="AT1337" s="16"/>
      <c r="AU1337" s="16"/>
    </row>
    <row r="1338" spans="1:47" x14ac:dyDescent="0.25">
      <c r="A1338" s="6">
        <v>27045</v>
      </c>
      <c r="B1338" s="6" t="s">
        <v>1354</v>
      </c>
      <c r="C1338" s="7">
        <v>1808</v>
      </c>
      <c r="D1338" s="7">
        <v>7225.75</v>
      </c>
      <c r="E1338" s="7">
        <v>7103.81</v>
      </c>
      <c r="F1338" s="7">
        <v>3915.17</v>
      </c>
      <c r="G1338" s="7">
        <v>3693.45</v>
      </c>
      <c r="H1338" s="7">
        <v>1516.42</v>
      </c>
      <c r="I1338" s="7">
        <v>1605.3</v>
      </c>
      <c r="J1338" s="7">
        <v>1351.07</v>
      </c>
      <c r="K1338" s="7">
        <v>1342.4</v>
      </c>
      <c r="L1338" s="7">
        <v>94.16</v>
      </c>
      <c r="M1338" s="7">
        <v>96.83</v>
      </c>
      <c r="N1338" s="7">
        <v>179.46</v>
      </c>
      <c r="O1338" s="7">
        <v>190.45</v>
      </c>
      <c r="P1338" s="7">
        <v>196.36</v>
      </c>
      <c r="Q1338" s="7">
        <v>196.21</v>
      </c>
      <c r="R1338" s="15">
        <v>1426</v>
      </c>
      <c r="S1338" s="15"/>
      <c r="T1338" s="15">
        <v>1426</v>
      </c>
      <c r="U1338" s="16">
        <v>51.769465932666698</v>
      </c>
      <c r="V1338" s="16"/>
      <c r="W1338" s="16">
        <v>52.108474629741899</v>
      </c>
      <c r="X1338" s="15">
        <v>110</v>
      </c>
      <c r="Y1338" s="15"/>
      <c r="Z1338" s="15">
        <v>110</v>
      </c>
      <c r="AA1338" s="16">
        <v>84.545454545454504</v>
      </c>
      <c r="AB1338" s="16"/>
      <c r="AC1338" s="16">
        <v>84.545454545454504</v>
      </c>
      <c r="AD1338" s="16">
        <v>72.727272727272705</v>
      </c>
      <c r="AE1338" s="16"/>
      <c r="AF1338" s="16">
        <v>72.727272727272705</v>
      </c>
      <c r="AG1338" s="16">
        <v>76.363636363636402</v>
      </c>
      <c r="AH1338" s="16"/>
      <c r="AI1338" s="16">
        <v>76.363636363636402</v>
      </c>
      <c r="AJ1338" s="15">
        <v>64</v>
      </c>
      <c r="AK1338" s="15"/>
      <c r="AL1338" s="15">
        <v>64</v>
      </c>
      <c r="AM1338" s="16">
        <v>59.375</v>
      </c>
      <c r="AN1338" s="16"/>
      <c r="AO1338" s="16">
        <v>59.375</v>
      </c>
      <c r="AP1338" s="15">
        <v>2329</v>
      </c>
      <c r="AQ1338" s="15"/>
      <c r="AR1338" s="15">
        <v>2329</v>
      </c>
      <c r="AS1338" s="16">
        <v>48.091999999713202</v>
      </c>
      <c r="AT1338" s="16"/>
      <c r="AU1338" s="16">
        <v>46.841999999713202</v>
      </c>
    </row>
    <row r="1339" spans="1:47" x14ac:dyDescent="0.25">
      <c r="A1339" s="6">
        <v>27047</v>
      </c>
      <c r="B1339" s="6" t="s">
        <v>1355</v>
      </c>
      <c r="C1339" s="7">
        <v>2905</v>
      </c>
      <c r="D1339" s="7">
        <v>7415.31</v>
      </c>
      <c r="E1339" s="7">
        <v>7523.11</v>
      </c>
      <c r="F1339" s="7">
        <v>3517.57</v>
      </c>
      <c r="G1339" s="7">
        <v>3448.24</v>
      </c>
      <c r="H1339" s="7">
        <v>1302.57</v>
      </c>
      <c r="I1339" s="7">
        <v>1408.79</v>
      </c>
      <c r="J1339" s="7">
        <v>2240.6</v>
      </c>
      <c r="K1339" s="7">
        <v>2293.2399999999998</v>
      </c>
      <c r="L1339" s="7">
        <v>66.069999999999993</v>
      </c>
      <c r="M1339" s="7">
        <v>68.099999999999994</v>
      </c>
      <c r="N1339" s="7">
        <v>165.71</v>
      </c>
      <c r="O1339" s="7">
        <v>182.29</v>
      </c>
      <c r="P1339" s="7">
        <v>208.44</v>
      </c>
      <c r="Q1339" s="7">
        <v>208.83</v>
      </c>
      <c r="R1339" s="15">
        <v>1822</v>
      </c>
      <c r="S1339" s="15"/>
      <c r="T1339" s="15">
        <v>1822</v>
      </c>
      <c r="U1339" s="16">
        <v>80.669756589985099</v>
      </c>
      <c r="V1339" s="16"/>
      <c r="W1339" s="16">
        <v>81.198016802491694</v>
      </c>
      <c r="X1339" s="15">
        <v>141</v>
      </c>
      <c r="Y1339" s="15"/>
      <c r="Z1339" s="15">
        <v>141</v>
      </c>
      <c r="AA1339" s="16">
        <v>92.198581560283699</v>
      </c>
      <c r="AB1339" s="16"/>
      <c r="AC1339" s="16">
        <v>92.198581560283699</v>
      </c>
      <c r="AD1339" s="16">
        <v>73.758865248226897</v>
      </c>
      <c r="AE1339" s="16"/>
      <c r="AF1339" s="16">
        <v>73.758865248226897</v>
      </c>
      <c r="AG1339" s="16">
        <v>90.780141843971606</v>
      </c>
      <c r="AH1339" s="16"/>
      <c r="AI1339" s="16">
        <v>90.780141843971606</v>
      </c>
      <c r="AJ1339" s="15">
        <v>129</v>
      </c>
      <c r="AK1339" s="15"/>
      <c r="AL1339" s="15">
        <v>129</v>
      </c>
      <c r="AM1339" s="16">
        <v>75.193798449612402</v>
      </c>
      <c r="AN1339" s="16"/>
      <c r="AO1339" s="16">
        <v>75.193798449612402</v>
      </c>
      <c r="AP1339" s="15">
        <v>2749</v>
      </c>
      <c r="AQ1339" s="15"/>
      <c r="AR1339" s="15">
        <v>2749</v>
      </c>
      <c r="AS1339" s="16">
        <v>31.609999999869601</v>
      </c>
      <c r="AT1339" s="16"/>
      <c r="AU1339" s="16">
        <v>30.787999999942301</v>
      </c>
    </row>
    <row r="1340" spans="1:47" x14ac:dyDescent="0.25">
      <c r="A1340" s="6">
        <v>27049</v>
      </c>
      <c r="B1340" s="6" t="s">
        <v>1356</v>
      </c>
      <c r="C1340" s="7">
        <v>2933</v>
      </c>
      <c r="D1340" s="7">
        <v>7208.08</v>
      </c>
      <c r="E1340" s="7">
        <v>7047.73</v>
      </c>
      <c r="F1340" s="7">
        <v>3504.01</v>
      </c>
      <c r="G1340" s="7">
        <v>3213.09</v>
      </c>
      <c r="H1340" s="7">
        <v>1326.27</v>
      </c>
      <c r="I1340" s="7">
        <v>1416.61</v>
      </c>
      <c r="J1340" s="7">
        <v>1847.59</v>
      </c>
      <c r="K1340" s="7">
        <v>1863.3</v>
      </c>
      <c r="L1340" s="7">
        <v>136.54</v>
      </c>
      <c r="M1340" s="7">
        <v>137.25</v>
      </c>
      <c r="N1340" s="7">
        <v>211.6</v>
      </c>
      <c r="O1340" s="7">
        <v>231.75</v>
      </c>
      <c r="P1340" s="7">
        <v>213.78</v>
      </c>
      <c r="Q1340" s="7">
        <v>216.13</v>
      </c>
      <c r="R1340" s="15">
        <v>2911</v>
      </c>
      <c r="S1340" s="15"/>
      <c r="T1340" s="15"/>
      <c r="U1340" s="16">
        <v>81.0834111793625</v>
      </c>
      <c r="V1340" s="16"/>
      <c r="W1340" s="16"/>
      <c r="X1340" s="15">
        <v>240</v>
      </c>
      <c r="Y1340" s="15"/>
      <c r="Z1340" s="15"/>
      <c r="AA1340" s="16">
        <v>88.3333333333333</v>
      </c>
      <c r="AB1340" s="16"/>
      <c r="AC1340" s="16"/>
      <c r="AD1340" s="16">
        <v>69.1666666666667</v>
      </c>
      <c r="AE1340" s="16"/>
      <c r="AF1340" s="16"/>
      <c r="AG1340" s="16">
        <v>82.0833333333333</v>
      </c>
      <c r="AH1340" s="16"/>
      <c r="AI1340" s="16"/>
      <c r="AJ1340" s="15">
        <v>156</v>
      </c>
      <c r="AK1340" s="15"/>
      <c r="AL1340" s="15"/>
      <c r="AM1340" s="16">
        <v>63.461538461538503</v>
      </c>
      <c r="AN1340" s="16"/>
      <c r="AO1340" s="16"/>
      <c r="AP1340" s="15">
        <v>4616</v>
      </c>
      <c r="AQ1340" s="15"/>
      <c r="AR1340" s="15">
        <v>4608</v>
      </c>
      <c r="AS1340" s="16">
        <v>40.872999999672203</v>
      </c>
      <c r="AT1340" s="16"/>
      <c r="AU1340" s="16"/>
    </row>
    <row r="1341" spans="1:47" x14ac:dyDescent="0.25">
      <c r="A1341" s="6">
        <v>27051</v>
      </c>
      <c r="B1341" s="6" t="s">
        <v>1357</v>
      </c>
      <c r="C1341" s="7">
        <v>622</v>
      </c>
      <c r="D1341" s="7">
        <v>8703.99</v>
      </c>
      <c r="E1341" s="7">
        <v>8793.23</v>
      </c>
      <c r="F1341" s="7">
        <v>4073.55</v>
      </c>
      <c r="G1341" s="7">
        <v>4022.49</v>
      </c>
      <c r="H1341" s="7">
        <v>1341.51</v>
      </c>
      <c r="I1341" s="7">
        <v>1389.18</v>
      </c>
      <c r="J1341" s="7">
        <v>2702.36</v>
      </c>
      <c r="K1341" s="7">
        <v>2773.22</v>
      </c>
      <c r="L1341" s="7">
        <v>241.28</v>
      </c>
      <c r="M1341" s="7">
        <v>249.06</v>
      </c>
      <c r="N1341" s="7">
        <v>115.54</v>
      </c>
      <c r="O1341" s="7">
        <v>125.08</v>
      </c>
      <c r="P1341" s="7">
        <v>289.69</v>
      </c>
      <c r="Q1341" s="7">
        <v>294.60000000000002</v>
      </c>
      <c r="R1341" s="15">
        <v>2979</v>
      </c>
      <c r="S1341" s="15"/>
      <c r="T1341" s="15"/>
      <c r="U1341" s="16">
        <v>66.908565437502901</v>
      </c>
      <c r="V1341" s="16"/>
      <c r="W1341" s="16"/>
      <c r="X1341" s="15">
        <v>251</v>
      </c>
      <c r="Y1341" s="15"/>
      <c r="Z1341" s="15"/>
      <c r="AA1341" s="16">
        <v>90.4382470119522</v>
      </c>
      <c r="AB1341" s="16"/>
      <c r="AC1341" s="16"/>
      <c r="AD1341" s="16">
        <v>68.525896414342597</v>
      </c>
      <c r="AE1341" s="16"/>
      <c r="AF1341" s="16"/>
      <c r="AG1341" s="16">
        <v>86.454183266932304</v>
      </c>
      <c r="AH1341" s="16"/>
      <c r="AI1341" s="16"/>
      <c r="AJ1341" s="15">
        <v>176</v>
      </c>
      <c r="AK1341" s="15"/>
      <c r="AL1341" s="15">
        <v>176</v>
      </c>
      <c r="AM1341" s="16">
        <v>68.181818181818201</v>
      </c>
      <c r="AN1341" s="16"/>
      <c r="AO1341" s="16">
        <v>68.181818181818201</v>
      </c>
      <c r="AP1341" s="15">
        <v>5323</v>
      </c>
      <c r="AQ1341" s="15"/>
      <c r="AR1341" s="15">
        <v>5315</v>
      </c>
      <c r="AS1341" s="16">
        <v>41.188999999780201</v>
      </c>
      <c r="AT1341" s="16"/>
      <c r="AU1341" s="16"/>
    </row>
    <row r="1342" spans="1:47" x14ac:dyDescent="0.25">
      <c r="A1342" s="6">
        <v>27053</v>
      </c>
      <c r="B1342" s="6" t="s">
        <v>1358</v>
      </c>
      <c r="C1342" s="7">
        <v>46880</v>
      </c>
      <c r="D1342" s="7">
        <v>8085.4</v>
      </c>
      <c r="E1342" s="7">
        <v>7884.32</v>
      </c>
      <c r="F1342" s="7">
        <v>3894.53</v>
      </c>
      <c r="G1342" s="7">
        <v>3752</v>
      </c>
      <c r="H1342" s="7">
        <v>2072.64</v>
      </c>
      <c r="I1342" s="7">
        <v>2123.06</v>
      </c>
      <c r="J1342" s="7">
        <v>1205.06</v>
      </c>
      <c r="K1342" s="7">
        <v>1130.6300000000001</v>
      </c>
      <c r="L1342" s="7">
        <v>360.14</v>
      </c>
      <c r="M1342" s="7">
        <v>338.17</v>
      </c>
      <c r="N1342" s="7">
        <v>338.99</v>
      </c>
      <c r="O1342" s="7">
        <v>324.97000000000003</v>
      </c>
      <c r="P1342" s="7">
        <v>211.61</v>
      </c>
      <c r="Q1342" s="7">
        <v>213.83</v>
      </c>
      <c r="R1342" s="15">
        <v>642</v>
      </c>
      <c r="S1342" s="15"/>
      <c r="T1342" s="15"/>
      <c r="U1342" s="16">
        <v>55.7986557008905</v>
      </c>
      <c r="V1342" s="16"/>
      <c r="W1342" s="16"/>
      <c r="X1342" s="15">
        <v>50</v>
      </c>
      <c r="Y1342" s="15"/>
      <c r="Z1342" s="15">
        <v>50</v>
      </c>
      <c r="AA1342" s="16">
        <v>86</v>
      </c>
      <c r="AB1342" s="16"/>
      <c r="AC1342" s="16">
        <v>86</v>
      </c>
      <c r="AD1342" s="16">
        <v>64</v>
      </c>
      <c r="AE1342" s="16"/>
      <c r="AF1342" s="16">
        <v>64</v>
      </c>
      <c r="AG1342" s="16">
        <v>72</v>
      </c>
      <c r="AH1342" s="16"/>
      <c r="AI1342" s="16">
        <v>72</v>
      </c>
      <c r="AJ1342" s="15">
        <v>20</v>
      </c>
      <c r="AK1342" s="15"/>
      <c r="AL1342" s="15">
        <v>20</v>
      </c>
      <c r="AM1342" s="16">
        <v>80</v>
      </c>
      <c r="AN1342" s="16"/>
      <c r="AO1342" s="16">
        <v>80</v>
      </c>
      <c r="AP1342" s="15">
        <v>1089</v>
      </c>
      <c r="AQ1342" s="15"/>
      <c r="AR1342" s="15">
        <v>1088</v>
      </c>
      <c r="AS1342" s="16">
        <v>61.665999999735497</v>
      </c>
      <c r="AT1342" s="16"/>
      <c r="AU1342" s="16"/>
    </row>
    <row r="1343" spans="1:47" x14ac:dyDescent="0.25">
      <c r="A1343" s="6">
        <v>27055</v>
      </c>
      <c r="B1343" s="6" t="s">
        <v>1359</v>
      </c>
      <c r="C1343" s="7">
        <v>2005</v>
      </c>
      <c r="D1343" s="7">
        <v>6111.45</v>
      </c>
      <c r="E1343" s="7">
        <v>6207.57</v>
      </c>
      <c r="F1343" s="7">
        <v>2971.46</v>
      </c>
      <c r="G1343" s="7">
        <v>2976.47</v>
      </c>
      <c r="H1343" s="7">
        <v>1727.46</v>
      </c>
      <c r="I1343" s="7">
        <v>1808.58</v>
      </c>
      <c r="J1343" s="7">
        <v>1096.6500000000001</v>
      </c>
      <c r="K1343" s="7">
        <v>1099.31</v>
      </c>
      <c r="L1343" s="7">
        <v>65.8</v>
      </c>
      <c r="M1343" s="7">
        <v>64.91</v>
      </c>
      <c r="N1343" s="7">
        <v>130.33000000000001</v>
      </c>
      <c r="O1343" s="7">
        <v>133.68</v>
      </c>
      <c r="P1343" s="7">
        <v>129.26</v>
      </c>
      <c r="Q1343" s="7">
        <v>132.01</v>
      </c>
      <c r="R1343" s="15">
        <v>48043</v>
      </c>
      <c r="S1343" s="15">
        <v>2304</v>
      </c>
      <c r="T1343" s="15">
        <v>45739</v>
      </c>
      <c r="U1343" s="16">
        <v>74.906130378508905</v>
      </c>
      <c r="V1343" s="16">
        <v>71.440418875320603</v>
      </c>
      <c r="W1343" s="16">
        <v>75.276041086332995</v>
      </c>
      <c r="X1343" s="15">
        <v>3564</v>
      </c>
      <c r="Y1343" s="15">
        <v>457</v>
      </c>
      <c r="Z1343" s="15">
        <v>3107</v>
      </c>
      <c r="AA1343" s="16">
        <v>89.590347923681307</v>
      </c>
      <c r="AB1343" s="16">
        <v>87.964989059081006</v>
      </c>
      <c r="AC1343" s="16">
        <v>89.8294174444802</v>
      </c>
      <c r="AD1343" s="16">
        <v>69.949494949494905</v>
      </c>
      <c r="AE1343" s="16">
        <v>65.426695842450798</v>
      </c>
      <c r="AF1343" s="16">
        <v>70.614740907627905</v>
      </c>
      <c r="AG1343" s="16">
        <v>82.772166105499394</v>
      </c>
      <c r="AH1343" s="16">
        <v>77.024070021881798</v>
      </c>
      <c r="AI1343" s="16">
        <v>83.617637592533001</v>
      </c>
      <c r="AJ1343" s="15">
        <v>2965</v>
      </c>
      <c r="AK1343" s="15">
        <v>214</v>
      </c>
      <c r="AL1343" s="15">
        <v>2751</v>
      </c>
      <c r="AM1343" s="16">
        <v>61.821247892074197</v>
      </c>
      <c r="AN1343" s="16">
        <v>45.7943925233645</v>
      </c>
      <c r="AO1343" s="16">
        <v>63.067975281715697</v>
      </c>
      <c r="AP1343" s="15">
        <v>98085</v>
      </c>
      <c r="AQ1343" s="15">
        <v>3336</v>
      </c>
      <c r="AR1343" s="15">
        <v>94749</v>
      </c>
      <c r="AS1343" s="16">
        <v>38.585999999660999</v>
      </c>
      <c r="AT1343" s="16">
        <v>53.728999999817503</v>
      </c>
      <c r="AU1343" s="16">
        <v>37.480999999679597</v>
      </c>
    </row>
    <row r="1344" spans="1:47" x14ac:dyDescent="0.25">
      <c r="A1344" s="6">
        <v>27057</v>
      </c>
      <c r="B1344" s="6" t="s">
        <v>1360</v>
      </c>
      <c r="C1344" s="7">
        <v>1992</v>
      </c>
      <c r="D1344" s="7">
        <v>7105.57</v>
      </c>
      <c r="E1344" s="7">
        <v>7094.75</v>
      </c>
      <c r="F1344" s="7">
        <v>3341.36</v>
      </c>
      <c r="G1344" s="7">
        <v>3227.79</v>
      </c>
      <c r="H1344" s="7">
        <v>1606.26</v>
      </c>
      <c r="I1344" s="7">
        <v>1640.85</v>
      </c>
      <c r="J1344" s="7">
        <v>1502.32</v>
      </c>
      <c r="K1344" s="7">
        <v>1531.44</v>
      </c>
      <c r="L1344" s="7">
        <v>156.4</v>
      </c>
      <c r="M1344" s="7">
        <v>160.29</v>
      </c>
      <c r="N1344" s="7">
        <v>248.86</v>
      </c>
      <c r="O1344" s="7">
        <v>279.74</v>
      </c>
      <c r="P1344" s="7">
        <v>233.2</v>
      </c>
      <c r="Q1344" s="7">
        <v>235.86</v>
      </c>
      <c r="R1344" s="15">
        <v>2013</v>
      </c>
      <c r="S1344" s="15"/>
      <c r="T1344" s="15"/>
      <c r="U1344" s="16">
        <v>82.671608007253099</v>
      </c>
      <c r="V1344" s="16"/>
      <c r="W1344" s="16"/>
      <c r="X1344" s="15">
        <v>152</v>
      </c>
      <c r="Y1344" s="15"/>
      <c r="Z1344" s="15">
        <v>152</v>
      </c>
      <c r="AA1344" s="16">
        <v>90.789473684210506</v>
      </c>
      <c r="AB1344" s="16"/>
      <c r="AC1344" s="16">
        <v>90.789473684210506</v>
      </c>
      <c r="AD1344" s="16">
        <v>69.736842105263193</v>
      </c>
      <c r="AE1344" s="16"/>
      <c r="AF1344" s="16">
        <v>69.736842105263193</v>
      </c>
      <c r="AG1344" s="16">
        <v>84.868421052631604</v>
      </c>
      <c r="AH1344" s="16"/>
      <c r="AI1344" s="16">
        <v>84.868421052631604</v>
      </c>
      <c r="AJ1344" s="15">
        <v>129</v>
      </c>
      <c r="AK1344" s="15"/>
      <c r="AL1344" s="15">
        <v>129</v>
      </c>
      <c r="AM1344" s="16">
        <v>75.968992248061994</v>
      </c>
      <c r="AN1344" s="16"/>
      <c r="AO1344" s="16">
        <v>75.968992248061994</v>
      </c>
      <c r="AP1344" s="15">
        <v>2778</v>
      </c>
      <c r="AQ1344" s="15"/>
      <c r="AR1344" s="15">
        <v>2776</v>
      </c>
      <c r="AS1344" s="16">
        <v>30.007999999914301</v>
      </c>
      <c r="AT1344" s="16"/>
      <c r="AU1344" s="16"/>
    </row>
    <row r="1345" spans="1:47" x14ac:dyDescent="0.25">
      <c r="A1345" s="6">
        <v>27059</v>
      </c>
      <c r="B1345" s="6" t="s">
        <v>1361</v>
      </c>
      <c r="C1345" s="7">
        <v>1312</v>
      </c>
      <c r="D1345" s="7">
        <v>8131.24</v>
      </c>
      <c r="E1345" s="7">
        <v>8032.76</v>
      </c>
      <c r="F1345" s="7">
        <v>3854.26</v>
      </c>
      <c r="G1345" s="7">
        <v>3821.73</v>
      </c>
      <c r="H1345" s="7">
        <v>1789.72</v>
      </c>
      <c r="I1345" s="7">
        <v>1840.55</v>
      </c>
      <c r="J1345" s="7">
        <v>1462.65</v>
      </c>
      <c r="K1345" s="7">
        <v>1371.5</v>
      </c>
      <c r="L1345" s="7">
        <v>275.91000000000003</v>
      </c>
      <c r="M1345" s="7">
        <v>258.07</v>
      </c>
      <c r="N1345" s="7">
        <v>525.76</v>
      </c>
      <c r="O1345" s="7">
        <v>515.85</v>
      </c>
      <c r="P1345" s="7">
        <v>215.16</v>
      </c>
      <c r="Q1345" s="7">
        <v>213.36</v>
      </c>
      <c r="R1345" s="15">
        <v>1992</v>
      </c>
      <c r="S1345" s="15"/>
      <c r="T1345" s="15"/>
      <c r="U1345" s="16">
        <v>78.679828045896201</v>
      </c>
      <c r="V1345" s="16"/>
      <c r="W1345" s="16"/>
      <c r="X1345" s="15">
        <v>174</v>
      </c>
      <c r="Y1345" s="15"/>
      <c r="Z1345" s="15">
        <v>174</v>
      </c>
      <c r="AA1345" s="16">
        <v>86.781609195402297</v>
      </c>
      <c r="AB1345" s="16"/>
      <c r="AC1345" s="16">
        <v>86.781609195402297</v>
      </c>
      <c r="AD1345" s="16">
        <v>77.011494252873604</v>
      </c>
      <c r="AE1345" s="16"/>
      <c r="AF1345" s="16">
        <v>77.011494252873604</v>
      </c>
      <c r="AG1345" s="16">
        <v>81.609195402298894</v>
      </c>
      <c r="AH1345" s="16"/>
      <c r="AI1345" s="16">
        <v>81.609195402298894</v>
      </c>
      <c r="AJ1345" s="15">
        <v>135</v>
      </c>
      <c r="AK1345" s="15"/>
      <c r="AL1345" s="15">
        <v>135</v>
      </c>
      <c r="AM1345" s="16">
        <v>74.814814814814795</v>
      </c>
      <c r="AN1345" s="16"/>
      <c r="AO1345" s="16">
        <v>74.814814814814795</v>
      </c>
      <c r="AP1345" s="15">
        <v>3500</v>
      </c>
      <c r="AQ1345" s="15"/>
      <c r="AR1345" s="15">
        <v>3499</v>
      </c>
      <c r="AS1345" s="16">
        <v>38.344999999739201</v>
      </c>
      <c r="AT1345" s="16"/>
      <c r="AU1345" s="16"/>
    </row>
    <row r="1346" spans="1:47" x14ac:dyDescent="0.25">
      <c r="A1346" s="6">
        <v>27061</v>
      </c>
      <c r="B1346" s="6" t="s">
        <v>1362</v>
      </c>
      <c r="C1346" s="7">
        <v>4335</v>
      </c>
      <c r="D1346" s="7">
        <v>7735.02</v>
      </c>
      <c r="E1346" s="7">
        <v>7563.32</v>
      </c>
      <c r="F1346" s="7">
        <v>3765.45</v>
      </c>
      <c r="G1346" s="7">
        <v>3512.38</v>
      </c>
      <c r="H1346" s="7">
        <v>1399.08</v>
      </c>
      <c r="I1346" s="7">
        <v>1437.88</v>
      </c>
      <c r="J1346" s="7">
        <v>1982.9</v>
      </c>
      <c r="K1346" s="7">
        <v>2005.94</v>
      </c>
      <c r="L1346" s="7">
        <v>178.25</v>
      </c>
      <c r="M1346" s="7">
        <v>181.78</v>
      </c>
      <c r="N1346" s="7">
        <v>192.41</v>
      </c>
      <c r="O1346" s="7">
        <v>203.65</v>
      </c>
      <c r="P1346" s="7">
        <v>199.7</v>
      </c>
      <c r="Q1346" s="7">
        <v>201.84</v>
      </c>
      <c r="R1346" s="15">
        <v>1340</v>
      </c>
      <c r="S1346" s="15"/>
      <c r="T1346" s="15"/>
      <c r="U1346" s="16">
        <v>80.397500731380205</v>
      </c>
      <c r="V1346" s="16"/>
      <c r="W1346" s="16"/>
      <c r="X1346" s="15">
        <v>114</v>
      </c>
      <c r="Y1346" s="15"/>
      <c r="Z1346" s="15">
        <v>114</v>
      </c>
      <c r="AA1346" s="16">
        <v>85.087719298245602</v>
      </c>
      <c r="AB1346" s="16"/>
      <c r="AC1346" s="16">
        <v>85.087719298245602</v>
      </c>
      <c r="AD1346" s="16">
        <v>71.929824561403507</v>
      </c>
      <c r="AE1346" s="16"/>
      <c r="AF1346" s="16">
        <v>71.929824561403507</v>
      </c>
      <c r="AG1346" s="16">
        <v>83.3333333333333</v>
      </c>
      <c r="AH1346" s="16"/>
      <c r="AI1346" s="16">
        <v>83.3333333333333</v>
      </c>
      <c r="AJ1346" s="15">
        <v>103</v>
      </c>
      <c r="AK1346" s="15"/>
      <c r="AL1346" s="15">
        <v>103</v>
      </c>
      <c r="AM1346" s="16">
        <v>63.106796116504903</v>
      </c>
      <c r="AN1346" s="16"/>
      <c r="AO1346" s="16">
        <v>63.106796116504903</v>
      </c>
      <c r="AP1346" s="15">
        <v>2938</v>
      </c>
      <c r="AQ1346" s="15"/>
      <c r="AR1346" s="15">
        <v>2933</v>
      </c>
      <c r="AS1346" s="16">
        <v>37.775999999605098</v>
      </c>
      <c r="AT1346" s="16"/>
      <c r="AU1346" s="16"/>
    </row>
    <row r="1347" spans="1:47" x14ac:dyDescent="0.25">
      <c r="A1347" s="6">
        <v>27063</v>
      </c>
      <c r="B1347" s="6" t="s">
        <v>1363</v>
      </c>
      <c r="C1347" s="7">
        <v>1338</v>
      </c>
      <c r="D1347" s="7">
        <v>7331.53</v>
      </c>
      <c r="E1347" s="7">
        <v>7181.67</v>
      </c>
      <c r="F1347" s="7">
        <v>3435.32</v>
      </c>
      <c r="G1347" s="7">
        <v>3191.51</v>
      </c>
      <c r="H1347" s="7">
        <v>1543.06</v>
      </c>
      <c r="I1347" s="7">
        <v>1582.37</v>
      </c>
      <c r="J1347" s="7">
        <v>2080.48</v>
      </c>
      <c r="K1347" s="7">
        <v>2128.04</v>
      </c>
      <c r="L1347" s="7">
        <v>81.62</v>
      </c>
      <c r="M1347" s="7">
        <v>84.44</v>
      </c>
      <c r="N1347" s="7">
        <v>73.709999999999994</v>
      </c>
      <c r="O1347" s="7">
        <v>81.58</v>
      </c>
      <c r="P1347" s="7">
        <v>209.25</v>
      </c>
      <c r="Q1347" s="7">
        <v>209.42</v>
      </c>
      <c r="R1347" s="15">
        <v>4415</v>
      </c>
      <c r="S1347" s="15"/>
      <c r="T1347" s="15"/>
      <c r="U1347" s="16">
        <v>83.994893482277504</v>
      </c>
      <c r="V1347" s="16"/>
      <c r="W1347" s="16"/>
      <c r="X1347" s="15">
        <v>481</v>
      </c>
      <c r="Y1347" s="15"/>
      <c r="Z1347" s="15">
        <v>481</v>
      </c>
      <c r="AA1347" s="16">
        <v>84.615384615384599</v>
      </c>
      <c r="AB1347" s="16"/>
      <c r="AC1347" s="16">
        <v>84.615384615384599</v>
      </c>
      <c r="AD1347" s="16">
        <v>67.775467775467803</v>
      </c>
      <c r="AE1347" s="16"/>
      <c r="AF1347" s="16">
        <v>67.775467775467803</v>
      </c>
      <c r="AG1347" s="16">
        <v>76.507276507276501</v>
      </c>
      <c r="AH1347" s="16"/>
      <c r="AI1347" s="16">
        <v>76.507276507276501</v>
      </c>
      <c r="AJ1347" s="15">
        <v>335</v>
      </c>
      <c r="AK1347" s="15"/>
      <c r="AL1347" s="15">
        <v>335</v>
      </c>
      <c r="AM1347" s="16">
        <v>70.746268656716396</v>
      </c>
      <c r="AN1347" s="16"/>
      <c r="AO1347" s="16">
        <v>70.746268656716396</v>
      </c>
      <c r="AP1347" s="15">
        <v>6429</v>
      </c>
      <c r="AQ1347" s="15"/>
      <c r="AR1347" s="15">
        <v>6424</v>
      </c>
      <c r="AS1347" s="16">
        <v>45.950999999884502</v>
      </c>
      <c r="AT1347" s="16"/>
      <c r="AU1347" s="16"/>
    </row>
    <row r="1348" spans="1:47" x14ac:dyDescent="0.25">
      <c r="A1348" s="6">
        <v>27065</v>
      </c>
      <c r="B1348" s="6" t="s">
        <v>1364</v>
      </c>
      <c r="C1348" s="7">
        <v>1107</v>
      </c>
      <c r="D1348" s="7">
        <v>8001.52</v>
      </c>
      <c r="E1348" s="7">
        <v>7681.71</v>
      </c>
      <c r="F1348" s="7">
        <v>3613.73</v>
      </c>
      <c r="G1348" s="7">
        <v>3208.49</v>
      </c>
      <c r="H1348" s="7">
        <v>1217.01</v>
      </c>
      <c r="I1348" s="7">
        <v>1259.04</v>
      </c>
      <c r="J1348" s="7">
        <v>2491.6799999999998</v>
      </c>
      <c r="K1348" s="7">
        <v>2518.48</v>
      </c>
      <c r="L1348" s="7">
        <v>191.03</v>
      </c>
      <c r="M1348" s="7">
        <v>187.82</v>
      </c>
      <c r="N1348" s="7">
        <v>290.39</v>
      </c>
      <c r="O1348" s="7">
        <v>307.02999999999997</v>
      </c>
      <c r="P1348" s="7">
        <v>189.03</v>
      </c>
      <c r="Q1348" s="7">
        <v>190.02</v>
      </c>
      <c r="R1348" s="15">
        <v>1354</v>
      </c>
      <c r="S1348" s="15"/>
      <c r="T1348" s="15"/>
      <c r="U1348" s="16">
        <v>83.900677504009593</v>
      </c>
      <c r="V1348" s="16"/>
      <c r="W1348" s="16"/>
      <c r="X1348" s="15">
        <v>108</v>
      </c>
      <c r="Y1348" s="15"/>
      <c r="Z1348" s="15">
        <v>108</v>
      </c>
      <c r="AA1348" s="16">
        <v>87.962962962963005</v>
      </c>
      <c r="AB1348" s="16"/>
      <c r="AC1348" s="16">
        <v>87.962962962963005</v>
      </c>
      <c r="AD1348" s="16">
        <v>78.703703703703695</v>
      </c>
      <c r="AE1348" s="16"/>
      <c r="AF1348" s="16">
        <v>78.703703703703695</v>
      </c>
      <c r="AG1348" s="16">
        <v>81.481481481481495</v>
      </c>
      <c r="AH1348" s="16"/>
      <c r="AI1348" s="16">
        <v>81.481481481481495</v>
      </c>
      <c r="AJ1348" s="15">
        <v>75</v>
      </c>
      <c r="AK1348" s="15"/>
      <c r="AL1348" s="15">
        <v>75</v>
      </c>
      <c r="AM1348" s="16">
        <v>65.3333333333333</v>
      </c>
      <c r="AN1348" s="16"/>
      <c r="AO1348" s="16">
        <v>65.3333333333333</v>
      </c>
      <c r="AP1348" s="15">
        <v>1587</v>
      </c>
      <c r="AQ1348" s="15"/>
      <c r="AR1348" s="15">
        <v>1586</v>
      </c>
      <c r="AS1348" s="16">
        <v>43.899999999906903</v>
      </c>
      <c r="AT1348" s="16"/>
      <c r="AU1348" s="16"/>
    </row>
    <row r="1349" spans="1:47" x14ac:dyDescent="0.25">
      <c r="A1349" s="6">
        <v>27067</v>
      </c>
      <c r="B1349" s="6" t="s">
        <v>1365</v>
      </c>
      <c r="C1349" s="7">
        <v>2465</v>
      </c>
      <c r="D1349" s="7">
        <v>6730.41</v>
      </c>
      <c r="E1349" s="7">
        <v>6588.47</v>
      </c>
      <c r="F1349" s="7">
        <v>3069.6</v>
      </c>
      <c r="G1349" s="7">
        <v>2846.07</v>
      </c>
      <c r="H1349" s="7">
        <v>1959.47</v>
      </c>
      <c r="I1349" s="7">
        <v>2009.76</v>
      </c>
      <c r="J1349" s="7">
        <v>1300.31</v>
      </c>
      <c r="K1349" s="7">
        <v>1309.97</v>
      </c>
      <c r="L1349" s="7">
        <v>70.67</v>
      </c>
      <c r="M1349" s="7">
        <v>71.56</v>
      </c>
      <c r="N1349" s="7">
        <v>161.43</v>
      </c>
      <c r="O1349" s="7">
        <v>179.63</v>
      </c>
      <c r="P1349" s="7">
        <v>218.21</v>
      </c>
      <c r="Q1349" s="7">
        <v>221.75</v>
      </c>
      <c r="R1349" s="15">
        <v>1136</v>
      </c>
      <c r="S1349" s="15"/>
      <c r="T1349" s="15"/>
      <c r="U1349" s="16">
        <v>41.312346748826201</v>
      </c>
      <c r="V1349" s="16"/>
      <c r="W1349" s="16"/>
      <c r="X1349" s="15">
        <v>116</v>
      </c>
      <c r="Y1349" s="15"/>
      <c r="Z1349" s="15">
        <v>116</v>
      </c>
      <c r="AA1349" s="16">
        <v>87.931034482758605</v>
      </c>
      <c r="AB1349" s="16"/>
      <c r="AC1349" s="16">
        <v>87.931034482758605</v>
      </c>
      <c r="AD1349" s="16">
        <v>67.241379310344797</v>
      </c>
      <c r="AE1349" s="16"/>
      <c r="AF1349" s="16">
        <v>67.241379310344797</v>
      </c>
      <c r="AG1349" s="16">
        <v>81.896551724137893</v>
      </c>
      <c r="AH1349" s="16"/>
      <c r="AI1349" s="16">
        <v>81.896551724137893</v>
      </c>
      <c r="AJ1349" s="15">
        <v>85</v>
      </c>
      <c r="AK1349" s="15"/>
      <c r="AL1349" s="15">
        <v>85</v>
      </c>
      <c r="AM1349" s="16">
        <v>61.176470588235297</v>
      </c>
      <c r="AN1349" s="16"/>
      <c r="AO1349" s="16">
        <v>61.176470588235297</v>
      </c>
      <c r="AP1349" s="15">
        <v>2130</v>
      </c>
      <c r="AQ1349" s="15"/>
      <c r="AR1349" s="15">
        <v>2127</v>
      </c>
      <c r="AS1349" s="16">
        <v>72.028999999165507</v>
      </c>
      <c r="AT1349" s="16"/>
      <c r="AU1349" s="16"/>
    </row>
    <row r="1350" spans="1:47" x14ac:dyDescent="0.25">
      <c r="A1350" s="6">
        <v>27069</v>
      </c>
      <c r="B1350" s="6" t="s">
        <v>1366</v>
      </c>
      <c r="C1350" s="7">
        <v>554</v>
      </c>
      <c r="D1350" s="7">
        <v>8340.5499999999993</v>
      </c>
      <c r="E1350" s="7">
        <v>8578.9500000000007</v>
      </c>
      <c r="F1350" s="7">
        <v>3564.67</v>
      </c>
      <c r="G1350" s="7">
        <v>3691.07</v>
      </c>
      <c r="H1350" s="7">
        <v>1283.92</v>
      </c>
      <c r="I1350" s="7">
        <v>1291.43</v>
      </c>
      <c r="J1350" s="7">
        <v>3239.44</v>
      </c>
      <c r="K1350" s="7">
        <v>3334.24</v>
      </c>
      <c r="L1350" s="7">
        <v>165.54</v>
      </c>
      <c r="M1350" s="7">
        <v>171.4</v>
      </c>
      <c r="N1350" s="7"/>
      <c r="O1350" s="7"/>
      <c r="P1350" s="7">
        <v>222.65</v>
      </c>
      <c r="Q1350" s="7">
        <v>227.84</v>
      </c>
      <c r="R1350" s="15">
        <v>2496</v>
      </c>
      <c r="S1350" s="15"/>
      <c r="T1350" s="15"/>
      <c r="U1350" s="16">
        <v>79.659843258610493</v>
      </c>
      <c r="V1350" s="16"/>
      <c r="W1350" s="16"/>
      <c r="X1350" s="15">
        <v>222</v>
      </c>
      <c r="Y1350" s="15"/>
      <c r="Z1350" s="15"/>
      <c r="AA1350" s="16">
        <v>91.891891891891902</v>
      </c>
      <c r="AB1350" s="16"/>
      <c r="AC1350" s="16"/>
      <c r="AD1350" s="16">
        <v>77.477477477477507</v>
      </c>
      <c r="AE1350" s="16"/>
      <c r="AF1350" s="16"/>
      <c r="AG1350" s="16">
        <v>90.540540540540505</v>
      </c>
      <c r="AH1350" s="16"/>
      <c r="AI1350" s="16"/>
      <c r="AJ1350" s="15">
        <v>152</v>
      </c>
      <c r="AK1350" s="15"/>
      <c r="AL1350" s="15">
        <v>152</v>
      </c>
      <c r="AM1350" s="16">
        <v>75.657894736842096</v>
      </c>
      <c r="AN1350" s="16"/>
      <c r="AO1350" s="16">
        <v>75.657894736842096</v>
      </c>
      <c r="AP1350" s="15">
        <v>5399</v>
      </c>
      <c r="AQ1350" s="15"/>
      <c r="AR1350" s="15">
        <v>5391</v>
      </c>
      <c r="AS1350" s="16">
        <v>35.283999999985099</v>
      </c>
      <c r="AT1350" s="16"/>
      <c r="AU1350" s="16"/>
    </row>
    <row r="1351" spans="1:47" x14ac:dyDescent="0.25">
      <c r="A1351" s="6">
        <v>27071</v>
      </c>
      <c r="B1351" s="6" t="s">
        <v>1367</v>
      </c>
      <c r="C1351" s="7">
        <v>430</v>
      </c>
      <c r="D1351" s="7">
        <v>7694.86</v>
      </c>
      <c r="E1351" s="7">
        <v>7419.99</v>
      </c>
      <c r="F1351" s="7">
        <v>4009.05</v>
      </c>
      <c r="G1351" s="7">
        <v>3642.96</v>
      </c>
      <c r="H1351" s="7">
        <v>1046.74</v>
      </c>
      <c r="I1351" s="7">
        <v>1063.67</v>
      </c>
      <c r="J1351" s="7">
        <v>2150.58</v>
      </c>
      <c r="K1351" s="7">
        <v>2198.96</v>
      </c>
      <c r="L1351" s="7">
        <v>136.12</v>
      </c>
      <c r="M1351" s="7">
        <v>137.88</v>
      </c>
      <c r="N1351" s="7"/>
      <c r="O1351" s="7"/>
      <c r="P1351" s="7">
        <v>222.21</v>
      </c>
      <c r="Q1351" s="7">
        <v>225.17</v>
      </c>
      <c r="R1351" s="15">
        <v>553</v>
      </c>
      <c r="S1351" s="15"/>
      <c r="T1351" s="15">
        <v>553</v>
      </c>
      <c r="U1351" s="16">
        <v>84.367197890162899</v>
      </c>
      <c r="V1351" s="16"/>
      <c r="W1351" s="16">
        <v>84.919670536294205</v>
      </c>
      <c r="X1351" s="15">
        <v>33</v>
      </c>
      <c r="Y1351" s="15"/>
      <c r="Z1351" s="15">
        <v>33</v>
      </c>
      <c r="AA1351" s="16">
        <v>84.848484848484802</v>
      </c>
      <c r="AB1351" s="16"/>
      <c r="AC1351" s="16">
        <v>84.848484848484802</v>
      </c>
      <c r="AD1351" s="16">
        <v>78.787878787878796</v>
      </c>
      <c r="AE1351" s="16"/>
      <c r="AF1351" s="16">
        <v>78.787878787878796</v>
      </c>
      <c r="AG1351" s="16">
        <v>78.787878787878796</v>
      </c>
      <c r="AH1351" s="16"/>
      <c r="AI1351" s="16">
        <v>78.787878787878796</v>
      </c>
      <c r="AJ1351" s="15">
        <v>26</v>
      </c>
      <c r="AK1351" s="15"/>
      <c r="AL1351" s="15">
        <v>26</v>
      </c>
      <c r="AM1351" s="16">
        <v>73.076923076923094</v>
      </c>
      <c r="AN1351" s="16"/>
      <c r="AO1351" s="16">
        <v>73.076923076923094</v>
      </c>
      <c r="AP1351" s="15">
        <v>814</v>
      </c>
      <c r="AQ1351" s="15"/>
      <c r="AR1351" s="15">
        <v>813</v>
      </c>
      <c r="AS1351" s="16">
        <v>67.321999999694498</v>
      </c>
      <c r="AT1351" s="16"/>
      <c r="AU1351" s="16"/>
    </row>
    <row r="1352" spans="1:47" x14ac:dyDescent="0.25">
      <c r="A1352" s="6">
        <v>27073</v>
      </c>
      <c r="B1352" s="6" t="s">
        <v>1368</v>
      </c>
      <c r="C1352" s="7">
        <v>710</v>
      </c>
      <c r="D1352" s="7">
        <v>9158.0300000000007</v>
      </c>
      <c r="E1352" s="7">
        <v>9621.51</v>
      </c>
      <c r="F1352" s="7">
        <v>4111.32</v>
      </c>
      <c r="G1352" s="7">
        <v>4472.09</v>
      </c>
      <c r="H1352" s="7">
        <v>1169.72</v>
      </c>
      <c r="I1352" s="7">
        <v>1192.1199999999999</v>
      </c>
      <c r="J1352" s="7">
        <v>3573.27</v>
      </c>
      <c r="K1352" s="7">
        <v>3643.15</v>
      </c>
      <c r="L1352" s="7">
        <v>76.08</v>
      </c>
      <c r="M1352" s="7">
        <v>78.22</v>
      </c>
      <c r="N1352" s="7">
        <v>91.9</v>
      </c>
      <c r="O1352" s="7">
        <v>99.65</v>
      </c>
      <c r="P1352" s="7">
        <v>327.88</v>
      </c>
      <c r="Q1352" s="7">
        <v>322.76</v>
      </c>
      <c r="R1352" s="15">
        <v>438</v>
      </c>
      <c r="S1352" s="15"/>
      <c r="T1352" s="15">
        <v>438</v>
      </c>
      <c r="U1352" s="16">
        <v>58.3545212212262</v>
      </c>
      <c r="V1352" s="16"/>
      <c r="W1352" s="16">
        <v>58.736651688505603</v>
      </c>
      <c r="X1352" s="15">
        <v>47</v>
      </c>
      <c r="Y1352" s="15"/>
      <c r="Z1352" s="15">
        <v>47</v>
      </c>
      <c r="AA1352" s="16">
        <v>78.723404255319195</v>
      </c>
      <c r="AB1352" s="16"/>
      <c r="AC1352" s="16">
        <v>78.723404255319195</v>
      </c>
      <c r="AD1352" s="16">
        <v>61.702127659574501</v>
      </c>
      <c r="AE1352" s="16"/>
      <c r="AF1352" s="16">
        <v>61.702127659574501</v>
      </c>
      <c r="AG1352" s="16">
        <v>63.829787234042598</v>
      </c>
      <c r="AH1352" s="16"/>
      <c r="AI1352" s="16">
        <v>63.829787234042598</v>
      </c>
      <c r="AJ1352" s="15">
        <v>30</v>
      </c>
      <c r="AK1352" s="15"/>
      <c r="AL1352" s="15">
        <v>30</v>
      </c>
      <c r="AM1352" s="16">
        <v>70</v>
      </c>
      <c r="AN1352" s="16"/>
      <c r="AO1352" s="16">
        <v>70</v>
      </c>
      <c r="AP1352" s="15">
        <v>785</v>
      </c>
      <c r="AQ1352" s="15"/>
      <c r="AR1352" s="15">
        <v>785</v>
      </c>
      <c r="AS1352" s="16">
        <v>71.202999999746694</v>
      </c>
      <c r="AT1352" s="16"/>
      <c r="AU1352" s="16">
        <v>69.350999999791398</v>
      </c>
    </row>
    <row r="1353" spans="1:47" x14ac:dyDescent="0.25">
      <c r="A1353" s="6">
        <v>27075</v>
      </c>
      <c r="B1353" s="6" t="s">
        <v>1369</v>
      </c>
      <c r="C1353" s="7">
        <v>2141</v>
      </c>
      <c r="D1353" s="7">
        <v>7522.81</v>
      </c>
      <c r="E1353" s="7">
        <v>7479.74</v>
      </c>
      <c r="F1353" s="7">
        <v>3701.24</v>
      </c>
      <c r="G1353" s="7">
        <v>3692.13</v>
      </c>
      <c r="H1353" s="7">
        <v>1413.52</v>
      </c>
      <c r="I1353" s="7">
        <v>1415.69</v>
      </c>
      <c r="J1353" s="7">
        <v>1853.04</v>
      </c>
      <c r="K1353" s="7">
        <v>1812.65</v>
      </c>
      <c r="L1353" s="7">
        <v>147.58000000000001</v>
      </c>
      <c r="M1353" s="7">
        <v>141.38999999999999</v>
      </c>
      <c r="N1353" s="7">
        <v>242.88</v>
      </c>
      <c r="O1353" s="7">
        <v>242.01</v>
      </c>
      <c r="P1353" s="7">
        <v>175.37</v>
      </c>
      <c r="Q1353" s="7">
        <v>182.12</v>
      </c>
      <c r="R1353" s="15">
        <v>701</v>
      </c>
      <c r="S1353" s="15"/>
      <c r="T1353" s="15">
        <v>701</v>
      </c>
      <c r="U1353" s="16">
        <v>75.812654461180301</v>
      </c>
      <c r="V1353" s="16"/>
      <c r="W1353" s="16">
        <v>76.309108282900695</v>
      </c>
      <c r="X1353" s="15">
        <v>56</v>
      </c>
      <c r="Y1353" s="15"/>
      <c r="Z1353" s="15">
        <v>56</v>
      </c>
      <c r="AA1353" s="16">
        <v>92.857142857142904</v>
      </c>
      <c r="AB1353" s="16"/>
      <c r="AC1353" s="16">
        <v>92.857142857142904</v>
      </c>
      <c r="AD1353" s="16">
        <v>69.642857142857096</v>
      </c>
      <c r="AE1353" s="16"/>
      <c r="AF1353" s="16">
        <v>69.642857142857096</v>
      </c>
      <c r="AG1353" s="16">
        <v>78.571428571428598</v>
      </c>
      <c r="AH1353" s="16"/>
      <c r="AI1353" s="16">
        <v>78.571428571428598</v>
      </c>
      <c r="AJ1353" s="15">
        <v>37</v>
      </c>
      <c r="AK1353" s="15"/>
      <c r="AL1353" s="15">
        <v>37</v>
      </c>
      <c r="AM1353" s="16">
        <v>59.459459459459502</v>
      </c>
      <c r="AN1353" s="16"/>
      <c r="AO1353" s="16">
        <v>59.459459459459502</v>
      </c>
      <c r="AP1353" s="15">
        <v>1223</v>
      </c>
      <c r="AQ1353" s="15"/>
      <c r="AR1353" s="15">
        <v>1222</v>
      </c>
      <c r="AS1353" s="16">
        <v>80.508999999612598</v>
      </c>
      <c r="AT1353" s="16"/>
      <c r="AU1353" s="16"/>
    </row>
    <row r="1354" spans="1:47" x14ac:dyDescent="0.25">
      <c r="A1354" s="6">
        <v>27077</v>
      </c>
      <c r="B1354" s="6" t="s">
        <v>1370</v>
      </c>
      <c r="C1354" s="7">
        <v>417</v>
      </c>
      <c r="D1354" s="7">
        <v>9065.24</v>
      </c>
      <c r="E1354" s="7">
        <v>8506.64</v>
      </c>
      <c r="F1354" s="7">
        <v>4981.5600000000004</v>
      </c>
      <c r="G1354" s="7">
        <v>4319.26</v>
      </c>
      <c r="H1354" s="7">
        <v>1303.9000000000001</v>
      </c>
      <c r="I1354" s="7">
        <v>1333.08</v>
      </c>
      <c r="J1354" s="7">
        <v>2507.0700000000002</v>
      </c>
      <c r="K1354" s="7">
        <v>2564.5</v>
      </c>
      <c r="L1354" s="7">
        <v>58.64</v>
      </c>
      <c r="M1354" s="7">
        <v>58.96</v>
      </c>
      <c r="N1354" s="7"/>
      <c r="O1354" s="7"/>
      <c r="P1354" s="7">
        <v>231.57</v>
      </c>
      <c r="Q1354" s="7">
        <v>239.04</v>
      </c>
      <c r="R1354" s="15">
        <v>2151</v>
      </c>
      <c r="S1354" s="15"/>
      <c r="T1354" s="15"/>
      <c r="U1354" s="16">
        <v>62.429976965169601</v>
      </c>
      <c r="V1354" s="16"/>
      <c r="W1354" s="16"/>
      <c r="X1354" s="15">
        <v>162</v>
      </c>
      <c r="Y1354" s="15"/>
      <c r="Z1354" s="15">
        <v>162</v>
      </c>
      <c r="AA1354" s="16">
        <v>88.8888888888889</v>
      </c>
      <c r="AB1354" s="16"/>
      <c r="AC1354" s="16">
        <v>88.8888888888889</v>
      </c>
      <c r="AD1354" s="16">
        <v>75.308641975308603</v>
      </c>
      <c r="AE1354" s="16"/>
      <c r="AF1354" s="16">
        <v>75.308641975308603</v>
      </c>
      <c r="AG1354" s="16">
        <v>85.802469135802497</v>
      </c>
      <c r="AH1354" s="16"/>
      <c r="AI1354" s="16">
        <v>85.802469135802497</v>
      </c>
      <c r="AJ1354" s="15">
        <v>132</v>
      </c>
      <c r="AK1354" s="15"/>
      <c r="AL1354" s="15">
        <v>132</v>
      </c>
      <c r="AM1354" s="16">
        <v>70.454545454545496</v>
      </c>
      <c r="AN1354" s="16"/>
      <c r="AO1354" s="16">
        <v>70.454545454545496</v>
      </c>
      <c r="AP1354" s="15">
        <v>2929</v>
      </c>
      <c r="AQ1354" s="15"/>
      <c r="AR1354" s="15">
        <v>2927</v>
      </c>
      <c r="AS1354" s="16">
        <v>33.865999999921797</v>
      </c>
      <c r="AT1354" s="16"/>
      <c r="AU1354" s="16"/>
    </row>
    <row r="1355" spans="1:47" x14ac:dyDescent="0.25">
      <c r="A1355" s="6">
        <v>27079</v>
      </c>
      <c r="B1355" s="6" t="s">
        <v>1371</v>
      </c>
      <c r="C1355" s="7">
        <v>1975</v>
      </c>
      <c r="D1355" s="7">
        <v>7695.36</v>
      </c>
      <c r="E1355" s="7">
        <v>7494.84</v>
      </c>
      <c r="F1355" s="7">
        <v>3929.35</v>
      </c>
      <c r="G1355" s="7">
        <v>3682.09</v>
      </c>
      <c r="H1355" s="7">
        <v>1651.35</v>
      </c>
      <c r="I1355" s="7">
        <v>1713.31</v>
      </c>
      <c r="J1355" s="7">
        <v>1649.04</v>
      </c>
      <c r="K1355" s="7">
        <v>1616.68</v>
      </c>
      <c r="L1355" s="7">
        <v>153.69999999999999</v>
      </c>
      <c r="M1355" s="7">
        <v>150.09</v>
      </c>
      <c r="N1355" s="7">
        <v>150.53</v>
      </c>
      <c r="O1355" s="7">
        <v>161.47999999999999</v>
      </c>
      <c r="P1355" s="7">
        <v>195.41</v>
      </c>
      <c r="Q1355" s="7">
        <v>200.24</v>
      </c>
      <c r="R1355" s="15">
        <v>426</v>
      </c>
      <c r="S1355" s="15"/>
      <c r="T1355" s="15">
        <v>426</v>
      </c>
      <c r="U1355" s="16">
        <v>29.2305436109108</v>
      </c>
      <c r="V1355" s="16"/>
      <c r="W1355" s="16">
        <v>29.421957764520599</v>
      </c>
      <c r="X1355" s="15">
        <v>25</v>
      </c>
      <c r="Y1355" s="15"/>
      <c r="Z1355" s="15">
        <v>25</v>
      </c>
      <c r="AA1355" s="16">
        <v>88</v>
      </c>
      <c r="AB1355" s="16"/>
      <c r="AC1355" s="16">
        <v>88</v>
      </c>
      <c r="AD1355" s="16">
        <v>76</v>
      </c>
      <c r="AE1355" s="16"/>
      <c r="AF1355" s="16">
        <v>76</v>
      </c>
      <c r="AG1355" s="16">
        <v>84</v>
      </c>
      <c r="AH1355" s="16"/>
      <c r="AI1355" s="16">
        <v>84</v>
      </c>
      <c r="AJ1355" s="15">
        <v>23</v>
      </c>
      <c r="AK1355" s="15"/>
      <c r="AL1355" s="15">
        <v>23</v>
      </c>
      <c r="AM1355" s="16">
        <v>52.173913043478301</v>
      </c>
      <c r="AN1355" s="16"/>
      <c r="AO1355" s="16">
        <v>52.173913043478301</v>
      </c>
      <c r="AP1355" s="15">
        <v>799</v>
      </c>
      <c r="AQ1355" s="15"/>
      <c r="AR1355" s="15">
        <v>799</v>
      </c>
      <c r="AS1355" s="16">
        <v>59.100999999791398</v>
      </c>
      <c r="AT1355" s="16"/>
      <c r="AU1355" s="16">
        <v>57.563999999780201</v>
      </c>
    </row>
    <row r="1356" spans="1:47" x14ac:dyDescent="0.25">
      <c r="A1356" s="6">
        <v>27081</v>
      </c>
      <c r="B1356" s="6" t="s">
        <v>1372</v>
      </c>
      <c r="C1356" s="7">
        <v>805</v>
      </c>
      <c r="D1356" s="7">
        <v>7824.2</v>
      </c>
      <c r="E1356" s="7">
        <v>7403.54</v>
      </c>
      <c r="F1356" s="7">
        <v>3430.52</v>
      </c>
      <c r="G1356" s="7">
        <v>2868.89</v>
      </c>
      <c r="H1356" s="7">
        <v>931.49</v>
      </c>
      <c r="I1356" s="7">
        <v>982.66</v>
      </c>
      <c r="J1356" s="7">
        <v>2897.08</v>
      </c>
      <c r="K1356" s="7">
        <v>2961.79</v>
      </c>
      <c r="L1356" s="7">
        <v>209.26</v>
      </c>
      <c r="M1356" s="7">
        <v>216.34</v>
      </c>
      <c r="N1356" s="7">
        <v>156.65</v>
      </c>
      <c r="O1356" s="7">
        <v>177.51</v>
      </c>
      <c r="P1356" s="7">
        <v>289.26</v>
      </c>
      <c r="Q1356" s="7">
        <v>292.44</v>
      </c>
      <c r="R1356" s="15">
        <v>2005</v>
      </c>
      <c r="S1356" s="15"/>
      <c r="T1356" s="15">
        <v>2005</v>
      </c>
      <c r="U1356" s="16">
        <v>77.450477696313001</v>
      </c>
      <c r="V1356" s="16"/>
      <c r="W1356" s="16">
        <v>77.957656687995595</v>
      </c>
      <c r="X1356" s="15">
        <v>144</v>
      </c>
      <c r="Y1356" s="15"/>
      <c r="Z1356" s="15">
        <v>144</v>
      </c>
      <c r="AA1356" s="16">
        <v>90.9722222222222</v>
      </c>
      <c r="AB1356" s="16"/>
      <c r="AC1356" s="16">
        <v>90.9722222222222</v>
      </c>
      <c r="AD1356" s="16">
        <v>69.4444444444444</v>
      </c>
      <c r="AE1356" s="16"/>
      <c r="AF1356" s="16">
        <v>69.4444444444444</v>
      </c>
      <c r="AG1356" s="16">
        <v>84.0277777777778</v>
      </c>
      <c r="AH1356" s="16"/>
      <c r="AI1356" s="16">
        <v>84.0277777777778</v>
      </c>
      <c r="AJ1356" s="15">
        <v>117</v>
      </c>
      <c r="AK1356" s="15"/>
      <c r="AL1356" s="15">
        <v>117</v>
      </c>
      <c r="AM1356" s="16">
        <v>65.811965811965806</v>
      </c>
      <c r="AN1356" s="16"/>
      <c r="AO1356" s="16">
        <v>65.811965811965806</v>
      </c>
      <c r="AP1356" s="15">
        <v>3745</v>
      </c>
      <c r="AQ1356" s="15"/>
      <c r="AR1356" s="15">
        <v>3742</v>
      </c>
      <c r="AS1356" s="16">
        <v>38.132999999914297</v>
      </c>
      <c r="AT1356" s="16"/>
      <c r="AU1356" s="16"/>
    </row>
    <row r="1357" spans="1:47" x14ac:dyDescent="0.25">
      <c r="A1357" s="6">
        <v>27083</v>
      </c>
      <c r="B1357" s="6" t="s">
        <v>1373</v>
      </c>
      <c r="C1357" s="7">
        <v>2274</v>
      </c>
      <c r="D1357" s="7">
        <v>8525.61</v>
      </c>
      <c r="E1357" s="7">
        <v>8471.33</v>
      </c>
      <c r="F1357" s="7">
        <v>4002.4</v>
      </c>
      <c r="G1357" s="7">
        <v>3580.8</v>
      </c>
      <c r="H1357" s="7">
        <v>1536.71</v>
      </c>
      <c r="I1357" s="7">
        <v>1832.69</v>
      </c>
      <c r="J1357" s="7">
        <v>2517.52</v>
      </c>
      <c r="K1357" s="7">
        <v>2565.21</v>
      </c>
      <c r="L1357" s="7">
        <v>99.39</v>
      </c>
      <c r="M1357" s="7">
        <v>101.98</v>
      </c>
      <c r="N1357" s="7">
        <v>245.59</v>
      </c>
      <c r="O1357" s="7">
        <v>271.29000000000002</v>
      </c>
      <c r="P1357" s="7">
        <v>190.9</v>
      </c>
      <c r="Q1357" s="7">
        <v>192.69</v>
      </c>
      <c r="R1357" s="15">
        <v>810</v>
      </c>
      <c r="S1357" s="15"/>
      <c r="T1357" s="15">
        <v>810</v>
      </c>
      <c r="U1357" s="16">
        <v>56.831196044893801</v>
      </c>
      <c r="V1357" s="16"/>
      <c r="W1357" s="16">
        <v>57.203351124675002</v>
      </c>
      <c r="X1357" s="15">
        <v>60</v>
      </c>
      <c r="Y1357" s="15"/>
      <c r="Z1357" s="15">
        <v>60</v>
      </c>
      <c r="AA1357" s="16">
        <v>88.3333333333333</v>
      </c>
      <c r="AB1357" s="16"/>
      <c r="AC1357" s="16">
        <v>88.3333333333333</v>
      </c>
      <c r="AD1357" s="16">
        <v>70</v>
      </c>
      <c r="AE1357" s="16"/>
      <c r="AF1357" s="16">
        <v>70</v>
      </c>
      <c r="AG1357" s="16">
        <v>83.3333333333333</v>
      </c>
      <c r="AH1357" s="16"/>
      <c r="AI1357" s="16">
        <v>83.3333333333333</v>
      </c>
      <c r="AJ1357" s="15">
        <v>57</v>
      </c>
      <c r="AK1357" s="15"/>
      <c r="AL1357" s="15">
        <v>57</v>
      </c>
      <c r="AM1357" s="16">
        <v>73.684210526315795</v>
      </c>
      <c r="AN1357" s="16"/>
      <c r="AO1357" s="16">
        <v>73.684210526315795</v>
      </c>
      <c r="AP1357" s="15">
        <v>1159</v>
      </c>
      <c r="AQ1357" s="15"/>
      <c r="AR1357" s="15">
        <v>1159</v>
      </c>
      <c r="AS1357" s="16">
        <v>25.270999999949701</v>
      </c>
      <c r="AT1357" s="16"/>
      <c r="AU1357" s="16">
        <v>24.613999999826799</v>
      </c>
    </row>
    <row r="1358" spans="1:47" x14ac:dyDescent="0.25">
      <c r="A1358" s="6">
        <v>27085</v>
      </c>
      <c r="B1358" s="6" t="s">
        <v>1374</v>
      </c>
      <c r="C1358" s="7">
        <v>2190</v>
      </c>
      <c r="D1358" s="7">
        <v>8189.39</v>
      </c>
      <c r="E1358" s="7">
        <v>7820.02</v>
      </c>
      <c r="F1358" s="7">
        <v>4097.51</v>
      </c>
      <c r="G1358" s="7">
        <v>3662.66</v>
      </c>
      <c r="H1358" s="7">
        <v>1655.72</v>
      </c>
      <c r="I1358" s="7">
        <v>1688.93</v>
      </c>
      <c r="J1358" s="7">
        <v>2024.87</v>
      </c>
      <c r="K1358" s="7">
        <v>2050.77</v>
      </c>
      <c r="L1358" s="7">
        <v>139.72</v>
      </c>
      <c r="M1358" s="7">
        <v>141.08000000000001</v>
      </c>
      <c r="N1358" s="7">
        <v>97.47</v>
      </c>
      <c r="O1358" s="7">
        <v>106.86</v>
      </c>
      <c r="P1358" s="7">
        <v>224.69</v>
      </c>
      <c r="Q1358" s="7">
        <v>219.71</v>
      </c>
      <c r="R1358" s="15">
        <v>2283</v>
      </c>
      <c r="S1358" s="15"/>
      <c r="T1358" s="15"/>
      <c r="U1358" s="16">
        <v>85.688345325648299</v>
      </c>
      <c r="V1358" s="16"/>
      <c r="W1358" s="16"/>
      <c r="X1358" s="15">
        <v>193</v>
      </c>
      <c r="Y1358" s="15"/>
      <c r="Z1358" s="15">
        <v>193</v>
      </c>
      <c r="AA1358" s="16">
        <v>91.709844559585505</v>
      </c>
      <c r="AB1358" s="16"/>
      <c r="AC1358" s="16">
        <v>91.709844559585505</v>
      </c>
      <c r="AD1358" s="16">
        <v>50.777202072538898</v>
      </c>
      <c r="AE1358" s="16"/>
      <c r="AF1358" s="16">
        <v>50.777202072538898</v>
      </c>
      <c r="AG1358" s="16">
        <v>90.155440414507794</v>
      </c>
      <c r="AH1358" s="16"/>
      <c r="AI1358" s="16">
        <v>90.155440414507794</v>
      </c>
      <c r="AJ1358" s="15">
        <v>128</v>
      </c>
      <c r="AK1358" s="15"/>
      <c r="AL1358" s="15">
        <v>128</v>
      </c>
      <c r="AM1358" s="16">
        <v>77.34375</v>
      </c>
      <c r="AN1358" s="16"/>
      <c r="AO1358" s="16">
        <v>77.34375</v>
      </c>
      <c r="AP1358" s="15">
        <v>3187</v>
      </c>
      <c r="AQ1358" s="15"/>
      <c r="AR1358" s="15">
        <v>3184</v>
      </c>
      <c r="AS1358" s="16">
        <v>54.100999999791398</v>
      </c>
      <c r="AT1358" s="16"/>
      <c r="AU1358" s="16"/>
    </row>
    <row r="1359" spans="1:47" x14ac:dyDescent="0.25">
      <c r="A1359" s="6">
        <v>27087</v>
      </c>
      <c r="B1359" s="6" t="s">
        <v>1375</v>
      </c>
      <c r="C1359" s="7">
        <v>509</v>
      </c>
      <c r="D1359" s="7">
        <v>9512.2199999999993</v>
      </c>
      <c r="E1359" s="7">
        <v>9814.56</v>
      </c>
      <c r="F1359" s="7">
        <v>4506.54</v>
      </c>
      <c r="G1359" s="7">
        <v>4657.5200000000004</v>
      </c>
      <c r="H1359" s="7">
        <v>1580.89</v>
      </c>
      <c r="I1359" s="7">
        <v>1625.95</v>
      </c>
      <c r="J1359" s="7">
        <v>2347.41</v>
      </c>
      <c r="K1359" s="7">
        <v>2414.6799999999998</v>
      </c>
      <c r="L1359" s="7">
        <v>120.91</v>
      </c>
      <c r="M1359" s="7">
        <v>121.41</v>
      </c>
      <c r="N1359" s="7">
        <v>376.81</v>
      </c>
      <c r="O1359" s="7">
        <v>415.72</v>
      </c>
      <c r="P1359" s="7">
        <v>282.05</v>
      </c>
      <c r="Q1359" s="7">
        <v>283.33</v>
      </c>
      <c r="R1359" s="15">
        <v>2210</v>
      </c>
      <c r="S1359" s="15"/>
      <c r="T1359" s="15">
        <v>2210</v>
      </c>
      <c r="U1359" s="16">
        <v>63.120768038521703</v>
      </c>
      <c r="V1359" s="16"/>
      <c r="W1359" s="16">
        <v>63.534109936986702</v>
      </c>
      <c r="X1359" s="15">
        <v>194</v>
      </c>
      <c r="Y1359" s="15"/>
      <c r="Z1359" s="15">
        <v>194</v>
      </c>
      <c r="AA1359" s="16">
        <v>64.948453608247405</v>
      </c>
      <c r="AB1359" s="16"/>
      <c r="AC1359" s="16">
        <v>64.948453608247405</v>
      </c>
      <c r="AD1359" s="16">
        <v>72.680412371133997</v>
      </c>
      <c r="AE1359" s="16"/>
      <c r="AF1359" s="16">
        <v>72.680412371133997</v>
      </c>
      <c r="AG1359" s="16">
        <v>84.536082474226802</v>
      </c>
      <c r="AH1359" s="16"/>
      <c r="AI1359" s="16">
        <v>84.536082474226802</v>
      </c>
      <c r="AJ1359" s="15">
        <v>147</v>
      </c>
      <c r="AK1359" s="15"/>
      <c r="AL1359" s="15">
        <v>147</v>
      </c>
      <c r="AM1359" s="16">
        <v>61.904761904761898</v>
      </c>
      <c r="AN1359" s="16"/>
      <c r="AO1359" s="16">
        <v>61.904761904761898</v>
      </c>
      <c r="AP1359" s="15">
        <v>4931</v>
      </c>
      <c r="AQ1359" s="15"/>
      <c r="AR1359" s="15">
        <v>4928</v>
      </c>
      <c r="AS1359" s="16">
        <v>46.3459999999031</v>
      </c>
      <c r="AT1359" s="16"/>
      <c r="AU1359" s="16"/>
    </row>
    <row r="1360" spans="1:47" x14ac:dyDescent="0.25">
      <c r="A1360" s="6">
        <v>27089</v>
      </c>
      <c r="B1360" s="6" t="s">
        <v>1376</v>
      </c>
      <c r="C1360" s="7">
        <v>922</v>
      </c>
      <c r="D1360" s="7">
        <v>8477.48</v>
      </c>
      <c r="E1360" s="7">
        <v>8527.73</v>
      </c>
      <c r="F1360" s="7">
        <v>3910.78</v>
      </c>
      <c r="G1360" s="7">
        <v>3810.88</v>
      </c>
      <c r="H1360" s="7">
        <v>1455.37</v>
      </c>
      <c r="I1360" s="7">
        <v>1506.27</v>
      </c>
      <c r="J1360" s="7">
        <v>2577.27</v>
      </c>
      <c r="K1360" s="7">
        <v>2659.92</v>
      </c>
      <c r="L1360" s="7">
        <v>218.23</v>
      </c>
      <c r="M1360" s="7">
        <v>225.4</v>
      </c>
      <c r="N1360" s="7">
        <v>53.88</v>
      </c>
      <c r="O1360" s="7">
        <v>61.97</v>
      </c>
      <c r="P1360" s="7">
        <v>324.61</v>
      </c>
      <c r="Q1360" s="7">
        <v>328.05</v>
      </c>
      <c r="R1360" s="15">
        <v>526</v>
      </c>
      <c r="S1360" s="15"/>
      <c r="T1360" s="15"/>
      <c r="U1360" s="16">
        <v>83.074054452650401</v>
      </c>
      <c r="V1360" s="16"/>
      <c r="W1360" s="16"/>
      <c r="X1360" s="15">
        <v>103</v>
      </c>
      <c r="Y1360" s="15"/>
      <c r="Z1360" s="15"/>
      <c r="AA1360" s="16">
        <v>87.378640776699001</v>
      </c>
      <c r="AB1360" s="16"/>
      <c r="AC1360" s="16"/>
      <c r="AD1360" s="16">
        <v>72.815533980582501</v>
      </c>
      <c r="AE1360" s="16"/>
      <c r="AF1360" s="16"/>
      <c r="AG1360" s="16">
        <v>74.757281553398101</v>
      </c>
      <c r="AH1360" s="16"/>
      <c r="AI1360" s="16"/>
      <c r="AJ1360" s="15">
        <v>48</v>
      </c>
      <c r="AK1360" s="15"/>
      <c r="AL1360" s="15">
        <v>48</v>
      </c>
      <c r="AM1360" s="16">
        <v>58.3333333333333</v>
      </c>
      <c r="AN1360" s="16"/>
      <c r="AO1360" s="16">
        <v>58.3333333333333</v>
      </c>
      <c r="AP1360" s="15">
        <v>839</v>
      </c>
      <c r="AQ1360" s="15"/>
      <c r="AR1360" s="15">
        <v>838</v>
      </c>
      <c r="AS1360" s="16">
        <v>84.388999999500797</v>
      </c>
      <c r="AT1360" s="16"/>
      <c r="AU1360" s="16"/>
    </row>
    <row r="1361" spans="1:47" x14ac:dyDescent="0.25">
      <c r="A1361" s="6">
        <v>27091</v>
      </c>
      <c r="B1361" s="6" t="s">
        <v>1377</v>
      </c>
      <c r="C1361" s="7">
        <v>2168</v>
      </c>
      <c r="D1361" s="7">
        <v>7465.28</v>
      </c>
      <c r="E1361" s="7">
        <v>7250.72</v>
      </c>
      <c r="F1361" s="7">
        <v>3853.86</v>
      </c>
      <c r="G1361" s="7">
        <v>3536.95</v>
      </c>
      <c r="H1361" s="7">
        <v>1535.27</v>
      </c>
      <c r="I1361" s="7">
        <v>1590.65</v>
      </c>
      <c r="J1361" s="7">
        <v>1775.41</v>
      </c>
      <c r="K1361" s="7">
        <v>1816.75</v>
      </c>
      <c r="L1361" s="7">
        <v>121.14</v>
      </c>
      <c r="M1361" s="7">
        <v>122.33</v>
      </c>
      <c r="N1361" s="7">
        <v>76.02</v>
      </c>
      <c r="O1361" s="7">
        <v>85.45</v>
      </c>
      <c r="P1361" s="7">
        <v>194.48</v>
      </c>
      <c r="Q1361" s="7">
        <v>191.18</v>
      </c>
      <c r="R1361" s="15">
        <v>925</v>
      </c>
      <c r="S1361" s="15"/>
      <c r="T1361" s="15"/>
      <c r="U1361" s="16">
        <v>83.892981641087204</v>
      </c>
      <c r="V1361" s="16"/>
      <c r="W1361" s="16"/>
      <c r="X1361" s="15">
        <v>97</v>
      </c>
      <c r="Y1361" s="15"/>
      <c r="Z1361" s="15">
        <v>97</v>
      </c>
      <c r="AA1361" s="16">
        <v>88.659793814433002</v>
      </c>
      <c r="AB1361" s="16"/>
      <c r="AC1361" s="16">
        <v>88.659793814433002</v>
      </c>
      <c r="AD1361" s="16">
        <v>82.474226804123703</v>
      </c>
      <c r="AE1361" s="16"/>
      <c r="AF1361" s="16">
        <v>82.474226804123703</v>
      </c>
      <c r="AG1361" s="16">
        <v>84.536082474226802</v>
      </c>
      <c r="AH1361" s="16"/>
      <c r="AI1361" s="16">
        <v>84.536082474226802</v>
      </c>
      <c r="AJ1361" s="15">
        <v>49</v>
      </c>
      <c r="AK1361" s="15"/>
      <c r="AL1361" s="15">
        <v>49</v>
      </c>
      <c r="AM1361" s="16">
        <v>75.510204081632693</v>
      </c>
      <c r="AN1361" s="16"/>
      <c r="AO1361" s="16">
        <v>75.510204081632693</v>
      </c>
      <c r="AP1361" s="15">
        <v>1435</v>
      </c>
      <c r="AQ1361" s="15"/>
      <c r="AR1361" s="15">
        <v>1434</v>
      </c>
      <c r="AS1361" s="16">
        <v>55.865999999921797</v>
      </c>
      <c r="AT1361" s="16"/>
      <c r="AU1361" s="16"/>
    </row>
    <row r="1362" spans="1:47" x14ac:dyDescent="0.25">
      <c r="A1362" s="6">
        <v>27093</v>
      </c>
      <c r="B1362" s="6" t="s">
        <v>1378</v>
      </c>
      <c r="C1362" s="7">
        <v>1181</v>
      </c>
      <c r="D1362" s="7">
        <v>8038.43</v>
      </c>
      <c r="E1362" s="7">
        <v>7546.2</v>
      </c>
      <c r="F1362" s="7">
        <v>4261.1899999999996</v>
      </c>
      <c r="G1362" s="7">
        <v>3725.85</v>
      </c>
      <c r="H1362" s="7">
        <v>1517.45</v>
      </c>
      <c r="I1362" s="7">
        <v>1558.09</v>
      </c>
      <c r="J1362" s="7">
        <v>1860.41</v>
      </c>
      <c r="K1362" s="7">
        <v>1842.38</v>
      </c>
      <c r="L1362" s="7">
        <v>99.71</v>
      </c>
      <c r="M1362" s="7">
        <v>98.74</v>
      </c>
      <c r="N1362" s="7">
        <v>104.75</v>
      </c>
      <c r="O1362" s="7">
        <v>114.5</v>
      </c>
      <c r="P1362" s="7">
        <v>210.83</v>
      </c>
      <c r="Q1362" s="7">
        <v>218.04</v>
      </c>
      <c r="R1362" s="15">
        <v>2175</v>
      </c>
      <c r="S1362" s="15"/>
      <c r="T1362" s="15"/>
      <c r="U1362" s="16">
        <v>80.180008562262501</v>
      </c>
      <c r="V1362" s="16"/>
      <c r="W1362" s="16"/>
      <c r="X1362" s="15">
        <v>163</v>
      </c>
      <c r="Y1362" s="15"/>
      <c r="Z1362" s="15">
        <v>163</v>
      </c>
      <c r="AA1362" s="16">
        <v>85.889570552147205</v>
      </c>
      <c r="AB1362" s="16"/>
      <c r="AC1362" s="16">
        <v>85.889570552147205</v>
      </c>
      <c r="AD1362" s="16">
        <v>79.754601226993898</v>
      </c>
      <c r="AE1362" s="16"/>
      <c r="AF1362" s="16">
        <v>79.754601226993898</v>
      </c>
      <c r="AG1362" s="16">
        <v>72.392638036809799</v>
      </c>
      <c r="AH1362" s="16"/>
      <c r="AI1362" s="16">
        <v>72.392638036809799</v>
      </c>
      <c r="AJ1362" s="15">
        <v>111</v>
      </c>
      <c r="AK1362" s="15"/>
      <c r="AL1362" s="15">
        <v>111</v>
      </c>
      <c r="AM1362" s="16">
        <v>69.369369369369394</v>
      </c>
      <c r="AN1362" s="16"/>
      <c r="AO1362" s="16">
        <v>69.369369369369394</v>
      </c>
      <c r="AP1362" s="15">
        <v>3323</v>
      </c>
      <c r="AQ1362" s="15"/>
      <c r="AR1362" s="15">
        <v>3321</v>
      </c>
      <c r="AS1362" s="16">
        <v>57.009999999776497</v>
      </c>
      <c r="AT1362" s="16"/>
      <c r="AU1362" s="16"/>
    </row>
    <row r="1363" spans="1:47" x14ac:dyDescent="0.25">
      <c r="A1363" s="6">
        <v>27095</v>
      </c>
      <c r="B1363" s="6" t="s">
        <v>1379</v>
      </c>
      <c r="C1363" s="7">
        <v>1885</v>
      </c>
      <c r="D1363" s="7">
        <v>8104.93</v>
      </c>
      <c r="E1363" s="7">
        <v>7870.33</v>
      </c>
      <c r="F1363" s="7">
        <v>4238.42</v>
      </c>
      <c r="G1363" s="7">
        <v>4001.19</v>
      </c>
      <c r="H1363" s="7">
        <v>1381.98</v>
      </c>
      <c r="I1363" s="7">
        <v>1439.53</v>
      </c>
      <c r="J1363" s="7">
        <v>1881.27</v>
      </c>
      <c r="K1363" s="7">
        <v>1828.55</v>
      </c>
      <c r="L1363" s="7">
        <v>212.29</v>
      </c>
      <c r="M1363" s="7">
        <v>203.56</v>
      </c>
      <c r="N1363" s="7">
        <v>179.41</v>
      </c>
      <c r="O1363" s="7">
        <v>183.1</v>
      </c>
      <c r="P1363" s="7">
        <v>182.3</v>
      </c>
      <c r="Q1363" s="7">
        <v>180.8</v>
      </c>
      <c r="R1363" s="15">
        <v>1194</v>
      </c>
      <c r="S1363" s="15"/>
      <c r="T1363" s="15"/>
      <c r="U1363" s="16">
        <v>70.004056459604101</v>
      </c>
      <c r="V1363" s="16"/>
      <c r="W1363" s="16"/>
      <c r="X1363" s="15">
        <v>100</v>
      </c>
      <c r="Y1363" s="15"/>
      <c r="Z1363" s="15">
        <v>100</v>
      </c>
      <c r="AA1363" s="16">
        <v>89</v>
      </c>
      <c r="AB1363" s="16"/>
      <c r="AC1363" s="16">
        <v>89</v>
      </c>
      <c r="AD1363" s="16">
        <v>69</v>
      </c>
      <c r="AE1363" s="16"/>
      <c r="AF1363" s="16">
        <v>69</v>
      </c>
      <c r="AG1363" s="16">
        <v>79</v>
      </c>
      <c r="AH1363" s="16"/>
      <c r="AI1363" s="16">
        <v>79</v>
      </c>
      <c r="AJ1363" s="15">
        <v>59</v>
      </c>
      <c r="AK1363" s="15"/>
      <c r="AL1363" s="15">
        <v>59</v>
      </c>
      <c r="AM1363" s="16">
        <v>62.711864406779704</v>
      </c>
      <c r="AN1363" s="16"/>
      <c r="AO1363" s="16">
        <v>62.711864406779704</v>
      </c>
      <c r="AP1363" s="15">
        <v>2933</v>
      </c>
      <c r="AQ1363" s="15"/>
      <c r="AR1363" s="15">
        <v>2929</v>
      </c>
      <c r="AS1363" s="16">
        <v>50.857999999541804</v>
      </c>
      <c r="AT1363" s="16"/>
      <c r="AU1363" s="16"/>
    </row>
    <row r="1364" spans="1:47" x14ac:dyDescent="0.25">
      <c r="A1364" s="6">
        <v>27097</v>
      </c>
      <c r="B1364" s="6" t="s">
        <v>1380</v>
      </c>
      <c r="C1364" s="7">
        <v>1732</v>
      </c>
      <c r="D1364" s="7">
        <v>6684.11</v>
      </c>
      <c r="E1364" s="7">
        <v>6255.69</v>
      </c>
      <c r="F1364" s="7">
        <v>3376.25</v>
      </c>
      <c r="G1364" s="7">
        <v>2895.47</v>
      </c>
      <c r="H1364" s="7">
        <v>1170.3499999999999</v>
      </c>
      <c r="I1364" s="7">
        <v>1185.4100000000001</v>
      </c>
      <c r="J1364" s="7">
        <v>1568.3</v>
      </c>
      <c r="K1364" s="7">
        <v>1571.63</v>
      </c>
      <c r="L1364" s="7">
        <v>196.51</v>
      </c>
      <c r="M1364" s="7">
        <v>202.29</v>
      </c>
      <c r="N1364" s="7">
        <v>207.01</v>
      </c>
      <c r="O1364" s="7">
        <v>232.53</v>
      </c>
      <c r="P1364" s="7">
        <v>188.28</v>
      </c>
      <c r="Q1364" s="7">
        <v>188.58</v>
      </c>
      <c r="R1364" s="15">
        <v>1896</v>
      </c>
      <c r="S1364" s="15"/>
      <c r="T1364" s="15"/>
      <c r="U1364" s="16">
        <v>73.314360022520503</v>
      </c>
      <c r="V1364" s="16"/>
      <c r="W1364" s="16"/>
      <c r="X1364" s="15">
        <v>179</v>
      </c>
      <c r="Y1364" s="15"/>
      <c r="Z1364" s="15">
        <v>179</v>
      </c>
      <c r="AA1364" s="16">
        <v>78.770949720670401</v>
      </c>
      <c r="AB1364" s="16"/>
      <c r="AC1364" s="16">
        <v>78.770949720670401</v>
      </c>
      <c r="AD1364" s="16">
        <v>74.860335195530695</v>
      </c>
      <c r="AE1364" s="16"/>
      <c r="AF1364" s="16">
        <v>74.860335195530695</v>
      </c>
      <c r="AG1364" s="16">
        <v>75.977653631284895</v>
      </c>
      <c r="AH1364" s="16"/>
      <c r="AI1364" s="16">
        <v>75.977653631284895</v>
      </c>
      <c r="AJ1364" s="15">
        <v>132</v>
      </c>
      <c r="AK1364" s="15"/>
      <c r="AL1364" s="15">
        <v>132</v>
      </c>
      <c r="AM1364" s="16">
        <v>58.3333333333333</v>
      </c>
      <c r="AN1364" s="16"/>
      <c r="AO1364" s="16">
        <v>58.3333333333333</v>
      </c>
      <c r="AP1364" s="15">
        <v>3861</v>
      </c>
      <c r="AQ1364" s="15"/>
      <c r="AR1364" s="15">
        <v>3854</v>
      </c>
      <c r="AS1364" s="16">
        <v>56.136999999638597</v>
      </c>
      <c r="AT1364" s="16"/>
      <c r="AU1364" s="16"/>
    </row>
    <row r="1365" spans="1:47" x14ac:dyDescent="0.25">
      <c r="A1365" s="6">
        <v>27099</v>
      </c>
      <c r="B1365" s="6" t="s">
        <v>1381</v>
      </c>
      <c r="C1365" s="7">
        <v>4369</v>
      </c>
      <c r="D1365" s="7">
        <v>7242.51</v>
      </c>
      <c r="E1365" s="7">
        <v>7377.23</v>
      </c>
      <c r="F1365" s="7">
        <v>3689.61</v>
      </c>
      <c r="G1365" s="7">
        <v>3678.1</v>
      </c>
      <c r="H1365" s="7">
        <v>1437.93</v>
      </c>
      <c r="I1365" s="7">
        <v>1538.78</v>
      </c>
      <c r="J1365" s="7">
        <v>1843.71</v>
      </c>
      <c r="K1365" s="7">
        <v>1871.57</v>
      </c>
      <c r="L1365" s="7">
        <v>51.04</v>
      </c>
      <c r="M1365" s="7">
        <v>51.46</v>
      </c>
      <c r="N1365" s="7">
        <v>126.36</v>
      </c>
      <c r="O1365" s="7">
        <v>140.44</v>
      </c>
      <c r="P1365" s="7">
        <v>198.94</v>
      </c>
      <c r="Q1365" s="7">
        <v>198.74</v>
      </c>
      <c r="R1365" s="15">
        <v>1743</v>
      </c>
      <c r="S1365" s="15"/>
      <c r="T1365" s="15"/>
      <c r="U1365" s="16">
        <v>29.210868370262599</v>
      </c>
      <c r="V1365" s="16"/>
      <c r="W1365" s="16"/>
      <c r="X1365" s="15">
        <v>129</v>
      </c>
      <c r="Y1365" s="15"/>
      <c r="Z1365" s="15">
        <v>129</v>
      </c>
      <c r="AA1365" s="16">
        <v>85.271317829457402</v>
      </c>
      <c r="AB1365" s="16"/>
      <c r="AC1365" s="16">
        <v>85.271317829457402</v>
      </c>
      <c r="AD1365" s="16">
        <v>76.744186046511601</v>
      </c>
      <c r="AE1365" s="16"/>
      <c r="AF1365" s="16">
        <v>76.744186046511601</v>
      </c>
      <c r="AG1365" s="16">
        <v>78.2945736434108</v>
      </c>
      <c r="AH1365" s="16"/>
      <c r="AI1365" s="16">
        <v>78.2945736434108</v>
      </c>
      <c r="AJ1365" s="15">
        <v>98</v>
      </c>
      <c r="AK1365" s="15"/>
      <c r="AL1365" s="15">
        <v>98</v>
      </c>
      <c r="AM1365" s="16">
        <v>64.285714285714306</v>
      </c>
      <c r="AN1365" s="16"/>
      <c r="AO1365" s="16">
        <v>64.285714285714306</v>
      </c>
      <c r="AP1365" s="15">
        <v>4017</v>
      </c>
      <c r="AQ1365" s="15"/>
      <c r="AR1365" s="15">
        <v>4016</v>
      </c>
      <c r="AS1365" s="16">
        <v>43.980999999679597</v>
      </c>
      <c r="AT1365" s="16"/>
      <c r="AU1365" s="16"/>
    </row>
    <row r="1366" spans="1:47" x14ac:dyDescent="0.25">
      <c r="A1366" s="6">
        <v>27101</v>
      </c>
      <c r="B1366" s="6" t="s">
        <v>1382</v>
      </c>
      <c r="C1366" s="7">
        <v>1200</v>
      </c>
      <c r="D1366" s="7">
        <v>8501.9599999999991</v>
      </c>
      <c r="E1366" s="7">
        <v>8450.2199999999993</v>
      </c>
      <c r="F1366" s="7">
        <v>3714.08</v>
      </c>
      <c r="G1366" s="7">
        <v>3518.6</v>
      </c>
      <c r="H1366" s="7">
        <v>1405.94</v>
      </c>
      <c r="I1366" s="7">
        <v>1461.29</v>
      </c>
      <c r="J1366" s="7">
        <v>2926.15</v>
      </c>
      <c r="K1366" s="7">
        <v>2985.75</v>
      </c>
      <c r="L1366" s="7">
        <v>62.72</v>
      </c>
      <c r="M1366" s="7">
        <v>64.599999999999994</v>
      </c>
      <c r="N1366" s="7">
        <v>225.14</v>
      </c>
      <c r="O1366" s="7">
        <v>251.02</v>
      </c>
      <c r="P1366" s="7">
        <v>219.54</v>
      </c>
      <c r="Q1366" s="7">
        <v>222.91</v>
      </c>
      <c r="R1366" s="15">
        <v>4390</v>
      </c>
      <c r="S1366" s="15"/>
      <c r="T1366" s="15"/>
      <c r="U1366" s="16">
        <v>83.447120156041095</v>
      </c>
      <c r="V1366" s="16"/>
      <c r="W1366" s="16"/>
      <c r="X1366" s="15">
        <v>345</v>
      </c>
      <c r="Y1366" s="15"/>
      <c r="Z1366" s="15">
        <v>345</v>
      </c>
      <c r="AA1366" s="16">
        <v>92.753623188405797</v>
      </c>
      <c r="AB1366" s="16"/>
      <c r="AC1366" s="16">
        <v>92.753623188405797</v>
      </c>
      <c r="AD1366" s="16">
        <v>74.202898550724598</v>
      </c>
      <c r="AE1366" s="16"/>
      <c r="AF1366" s="16">
        <v>74.202898550724598</v>
      </c>
      <c r="AG1366" s="16">
        <v>88.405797101449295</v>
      </c>
      <c r="AH1366" s="16"/>
      <c r="AI1366" s="16">
        <v>88.405797101449295</v>
      </c>
      <c r="AJ1366" s="15">
        <v>234</v>
      </c>
      <c r="AK1366" s="15"/>
      <c r="AL1366" s="15">
        <v>234</v>
      </c>
      <c r="AM1366" s="16">
        <v>70.512820512820497</v>
      </c>
      <c r="AN1366" s="16"/>
      <c r="AO1366" s="16">
        <v>70.512820512820497</v>
      </c>
      <c r="AP1366" s="15">
        <v>5672</v>
      </c>
      <c r="AQ1366" s="15"/>
      <c r="AR1366" s="15">
        <v>5665</v>
      </c>
      <c r="AS1366" s="16">
        <v>59.9869999997318</v>
      </c>
      <c r="AT1366" s="16"/>
      <c r="AU1366" s="16"/>
    </row>
    <row r="1367" spans="1:47" x14ac:dyDescent="0.25">
      <c r="A1367" s="6">
        <v>27103</v>
      </c>
      <c r="B1367" s="6" t="s">
        <v>1383</v>
      </c>
      <c r="C1367" s="7">
        <v>1729</v>
      </c>
      <c r="D1367" s="7">
        <v>7628.04</v>
      </c>
      <c r="E1367" s="7">
        <v>7708.94</v>
      </c>
      <c r="F1367" s="7">
        <v>3687.98</v>
      </c>
      <c r="G1367" s="7">
        <v>3661.81</v>
      </c>
      <c r="H1367" s="7">
        <v>1866.49</v>
      </c>
      <c r="I1367" s="7">
        <v>1920.27</v>
      </c>
      <c r="J1367" s="7">
        <v>1593.42</v>
      </c>
      <c r="K1367" s="7">
        <v>1611.45</v>
      </c>
      <c r="L1367" s="7">
        <v>106.17</v>
      </c>
      <c r="M1367" s="7">
        <v>106.59</v>
      </c>
      <c r="N1367" s="7">
        <v>235.9</v>
      </c>
      <c r="O1367" s="7">
        <v>263.69</v>
      </c>
      <c r="P1367" s="7">
        <v>161</v>
      </c>
      <c r="Q1367" s="7">
        <v>162.27000000000001</v>
      </c>
      <c r="R1367" s="15">
        <v>1191</v>
      </c>
      <c r="S1367" s="15"/>
      <c r="T1367" s="15">
        <v>1191</v>
      </c>
      <c r="U1367" s="16">
        <v>83.189717431333193</v>
      </c>
      <c r="V1367" s="16"/>
      <c r="W1367" s="16">
        <v>83.7344794297113</v>
      </c>
      <c r="X1367" s="15">
        <v>106</v>
      </c>
      <c r="Y1367" s="15"/>
      <c r="Z1367" s="15">
        <v>106</v>
      </c>
      <c r="AA1367" s="16">
        <v>84.905660377358501</v>
      </c>
      <c r="AB1367" s="16"/>
      <c r="AC1367" s="16">
        <v>84.905660377358501</v>
      </c>
      <c r="AD1367" s="16">
        <v>76.415094339622598</v>
      </c>
      <c r="AE1367" s="16"/>
      <c r="AF1367" s="16">
        <v>76.415094339622598</v>
      </c>
      <c r="AG1367" s="16">
        <v>82.075471698113205</v>
      </c>
      <c r="AH1367" s="16"/>
      <c r="AI1367" s="16">
        <v>82.075471698113205</v>
      </c>
      <c r="AJ1367" s="15">
        <v>76</v>
      </c>
      <c r="AK1367" s="15"/>
      <c r="AL1367" s="15">
        <v>76</v>
      </c>
      <c r="AM1367" s="16">
        <v>78.947368421052602</v>
      </c>
      <c r="AN1367" s="16"/>
      <c r="AO1367" s="16">
        <v>78.947368421052602</v>
      </c>
      <c r="AP1367" s="15">
        <v>1475</v>
      </c>
      <c r="AQ1367" s="15"/>
      <c r="AR1367" s="15">
        <v>1475</v>
      </c>
      <c r="AS1367" s="16">
        <v>51.823999999556698</v>
      </c>
      <c r="AT1367" s="16"/>
      <c r="AU1367" s="16">
        <v>50.476999999955297</v>
      </c>
    </row>
    <row r="1368" spans="1:47" x14ac:dyDescent="0.25">
      <c r="A1368" s="6">
        <v>27105</v>
      </c>
      <c r="B1368" s="6" t="s">
        <v>1384</v>
      </c>
      <c r="C1368" s="7">
        <v>2217</v>
      </c>
      <c r="D1368" s="7">
        <v>6970.46</v>
      </c>
      <c r="E1368" s="7">
        <v>7142.48</v>
      </c>
      <c r="F1368" s="7">
        <v>3201.99</v>
      </c>
      <c r="G1368" s="7">
        <v>3226.68</v>
      </c>
      <c r="H1368" s="7">
        <v>1551.69</v>
      </c>
      <c r="I1368" s="7">
        <v>1630</v>
      </c>
      <c r="J1368" s="7">
        <v>1750.33</v>
      </c>
      <c r="K1368" s="7">
        <v>1778.73</v>
      </c>
      <c r="L1368" s="7">
        <v>66.33</v>
      </c>
      <c r="M1368" s="7">
        <v>67.02</v>
      </c>
      <c r="N1368" s="7">
        <v>212.47</v>
      </c>
      <c r="O1368" s="7">
        <v>237.03</v>
      </c>
      <c r="P1368" s="7">
        <v>232.97</v>
      </c>
      <c r="Q1368" s="7">
        <v>246.53</v>
      </c>
      <c r="R1368" s="15">
        <v>1753</v>
      </c>
      <c r="S1368" s="15"/>
      <c r="T1368" s="15"/>
      <c r="U1368" s="16">
        <v>77.236032089920499</v>
      </c>
      <c r="V1368" s="16"/>
      <c r="W1368" s="16"/>
      <c r="X1368" s="15">
        <v>155</v>
      </c>
      <c r="Y1368" s="15"/>
      <c r="Z1368" s="15"/>
      <c r="AA1368" s="16">
        <v>89.0322580645161</v>
      </c>
      <c r="AB1368" s="16"/>
      <c r="AC1368" s="16"/>
      <c r="AD1368" s="16">
        <v>76.129032258064498</v>
      </c>
      <c r="AE1368" s="16"/>
      <c r="AF1368" s="16"/>
      <c r="AG1368" s="16">
        <v>82.580645161290306</v>
      </c>
      <c r="AH1368" s="16"/>
      <c r="AI1368" s="16"/>
      <c r="AJ1368" s="15">
        <v>121</v>
      </c>
      <c r="AK1368" s="15"/>
      <c r="AL1368" s="15">
        <v>121</v>
      </c>
      <c r="AM1368" s="16">
        <v>71.900826446281002</v>
      </c>
      <c r="AN1368" s="16"/>
      <c r="AO1368" s="16">
        <v>71.900826446281002</v>
      </c>
      <c r="AP1368" s="15">
        <v>3291</v>
      </c>
      <c r="AQ1368" s="15"/>
      <c r="AR1368" s="15">
        <v>3282</v>
      </c>
      <c r="AS1368" s="16">
        <v>45.716999999713202</v>
      </c>
      <c r="AT1368" s="16"/>
      <c r="AU1368" s="16"/>
    </row>
    <row r="1369" spans="1:47" x14ac:dyDescent="0.25">
      <c r="A1369" s="6">
        <v>27107</v>
      </c>
      <c r="B1369" s="6" t="s">
        <v>1385</v>
      </c>
      <c r="C1369" s="7">
        <v>718</v>
      </c>
      <c r="D1369" s="7">
        <v>7205.25</v>
      </c>
      <c r="E1369" s="7">
        <v>7044.03</v>
      </c>
      <c r="F1369" s="7">
        <v>3360.32</v>
      </c>
      <c r="G1369" s="7">
        <v>3063.78</v>
      </c>
      <c r="H1369" s="7">
        <v>1061.1500000000001</v>
      </c>
      <c r="I1369" s="7">
        <v>1085.44</v>
      </c>
      <c r="J1369" s="7">
        <v>2200.0700000000002</v>
      </c>
      <c r="K1369" s="7">
        <v>2268.46</v>
      </c>
      <c r="L1369" s="7">
        <v>154.24</v>
      </c>
      <c r="M1369" s="7">
        <v>159.74</v>
      </c>
      <c r="N1369" s="7">
        <v>267.56</v>
      </c>
      <c r="O1369" s="7">
        <v>300.45</v>
      </c>
      <c r="P1369" s="7">
        <v>204.08</v>
      </c>
      <c r="Q1369" s="7">
        <v>208.41</v>
      </c>
      <c r="R1369" s="15">
        <v>2227</v>
      </c>
      <c r="S1369" s="15"/>
      <c r="T1369" s="15"/>
      <c r="U1369" s="16">
        <v>78.050605809047497</v>
      </c>
      <c r="V1369" s="16"/>
      <c r="W1369" s="16"/>
      <c r="X1369" s="15">
        <v>203</v>
      </c>
      <c r="Y1369" s="15"/>
      <c r="Z1369" s="15">
        <v>203</v>
      </c>
      <c r="AA1369" s="16">
        <v>92.610837438423601</v>
      </c>
      <c r="AB1369" s="16"/>
      <c r="AC1369" s="16">
        <v>92.610837438423601</v>
      </c>
      <c r="AD1369" s="16">
        <v>75.369458128078804</v>
      </c>
      <c r="AE1369" s="16"/>
      <c r="AF1369" s="16">
        <v>75.369458128078804</v>
      </c>
      <c r="AG1369" s="16">
        <v>87.684729064039402</v>
      </c>
      <c r="AH1369" s="16"/>
      <c r="AI1369" s="16">
        <v>87.684729064039402</v>
      </c>
      <c r="AJ1369" s="15">
        <v>147</v>
      </c>
      <c r="AK1369" s="15"/>
      <c r="AL1369" s="15"/>
      <c r="AM1369" s="16">
        <v>71.428571428571402</v>
      </c>
      <c r="AN1369" s="16"/>
      <c r="AO1369" s="16"/>
      <c r="AP1369" s="15">
        <v>2707</v>
      </c>
      <c r="AQ1369" s="15"/>
      <c r="AR1369" s="15">
        <v>2703</v>
      </c>
      <c r="AS1369" s="16">
        <v>43.576999999582803</v>
      </c>
      <c r="AT1369" s="16"/>
      <c r="AU1369" s="16"/>
    </row>
    <row r="1370" spans="1:47" x14ac:dyDescent="0.25">
      <c r="A1370" s="6">
        <v>27109</v>
      </c>
      <c r="B1370" s="6" t="s">
        <v>1386</v>
      </c>
      <c r="C1370" s="7">
        <v>12084</v>
      </c>
      <c r="D1370" s="7">
        <v>7073.91</v>
      </c>
      <c r="E1370" s="7">
        <v>6792.01</v>
      </c>
      <c r="F1370" s="7">
        <v>3702.56</v>
      </c>
      <c r="G1370" s="7">
        <v>3327.63</v>
      </c>
      <c r="H1370" s="7">
        <v>1670.77</v>
      </c>
      <c r="I1370" s="7">
        <v>1810.96</v>
      </c>
      <c r="J1370" s="7">
        <v>1112.0899999999999</v>
      </c>
      <c r="K1370" s="7">
        <v>1063.83</v>
      </c>
      <c r="L1370" s="7">
        <v>140.16999999999999</v>
      </c>
      <c r="M1370" s="7">
        <v>136.41999999999999</v>
      </c>
      <c r="N1370" s="7">
        <v>244.63</v>
      </c>
      <c r="O1370" s="7">
        <v>239.94</v>
      </c>
      <c r="P1370" s="7">
        <v>204.85</v>
      </c>
      <c r="Q1370" s="7">
        <v>208.93</v>
      </c>
      <c r="R1370" s="15">
        <v>718</v>
      </c>
      <c r="S1370" s="15"/>
      <c r="T1370" s="15">
        <v>718</v>
      </c>
      <c r="U1370" s="16">
        <v>83.808065242536699</v>
      </c>
      <c r="V1370" s="16"/>
      <c r="W1370" s="16">
        <v>84.356876447952999</v>
      </c>
      <c r="X1370" s="15">
        <v>59</v>
      </c>
      <c r="Y1370" s="15"/>
      <c r="Z1370" s="15">
        <v>59</v>
      </c>
      <c r="AA1370" s="16">
        <v>86.440677966101703</v>
      </c>
      <c r="AB1370" s="16"/>
      <c r="AC1370" s="16">
        <v>86.440677966101703</v>
      </c>
      <c r="AD1370" s="16">
        <v>74.576271186440707</v>
      </c>
      <c r="AE1370" s="16"/>
      <c r="AF1370" s="16">
        <v>74.576271186440707</v>
      </c>
      <c r="AG1370" s="16">
        <v>79.661016949152497</v>
      </c>
      <c r="AH1370" s="16"/>
      <c r="AI1370" s="16">
        <v>79.661016949152497</v>
      </c>
      <c r="AJ1370" s="15">
        <v>39</v>
      </c>
      <c r="AK1370" s="15"/>
      <c r="AL1370" s="15">
        <v>39</v>
      </c>
      <c r="AM1370" s="16">
        <v>56.410256410256402</v>
      </c>
      <c r="AN1370" s="16"/>
      <c r="AO1370" s="16">
        <v>56.410256410256402</v>
      </c>
      <c r="AP1370" s="15">
        <v>1040</v>
      </c>
      <c r="AQ1370" s="15"/>
      <c r="AR1370" s="15">
        <v>1040</v>
      </c>
      <c r="AS1370" s="16">
        <v>48.944999999832397</v>
      </c>
      <c r="AT1370" s="16"/>
      <c r="AU1370" s="16">
        <v>47.6729999999516</v>
      </c>
    </row>
    <row r="1371" spans="1:47" x14ac:dyDescent="0.25">
      <c r="A1371" s="6">
        <v>27111</v>
      </c>
      <c r="B1371" s="6" t="s">
        <v>1387</v>
      </c>
      <c r="C1371" s="7">
        <v>4444</v>
      </c>
      <c r="D1371" s="7">
        <v>7558.44</v>
      </c>
      <c r="E1371" s="7">
        <v>7814.11</v>
      </c>
      <c r="F1371" s="7">
        <v>3446.6</v>
      </c>
      <c r="G1371" s="7">
        <v>3580.58</v>
      </c>
      <c r="H1371" s="7">
        <v>1397.39</v>
      </c>
      <c r="I1371" s="7">
        <v>1435.68</v>
      </c>
      <c r="J1371" s="7">
        <v>2115.56</v>
      </c>
      <c r="K1371" s="7">
        <v>2173.09</v>
      </c>
      <c r="L1371" s="7">
        <v>211.65</v>
      </c>
      <c r="M1371" s="7">
        <v>218.48</v>
      </c>
      <c r="N1371" s="7">
        <v>178.65</v>
      </c>
      <c r="O1371" s="7">
        <v>192.93</v>
      </c>
      <c r="P1371" s="7">
        <v>248.7</v>
      </c>
      <c r="Q1371" s="7">
        <v>252.28</v>
      </c>
      <c r="R1371" s="15">
        <v>12305</v>
      </c>
      <c r="S1371" s="15">
        <v>70</v>
      </c>
      <c r="T1371" s="15">
        <v>12235</v>
      </c>
      <c r="U1371" s="16">
        <v>74.063332799074502</v>
      </c>
      <c r="V1371" s="16">
        <v>70.357020534570296</v>
      </c>
      <c r="W1371" s="16">
        <v>74.536245355657599</v>
      </c>
      <c r="X1371" s="15">
        <v>1004</v>
      </c>
      <c r="Y1371" s="15"/>
      <c r="Z1371" s="15"/>
      <c r="AA1371" s="16">
        <v>93.525896414342597</v>
      </c>
      <c r="AB1371" s="16"/>
      <c r="AC1371" s="16"/>
      <c r="AD1371" s="16">
        <v>75.796812749004005</v>
      </c>
      <c r="AE1371" s="16"/>
      <c r="AF1371" s="16"/>
      <c r="AG1371" s="16">
        <v>89.641434262948195</v>
      </c>
      <c r="AH1371" s="16"/>
      <c r="AI1371" s="16"/>
      <c r="AJ1371" s="15">
        <v>947</v>
      </c>
      <c r="AK1371" s="15"/>
      <c r="AL1371" s="15"/>
      <c r="AM1371" s="16">
        <v>80.464625131995803</v>
      </c>
      <c r="AN1371" s="16"/>
      <c r="AO1371" s="16"/>
      <c r="AP1371" s="15">
        <v>15672</v>
      </c>
      <c r="AQ1371" s="15">
        <v>82</v>
      </c>
      <c r="AR1371" s="15">
        <v>15590</v>
      </c>
      <c r="AS1371" s="16">
        <v>41.608999999705702</v>
      </c>
      <c r="AT1371" s="16"/>
      <c r="AU1371" s="16"/>
    </row>
    <row r="1372" spans="1:47" x14ac:dyDescent="0.25">
      <c r="A1372" s="6">
        <v>27113</v>
      </c>
      <c r="B1372" s="6" t="s">
        <v>1388</v>
      </c>
      <c r="C1372" s="7">
        <v>957</v>
      </c>
      <c r="D1372" s="7">
        <v>7459.65</v>
      </c>
      <c r="E1372" s="7">
        <v>7444.23</v>
      </c>
      <c r="F1372" s="7">
        <v>3539.19</v>
      </c>
      <c r="G1372" s="7">
        <v>3404.02</v>
      </c>
      <c r="H1372" s="7">
        <v>1223.33</v>
      </c>
      <c r="I1372" s="7">
        <v>1255.54</v>
      </c>
      <c r="J1372" s="7">
        <v>2324.0700000000002</v>
      </c>
      <c r="K1372" s="7">
        <v>2393.79</v>
      </c>
      <c r="L1372" s="7">
        <v>77.05</v>
      </c>
      <c r="M1372" s="7">
        <v>79.66</v>
      </c>
      <c r="N1372" s="7">
        <v>137.32</v>
      </c>
      <c r="O1372" s="7">
        <v>147.18</v>
      </c>
      <c r="P1372" s="7">
        <v>202.23</v>
      </c>
      <c r="Q1372" s="7">
        <v>208.05</v>
      </c>
      <c r="R1372" s="15">
        <v>4495</v>
      </c>
      <c r="S1372" s="15"/>
      <c r="T1372" s="15"/>
      <c r="U1372" s="16">
        <v>77.793893267848205</v>
      </c>
      <c r="V1372" s="16"/>
      <c r="W1372" s="16"/>
      <c r="X1372" s="15">
        <v>367</v>
      </c>
      <c r="Y1372" s="15"/>
      <c r="Z1372" s="15">
        <v>367</v>
      </c>
      <c r="AA1372" s="16">
        <v>89.100817438692104</v>
      </c>
      <c r="AB1372" s="16"/>
      <c r="AC1372" s="16">
        <v>89.100817438692104</v>
      </c>
      <c r="AD1372" s="16">
        <v>75.476839237057206</v>
      </c>
      <c r="AE1372" s="16"/>
      <c r="AF1372" s="16">
        <v>75.476839237057206</v>
      </c>
      <c r="AG1372" s="16">
        <v>85.013623978201593</v>
      </c>
      <c r="AH1372" s="16"/>
      <c r="AI1372" s="16">
        <v>85.013623978201593</v>
      </c>
      <c r="AJ1372" s="15">
        <v>294</v>
      </c>
      <c r="AK1372" s="15"/>
      <c r="AL1372" s="15">
        <v>294</v>
      </c>
      <c r="AM1372" s="16">
        <v>66.6666666666667</v>
      </c>
      <c r="AN1372" s="16"/>
      <c r="AO1372" s="16">
        <v>66.6666666666667</v>
      </c>
      <c r="AP1372" s="15">
        <v>8912</v>
      </c>
      <c r="AQ1372" s="15">
        <v>11</v>
      </c>
      <c r="AR1372" s="15">
        <v>8901</v>
      </c>
      <c r="AS1372" s="16">
        <v>46.151999999768996</v>
      </c>
      <c r="AT1372" s="16"/>
      <c r="AU1372" s="16"/>
    </row>
    <row r="1373" spans="1:47" x14ac:dyDescent="0.25">
      <c r="A1373" s="6">
        <v>27115</v>
      </c>
      <c r="B1373" s="6" t="s">
        <v>1389</v>
      </c>
      <c r="C1373" s="7">
        <v>1848</v>
      </c>
      <c r="D1373" s="7">
        <v>8596.49</v>
      </c>
      <c r="E1373" s="7">
        <v>8208.1200000000008</v>
      </c>
      <c r="F1373" s="7">
        <v>4332.04</v>
      </c>
      <c r="G1373" s="7">
        <v>3910.48</v>
      </c>
      <c r="H1373" s="7">
        <v>1338.39</v>
      </c>
      <c r="I1373" s="7">
        <v>1390.8</v>
      </c>
      <c r="J1373" s="7">
        <v>2157.5300000000002</v>
      </c>
      <c r="K1373" s="7">
        <v>2140.66</v>
      </c>
      <c r="L1373" s="7">
        <v>231.29</v>
      </c>
      <c r="M1373" s="7">
        <v>221.75</v>
      </c>
      <c r="N1373" s="7">
        <v>298.86</v>
      </c>
      <c r="O1373" s="7">
        <v>298.48</v>
      </c>
      <c r="P1373" s="7">
        <v>217.79</v>
      </c>
      <c r="Q1373" s="7">
        <v>216.52</v>
      </c>
      <c r="R1373" s="15">
        <v>962</v>
      </c>
      <c r="S1373" s="15"/>
      <c r="T1373" s="15">
        <v>962</v>
      </c>
      <c r="U1373" s="16">
        <v>82.193367967899704</v>
      </c>
      <c r="V1373" s="16"/>
      <c r="W1373" s="16">
        <v>82.731605442075306</v>
      </c>
      <c r="X1373" s="15">
        <v>105</v>
      </c>
      <c r="Y1373" s="15"/>
      <c r="Z1373" s="15">
        <v>105</v>
      </c>
      <c r="AA1373" s="16">
        <v>86.6666666666667</v>
      </c>
      <c r="AB1373" s="16"/>
      <c r="AC1373" s="16">
        <v>86.6666666666667</v>
      </c>
      <c r="AD1373" s="16">
        <v>72.380952380952394</v>
      </c>
      <c r="AE1373" s="16"/>
      <c r="AF1373" s="16">
        <v>72.380952380952394</v>
      </c>
      <c r="AG1373" s="16">
        <v>84.761904761904802</v>
      </c>
      <c r="AH1373" s="16"/>
      <c r="AI1373" s="16">
        <v>84.761904761904802</v>
      </c>
      <c r="AJ1373" s="15">
        <v>61</v>
      </c>
      <c r="AK1373" s="15"/>
      <c r="AL1373" s="15">
        <v>61</v>
      </c>
      <c r="AM1373" s="16">
        <v>78.688524590163894</v>
      </c>
      <c r="AN1373" s="16"/>
      <c r="AO1373" s="16">
        <v>78.688524590163894</v>
      </c>
      <c r="AP1373" s="15">
        <v>1776</v>
      </c>
      <c r="AQ1373" s="15"/>
      <c r="AR1373" s="15">
        <v>1774</v>
      </c>
      <c r="AS1373" s="16">
        <v>56.221999999601401</v>
      </c>
      <c r="AT1373" s="16"/>
      <c r="AU1373" s="16"/>
    </row>
    <row r="1374" spans="1:47" x14ac:dyDescent="0.25">
      <c r="A1374" s="6">
        <v>27117</v>
      </c>
      <c r="B1374" s="6" t="s">
        <v>1390</v>
      </c>
      <c r="C1374" s="7">
        <v>1214</v>
      </c>
      <c r="D1374" s="7">
        <v>7616.38</v>
      </c>
      <c r="E1374" s="7">
        <v>7567.66</v>
      </c>
      <c r="F1374" s="7">
        <v>3054.4</v>
      </c>
      <c r="G1374" s="7">
        <v>2885.68</v>
      </c>
      <c r="H1374" s="7">
        <v>1152.49</v>
      </c>
      <c r="I1374" s="7">
        <v>1186.31</v>
      </c>
      <c r="J1374" s="7">
        <v>2961.98</v>
      </c>
      <c r="K1374" s="7">
        <v>3019.42</v>
      </c>
      <c r="L1374" s="7">
        <v>131.85</v>
      </c>
      <c r="M1374" s="7">
        <v>135.59</v>
      </c>
      <c r="N1374" s="7">
        <v>203.66</v>
      </c>
      <c r="O1374" s="7">
        <v>226.81</v>
      </c>
      <c r="P1374" s="7">
        <v>198.72</v>
      </c>
      <c r="Q1374" s="7">
        <v>205.44</v>
      </c>
      <c r="R1374" s="15">
        <v>1903</v>
      </c>
      <c r="S1374" s="15"/>
      <c r="T1374" s="15"/>
      <c r="U1374" s="16">
        <v>72.661814772589395</v>
      </c>
      <c r="V1374" s="16"/>
      <c r="W1374" s="16"/>
      <c r="X1374" s="15">
        <v>192</v>
      </c>
      <c r="Y1374" s="15"/>
      <c r="Z1374" s="15">
        <v>192</v>
      </c>
      <c r="AA1374" s="16">
        <v>84.8958333333333</v>
      </c>
      <c r="AB1374" s="16"/>
      <c r="AC1374" s="16">
        <v>84.8958333333333</v>
      </c>
      <c r="AD1374" s="16">
        <v>66.1458333333333</v>
      </c>
      <c r="AE1374" s="16"/>
      <c r="AF1374" s="16">
        <v>66.1458333333333</v>
      </c>
      <c r="AG1374" s="16">
        <v>80.7291666666667</v>
      </c>
      <c r="AH1374" s="16"/>
      <c r="AI1374" s="16">
        <v>80.7291666666667</v>
      </c>
      <c r="AJ1374" s="15">
        <v>139</v>
      </c>
      <c r="AK1374" s="15"/>
      <c r="AL1374" s="15">
        <v>139</v>
      </c>
      <c r="AM1374" s="16">
        <v>63.309352517985602</v>
      </c>
      <c r="AN1374" s="16"/>
      <c r="AO1374" s="16">
        <v>63.309352517985602</v>
      </c>
      <c r="AP1374" s="15">
        <v>3819</v>
      </c>
      <c r="AQ1374" s="15"/>
      <c r="AR1374" s="15">
        <v>3814</v>
      </c>
      <c r="AS1374" s="16">
        <v>56.4289999995381</v>
      </c>
      <c r="AT1374" s="16"/>
      <c r="AU1374" s="16"/>
    </row>
    <row r="1375" spans="1:47" x14ac:dyDescent="0.25">
      <c r="A1375" s="6">
        <v>27119</v>
      </c>
      <c r="B1375" s="6" t="s">
        <v>1391</v>
      </c>
      <c r="C1375" s="7">
        <v>2558</v>
      </c>
      <c r="D1375" s="7">
        <v>7634.07</v>
      </c>
      <c r="E1375" s="7">
        <v>7823.74</v>
      </c>
      <c r="F1375" s="7">
        <v>3534.66</v>
      </c>
      <c r="G1375" s="7">
        <v>3582.78</v>
      </c>
      <c r="H1375" s="7">
        <v>1390.73</v>
      </c>
      <c r="I1375" s="7">
        <v>1439.89</v>
      </c>
      <c r="J1375" s="7">
        <v>2242.63</v>
      </c>
      <c r="K1375" s="7">
        <v>2310.7399999999998</v>
      </c>
      <c r="L1375" s="7">
        <v>191.9</v>
      </c>
      <c r="M1375" s="7">
        <v>197.81</v>
      </c>
      <c r="N1375" s="7">
        <v>106.09</v>
      </c>
      <c r="O1375" s="7">
        <v>122.25</v>
      </c>
      <c r="P1375" s="7">
        <v>237.74</v>
      </c>
      <c r="Q1375" s="7">
        <v>239.19</v>
      </c>
      <c r="R1375" s="15">
        <v>1213</v>
      </c>
      <c r="S1375" s="15"/>
      <c r="T1375" s="15"/>
      <c r="U1375" s="16">
        <v>24.291918010831701</v>
      </c>
      <c r="V1375" s="16"/>
      <c r="W1375" s="16"/>
      <c r="X1375" s="15">
        <v>82</v>
      </c>
      <c r="Y1375" s="15"/>
      <c r="Z1375" s="15">
        <v>82</v>
      </c>
      <c r="AA1375" s="16">
        <v>90.243902439024396</v>
      </c>
      <c r="AB1375" s="16"/>
      <c r="AC1375" s="16">
        <v>90.243902439024396</v>
      </c>
      <c r="AD1375" s="16">
        <v>73.170731707317103</v>
      </c>
      <c r="AE1375" s="16"/>
      <c r="AF1375" s="16">
        <v>73.170731707317103</v>
      </c>
      <c r="AG1375" s="16">
        <v>84.146341463414601</v>
      </c>
      <c r="AH1375" s="16"/>
      <c r="AI1375" s="16">
        <v>84.146341463414601</v>
      </c>
      <c r="AJ1375" s="15">
        <v>78</v>
      </c>
      <c r="AK1375" s="15"/>
      <c r="AL1375" s="15">
        <v>78</v>
      </c>
      <c r="AM1375" s="16">
        <v>70.512820512820497</v>
      </c>
      <c r="AN1375" s="16"/>
      <c r="AO1375" s="16">
        <v>70.512820512820497</v>
      </c>
      <c r="AP1375" s="15">
        <v>1458</v>
      </c>
      <c r="AQ1375" s="15"/>
      <c r="AR1375" s="15">
        <v>1457</v>
      </c>
      <c r="AS1375" s="16">
        <v>32.996999999973902</v>
      </c>
      <c r="AT1375" s="16"/>
      <c r="AU1375" s="16"/>
    </row>
    <row r="1376" spans="1:47" x14ac:dyDescent="0.25">
      <c r="A1376" s="6">
        <v>27121</v>
      </c>
      <c r="B1376" s="6" t="s">
        <v>1392</v>
      </c>
      <c r="C1376" s="7">
        <v>958</v>
      </c>
      <c r="D1376" s="7">
        <v>8285.3700000000008</v>
      </c>
      <c r="E1376" s="7">
        <v>8479.18</v>
      </c>
      <c r="F1376" s="7">
        <v>3996.76</v>
      </c>
      <c r="G1376" s="7">
        <v>4055.79</v>
      </c>
      <c r="H1376" s="7">
        <v>1394.17</v>
      </c>
      <c r="I1376" s="7">
        <v>1455.39</v>
      </c>
      <c r="J1376" s="7">
        <v>2417.92</v>
      </c>
      <c r="K1376" s="7">
        <v>2467.6999999999998</v>
      </c>
      <c r="L1376" s="7">
        <v>267.29000000000002</v>
      </c>
      <c r="M1376" s="7">
        <v>275.20999999999998</v>
      </c>
      <c r="N1376" s="7">
        <v>87.01</v>
      </c>
      <c r="O1376" s="7">
        <v>97.52</v>
      </c>
      <c r="P1376" s="7">
        <v>196.53</v>
      </c>
      <c r="Q1376" s="7">
        <v>199.1</v>
      </c>
      <c r="R1376" s="15">
        <v>2554</v>
      </c>
      <c r="S1376" s="15"/>
      <c r="T1376" s="15"/>
      <c r="U1376" s="16">
        <v>76.888238263378796</v>
      </c>
      <c r="V1376" s="16"/>
      <c r="W1376" s="16"/>
      <c r="X1376" s="15">
        <v>236</v>
      </c>
      <c r="Y1376" s="15"/>
      <c r="Z1376" s="15"/>
      <c r="AA1376" s="16">
        <v>85.169491525423695</v>
      </c>
      <c r="AB1376" s="16"/>
      <c r="AC1376" s="16"/>
      <c r="AD1376" s="16">
        <v>80.932203389830505</v>
      </c>
      <c r="AE1376" s="16"/>
      <c r="AF1376" s="16"/>
      <c r="AG1376" s="16">
        <v>78.389830508474603</v>
      </c>
      <c r="AH1376" s="16"/>
      <c r="AI1376" s="16"/>
      <c r="AJ1376" s="15">
        <v>167</v>
      </c>
      <c r="AK1376" s="15"/>
      <c r="AL1376" s="15">
        <v>167</v>
      </c>
      <c r="AM1376" s="16">
        <v>65.868263473053901</v>
      </c>
      <c r="AN1376" s="16"/>
      <c r="AO1376" s="16">
        <v>65.868263473053901</v>
      </c>
      <c r="AP1376" s="15">
        <v>3844</v>
      </c>
      <c r="AQ1376" s="15"/>
      <c r="AR1376" s="15">
        <v>3838</v>
      </c>
      <c r="AS1376" s="16">
        <v>51.975999999791398</v>
      </c>
      <c r="AT1376" s="16"/>
      <c r="AU1376" s="16"/>
    </row>
    <row r="1377" spans="1:47" x14ac:dyDescent="0.25">
      <c r="A1377" s="6">
        <v>27123</v>
      </c>
      <c r="B1377" s="6" t="s">
        <v>1393</v>
      </c>
      <c r="C1377" s="7">
        <v>20858</v>
      </c>
      <c r="D1377" s="7">
        <v>8298.57</v>
      </c>
      <c r="E1377" s="7">
        <v>8113.59</v>
      </c>
      <c r="F1377" s="7">
        <v>3968.19</v>
      </c>
      <c r="G1377" s="7">
        <v>3835.64</v>
      </c>
      <c r="H1377" s="7">
        <v>2173.98</v>
      </c>
      <c r="I1377" s="7">
        <v>2223.02</v>
      </c>
      <c r="J1377" s="7">
        <v>1111.67</v>
      </c>
      <c r="K1377" s="7">
        <v>1043.79</v>
      </c>
      <c r="L1377" s="7">
        <v>363.87</v>
      </c>
      <c r="M1377" s="7">
        <v>341.68</v>
      </c>
      <c r="N1377" s="7">
        <v>454.36</v>
      </c>
      <c r="O1377" s="7">
        <v>444.18</v>
      </c>
      <c r="P1377" s="7">
        <v>204.23</v>
      </c>
      <c r="Q1377" s="7">
        <v>203.53</v>
      </c>
      <c r="R1377" s="15">
        <v>973</v>
      </c>
      <c r="S1377" s="15"/>
      <c r="T1377" s="15"/>
      <c r="U1377" s="16">
        <v>81.680647183979602</v>
      </c>
      <c r="V1377" s="16"/>
      <c r="W1377" s="16"/>
      <c r="X1377" s="15">
        <v>84</v>
      </c>
      <c r="Y1377" s="15"/>
      <c r="Z1377" s="15">
        <v>84</v>
      </c>
      <c r="AA1377" s="16">
        <v>84.523809523809504</v>
      </c>
      <c r="AB1377" s="16"/>
      <c r="AC1377" s="16">
        <v>84.523809523809504</v>
      </c>
      <c r="AD1377" s="16">
        <v>69.047619047619094</v>
      </c>
      <c r="AE1377" s="16"/>
      <c r="AF1377" s="16">
        <v>69.047619047619094</v>
      </c>
      <c r="AG1377" s="16">
        <v>82.142857142857096</v>
      </c>
      <c r="AH1377" s="16"/>
      <c r="AI1377" s="16">
        <v>82.142857142857096</v>
      </c>
      <c r="AJ1377" s="15">
        <v>59</v>
      </c>
      <c r="AK1377" s="15"/>
      <c r="AL1377" s="15">
        <v>59</v>
      </c>
      <c r="AM1377" s="16">
        <v>71.186440677966104</v>
      </c>
      <c r="AN1377" s="16"/>
      <c r="AO1377" s="16">
        <v>71.186440677966104</v>
      </c>
      <c r="AP1377" s="15">
        <v>1739</v>
      </c>
      <c r="AQ1377" s="15"/>
      <c r="AR1377" s="15">
        <v>1737</v>
      </c>
      <c r="AS1377" s="16">
        <v>51.663999999873297</v>
      </c>
      <c r="AT1377" s="16"/>
      <c r="AU1377" s="16"/>
    </row>
    <row r="1378" spans="1:47" x14ac:dyDescent="0.25">
      <c r="A1378" s="6">
        <v>27125</v>
      </c>
      <c r="B1378" s="6" t="s">
        <v>1394</v>
      </c>
      <c r="C1378" s="7">
        <v>204</v>
      </c>
      <c r="D1378" s="7">
        <v>7333.36</v>
      </c>
      <c r="E1378" s="7">
        <v>7387.77</v>
      </c>
      <c r="F1378" s="7">
        <v>3230.92</v>
      </c>
      <c r="G1378" s="7">
        <v>3158.28</v>
      </c>
      <c r="H1378" s="7">
        <v>1271.72</v>
      </c>
      <c r="I1378" s="7">
        <v>1298.99</v>
      </c>
      <c r="J1378" s="7">
        <v>2409.62</v>
      </c>
      <c r="K1378" s="7">
        <v>2482.37</v>
      </c>
      <c r="L1378" s="7"/>
      <c r="M1378" s="7"/>
      <c r="N1378" s="7"/>
      <c r="O1378" s="7"/>
      <c r="P1378" s="7">
        <v>181.88</v>
      </c>
      <c r="Q1378" s="7">
        <v>187.85</v>
      </c>
      <c r="R1378" s="15">
        <v>21349</v>
      </c>
      <c r="S1378" s="15">
        <v>908</v>
      </c>
      <c r="T1378" s="15">
        <v>20441</v>
      </c>
      <c r="U1378" s="16">
        <v>77.585079995790394</v>
      </c>
      <c r="V1378" s="16">
        <v>73.306670991336404</v>
      </c>
      <c r="W1378" s="16">
        <v>78.012908079630705</v>
      </c>
      <c r="X1378" s="15">
        <v>1788</v>
      </c>
      <c r="Y1378" s="15">
        <v>165</v>
      </c>
      <c r="Z1378" s="15">
        <v>1623</v>
      </c>
      <c r="AA1378" s="16">
        <v>88.702460850111805</v>
      </c>
      <c r="AB1378" s="16">
        <v>80.606060606060595</v>
      </c>
      <c r="AC1378" s="16">
        <v>89.5255699322243</v>
      </c>
      <c r="AD1378" s="16">
        <v>69.519015659955301</v>
      </c>
      <c r="AE1378" s="16">
        <v>58.787878787878803</v>
      </c>
      <c r="AF1378" s="16">
        <v>70.609981515711695</v>
      </c>
      <c r="AG1378" s="16">
        <v>81.543624161073794</v>
      </c>
      <c r="AH1378" s="16">
        <v>73.939393939393895</v>
      </c>
      <c r="AI1378" s="16">
        <v>82.316697473813903</v>
      </c>
      <c r="AJ1378" s="15">
        <v>1310</v>
      </c>
      <c r="AK1378" s="15">
        <v>78</v>
      </c>
      <c r="AL1378" s="15">
        <v>1232</v>
      </c>
      <c r="AM1378" s="16">
        <v>62.213740458015302</v>
      </c>
      <c r="AN1378" s="16">
        <v>53.846153846153797</v>
      </c>
      <c r="AO1378" s="16">
        <v>62.743506493506501</v>
      </c>
      <c r="AP1378" s="15">
        <v>44208</v>
      </c>
      <c r="AQ1378" s="15">
        <v>1455</v>
      </c>
      <c r="AR1378" s="15">
        <v>42753</v>
      </c>
      <c r="AS1378" s="16">
        <v>38.757999999914297</v>
      </c>
      <c r="AT1378" s="16">
        <v>69.9709999999031</v>
      </c>
      <c r="AU1378" s="16">
        <v>37.147999999579</v>
      </c>
    </row>
    <row r="1379" spans="1:47" x14ac:dyDescent="0.25">
      <c r="A1379" s="6">
        <v>27127</v>
      </c>
      <c r="B1379" s="6" t="s">
        <v>1395</v>
      </c>
      <c r="C1379" s="7">
        <v>1651</v>
      </c>
      <c r="D1379" s="7">
        <v>8283.5300000000007</v>
      </c>
      <c r="E1379" s="7">
        <v>7652.89</v>
      </c>
      <c r="F1379" s="7">
        <v>4027.47</v>
      </c>
      <c r="G1379" s="7">
        <v>3293.05</v>
      </c>
      <c r="H1379" s="7">
        <v>1401.31</v>
      </c>
      <c r="I1379" s="7">
        <v>1443.75</v>
      </c>
      <c r="J1379" s="7">
        <v>2506.62</v>
      </c>
      <c r="K1379" s="7">
        <v>2559.4699999999998</v>
      </c>
      <c r="L1379" s="7">
        <v>111.99</v>
      </c>
      <c r="M1379" s="7">
        <v>115.56</v>
      </c>
      <c r="N1379" s="7">
        <v>148.34</v>
      </c>
      <c r="O1379" s="7">
        <v>163.44</v>
      </c>
      <c r="P1379" s="7">
        <v>210.16</v>
      </c>
      <c r="Q1379" s="7">
        <v>211.55</v>
      </c>
      <c r="R1379" s="15">
        <v>203</v>
      </c>
      <c r="S1379" s="15"/>
      <c r="T1379" s="15">
        <v>203</v>
      </c>
      <c r="U1379" s="16">
        <v>79.283638158869806</v>
      </c>
      <c r="V1379" s="16"/>
      <c r="W1379" s="16">
        <v>79.802821472573996</v>
      </c>
      <c r="X1379" s="15">
        <v>21</v>
      </c>
      <c r="Y1379" s="15"/>
      <c r="Z1379" s="15">
        <v>21</v>
      </c>
      <c r="AA1379" s="16">
        <v>61.904761904761898</v>
      </c>
      <c r="AB1379" s="16"/>
      <c r="AC1379" s="16">
        <v>61.904761904761898</v>
      </c>
      <c r="AD1379" s="16"/>
      <c r="AE1379" s="16"/>
      <c r="AF1379" s="16"/>
      <c r="AG1379" s="16">
        <v>76.190476190476204</v>
      </c>
      <c r="AH1379" s="16"/>
      <c r="AI1379" s="16">
        <v>76.190476190476204</v>
      </c>
      <c r="AJ1379" s="15"/>
      <c r="AK1379" s="15"/>
      <c r="AL1379" s="15"/>
      <c r="AM1379" s="16"/>
      <c r="AN1379" s="16"/>
      <c r="AO1379" s="16"/>
      <c r="AP1379" s="15">
        <v>605</v>
      </c>
      <c r="AQ1379" s="15"/>
      <c r="AR1379" s="15">
        <v>605</v>
      </c>
      <c r="AS1379" s="16">
        <v>53.432999999728104</v>
      </c>
      <c r="AT1379" s="16"/>
      <c r="AU1379" s="16">
        <v>52.043999999761603</v>
      </c>
    </row>
    <row r="1380" spans="1:47" x14ac:dyDescent="0.25">
      <c r="A1380" s="6">
        <v>27129</v>
      </c>
      <c r="B1380" s="6" t="s">
        <v>1396</v>
      </c>
      <c r="C1380" s="7">
        <v>1595</v>
      </c>
      <c r="D1380" s="7">
        <v>8196.68</v>
      </c>
      <c r="E1380" s="7">
        <v>7891.75</v>
      </c>
      <c r="F1380" s="7">
        <v>4308.26</v>
      </c>
      <c r="G1380" s="7">
        <v>3899.89</v>
      </c>
      <c r="H1380" s="7">
        <v>1431.39</v>
      </c>
      <c r="I1380" s="7">
        <v>1469.79</v>
      </c>
      <c r="J1380" s="7">
        <v>2008.31</v>
      </c>
      <c r="K1380" s="7">
        <v>2046.16</v>
      </c>
      <c r="L1380" s="7">
        <v>82.45</v>
      </c>
      <c r="M1380" s="7">
        <v>84.72</v>
      </c>
      <c r="N1380" s="7">
        <v>217.7</v>
      </c>
      <c r="O1380" s="7">
        <v>239.93</v>
      </c>
      <c r="P1380" s="7">
        <v>189.44</v>
      </c>
      <c r="Q1380" s="7">
        <v>189.92</v>
      </c>
      <c r="R1380" s="15">
        <v>1635</v>
      </c>
      <c r="S1380" s="15"/>
      <c r="T1380" s="15"/>
      <c r="U1380" s="16">
        <v>67.649829985545196</v>
      </c>
      <c r="V1380" s="16"/>
      <c r="W1380" s="16"/>
      <c r="X1380" s="15">
        <v>120</v>
      </c>
      <c r="Y1380" s="15"/>
      <c r="Z1380" s="15">
        <v>120</v>
      </c>
      <c r="AA1380" s="16">
        <v>91.6666666666667</v>
      </c>
      <c r="AB1380" s="16"/>
      <c r="AC1380" s="16">
        <v>91.6666666666667</v>
      </c>
      <c r="AD1380" s="16">
        <v>72.5</v>
      </c>
      <c r="AE1380" s="16"/>
      <c r="AF1380" s="16">
        <v>72.5</v>
      </c>
      <c r="AG1380" s="16">
        <v>83.3333333333333</v>
      </c>
      <c r="AH1380" s="16"/>
      <c r="AI1380" s="16">
        <v>83.3333333333333</v>
      </c>
      <c r="AJ1380" s="15">
        <v>91</v>
      </c>
      <c r="AK1380" s="15"/>
      <c r="AL1380" s="15">
        <v>91</v>
      </c>
      <c r="AM1380" s="16">
        <v>71.428571428571402</v>
      </c>
      <c r="AN1380" s="16"/>
      <c r="AO1380" s="16">
        <v>71.428571428571402</v>
      </c>
      <c r="AP1380" s="15">
        <v>2451</v>
      </c>
      <c r="AQ1380" s="15"/>
      <c r="AR1380" s="15">
        <v>2450</v>
      </c>
      <c r="AS1380" s="16">
        <v>48.940999999642401</v>
      </c>
      <c r="AT1380" s="16"/>
      <c r="AU1380" s="16"/>
    </row>
    <row r="1381" spans="1:47" x14ac:dyDescent="0.25">
      <c r="A1381" s="6">
        <v>27131</v>
      </c>
      <c r="B1381" s="6" t="s">
        <v>1397</v>
      </c>
      <c r="C1381" s="7">
        <v>3344</v>
      </c>
      <c r="D1381" s="7">
        <v>6954.42</v>
      </c>
      <c r="E1381" s="7">
        <v>6906.49</v>
      </c>
      <c r="F1381" s="7">
        <v>3414.03</v>
      </c>
      <c r="G1381" s="7">
        <v>3264.45</v>
      </c>
      <c r="H1381" s="7">
        <v>1748.84</v>
      </c>
      <c r="I1381" s="7">
        <v>1822.42</v>
      </c>
      <c r="J1381" s="7">
        <v>1293.01</v>
      </c>
      <c r="K1381" s="7">
        <v>1294.8499999999999</v>
      </c>
      <c r="L1381" s="7">
        <v>98.6</v>
      </c>
      <c r="M1381" s="7">
        <v>99.98</v>
      </c>
      <c r="N1381" s="7">
        <v>182.38</v>
      </c>
      <c r="O1381" s="7">
        <v>205.73</v>
      </c>
      <c r="P1381" s="7">
        <v>228.36</v>
      </c>
      <c r="Q1381" s="7">
        <v>225.59</v>
      </c>
      <c r="R1381" s="15">
        <v>1590</v>
      </c>
      <c r="S1381" s="15"/>
      <c r="T1381" s="15"/>
      <c r="U1381" s="16">
        <v>75.012562485959293</v>
      </c>
      <c r="V1381" s="16"/>
      <c r="W1381" s="16"/>
      <c r="X1381" s="15">
        <v>146</v>
      </c>
      <c r="Y1381" s="15"/>
      <c r="Z1381" s="15">
        <v>146</v>
      </c>
      <c r="AA1381" s="16">
        <v>91.095890410958901</v>
      </c>
      <c r="AB1381" s="16"/>
      <c r="AC1381" s="16">
        <v>91.095890410958901</v>
      </c>
      <c r="AD1381" s="16">
        <v>76.712328767123296</v>
      </c>
      <c r="AE1381" s="16"/>
      <c r="AF1381" s="16">
        <v>76.712328767123296</v>
      </c>
      <c r="AG1381" s="16">
        <v>86.301369863013704</v>
      </c>
      <c r="AH1381" s="16"/>
      <c r="AI1381" s="16">
        <v>86.301369863013704</v>
      </c>
      <c r="AJ1381" s="15">
        <v>104</v>
      </c>
      <c r="AK1381" s="15"/>
      <c r="AL1381" s="15">
        <v>104</v>
      </c>
      <c r="AM1381" s="16">
        <v>71.153846153846203</v>
      </c>
      <c r="AN1381" s="16"/>
      <c r="AO1381" s="16">
        <v>71.153846153846203</v>
      </c>
      <c r="AP1381" s="15">
        <v>2298</v>
      </c>
      <c r="AQ1381" s="15"/>
      <c r="AR1381" s="15">
        <v>2296</v>
      </c>
      <c r="AS1381" s="16">
        <v>45.483999999705702</v>
      </c>
      <c r="AT1381" s="16"/>
      <c r="AU1381" s="16"/>
    </row>
    <row r="1382" spans="1:47" x14ac:dyDescent="0.25">
      <c r="A1382" s="6">
        <v>27133</v>
      </c>
      <c r="B1382" s="6" t="s">
        <v>1398</v>
      </c>
      <c r="C1382" s="7">
        <v>1152</v>
      </c>
      <c r="D1382" s="7">
        <v>7168.69</v>
      </c>
      <c r="E1382" s="7">
        <v>7343.83</v>
      </c>
      <c r="F1382" s="7">
        <v>3073.72</v>
      </c>
      <c r="G1382" s="7">
        <v>3142.75</v>
      </c>
      <c r="H1382" s="7">
        <v>1272.44</v>
      </c>
      <c r="I1382" s="7">
        <v>1322.18</v>
      </c>
      <c r="J1382" s="7">
        <v>2607.71</v>
      </c>
      <c r="K1382" s="7">
        <v>2647.95</v>
      </c>
      <c r="L1382" s="7">
        <v>98.76</v>
      </c>
      <c r="M1382" s="7">
        <v>100.24</v>
      </c>
      <c r="N1382" s="7">
        <v>102.46</v>
      </c>
      <c r="O1382" s="7">
        <v>115.42</v>
      </c>
      <c r="P1382" s="7">
        <v>179.16</v>
      </c>
      <c r="Q1382" s="7">
        <v>182.26</v>
      </c>
      <c r="R1382" s="15">
        <v>3392</v>
      </c>
      <c r="S1382" s="15"/>
      <c r="T1382" s="15"/>
      <c r="U1382" s="16">
        <v>81.295279088632597</v>
      </c>
      <c r="V1382" s="16"/>
      <c r="W1382" s="16"/>
      <c r="X1382" s="15">
        <v>260</v>
      </c>
      <c r="Y1382" s="15"/>
      <c r="Z1382" s="15">
        <v>260</v>
      </c>
      <c r="AA1382" s="16">
        <v>92.692307692307693</v>
      </c>
      <c r="AB1382" s="16"/>
      <c r="AC1382" s="16">
        <v>92.692307692307693</v>
      </c>
      <c r="AD1382" s="16">
        <v>74.615384615384599</v>
      </c>
      <c r="AE1382" s="16"/>
      <c r="AF1382" s="16">
        <v>74.615384615384599</v>
      </c>
      <c r="AG1382" s="16">
        <v>89.615384615384599</v>
      </c>
      <c r="AH1382" s="16"/>
      <c r="AI1382" s="16">
        <v>89.615384615384599</v>
      </c>
      <c r="AJ1382" s="15">
        <v>210</v>
      </c>
      <c r="AK1382" s="15"/>
      <c r="AL1382" s="15">
        <v>210</v>
      </c>
      <c r="AM1382" s="16">
        <v>76.190476190476204</v>
      </c>
      <c r="AN1382" s="16"/>
      <c r="AO1382" s="16">
        <v>76.190476190476204</v>
      </c>
      <c r="AP1382" s="15">
        <v>6486</v>
      </c>
      <c r="AQ1382" s="15"/>
      <c r="AR1382" s="15">
        <v>6477</v>
      </c>
      <c r="AS1382" s="16">
        <v>44.669999999925501</v>
      </c>
      <c r="AT1382" s="16"/>
      <c r="AU1382" s="16"/>
    </row>
    <row r="1383" spans="1:47" x14ac:dyDescent="0.25">
      <c r="A1383" s="6">
        <v>27135</v>
      </c>
      <c r="B1383" s="6" t="s">
        <v>1399</v>
      </c>
      <c r="C1383" s="7">
        <v>735</v>
      </c>
      <c r="D1383" s="7">
        <v>7159.81</v>
      </c>
      <c r="E1383" s="7">
        <v>7314.59</v>
      </c>
      <c r="F1383" s="7">
        <v>3445.24</v>
      </c>
      <c r="G1383" s="7">
        <v>3493.72</v>
      </c>
      <c r="H1383" s="7">
        <v>1083.58</v>
      </c>
      <c r="I1383" s="7">
        <v>1110.1099999999999</v>
      </c>
      <c r="J1383" s="7">
        <v>2203.8200000000002</v>
      </c>
      <c r="K1383" s="7">
        <v>2267.81</v>
      </c>
      <c r="L1383" s="7">
        <v>87.04</v>
      </c>
      <c r="M1383" s="7">
        <v>90.05</v>
      </c>
      <c r="N1383" s="7"/>
      <c r="O1383" s="7"/>
      <c r="P1383" s="7">
        <v>299.68</v>
      </c>
      <c r="Q1383" s="7">
        <v>304.81</v>
      </c>
      <c r="R1383" s="15">
        <v>1155</v>
      </c>
      <c r="S1383" s="15"/>
      <c r="T1383" s="15">
        <v>1155</v>
      </c>
      <c r="U1383" s="16">
        <v>23.983156739571001</v>
      </c>
      <c r="V1383" s="16"/>
      <c r="W1383" s="16">
        <v>24.140208750279601</v>
      </c>
      <c r="X1383" s="15">
        <v>79</v>
      </c>
      <c r="Y1383" s="15"/>
      <c r="Z1383" s="15">
        <v>79</v>
      </c>
      <c r="AA1383" s="16">
        <v>94.936708860759495</v>
      </c>
      <c r="AB1383" s="16"/>
      <c r="AC1383" s="16">
        <v>94.936708860759495</v>
      </c>
      <c r="AD1383" s="16">
        <v>75.949367088607602</v>
      </c>
      <c r="AE1383" s="16"/>
      <c r="AF1383" s="16">
        <v>75.949367088607602</v>
      </c>
      <c r="AG1383" s="16">
        <v>84.8101265822785</v>
      </c>
      <c r="AH1383" s="16"/>
      <c r="AI1383" s="16">
        <v>84.8101265822785</v>
      </c>
      <c r="AJ1383" s="15">
        <v>56</v>
      </c>
      <c r="AK1383" s="15"/>
      <c r="AL1383" s="15">
        <v>56</v>
      </c>
      <c r="AM1383" s="16">
        <v>55.357142857142897</v>
      </c>
      <c r="AN1383" s="16"/>
      <c r="AO1383" s="16">
        <v>55.357142857142897</v>
      </c>
      <c r="AP1383" s="15">
        <v>1591</v>
      </c>
      <c r="AQ1383" s="15"/>
      <c r="AR1383" s="15">
        <v>1591</v>
      </c>
      <c r="AS1383" s="16">
        <v>39.7979999999516</v>
      </c>
      <c r="AT1383" s="16"/>
      <c r="AU1383" s="16">
        <v>38.762999999802602</v>
      </c>
    </row>
    <row r="1384" spans="1:47" x14ac:dyDescent="0.25">
      <c r="A1384" s="6">
        <v>27137</v>
      </c>
      <c r="B1384" s="6" t="s">
        <v>1400</v>
      </c>
      <c r="C1384" s="7">
        <v>16388</v>
      </c>
      <c r="D1384" s="7">
        <v>7887.19</v>
      </c>
      <c r="E1384" s="7">
        <v>7850.5</v>
      </c>
      <c r="F1384" s="7">
        <v>3951.67</v>
      </c>
      <c r="G1384" s="7">
        <v>3952.07</v>
      </c>
      <c r="H1384" s="7">
        <v>1532.61</v>
      </c>
      <c r="I1384" s="7">
        <v>1580.79</v>
      </c>
      <c r="J1384" s="7">
        <v>1761.2</v>
      </c>
      <c r="K1384" s="7">
        <v>1691.16</v>
      </c>
      <c r="L1384" s="7">
        <v>203.33</v>
      </c>
      <c r="M1384" s="7">
        <v>194.6</v>
      </c>
      <c r="N1384" s="7">
        <v>244.13</v>
      </c>
      <c r="O1384" s="7">
        <v>231.25</v>
      </c>
      <c r="P1384" s="7">
        <v>203.99</v>
      </c>
      <c r="Q1384" s="7">
        <v>205.95</v>
      </c>
      <c r="R1384" s="15">
        <v>743</v>
      </c>
      <c r="S1384" s="15"/>
      <c r="T1384" s="15"/>
      <c r="U1384" s="16">
        <v>71.342473440886195</v>
      </c>
      <c r="V1384" s="16"/>
      <c r="W1384" s="16"/>
      <c r="X1384" s="15">
        <v>64</v>
      </c>
      <c r="Y1384" s="15"/>
      <c r="Z1384" s="15">
        <v>64</v>
      </c>
      <c r="AA1384" s="16">
        <v>81.25</v>
      </c>
      <c r="AB1384" s="16"/>
      <c r="AC1384" s="16">
        <v>81.25</v>
      </c>
      <c r="AD1384" s="16">
        <v>56.25</v>
      </c>
      <c r="AE1384" s="16"/>
      <c r="AF1384" s="16">
        <v>56.25</v>
      </c>
      <c r="AG1384" s="16">
        <v>78.125</v>
      </c>
      <c r="AH1384" s="16"/>
      <c r="AI1384" s="16">
        <v>78.125</v>
      </c>
      <c r="AJ1384" s="15">
        <v>58</v>
      </c>
      <c r="AK1384" s="15"/>
      <c r="AL1384" s="15">
        <v>58</v>
      </c>
      <c r="AM1384" s="16">
        <v>65.517241379310306</v>
      </c>
      <c r="AN1384" s="16"/>
      <c r="AO1384" s="16">
        <v>65.517241379310306</v>
      </c>
      <c r="AP1384" s="15">
        <v>1955</v>
      </c>
      <c r="AQ1384" s="15"/>
      <c r="AR1384" s="15">
        <v>1953</v>
      </c>
      <c r="AS1384" s="16">
        <v>58.921999999787701</v>
      </c>
      <c r="AT1384" s="16"/>
      <c r="AU1384" s="16"/>
    </row>
    <row r="1385" spans="1:47" x14ac:dyDescent="0.25">
      <c r="A1385" s="6">
        <v>27139</v>
      </c>
      <c r="B1385" s="6" t="s">
        <v>1401</v>
      </c>
      <c r="C1385" s="7">
        <v>3460</v>
      </c>
      <c r="D1385" s="7">
        <v>8707.09</v>
      </c>
      <c r="E1385" s="7">
        <v>8600.9699999999993</v>
      </c>
      <c r="F1385" s="7">
        <v>4384.62</v>
      </c>
      <c r="G1385" s="7">
        <v>4322.62</v>
      </c>
      <c r="H1385" s="7">
        <v>2051.31</v>
      </c>
      <c r="I1385" s="7">
        <v>2105.14</v>
      </c>
      <c r="J1385" s="7">
        <v>1378.48</v>
      </c>
      <c r="K1385" s="7">
        <v>1299.1600000000001</v>
      </c>
      <c r="L1385" s="7">
        <v>366.17</v>
      </c>
      <c r="M1385" s="7">
        <v>344.82</v>
      </c>
      <c r="N1385" s="7">
        <v>328.14</v>
      </c>
      <c r="O1385" s="7">
        <v>324.27999999999997</v>
      </c>
      <c r="P1385" s="7">
        <v>200.03</v>
      </c>
      <c r="Q1385" s="7">
        <v>200.73</v>
      </c>
      <c r="R1385" s="15">
        <v>16591</v>
      </c>
      <c r="S1385" s="15">
        <v>62</v>
      </c>
      <c r="T1385" s="15">
        <v>16529</v>
      </c>
      <c r="U1385" s="16">
        <v>78.763384735806099</v>
      </c>
      <c r="V1385" s="16">
        <v>75.240094585488904</v>
      </c>
      <c r="W1385" s="16">
        <v>79.269222218999104</v>
      </c>
      <c r="X1385" s="15">
        <v>1552</v>
      </c>
      <c r="Y1385" s="15">
        <v>12</v>
      </c>
      <c r="Z1385" s="15">
        <v>1540</v>
      </c>
      <c r="AA1385" s="16">
        <v>89.110824742268093</v>
      </c>
      <c r="AB1385" s="16">
        <v>100</v>
      </c>
      <c r="AC1385" s="16">
        <v>89.025974025973994</v>
      </c>
      <c r="AD1385" s="16">
        <v>75.257731958762903</v>
      </c>
      <c r="AE1385" s="16"/>
      <c r="AF1385" s="16"/>
      <c r="AG1385" s="16">
        <v>81.765463917525807</v>
      </c>
      <c r="AH1385" s="16"/>
      <c r="AI1385" s="16"/>
      <c r="AJ1385" s="15">
        <v>1120</v>
      </c>
      <c r="AK1385" s="15"/>
      <c r="AL1385" s="15"/>
      <c r="AM1385" s="16">
        <v>65</v>
      </c>
      <c r="AN1385" s="16"/>
      <c r="AO1385" s="16"/>
      <c r="AP1385" s="15">
        <v>26255</v>
      </c>
      <c r="AQ1385" s="15">
        <v>66</v>
      </c>
      <c r="AR1385" s="15">
        <v>26189</v>
      </c>
      <c r="AS1385" s="16">
        <v>42.247999999672203</v>
      </c>
      <c r="AT1385" s="16"/>
      <c r="AU1385" s="16"/>
    </row>
    <row r="1386" spans="1:47" x14ac:dyDescent="0.25">
      <c r="A1386" s="6">
        <v>27141</v>
      </c>
      <c r="B1386" s="6" t="s">
        <v>1402</v>
      </c>
      <c r="C1386" s="7">
        <v>3066</v>
      </c>
      <c r="D1386" s="7">
        <v>8681.2199999999993</v>
      </c>
      <c r="E1386" s="7">
        <v>8358.7000000000007</v>
      </c>
      <c r="F1386" s="7">
        <v>4325.41</v>
      </c>
      <c r="G1386" s="7">
        <v>4073.54</v>
      </c>
      <c r="H1386" s="7">
        <v>2121.5100000000002</v>
      </c>
      <c r="I1386" s="7">
        <v>2169.2800000000002</v>
      </c>
      <c r="J1386" s="7">
        <v>1436.53</v>
      </c>
      <c r="K1386" s="7">
        <v>1340.57</v>
      </c>
      <c r="L1386" s="7">
        <v>352</v>
      </c>
      <c r="M1386" s="7">
        <v>330.86</v>
      </c>
      <c r="N1386" s="7">
        <v>218.03</v>
      </c>
      <c r="O1386" s="7">
        <v>210.31</v>
      </c>
      <c r="P1386" s="7">
        <v>232.29</v>
      </c>
      <c r="Q1386" s="7">
        <v>233.66</v>
      </c>
      <c r="R1386" s="15">
        <v>3580</v>
      </c>
      <c r="S1386" s="15"/>
      <c r="T1386" s="15"/>
      <c r="U1386" s="16">
        <v>76.9465935268409</v>
      </c>
      <c r="V1386" s="16"/>
      <c r="W1386" s="16"/>
      <c r="X1386" s="15">
        <v>363</v>
      </c>
      <c r="Y1386" s="15"/>
      <c r="Z1386" s="15"/>
      <c r="AA1386" s="16">
        <v>90.909090909090907</v>
      </c>
      <c r="AB1386" s="16"/>
      <c r="AC1386" s="16"/>
      <c r="AD1386" s="16">
        <v>68.870523415977999</v>
      </c>
      <c r="AE1386" s="16"/>
      <c r="AF1386" s="16"/>
      <c r="AG1386" s="16">
        <v>84.297520661156994</v>
      </c>
      <c r="AH1386" s="16"/>
      <c r="AI1386" s="16"/>
      <c r="AJ1386" s="15">
        <v>286</v>
      </c>
      <c r="AK1386" s="15"/>
      <c r="AL1386" s="15"/>
      <c r="AM1386" s="16">
        <v>70.979020979021001</v>
      </c>
      <c r="AN1386" s="16"/>
      <c r="AO1386" s="16"/>
      <c r="AP1386" s="15">
        <v>7603</v>
      </c>
      <c r="AQ1386" s="15">
        <v>33</v>
      </c>
      <c r="AR1386" s="15">
        <v>7570</v>
      </c>
      <c r="AS1386" s="16">
        <v>52.258999999612598</v>
      </c>
      <c r="AT1386" s="16"/>
      <c r="AU1386" s="16"/>
    </row>
    <row r="1387" spans="1:47" x14ac:dyDescent="0.25">
      <c r="A1387" s="6">
        <v>27143</v>
      </c>
      <c r="B1387" s="6" t="s">
        <v>1403</v>
      </c>
      <c r="C1387" s="7">
        <v>960</v>
      </c>
      <c r="D1387" s="7">
        <v>8183.48</v>
      </c>
      <c r="E1387" s="7">
        <v>7752.45</v>
      </c>
      <c r="F1387" s="7">
        <v>3957.51</v>
      </c>
      <c r="G1387" s="7">
        <v>3451.11</v>
      </c>
      <c r="H1387" s="7">
        <v>1386.78</v>
      </c>
      <c r="I1387" s="7">
        <v>1403.52</v>
      </c>
      <c r="J1387" s="7">
        <v>2278.04</v>
      </c>
      <c r="K1387" s="7">
        <v>2312.1799999999998</v>
      </c>
      <c r="L1387" s="7">
        <v>126.84</v>
      </c>
      <c r="M1387" s="7">
        <v>125.78</v>
      </c>
      <c r="N1387" s="7">
        <v>248.35</v>
      </c>
      <c r="O1387" s="7">
        <v>267.02999999999997</v>
      </c>
      <c r="P1387" s="7">
        <v>219.9</v>
      </c>
      <c r="Q1387" s="7">
        <v>226.66</v>
      </c>
      <c r="R1387" s="15">
        <v>3142</v>
      </c>
      <c r="S1387" s="15"/>
      <c r="T1387" s="15"/>
      <c r="U1387" s="16">
        <v>76.658737972306497</v>
      </c>
      <c r="V1387" s="16"/>
      <c r="W1387" s="16"/>
      <c r="X1387" s="15">
        <v>313</v>
      </c>
      <c r="Y1387" s="15"/>
      <c r="Z1387" s="15"/>
      <c r="AA1387" s="16">
        <v>86.900958466453702</v>
      </c>
      <c r="AB1387" s="16"/>
      <c r="AC1387" s="16"/>
      <c r="AD1387" s="16">
        <v>67.092651757188506</v>
      </c>
      <c r="AE1387" s="16"/>
      <c r="AF1387" s="16"/>
      <c r="AG1387" s="16">
        <v>86.261980830670893</v>
      </c>
      <c r="AH1387" s="16"/>
      <c r="AI1387" s="16"/>
      <c r="AJ1387" s="15">
        <v>216</v>
      </c>
      <c r="AK1387" s="15"/>
      <c r="AL1387" s="15">
        <v>216</v>
      </c>
      <c r="AM1387" s="16">
        <v>64.814814814814795</v>
      </c>
      <c r="AN1387" s="16"/>
      <c r="AO1387" s="16">
        <v>64.814814814814795</v>
      </c>
      <c r="AP1387" s="15">
        <v>6755</v>
      </c>
      <c r="AQ1387" s="15">
        <v>17</v>
      </c>
      <c r="AR1387" s="15">
        <v>6738</v>
      </c>
      <c r="AS1387" s="16">
        <v>47.040999999735497</v>
      </c>
      <c r="AT1387" s="16"/>
      <c r="AU1387" s="16"/>
    </row>
    <row r="1388" spans="1:47" x14ac:dyDescent="0.25">
      <c r="A1388" s="6">
        <v>27145</v>
      </c>
      <c r="B1388" s="6" t="s">
        <v>1404</v>
      </c>
      <c r="C1388" s="7">
        <v>7957</v>
      </c>
      <c r="D1388" s="7">
        <v>7948.87</v>
      </c>
      <c r="E1388" s="7">
        <v>7445.6</v>
      </c>
      <c r="F1388" s="7">
        <v>3983.03</v>
      </c>
      <c r="G1388" s="7">
        <v>3568.31</v>
      </c>
      <c r="H1388" s="7">
        <v>1738.14</v>
      </c>
      <c r="I1388" s="7">
        <v>1783.3</v>
      </c>
      <c r="J1388" s="7">
        <v>1621.2</v>
      </c>
      <c r="K1388" s="7">
        <v>1498.65</v>
      </c>
      <c r="L1388" s="7">
        <v>214.73</v>
      </c>
      <c r="M1388" s="7">
        <v>200.97</v>
      </c>
      <c r="N1388" s="7">
        <v>204.47</v>
      </c>
      <c r="O1388" s="7">
        <v>203.55</v>
      </c>
      <c r="P1388" s="7">
        <v>209.96</v>
      </c>
      <c r="Q1388" s="7">
        <v>209.58</v>
      </c>
      <c r="R1388" s="15">
        <v>962</v>
      </c>
      <c r="S1388" s="15"/>
      <c r="T1388" s="15"/>
      <c r="U1388" s="16">
        <v>64.271842656062503</v>
      </c>
      <c r="V1388" s="16"/>
      <c r="W1388" s="16"/>
      <c r="X1388" s="15">
        <v>101</v>
      </c>
      <c r="Y1388" s="15"/>
      <c r="Z1388" s="15">
        <v>101</v>
      </c>
      <c r="AA1388" s="16">
        <v>69.306930693069305</v>
      </c>
      <c r="AB1388" s="16"/>
      <c r="AC1388" s="16">
        <v>69.306930693069305</v>
      </c>
      <c r="AD1388" s="16">
        <v>69.306930693069305</v>
      </c>
      <c r="AE1388" s="16"/>
      <c r="AF1388" s="16">
        <v>69.306930693069305</v>
      </c>
      <c r="AG1388" s="16">
        <v>83.1683168316832</v>
      </c>
      <c r="AH1388" s="16"/>
      <c r="AI1388" s="16">
        <v>83.1683168316832</v>
      </c>
      <c r="AJ1388" s="15">
        <v>55</v>
      </c>
      <c r="AK1388" s="15"/>
      <c r="AL1388" s="15">
        <v>55</v>
      </c>
      <c r="AM1388" s="16">
        <v>60</v>
      </c>
      <c r="AN1388" s="16"/>
      <c r="AO1388" s="16">
        <v>60</v>
      </c>
      <c r="AP1388" s="15">
        <v>1764</v>
      </c>
      <c r="AQ1388" s="15"/>
      <c r="AR1388" s="15">
        <v>1763</v>
      </c>
      <c r="AS1388" s="16">
        <v>51.7829999998212</v>
      </c>
      <c r="AT1388" s="16"/>
      <c r="AU1388" s="16"/>
    </row>
    <row r="1389" spans="1:47" x14ac:dyDescent="0.25">
      <c r="A1389" s="6">
        <v>27147</v>
      </c>
      <c r="B1389" s="6" t="s">
        <v>1405</v>
      </c>
      <c r="C1389" s="7">
        <v>2209</v>
      </c>
      <c r="D1389" s="7">
        <v>6580.03</v>
      </c>
      <c r="E1389" s="7">
        <v>6499.92</v>
      </c>
      <c r="F1389" s="7">
        <v>3384.71</v>
      </c>
      <c r="G1389" s="7">
        <v>3205.53</v>
      </c>
      <c r="H1389" s="7">
        <v>1700.85</v>
      </c>
      <c r="I1389" s="7">
        <v>1768.5</v>
      </c>
      <c r="J1389" s="7">
        <v>954.35</v>
      </c>
      <c r="K1389" s="7">
        <v>958.15</v>
      </c>
      <c r="L1389" s="7">
        <v>97.39</v>
      </c>
      <c r="M1389" s="7">
        <v>93.88</v>
      </c>
      <c r="N1389" s="7">
        <v>228.45</v>
      </c>
      <c r="O1389" s="7">
        <v>254.47</v>
      </c>
      <c r="P1389" s="7">
        <v>225.96</v>
      </c>
      <c r="Q1389" s="7">
        <v>225.77</v>
      </c>
      <c r="R1389" s="15">
        <v>8032</v>
      </c>
      <c r="S1389" s="15">
        <v>45</v>
      </c>
      <c r="T1389" s="15">
        <v>7987</v>
      </c>
      <c r="U1389" s="16">
        <v>69.697468141993397</v>
      </c>
      <c r="V1389" s="16">
        <v>82.839607449970799</v>
      </c>
      <c r="W1389" s="16">
        <v>70.052923162563502</v>
      </c>
      <c r="X1389" s="15">
        <v>651</v>
      </c>
      <c r="Y1389" s="15"/>
      <c r="Z1389" s="15"/>
      <c r="AA1389" s="16">
        <v>88.172043010752702</v>
      </c>
      <c r="AB1389" s="16"/>
      <c r="AC1389" s="16"/>
      <c r="AD1389" s="16">
        <v>80.645161290322605</v>
      </c>
      <c r="AE1389" s="16"/>
      <c r="AF1389" s="16"/>
      <c r="AG1389" s="16">
        <v>84.024577572964702</v>
      </c>
      <c r="AH1389" s="16"/>
      <c r="AI1389" s="16"/>
      <c r="AJ1389" s="15">
        <v>486</v>
      </c>
      <c r="AK1389" s="15"/>
      <c r="AL1389" s="15"/>
      <c r="AM1389" s="16">
        <v>67.283950617283907</v>
      </c>
      <c r="AN1389" s="16"/>
      <c r="AO1389" s="16"/>
      <c r="AP1389" s="15">
        <v>15483</v>
      </c>
      <c r="AQ1389" s="15">
        <v>67</v>
      </c>
      <c r="AR1389" s="15">
        <v>15416</v>
      </c>
      <c r="AS1389" s="16">
        <v>56.296999999787701</v>
      </c>
      <c r="AT1389" s="16"/>
      <c r="AU1389" s="16"/>
    </row>
    <row r="1390" spans="1:47" x14ac:dyDescent="0.25">
      <c r="A1390" s="6">
        <v>27149</v>
      </c>
      <c r="B1390" s="6" t="s">
        <v>1406</v>
      </c>
      <c r="C1390" s="7">
        <v>862</v>
      </c>
      <c r="D1390" s="7">
        <v>10177.99</v>
      </c>
      <c r="E1390" s="7">
        <v>10065.1</v>
      </c>
      <c r="F1390" s="7">
        <v>4463.03</v>
      </c>
      <c r="G1390" s="7">
        <v>4188.97</v>
      </c>
      <c r="H1390" s="7">
        <v>1185.1400000000001</v>
      </c>
      <c r="I1390" s="7">
        <v>1209.53</v>
      </c>
      <c r="J1390" s="7">
        <v>4176.4399999999996</v>
      </c>
      <c r="K1390" s="7">
        <v>4298.12</v>
      </c>
      <c r="L1390" s="7">
        <v>127.68</v>
      </c>
      <c r="M1390" s="7">
        <v>132.35</v>
      </c>
      <c r="N1390" s="7">
        <v>80.78</v>
      </c>
      <c r="O1390" s="7">
        <v>91.75</v>
      </c>
      <c r="P1390" s="7">
        <v>383.81</v>
      </c>
      <c r="Q1390" s="7">
        <v>396.34</v>
      </c>
      <c r="R1390" s="15">
        <v>2224</v>
      </c>
      <c r="S1390" s="15"/>
      <c r="T1390" s="15"/>
      <c r="U1390" s="16">
        <v>80.868938578729598</v>
      </c>
      <c r="V1390" s="16"/>
      <c r="W1390" s="16"/>
      <c r="X1390" s="15">
        <v>192</v>
      </c>
      <c r="Y1390" s="15"/>
      <c r="Z1390" s="15"/>
      <c r="AA1390" s="16">
        <v>94.2708333333333</v>
      </c>
      <c r="AB1390" s="16"/>
      <c r="AC1390" s="16"/>
      <c r="AD1390" s="16">
        <v>74.4791666666667</v>
      </c>
      <c r="AE1390" s="16"/>
      <c r="AF1390" s="16"/>
      <c r="AG1390" s="16">
        <v>89.5833333333333</v>
      </c>
      <c r="AH1390" s="16"/>
      <c r="AI1390" s="16"/>
      <c r="AJ1390" s="15">
        <v>126</v>
      </c>
      <c r="AK1390" s="15"/>
      <c r="AL1390" s="15">
        <v>126</v>
      </c>
      <c r="AM1390" s="16">
        <v>67.460317460317498</v>
      </c>
      <c r="AN1390" s="16"/>
      <c r="AO1390" s="16">
        <v>67.460317460317498</v>
      </c>
      <c r="AP1390" s="15">
        <v>3769</v>
      </c>
      <c r="AQ1390" s="15"/>
      <c r="AR1390" s="15">
        <v>3764</v>
      </c>
      <c r="AS1390" s="16">
        <v>46.946999999694498</v>
      </c>
      <c r="AT1390" s="16"/>
      <c r="AU1390" s="16"/>
    </row>
    <row r="1391" spans="1:47" x14ac:dyDescent="0.25">
      <c r="A1391" s="6">
        <v>27151</v>
      </c>
      <c r="B1391" s="6" t="s">
        <v>1407</v>
      </c>
      <c r="C1391" s="7">
        <v>1058</v>
      </c>
      <c r="D1391" s="7">
        <v>8769.39</v>
      </c>
      <c r="E1391" s="7">
        <v>8290.7199999999993</v>
      </c>
      <c r="F1391" s="7">
        <v>4184.78</v>
      </c>
      <c r="G1391" s="7">
        <v>3587.84</v>
      </c>
      <c r="H1391" s="7">
        <v>1539.26</v>
      </c>
      <c r="I1391" s="7">
        <v>1589.59</v>
      </c>
      <c r="J1391" s="7">
        <v>2756.17</v>
      </c>
      <c r="K1391" s="7">
        <v>2818</v>
      </c>
      <c r="L1391" s="7">
        <v>89.45</v>
      </c>
      <c r="M1391" s="7">
        <v>92.54</v>
      </c>
      <c r="N1391" s="7">
        <v>94.24</v>
      </c>
      <c r="O1391" s="7">
        <v>105.62</v>
      </c>
      <c r="P1391" s="7">
        <v>239.67</v>
      </c>
      <c r="Q1391" s="7">
        <v>240.42</v>
      </c>
      <c r="R1391" s="15">
        <v>878</v>
      </c>
      <c r="S1391" s="15"/>
      <c r="T1391" s="15"/>
      <c r="U1391" s="16">
        <v>20.671977840029101</v>
      </c>
      <c r="V1391" s="16"/>
      <c r="W1391" s="16"/>
      <c r="X1391" s="15">
        <v>60</v>
      </c>
      <c r="Y1391" s="15"/>
      <c r="Z1391" s="15">
        <v>60</v>
      </c>
      <c r="AA1391" s="16">
        <v>88.3333333333333</v>
      </c>
      <c r="AB1391" s="16"/>
      <c r="AC1391" s="16">
        <v>88.3333333333333</v>
      </c>
      <c r="AD1391" s="16">
        <v>58.3333333333333</v>
      </c>
      <c r="AE1391" s="16"/>
      <c r="AF1391" s="16">
        <v>58.3333333333333</v>
      </c>
      <c r="AG1391" s="16">
        <v>71.6666666666667</v>
      </c>
      <c r="AH1391" s="16"/>
      <c r="AI1391" s="16">
        <v>71.6666666666667</v>
      </c>
      <c r="AJ1391" s="15">
        <v>41</v>
      </c>
      <c r="AK1391" s="15"/>
      <c r="AL1391" s="15">
        <v>41</v>
      </c>
      <c r="AM1391" s="16">
        <v>80.487804878048806</v>
      </c>
      <c r="AN1391" s="16"/>
      <c r="AO1391" s="16">
        <v>80.487804878048806</v>
      </c>
      <c r="AP1391" s="15">
        <v>1310</v>
      </c>
      <c r="AQ1391" s="15"/>
      <c r="AR1391" s="15">
        <v>1309</v>
      </c>
      <c r="AS1391" s="16">
        <v>74.733999999239998</v>
      </c>
      <c r="AT1391" s="16"/>
      <c r="AU1391" s="16"/>
    </row>
    <row r="1392" spans="1:47" x14ac:dyDescent="0.25">
      <c r="A1392" s="6">
        <v>27153</v>
      </c>
      <c r="B1392" s="6" t="s">
        <v>1408</v>
      </c>
      <c r="C1392" s="7">
        <v>1150</v>
      </c>
      <c r="D1392" s="7">
        <v>7104.29</v>
      </c>
      <c r="E1392" s="7">
        <v>6996.76</v>
      </c>
      <c r="F1392" s="7">
        <v>3308.3</v>
      </c>
      <c r="G1392" s="7">
        <v>3141.26</v>
      </c>
      <c r="H1392" s="7">
        <v>1260.7</v>
      </c>
      <c r="I1392" s="7">
        <v>1289.6500000000001</v>
      </c>
      <c r="J1392" s="7">
        <v>2031.46</v>
      </c>
      <c r="K1392" s="7">
        <v>2048.33</v>
      </c>
      <c r="L1392" s="7">
        <v>192.78</v>
      </c>
      <c r="M1392" s="7">
        <v>195.82</v>
      </c>
      <c r="N1392" s="7">
        <v>94.07</v>
      </c>
      <c r="O1392" s="7">
        <v>102.62</v>
      </c>
      <c r="P1392" s="7">
        <v>228.88</v>
      </c>
      <c r="Q1392" s="7">
        <v>230.42</v>
      </c>
      <c r="R1392" s="15">
        <v>1057</v>
      </c>
      <c r="S1392" s="15"/>
      <c r="T1392" s="15">
        <v>1057</v>
      </c>
      <c r="U1392" s="16">
        <v>66.675349905333604</v>
      </c>
      <c r="V1392" s="16"/>
      <c r="W1392" s="16">
        <v>67.1119687324978</v>
      </c>
      <c r="X1392" s="15">
        <v>80</v>
      </c>
      <c r="Y1392" s="15"/>
      <c r="Z1392" s="15">
        <v>80</v>
      </c>
      <c r="AA1392" s="16">
        <v>93.75</v>
      </c>
      <c r="AB1392" s="16"/>
      <c r="AC1392" s="16">
        <v>93.75</v>
      </c>
      <c r="AD1392" s="16">
        <v>76.25</v>
      </c>
      <c r="AE1392" s="16"/>
      <c r="AF1392" s="16">
        <v>76.25</v>
      </c>
      <c r="AG1392" s="16">
        <v>85</v>
      </c>
      <c r="AH1392" s="16"/>
      <c r="AI1392" s="16">
        <v>85</v>
      </c>
      <c r="AJ1392" s="15">
        <v>57</v>
      </c>
      <c r="AK1392" s="15"/>
      <c r="AL1392" s="15">
        <v>57</v>
      </c>
      <c r="AM1392" s="16">
        <v>73.684210526315795</v>
      </c>
      <c r="AN1392" s="16"/>
      <c r="AO1392" s="16">
        <v>73.684210526315795</v>
      </c>
      <c r="AP1392" s="15">
        <v>1560</v>
      </c>
      <c r="AQ1392" s="15"/>
      <c r="AR1392" s="15">
        <v>1560</v>
      </c>
      <c r="AS1392" s="16">
        <v>53.827999999746702</v>
      </c>
      <c r="AT1392" s="16"/>
      <c r="AU1392" s="16">
        <v>52.4289999995381</v>
      </c>
    </row>
    <row r="1393" spans="1:47" x14ac:dyDescent="0.25">
      <c r="A1393" s="6">
        <v>27155</v>
      </c>
      <c r="B1393" s="6" t="s">
        <v>1409</v>
      </c>
      <c r="C1393" s="7">
        <v>583</v>
      </c>
      <c r="D1393" s="7">
        <v>9424.48</v>
      </c>
      <c r="E1393" s="7">
        <v>8851.19</v>
      </c>
      <c r="F1393" s="7">
        <v>4866.3100000000004</v>
      </c>
      <c r="G1393" s="7">
        <v>4178.75</v>
      </c>
      <c r="H1393" s="7">
        <v>1361.85</v>
      </c>
      <c r="I1393" s="7">
        <v>1402.78</v>
      </c>
      <c r="J1393" s="7">
        <v>2845.4</v>
      </c>
      <c r="K1393" s="7">
        <v>2903.18</v>
      </c>
      <c r="L1393" s="7">
        <v>139.74</v>
      </c>
      <c r="M1393" s="7">
        <v>143.83000000000001</v>
      </c>
      <c r="N1393" s="7"/>
      <c r="O1393" s="7"/>
      <c r="P1393" s="7">
        <v>207.21</v>
      </c>
      <c r="Q1393" s="7">
        <v>210.42</v>
      </c>
      <c r="R1393" s="15">
        <v>1171</v>
      </c>
      <c r="S1393" s="15"/>
      <c r="T1393" s="15"/>
      <c r="U1393" s="16">
        <v>50.205384205712697</v>
      </c>
      <c r="V1393" s="16"/>
      <c r="W1393" s="16"/>
      <c r="X1393" s="15">
        <v>108</v>
      </c>
      <c r="Y1393" s="15"/>
      <c r="Z1393" s="15">
        <v>108</v>
      </c>
      <c r="AA1393" s="16">
        <v>88.8888888888889</v>
      </c>
      <c r="AB1393" s="16"/>
      <c r="AC1393" s="16">
        <v>88.8888888888889</v>
      </c>
      <c r="AD1393" s="16">
        <v>71.296296296296305</v>
      </c>
      <c r="AE1393" s="16"/>
      <c r="AF1393" s="16">
        <v>71.296296296296305</v>
      </c>
      <c r="AG1393" s="16">
        <v>83.3333333333333</v>
      </c>
      <c r="AH1393" s="16"/>
      <c r="AI1393" s="16">
        <v>83.3333333333333</v>
      </c>
      <c r="AJ1393" s="15">
        <v>66</v>
      </c>
      <c r="AK1393" s="15"/>
      <c r="AL1393" s="15">
        <v>66</v>
      </c>
      <c r="AM1393" s="16">
        <v>60.606060606060602</v>
      </c>
      <c r="AN1393" s="16"/>
      <c r="AO1393" s="16">
        <v>60.606060606060602</v>
      </c>
      <c r="AP1393" s="15">
        <v>2849</v>
      </c>
      <c r="AQ1393" s="15"/>
      <c r="AR1393" s="15">
        <v>2847</v>
      </c>
      <c r="AS1393" s="16">
        <v>50.857999999541804</v>
      </c>
      <c r="AT1393" s="16"/>
      <c r="AU1393" s="16"/>
    </row>
    <row r="1394" spans="1:47" x14ac:dyDescent="0.25">
      <c r="A1394" s="6">
        <v>27157</v>
      </c>
      <c r="B1394" s="6" t="s">
        <v>1410</v>
      </c>
      <c r="C1394" s="7">
        <v>2026</v>
      </c>
      <c r="D1394" s="7">
        <v>8007.24</v>
      </c>
      <c r="E1394" s="7">
        <v>7291.3</v>
      </c>
      <c r="F1394" s="7">
        <v>4503.6000000000004</v>
      </c>
      <c r="G1394" s="7">
        <v>3731.37</v>
      </c>
      <c r="H1394" s="7">
        <v>1397.53</v>
      </c>
      <c r="I1394" s="7">
        <v>1504.99</v>
      </c>
      <c r="J1394" s="7">
        <v>1700.15</v>
      </c>
      <c r="K1394" s="7">
        <v>1633.22</v>
      </c>
      <c r="L1394" s="7">
        <v>101.93</v>
      </c>
      <c r="M1394" s="7">
        <v>100.8</v>
      </c>
      <c r="N1394" s="7">
        <v>134.71</v>
      </c>
      <c r="O1394" s="7">
        <v>136.51</v>
      </c>
      <c r="P1394" s="7">
        <v>183.69</v>
      </c>
      <c r="Q1394" s="7">
        <v>190.35</v>
      </c>
      <c r="R1394" s="15">
        <v>588</v>
      </c>
      <c r="S1394" s="15"/>
      <c r="T1394" s="15">
        <v>588</v>
      </c>
      <c r="U1394" s="16">
        <v>81.338551899253204</v>
      </c>
      <c r="V1394" s="16"/>
      <c r="W1394" s="16">
        <v>81.871191670681597</v>
      </c>
      <c r="X1394" s="15">
        <v>51</v>
      </c>
      <c r="Y1394" s="15"/>
      <c r="Z1394" s="15">
        <v>51</v>
      </c>
      <c r="AA1394" s="16">
        <v>86.274509803921603</v>
      </c>
      <c r="AB1394" s="16"/>
      <c r="AC1394" s="16">
        <v>86.274509803921603</v>
      </c>
      <c r="AD1394" s="16">
        <v>78.431372549019599</v>
      </c>
      <c r="AE1394" s="16"/>
      <c r="AF1394" s="16">
        <v>78.431372549019599</v>
      </c>
      <c r="AG1394" s="16">
        <v>76.470588235294102</v>
      </c>
      <c r="AH1394" s="16"/>
      <c r="AI1394" s="16">
        <v>76.470588235294102</v>
      </c>
      <c r="AJ1394" s="15">
        <v>42</v>
      </c>
      <c r="AK1394" s="15"/>
      <c r="AL1394" s="15">
        <v>42</v>
      </c>
      <c r="AM1394" s="16">
        <v>73.809523809523796</v>
      </c>
      <c r="AN1394" s="16"/>
      <c r="AO1394" s="16">
        <v>73.809523809523796</v>
      </c>
      <c r="AP1394" s="15">
        <v>824</v>
      </c>
      <c r="AQ1394" s="15"/>
      <c r="AR1394" s="15">
        <v>824</v>
      </c>
      <c r="AS1394" s="16">
        <v>55.265999999828601</v>
      </c>
      <c r="AT1394" s="16"/>
      <c r="AU1394" s="16">
        <v>53.8289999999106</v>
      </c>
    </row>
    <row r="1395" spans="1:47" x14ac:dyDescent="0.25">
      <c r="A1395" s="6">
        <v>27159</v>
      </c>
      <c r="B1395" s="6" t="s">
        <v>1411</v>
      </c>
      <c r="C1395" s="7">
        <v>1388</v>
      </c>
      <c r="D1395" s="7">
        <v>7681.68</v>
      </c>
      <c r="E1395" s="7">
        <v>7385.93</v>
      </c>
      <c r="F1395" s="7">
        <v>3528.78</v>
      </c>
      <c r="G1395" s="7">
        <v>3121.37</v>
      </c>
      <c r="H1395" s="7">
        <v>1083.6300000000001</v>
      </c>
      <c r="I1395" s="7">
        <v>1115.3399999999999</v>
      </c>
      <c r="J1395" s="7">
        <v>2673.37</v>
      </c>
      <c r="K1395" s="7">
        <v>2733.76</v>
      </c>
      <c r="L1395" s="7">
        <v>132.19</v>
      </c>
      <c r="M1395" s="7">
        <v>136.88999999999999</v>
      </c>
      <c r="N1395" s="7">
        <v>123.47</v>
      </c>
      <c r="O1395" s="7">
        <v>139.41</v>
      </c>
      <c r="P1395" s="7">
        <v>184.04</v>
      </c>
      <c r="Q1395" s="7">
        <v>185.45</v>
      </c>
      <c r="R1395" s="15">
        <v>2049</v>
      </c>
      <c r="S1395" s="15"/>
      <c r="T1395" s="15"/>
      <c r="U1395" s="16">
        <v>46.918649519834297</v>
      </c>
      <c r="V1395" s="16"/>
      <c r="W1395" s="16"/>
      <c r="X1395" s="15">
        <v>173</v>
      </c>
      <c r="Y1395" s="15"/>
      <c r="Z1395" s="15"/>
      <c r="AA1395" s="16">
        <v>91.329479768786101</v>
      </c>
      <c r="AB1395" s="16"/>
      <c r="AC1395" s="16"/>
      <c r="AD1395" s="16">
        <v>64.161849710982693</v>
      </c>
      <c r="AE1395" s="16"/>
      <c r="AF1395" s="16"/>
      <c r="AG1395" s="16">
        <v>80.924855491329495</v>
      </c>
      <c r="AH1395" s="16"/>
      <c r="AI1395" s="16"/>
      <c r="AJ1395" s="15">
        <v>144</v>
      </c>
      <c r="AK1395" s="15"/>
      <c r="AL1395" s="15">
        <v>144</v>
      </c>
      <c r="AM1395" s="16">
        <v>77.7777777777778</v>
      </c>
      <c r="AN1395" s="16"/>
      <c r="AO1395" s="16">
        <v>77.7777777777778</v>
      </c>
      <c r="AP1395" s="15">
        <v>3113</v>
      </c>
      <c r="AQ1395" s="15"/>
      <c r="AR1395" s="15">
        <v>3107</v>
      </c>
      <c r="AS1395" s="16">
        <v>36.912999999709399</v>
      </c>
      <c r="AT1395" s="16"/>
      <c r="AU1395" s="16"/>
    </row>
    <row r="1396" spans="1:47" x14ac:dyDescent="0.25">
      <c r="A1396" s="6">
        <v>27161</v>
      </c>
      <c r="B1396" s="6" t="s">
        <v>1412</v>
      </c>
      <c r="C1396" s="7">
        <v>1175</v>
      </c>
      <c r="D1396" s="7">
        <v>7174.39</v>
      </c>
      <c r="E1396" s="7">
        <v>7154.2</v>
      </c>
      <c r="F1396" s="7">
        <v>3445.41</v>
      </c>
      <c r="G1396" s="7">
        <v>3313.49</v>
      </c>
      <c r="H1396" s="7">
        <v>1390.12</v>
      </c>
      <c r="I1396" s="7">
        <v>1455.08</v>
      </c>
      <c r="J1396" s="7">
        <v>1972.24</v>
      </c>
      <c r="K1396" s="7">
        <v>1998.67</v>
      </c>
      <c r="L1396" s="7">
        <v>58.96</v>
      </c>
      <c r="M1396" s="7">
        <v>58.82</v>
      </c>
      <c r="N1396" s="7">
        <v>149.08000000000001</v>
      </c>
      <c r="O1396" s="7">
        <v>167.36</v>
      </c>
      <c r="P1396" s="7">
        <v>243.34</v>
      </c>
      <c r="Q1396" s="7">
        <v>244.85</v>
      </c>
      <c r="R1396" s="15">
        <v>1416</v>
      </c>
      <c r="S1396" s="15"/>
      <c r="T1396" s="15"/>
      <c r="U1396" s="16">
        <v>52.7528056136983</v>
      </c>
      <c r="V1396" s="16"/>
      <c r="W1396" s="16"/>
      <c r="X1396" s="15">
        <v>127</v>
      </c>
      <c r="Y1396" s="15"/>
      <c r="Z1396" s="15">
        <v>127</v>
      </c>
      <c r="AA1396" s="16">
        <v>85.039370078740205</v>
      </c>
      <c r="AB1396" s="16"/>
      <c r="AC1396" s="16">
        <v>85.039370078740205</v>
      </c>
      <c r="AD1396" s="16">
        <v>62.204724409448801</v>
      </c>
      <c r="AE1396" s="16"/>
      <c r="AF1396" s="16">
        <v>62.204724409448801</v>
      </c>
      <c r="AG1396" s="16">
        <v>75.590551181102398</v>
      </c>
      <c r="AH1396" s="16"/>
      <c r="AI1396" s="16">
        <v>75.590551181102398</v>
      </c>
      <c r="AJ1396" s="15">
        <v>67</v>
      </c>
      <c r="AK1396" s="15"/>
      <c r="AL1396" s="15">
        <v>67</v>
      </c>
      <c r="AM1396" s="16">
        <v>64.179104477611901</v>
      </c>
      <c r="AN1396" s="16"/>
      <c r="AO1396" s="16">
        <v>64.179104477611901</v>
      </c>
      <c r="AP1396" s="15">
        <v>2786</v>
      </c>
      <c r="AQ1396" s="15"/>
      <c r="AR1396" s="15">
        <v>2779</v>
      </c>
      <c r="AS1396" s="16">
        <v>67.923999999649794</v>
      </c>
      <c r="AT1396" s="16"/>
      <c r="AU1396" s="16"/>
    </row>
    <row r="1397" spans="1:47" x14ac:dyDescent="0.25">
      <c r="A1397" s="6">
        <v>27163</v>
      </c>
      <c r="B1397" s="6" t="s">
        <v>1413</v>
      </c>
      <c r="C1397" s="7">
        <v>10238</v>
      </c>
      <c r="D1397" s="7">
        <v>8099.61</v>
      </c>
      <c r="E1397" s="7">
        <v>7999.6</v>
      </c>
      <c r="F1397" s="7">
        <v>3733.72</v>
      </c>
      <c r="G1397" s="7">
        <v>3685.83</v>
      </c>
      <c r="H1397" s="7">
        <v>2137.7600000000002</v>
      </c>
      <c r="I1397" s="7">
        <v>2190.52</v>
      </c>
      <c r="J1397" s="7">
        <v>1274.4100000000001</v>
      </c>
      <c r="K1397" s="7">
        <v>1197.71</v>
      </c>
      <c r="L1397" s="7">
        <v>330.73</v>
      </c>
      <c r="M1397" s="7">
        <v>310.38</v>
      </c>
      <c r="N1397" s="7">
        <v>377.58</v>
      </c>
      <c r="O1397" s="7">
        <v>369.26</v>
      </c>
      <c r="P1397" s="7">
        <v>236.99</v>
      </c>
      <c r="Q1397" s="7">
        <v>235.42</v>
      </c>
      <c r="R1397" s="15">
        <v>1191</v>
      </c>
      <c r="S1397" s="15"/>
      <c r="T1397" s="15"/>
      <c r="U1397" s="16">
        <v>48.017279290559799</v>
      </c>
      <c r="V1397" s="16"/>
      <c r="W1397" s="16"/>
      <c r="X1397" s="15">
        <v>100</v>
      </c>
      <c r="Y1397" s="15"/>
      <c r="Z1397" s="15"/>
      <c r="AA1397" s="16">
        <v>89</v>
      </c>
      <c r="AB1397" s="16"/>
      <c r="AC1397" s="16"/>
      <c r="AD1397" s="16">
        <v>72</v>
      </c>
      <c r="AE1397" s="16"/>
      <c r="AF1397" s="16"/>
      <c r="AG1397" s="16">
        <v>82</v>
      </c>
      <c r="AH1397" s="16"/>
      <c r="AI1397" s="16"/>
      <c r="AJ1397" s="15">
        <v>57</v>
      </c>
      <c r="AK1397" s="15"/>
      <c r="AL1397" s="15">
        <v>57</v>
      </c>
      <c r="AM1397" s="16">
        <v>71.929824561403507</v>
      </c>
      <c r="AN1397" s="16"/>
      <c r="AO1397" s="16">
        <v>71.929824561403507</v>
      </c>
      <c r="AP1397" s="15">
        <v>2323</v>
      </c>
      <c r="AQ1397" s="15"/>
      <c r="AR1397" s="15">
        <v>2321</v>
      </c>
      <c r="AS1397" s="16">
        <v>44.096999999601401</v>
      </c>
      <c r="AT1397" s="16"/>
      <c r="AU1397" s="16"/>
    </row>
    <row r="1398" spans="1:47" x14ac:dyDescent="0.25">
      <c r="A1398" s="6">
        <v>27165</v>
      </c>
      <c r="B1398" s="6" t="s">
        <v>1414</v>
      </c>
      <c r="C1398" s="7">
        <v>1095</v>
      </c>
      <c r="D1398" s="7">
        <v>7186.9</v>
      </c>
      <c r="E1398" s="7">
        <v>6661.52</v>
      </c>
      <c r="F1398" s="7">
        <v>3140.53</v>
      </c>
      <c r="G1398" s="7">
        <v>2507.7199999999998</v>
      </c>
      <c r="H1398" s="7">
        <v>1192.5899999999999</v>
      </c>
      <c r="I1398" s="7">
        <v>1234.93</v>
      </c>
      <c r="J1398" s="7">
        <v>2648.22</v>
      </c>
      <c r="K1398" s="7">
        <v>2718.17</v>
      </c>
      <c r="L1398" s="7">
        <v>102.49</v>
      </c>
      <c r="M1398" s="7">
        <v>105.72</v>
      </c>
      <c r="N1398" s="7">
        <v>61.4</v>
      </c>
      <c r="O1398" s="7">
        <v>69.180000000000007</v>
      </c>
      <c r="P1398" s="7">
        <v>167.81</v>
      </c>
      <c r="Q1398" s="7">
        <v>167.17</v>
      </c>
      <c r="R1398" s="15">
        <v>10472</v>
      </c>
      <c r="S1398" s="15">
        <v>68</v>
      </c>
      <c r="T1398" s="15">
        <v>10404</v>
      </c>
      <c r="U1398" s="16">
        <v>80.808082813517501</v>
      </c>
      <c r="V1398" s="16">
        <v>79.418001362425002</v>
      </c>
      <c r="W1398" s="16">
        <v>81.304592141637499</v>
      </c>
      <c r="X1398" s="15">
        <v>995</v>
      </c>
      <c r="Y1398" s="15">
        <v>18</v>
      </c>
      <c r="Z1398" s="15">
        <v>977</v>
      </c>
      <c r="AA1398" s="16">
        <v>91.658291457286396</v>
      </c>
      <c r="AB1398" s="16">
        <v>83.3333333333333</v>
      </c>
      <c r="AC1398" s="16">
        <v>91.811668372569102</v>
      </c>
      <c r="AD1398" s="16">
        <v>72.663316582914604</v>
      </c>
      <c r="AE1398" s="16"/>
      <c r="AF1398" s="16"/>
      <c r="AG1398" s="16">
        <v>85.7286432160804</v>
      </c>
      <c r="AH1398" s="16">
        <v>83.3333333333333</v>
      </c>
      <c r="AI1398" s="16">
        <v>85.7727737973388</v>
      </c>
      <c r="AJ1398" s="15">
        <v>763</v>
      </c>
      <c r="AK1398" s="15"/>
      <c r="AL1398" s="15"/>
      <c r="AM1398" s="16">
        <v>65.923984272608095</v>
      </c>
      <c r="AN1398" s="16"/>
      <c r="AO1398" s="16"/>
      <c r="AP1398" s="15">
        <v>20852</v>
      </c>
      <c r="AQ1398" s="15">
        <v>136</v>
      </c>
      <c r="AR1398" s="15">
        <v>20716</v>
      </c>
      <c r="AS1398" s="16">
        <v>39.425999999977599</v>
      </c>
      <c r="AT1398" s="16"/>
      <c r="AU1398" s="16"/>
    </row>
    <row r="1399" spans="1:47" x14ac:dyDescent="0.25">
      <c r="A1399" s="6">
        <v>27167</v>
      </c>
      <c r="B1399" s="6" t="s">
        <v>1415</v>
      </c>
      <c r="C1399" s="7">
        <v>620</v>
      </c>
      <c r="D1399" s="7">
        <v>7136.24</v>
      </c>
      <c r="E1399" s="7">
        <v>7377.48</v>
      </c>
      <c r="F1399" s="7">
        <v>3351.69</v>
      </c>
      <c r="G1399" s="7">
        <v>3454.64</v>
      </c>
      <c r="H1399" s="7">
        <v>1443.68</v>
      </c>
      <c r="I1399" s="7">
        <v>1474.69</v>
      </c>
      <c r="J1399" s="7">
        <v>1488.82</v>
      </c>
      <c r="K1399" s="7">
        <v>1530.55</v>
      </c>
      <c r="L1399" s="7">
        <v>443.37</v>
      </c>
      <c r="M1399" s="7">
        <v>456.91</v>
      </c>
      <c r="N1399" s="7">
        <v>234.65</v>
      </c>
      <c r="O1399" s="7">
        <v>275.48</v>
      </c>
      <c r="P1399" s="7">
        <v>196.62</v>
      </c>
      <c r="Q1399" s="7">
        <v>200.71</v>
      </c>
      <c r="R1399" s="15">
        <v>1087</v>
      </c>
      <c r="S1399" s="15"/>
      <c r="T1399" s="15">
        <v>1087</v>
      </c>
      <c r="U1399" s="16">
        <v>35.4191493346801</v>
      </c>
      <c r="V1399" s="16"/>
      <c r="W1399" s="16">
        <v>35.6510891364752</v>
      </c>
      <c r="X1399" s="15">
        <v>73</v>
      </c>
      <c r="Y1399" s="15"/>
      <c r="Z1399" s="15">
        <v>73</v>
      </c>
      <c r="AA1399" s="16">
        <v>93.150684931506802</v>
      </c>
      <c r="AB1399" s="16"/>
      <c r="AC1399" s="16">
        <v>93.150684931506802</v>
      </c>
      <c r="AD1399" s="16">
        <v>69.863013698630098</v>
      </c>
      <c r="AE1399" s="16"/>
      <c r="AF1399" s="16">
        <v>69.863013698630098</v>
      </c>
      <c r="AG1399" s="16">
        <v>84.931506849315099</v>
      </c>
      <c r="AH1399" s="16"/>
      <c r="AI1399" s="16">
        <v>84.931506849315099</v>
      </c>
      <c r="AJ1399" s="15">
        <v>61</v>
      </c>
      <c r="AK1399" s="15"/>
      <c r="AL1399" s="15">
        <v>61</v>
      </c>
      <c r="AM1399" s="16">
        <v>77.049180327868896</v>
      </c>
      <c r="AN1399" s="16"/>
      <c r="AO1399" s="16">
        <v>77.049180327868896</v>
      </c>
      <c r="AP1399" s="15">
        <v>1665</v>
      </c>
      <c r="AQ1399" s="15"/>
      <c r="AR1399" s="15">
        <v>1665</v>
      </c>
      <c r="AS1399" s="16">
        <v>41.1769999996759</v>
      </c>
      <c r="AT1399" s="16"/>
      <c r="AU1399" s="16">
        <v>40.105999999679597</v>
      </c>
    </row>
    <row r="1400" spans="1:47" x14ac:dyDescent="0.25">
      <c r="A1400" s="6">
        <v>27169</v>
      </c>
      <c r="B1400" s="6" t="s">
        <v>1416</v>
      </c>
      <c r="C1400" s="7">
        <v>3729</v>
      </c>
      <c r="D1400" s="7">
        <v>7424.06</v>
      </c>
      <c r="E1400" s="7">
        <v>7414.57</v>
      </c>
      <c r="F1400" s="7">
        <v>3947.49</v>
      </c>
      <c r="G1400" s="7">
        <v>3807.49</v>
      </c>
      <c r="H1400" s="7">
        <v>1530.26</v>
      </c>
      <c r="I1400" s="7">
        <v>1607.74</v>
      </c>
      <c r="J1400" s="7">
        <v>1462.8</v>
      </c>
      <c r="K1400" s="7">
        <v>1483.41</v>
      </c>
      <c r="L1400" s="7">
        <v>159.91999999999999</v>
      </c>
      <c r="M1400" s="7">
        <v>162.15</v>
      </c>
      <c r="N1400" s="7">
        <v>161.82</v>
      </c>
      <c r="O1400" s="7">
        <v>175.87</v>
      </c>
      <c r="P1400" s="7">
        <v>188.11</v>
      </c>
      <c r="Q1400" s="7">
        <v>198.82</v>
      </c>
      <c r="R1400" s="15">
        <v>622</v>
      </c>
      <c r="S1400" s="15"/>
      <c r="T1400" s="15">
        <v>622</v>
      </c>
      <c r="U1400" s="16">
        <v>80.740280287089504</v>
      </c>
      <c r="V1400" s="16"/>
      <c r="W1400" s="16">
        <v>81.269002319053499</v>
      </c>
      <c r="X1400" s="15">
        <v>54</v>
      </c>
      <c r="Y1400" s="15"/>
      <c r="Z1400" s="15">
        <v>54</v>
      </c>
      <c r="AA1400" s="16">
        <v>87.037037037036995</v>
      </c>
      <c r="AB1400" s="16"/>
      <c r="AC1400" s="16">
        <v>87.037037037036995</v>
      </c>
      <c r="AD1400" s="16">
        <v>79.629629629629605</v>
      </c>
      <c r="AE1400" s="16"/>
      <c r="AF1400" s="16">
        <v>79.629629629629605</v>
      </c>
      <c r="AG1400" s="16">
        <v>83.3333333333333</v>
      </c>
      <c r="AH1400" s="16"/>
      <c r="AI1400" s="16">
        <v>83.3333333333333</v>
      </c>
      <c r="AJ1400" s="15">
        <v>41</v>
      </c>
      <c r="AK1400" s="15"/>
      <c r="AL1400" s="15">
        <v>41</v>
      </c>
      <c r="AM1400" s="16">
        <v>58.536585365853703</v>
      </c>
      <c r="AN1400" s="16"/>
      <c r="AO1400" s="16">
        <v>58.536585365853703</v>
      </c>
      <c r="AP1400" s="15">
        <v>952</v>
      </c>
      <c r="AQ1400" s="15"/>
      <c r="AR1400" s="15">
        <v>952</v>
      </c>
      <c r="AS1400" s="16">
        <v>49.690999999642401</v>
      </c>
      <c r="AT1400" s="16"/>
      <c r="AU1400" s="16">
        <v>48.398999999742998</v>
      </c>
    </row>
    <row r="1401" spans="1:47" x14ac:dyDescent="0.25">
      <c r="A1401" s="6">
        <v>27171</v>
      </c>
      <c r="B1401" s="6" t="s">
        <v>1417</v>
      </c>
      <c r="C1401" s="7">
        <v>3866</v>
      </c>
      <c r="D1401" s="7">
        <v>8816</v>
      </c>
      <c r="E1401" s="7">
        <v>8489.2900000000009</v>
      </c>
      <c r="F1401" s="7">
        <v>4272.6400000000003</v>
      </c>
      <c r="G1401" s="7">
        <v>4083.57</v>
      </c>
      <c r="H1401" s="7">
        <v>2080.67</v>
      </c>
      <c r="I1401" s="7">
        <v>2069.4899999999998</v>
      </c>
      <c r="J1401" s="7">
        <v>1759.68</v>
      </c>
      <c r="K1401" s="7">
        <v>1653.09</v>
      </c>
      <c r="L1401" s="7">
        <v>262.3</v>
      </c>
      <c r="M1401" s="7">
        <v>248.39</v>
      </c>
      <c r="N1401" s="7">
        <v>211.22</v>
      </c>
      <c r="O1401" s="7">
        <v>203.32</v>
      </c>
      <c r="P1401" s="7">
        <v>233.22</v>
      </c>
      <c r="Q1401" s="7">
        <v>231.21</v>
      </c>
      <c r="R1401" s="15">
        <v>3776</v>
      </c>
      <c r="S1401" s="15"/>
      <c r="T1401" s="15"/>
      <c r="U1401" s="16">
        <v>80.149368135976005</v>
      </c>
      <c r="V1401" s="16"/>
      <c r="W1401" s="16"/>
      <c r="X1401" s="15">
        <v>349</v>
      </c>
      <c r="Y1401" s="15"/>
      <c r="Z1401" s="15">
        <v>349</v>
      </c>
      <c r="AA1401" s="16">
        <v>83.954154727793707</v>
      </c>
      <c r="AB1401" s="16"/>
      <c r="AC1401" s="16">
        <v>83.954154727793707</v>
      </c>
      <c r="AD1401" s="16">
        <v>66.189111747851001</v>
      </c>
      <c r="AE1401" s="16"/>
      <c r="AF1401" s="16">
        <v>66.189111747851001</v>
      </c>
      <c r="AG1401" s="16">
        <v>77.936962750716305</v>
      </c>
      <c r="AH1401" s="16"/>
      <c r="AI1401" s="16">
        <v>77.936962750716305</v>
      </c>
      <c r="AJ1401" s="15">
        <v>240</v>
      </c>
      <c r="AK1401" s="15"/>
      <c r="AL1401" s="15">
        <v>240</v>
      </c>
      <c r="AM1401" s="16">
        <v>68.75</v>
      </c>
      <c r="AN1401" s="16"/>
      <c r="AO1401" s="16">
        <v>68.75</v>
      </c>
      <c r="AP1401" s="15">
        <v>5107</v>
      </c>
      <c r="AQ1401" s="15"/>
      <c r="AR1401" s="15">
        <v>5101</v>
      </c>
      <c r="AS1401" s="16">
        <v>55.171999999787701</v>
      </c>
      <c r="AT1401" s="16"/>
      <c r="AU1401" s="16"/>
    </row>
    <row r="1402" spans="1:47" x14ac:dyDescent="0.25">
      <c r="A1402" s="6">
        <v>27173</v>
      </c>
      <c r="B1402" s="6" t="s">
        <v>1418</v>
      </c>
      <c r="C1402" s="7">
        <v>1222</v>
      </c>
      <c r="D1402" s="7">
        <v>8443.7900000000009</v>
      </c>
      <c r="E1402" s="7">
        <v>8559.06</v>
      </c>
      <c r="F1402" s="7">
        <v>4236.63</v>
      </c>
      <c r="G1402" s="7">
        <v>4220.5600000000004</v>
      </c>
      <c r="H1402" s="7">
        <v>1286.1400000000001</v>
      </c>
      <c r="I1402" s="7">
        <v>1336.64</v>
      </c>
      <c r="J1402" s="7">
        <v>2580.54</v>
      </c>
      <c r="K1402" s="7">
        <v>2640.45</v>
      </c>
      <c r="L1402" s="7">
        <v>105.43</v>
      </c>
      <c r="M1402" s="7">
        <v>108.19</v>
      </c>
      <c r="N1402" s="7">
        <v>95.52</v>
      </c>
      <c r="O1402" s="7">
        <v>106.26</v>
      </c>
      <c r="P1402" s="7">
        <v>204.43</v>
      </c>
      <c r="Q1402" s="7">
        <v>208.4</v>
      </c>
      <c r="R1402" s="15">
        <v>3954</v>
      </c>
      <c r="S1402" s="15"/>
      <c r="T1402" s="15"/>
      <c r="U1402" s="16">
        <v>79.436365565886405</v>
      </c>
      <c r="V1402" s="16"/>
      <c r="W1402" s="16"/>
      <c r="X1402" s="15">
        <v>366</v>
      </c>
      <c r="Y1402" s="15"/>
      <c r="Z1402" s="15"/>
      <c r="AA1402" s="16">
        <v>86.065573770491795</v>
      </c>
      <c r="AB1402" s="16"/>
      <c r="AC1402" s="16"/>
      <c r="AD1402" s="16">
        <v>73.770491803278702</v>
      </c>
      <c r="AE1402" s="16"/>
      <c r="AF1402" s="16"/>
      <c r="AG1402" s="16">
        <v>84.153005464480898</v>
      </c>
      <c r="AH1402" s="16"/>
      <c r="AI1402" s="16"/>
      <c r="AJ1402" s="15">
        <v>298</v>
      </c>
      <c r="AK1402" s="15"/>
      <c r="AL1402" s="15"/>
      <c r="AM1402" s="16">
        <v>62.751677852348998</v>
      </c>
      <c r="AN1402" s="16"/>
      <c r="AO1402" s="16"/>
      <c r="AP1402" s="15">
        <v>8563</v>
      </c>
      <c r="AQ1402" s="15">
        <v>13</v>
      </c>
      <c r="AR1402" s="15">
        <v>8550</v>
      </c>
      <c r="AS1402" s="16">
        <v>54.912999999709399</v>
      </c>
      <c r="AT1402" s="16"/>
      <c r="AU1402" s="16"/>
    </row>
    <row r="1403" spans="1:47" x14ac:dyDescent="0.25">
      <c r="A1403" s="6">
        <v>28001</v>
      </c>
      <c r="B1403" s="6" t="s">
        <v>1419</v>
      </c>
      <c r="C1403" s="7">
        <v>4430</v>
      </c>
      <c r="D1403" s="7">
        <v>9071.83</v>
      </c>
      <c r="E1403" s="7">
        <v>10556.71</v>
      </c>
      <c r="F1403" s="7">
        <v>4126.7</v>
      </c>
      <c r="G1403" s="7">
        <v>5152.7299999999996</v>
      </c>
      <c r="H1403" s="7">
        <v>2491.88</v>
      </c>
      <c r="I1403" s="7">
        <v>2604.27</v>
      </c>
      <c r="J1403" s="7">
        <v>1056.8399999999999</v>
      </c>
      <c r="K1403" s="7">
        <v>1195.21</v>
      </c>
      <c r="L1403" s="7">
        <v>807.27</v>
      </c>
      <c r="M1403" s="7">
        <v>912.2</v>
      </c>
      <c r="N1403" s="7">
        <v>298.25</v>
      </c>
      <c r="O1403" s="7">
        <v>360.08</v>
      </c>
      <c r="P1403" s="7">
        <v>246.15</v>
      </c>
      <c r="Q1403" s="7">
        <v>257.88</v>
      </c>
      <c r="R1403" s="15">
        <v>1238</v>
      </c>
      <c r="S1403" s="15"/>
      <c r="T1403" s="15">
        <v>1238</v>
      </c>
      <c r="U1403" s="16">
        <v>78.117025044398005</v>
      </c>
      <c r="V1403" s="16"/>
      <c r="W1403" s="16">
        <v>78.628568874387199</v>
      </c>
      <c r="X1403" s="15">
        <v>99</v>
      </c>
      <c r="Y1403" s="15"/>
      <c r="Z1403" s="15">
        <v>99</v>
      </c>
      <c r="AA1403" s="16">
        <v>89.898989898989896</v>
      </c>
      <c r="AB1403" s="16"/>
      <c r="AC1403" s="16">
        <v>89.898989898989896</v>
      </c>
      <c r="AD1403" s="16">
        <v>70.707070707070699</v>
      </c>
      <c r="AE1403" s="16"/>
      <c r="AF1403" s="16">
        <v>70.707070707070699</v>
      </c>
      <c r="AG1403" s="16">
        <v>85.858585858585897</v>
      </c>
      <c r="AH1403" s="16"/>
      <c r="AI1403" s="16">
        <v>85.858585858585897</v>
      </c>
      <c r="AJ1403" s="15">
        <v>75</v>
      </c>
      <c r="AK1403" s="15"/>
      <c r="AL1403" s="15">
        <v>75</v>
      </c>
      <c r="AM1403" s="16">
        <v>65.3333333333333</v>
      </c>
      <c r="AN1403" s="16"/>
      <c r="AO1403" s="16">
        <v>65.3333333333333</v>
      </c>
      <c r="AP1403" s="15">
        <v>1752</v>
      </c>
      <c r="AQ1403" s="15"/>
      <c r="AR1403" s="15">
        <v>1752</v>
      </c>
      <c r="AS1403" s="16">
        <v>66.063999999314504</v>
      </c>
      <c r="AT1403" s="16"/>
      <c r="AU1403" s="16">
        <v>64.3459999999031</v>
      </c>
    </row>
    <row r="1404" spans="1:47" x14ac:dyDescent="0.25">
      <c r="A1404" s="6">
        <v>28003</v>
      </c>
      <c r="B1404" s="6" t="s">
        <v>1420</v>
      </c>
      <c r="C1404" s="7">
        <v>5304</v>
      </c>
      <c r="D1404" s="7">
        <v>9650.2800000000007</v>
      </c>
      <c r="E1404" s="7">
        <v>11015.91</v>
      </c>
      <c r="F1404" s="7">
        <v>4083.85</v>
      </c>
      <c r="G1404" s="7">
        <v>4837</v>
      </c>
      <c r="H1404" s="7">
        <v>2388.42</v>
      </c>
      <c r="I1404" s="7">
        <v>2569.35</v>
      </c>
      <c r="J1404" s="7">
        <v>1609.63</v>
      </c>
      <c r="K1404" s="7">
        <v>1839.12</v>
      </c>
      <c r="L1404" s="7">
        <v>443.64</v>
      </c>
      <c r="M1404" s="7">
        <v>508.87</v>
      </c>
      <c r="N1404" s="7">
        <v>817.34</v>
      </c>
      <c r="O1404" s="7">
        <v>981.69</v>
      </c>
      <c r="P1404" s="7">
        <v>337.12</v>
      </c>
      <c r="Q1404" s="7">
        <v>332.85</v>
      </c>
      <c r="R1404" s="15">
        <v>4463</v>
      </c>
      <c r="S1404" s="15">
        <v>1797</v>
      </c>
      <c r="T1404" s="15">
        <v>2666</v>
      </c>
      <c r="U1404" s="16">
        <v>78.905522985678203</v>
      </c>
      <c r="V1404" s="16">
        <v>73.134085060718405</v>
      </c>
      <c r="W1404" s="16">
        <v>79.121016566998804</v>
      </c>
      <c r="X1404" s="15">
        <v>594</v>
      </c>
      <c r="Y1404" s="15">
        <v>320</v>
      </c>
      <c r="Z1404" s="15">
        <v>274</v>
      </c>
      <c r="AA1404" s="16">
        <v>83.501683501683502</v>
      </c>
      <c r="AB1404" s="16">
        <v>79.6875</v>
      </c>
      <c r="AC1404" s="16">
        <v>87.956204379561996</v>
      </c>
      <c r="AD1404" s="16">
        <v>60.4377104377104</v>
      </c>
      <c r="AE1404" s="16">
        <v>57.1875</v>
      </c>
      <c r="AF1404" s="16">
        <v>64.233576642335805</v>
      </c>
      <c r="AG1404" s="16">
        <v>68.181818181818201</v>
      </c>
      <c r="AH1404" s="16">
        <v>63.125</v>
      </c>
      <c r="AI1404" s="16">
        <v>74.087591240875895</v>
      </c>
      <c r="AJ1404" s="15">
        <v>373</v>
      </c>
      <c r="AK1404" s="15">
        <v>173</v>
      </c>
      <c r="AL1404" s="15">
        <v>200</v>
      </c>
      <c r="AM1404" s="16">
        <v>65.147453083109895</v>
      </c>
      <c r="AN1404" s="16">
        <v>63.583815028901697</v>
      </c>
      <c r="AO1404" s="16">
        <v>66.5</v>
      </c>
      <c r="AP1404" s="15">
        <v>4606</v>
      </c>
      <c r="AQ1404" s="15">
        <v>1854</v>
      </c>
      <c r="AR1404" s="15">
        <v>2752</v>
      </c>
      <c r="AS1404" s="16">
        <v>86.102999999187901</v>
      </c>
      <c r="AT1404" s="16">
        <v>116.954999999143</v>
      </c>
      <c r="AU1404" s="16">
        <v>81.030999999493403</v>
      </c>
    </row>
    <row r="1405" spans="1:47" x14ac:dyDescent="0.25">
      <c r="A1405" s="6">
        <v>28005</v>
      </c>
      <c r="B1405" s="6" t="s">
        <v>1421</v>
      </c>
      <c r="C1405" s="7">
        <v>1384</v>
      </c>
      <c r="D1405" s="7">
        <v>8789.91</v>
      </c>
      <c r="E1405" s="7">
        <v>10332.33</v>
      </c>
      <c r="F1405" s="7">
        <v>3932.32</v>
      </c>
      <c r="G1405" s="7">
        <v>5003.9399999999996</v>
      </c>
      <c r="H1405" s="7">
        <v>1870.73</v>
      </c>
      <c r="I1405" s="7">
        <v>1937.4</v>
      </c>
      <c r="J1405" s="7">
        <v>1634.36</v>
      </c>
      <c r="K1405" s="7">
        <v>1858.07</v>
      </c>
      <c r="L1405" s="7">
        <v>714.79</v>
      </c>
      <c r="M1405" s="7">
        <v>804.25</v>
      </c>
      <c r="N1405" s="7">
        <v>335.18</v>
      </c>
      <c r="O1405" s="7">
        <v>410.2</v>
      </c>
      <c r="P1405" s="7">
        <v>245.78</v>
      </c>
      <c r="Q1405" s="7">
        <v>241.66</v>
      </c>
      <c r="R1405" s="15">
        <v>5375</v>
      </c>
      <c r="S1405" s="15">
        <v>343</v>
      </c>
      <c r="T1405" s="15">
        <v>5032</v>
      </c>
      <c r="U1405" s="16">
        <v>82.453889274748605</v>
      </c>
      <c r="V1405" s="16">
        <v>82.745053037476197</v>
      </c>
      <c r="W1405" s="16">
        <v>82.524463740571804</v>
      </c>
      <c r="X1405" s="15">
        <v>822</v>
      </c>
      <c r="Y1405" s="15">
        <v>78</v>
      </c>
      <c r="Z1405" s="15">
        <v>744</v>
      </c>
      <c r="AA1405" s="16">
        <v>83.454987834549897</v>
      </c>
      <c r="AB1405" s="16">
        <v>80.769230769230802</v>
      </c>
      <c r="AC1405" s="16">
        <v>83.736559139784902</v>
      </c>
      <c r="AD1405" s="16">
        <v>65.693430656934297</v>
      </c>
      <c r="AE1405" s="16">
        <v>52.564102564102598</v>
      </c>
      <c r="AF1405" s="16">
        <v>67.069892473118301</v>
      </c>
      <c r="AG1405" s="16">
        <v>79.075425790754295</v>
      </c>
      <c r="AH1405" s="16">
        <v>74.358974358974393</v>
      </c>
      <c r="AI1405" s="16">
        <v>79.569892473118301</v>
      </c>
      <c r="AJ1405" s="15">
        <v>553</v>
      </c>
      <c r="AK1405" s="15">
        <v>35</v>
      </c>
      <c r="AL1405" s="15">
        <v>518</v>
      </c>
      <c r="AM1405" s="16">
        <v>54.792043399638303</v>
      </c>
      <c r="AN1405" s="16">
        <v>48.571428571428598</v>
      </c>
      <c r="AO1405" s="16">
        <v>55.212355212355199</v>
      </c>
      <c r="AP1405" s="15">
        <v>5533</v>
      </c>
      <c r="AQ1405" s="15">
        <v>352</v>
      </c>
      <c r="AR1405" s="15">
        <v>5181</v>
      </c>
      <c r="AS1405" s="16">
        <v>94.599999999627499</v>
      </c>
      <c r="AT1405" s="16">
        <v>160.257999999449</v>
      </c>
      <c r="AU1405" s="16">
        <v>89.518999999389095</v>
      </c>
    </row>
    <row r="1406" spans="1:47" x14ac:dyDescent="0.25">
      <c r="A1406" s="6">
        <v>28007</v>
      </c>
      <c r="B1406" s="6" t="s">
        <v>1422</v>
      </c>
      <c r="C1406" s="7">
        <v>2648</v>
      </c>
      <c r="D1406" s="7">
        <v>8998.7800000000007</v>
      </c>
      <c r="E1406" s="7">
        <v>10238.030000000001</v>
      </c>
      <c r="F1406" s="7">
        <v>3721.05</v>
      </c>
      <c r="G1406" s="7">
        <v>4454.63</v>
      </c>
      <c r="H1406" s="7">
        <v>2313.3200000000002</v>
      </c>
      <c r="I1406" s="7">
        <v>2409.58</v>
      </c>
      <c r="J1406" s="7">
        <v>955.54</v>
      </c>
      <c r="K1406" s="7">
        <v>1078.5999999999999</v>
      </c>
      <c r="L1406" s="7">
        <v>1310.51</v>
      </c>
      <c r="M1406" s="7">
        <v>1500.96</v>
      </c>
      <c r="N1406" s="7">
        <v>323.81</v>
      </c>
      <c r="O1406" s="7">
        <v>388.01</v>
      </c>
      <c r="P1406" s="7">
        <v>312.18</v>
      </c>
      <c r="Q1406" s="7">
        <v>316.56</v>
      </c>
      <c r="R1406" s="15">
        <v>1393</v>
      </c>
      <c r="S1406" s="15">
        <v>471</v>
      </c>
      <c r="T1406" s="15">
        <v>922</v>
      </c>
      <c r="U1406" s="16">
        <v>86.853146563803804</v>
      </c>
      <c r="V1406" s="16">
        <v>84.190776658270906</v>
      </c>
      <c r="W1406" s="16">
        <v>85.278374334973705</v>
      </c>
      <c r="X1406" s="15">
        <v>246</v>
      </c>
      <c r="Y1406" s="15">
        <v>96</v>
      </c>
      <c r="Z1406" s="15">
        <v>150</v>
      </c>
      <c r="AA1406" s="16">
        <v>84.146341463414601</v>
      </c>
      <c r="AB1406" s="16">
        <v>86.4583333333333</v>
      </c>
      <c r="AC1406" s="16">
        <v>82.6666666666667</v>
      </c>
      <c r="AD1406" s="16">
        <v>62.601626016260198</v>
      </c>
      <c r="AE1406" s="16">
        <v>65.625</v>
      </c>
      <c r="AF1406" s="16">
        <v>60.6666666666667</v>
      </c>
      <c r="AG1406" s="16">
        <v>79.268292682926798</v>
      </c>
      <c r="AH1406" s="16">
        <v>82.2916666666667</v>
      </c>
      <c r="AI1406" s="16">
        <v>77.3333333333333</v>
      </c>
      <c r="AJ1406" s="15">
        <v>137</v>
      </c>
      <c r="AK1406" s="15">
        <v>47</v>
      </c>
      <c r="AL1406" s="15">
        <v>90</v>
      </c>
      <c r="AM1406" s="16">
        <v>50.364963503649598</v>
      </c>
      <c r="AN1406" s="16">
        <v>46.808510638297903</v>
      </c>
      <c r="AO1406" s="16">
        <v>52.2222222222222</v>
      </c>
      <c r="AP1406" s="15">
        <v>1433</v>
      </c>
      <c r="AQ1406" s="15">
        <v>485</v>
      </c>
      <c r="AR1406" s="15">
        <v>948</v>
      </c>
      <c r="AS1406" s="16">
        <v>81.671999999321997</v>
      </c>
      <c r="AT1406" s="16">
        <v>101.743999999948</v>
      </c>
      <c r="AU1406" s="16">
        <v>82.517999999225097</v>
      </c>
    </row>
    <row r="1407" spans="1:47" x14ac:dyDescent="0.25">
      <c r="A1407" s="6">
        <v>28009</v>
      </c>
      <c r="B1407" s="6" t="s">
        <v>1423</v>
      </c>
      <c r="C1407" s="7">
        <v>1107</v>
      </c>
      <c r="D1407" s="7">
        <v>9591.44</v>
      </c>
      <c r="E1407" s="7">
        <v>10653.86</v>
      </c>
      <c r="F1407" s="7">
        <v>4348.0600000000004</v>
      </c>
      <c r="G1407" s="7">
        <v>4940.5200000000004</v>
      </c>
      <c r="H1407" s="7">
        <v>2165.62</v>
      </c>
      <c r="I1407" s="7">
        <v>2260.56</v>
      </c>
      <c r="J1407" s="7">
        <v>1348.36</v>
      </c>
      <c r="K1407" s="7">
        <v>1485.8</v>
      </c>
      <c r="L1407" s="7">
        <v>535.47</v>
      </c>
      <c r="M1407" s="7">
        <v>595.01</v>
      </c>
      <c r="N1407" s="7">
        <v>902.37</v>
      </c>
      <c r="O1407" s="7">
        <v>1071.08</v>
      </c>
      <c r="P1407" s="7">
        <v>360.23</v>
      </c>
      <c r="Q1407" s="7">
        <v>388.55</v>
      </c>
      <c r="R1407" s="15">
        <v>2676</v>
      </c>
      <c r="S1407" s="15">
        <v>760</v>
      </c>
      <c r="T1407" s="15">
        <v>1916</v>
      </c>
      <c r="U1407" s="16">
        <v>84.910799004601301</v>
      </c>
      <c r="V1407" s="16">
        <v>82.385183126407895</v>
      </c>
      <c r="W1407" s="16">
        <v>83.818368804985099</v>
      </c>
      <c r="X1407" s="15">
        <v>390</v>
      </c>
      <c r="Y1407" s="15">
        <v>165</v>
      </c>
      <c r="Z1407" s="15">
        <v>225</v>
      </c>
      <c r="AA1407" s="16">
        <v>82.307692307692307</v>
      </c>
      <c r="AB1407" s="16">
        <v>81.818181818181799</v>
      </c>
      <c r="AC1407" s="16">
        <v>82.6666666666667</v>
      </c>
      <c r="AD1407" s="16">
        <v>63.846153846153797</v>
      </c>
      <c r="AE1407" s="16">
        <v>62.424242424242401</v>
      </c>
      <c r="AF1407" s="16">
        <v>64.8888888888889</v>
      </c>
      <c r="AG1407" s="16">
        <v>73.076923076923094</v>
      </c>
      <c r="AH1407" s="16">
        <v>76.969696969696997</v>
      </c>
      <c r="AI1407" s="16">
        <v>70.2222222222222</v>
      </c>
      <c r="AJ1407" s="15">
        <v>231</v>
      </c>
      <c r="AK1407" s="15">
        <v>74</v>
      </c>
      <c r="AL1407" s="15">
        <v>157</v>
      </c>
      <c r="AM1407" s="16">
        <v>61.904761904761898</v>
      </c>
      <c r="AN1407" s="16">
        <v>56.756756756756801</v>
      </c>
      <c r="AO1407" s="16">
        <v>64.331210191082803</v>
      </c>
      <c r="AP1407" s="15">
        <v>2773</v>
      </c>
      <c r="AQ1407" s="15">
        <v>784</v>
      </c>
      <c r="AR1407" s="15">
        <v>1989</v>
      </c>
      <c r="AS1407" s="16">
        <v>87.776999999769004</v>
      </c>
      <c r="AT1407" s="16">
        <v>100.594999999739</v>
      </c>
      <c r="AU1407" s="16">
        <v>91.223999999463601</v>
      </c>
    </row>
    <row r="1408" spans="1:47" x14ac:dyDescent="0.25">
      <c r="A1408" s="6">
        <v>28011</v>
      </c>
      <c r="B1408" s="6" t="s">
        <v>1424</v>
      </c>
      <c r="C1408" s="7">
        <v>3950</v>
      </c>
      <c r="D1408" s="7">
        <v>11556</v>
      </c>
      <c r="E1408" s="7">
        <v>12765.88</v>
      </c>
      <c r="F1408" s="7">
        <v>5258.79</v>
      </c>
      <c r="G1408" s="7">
        <v>5753.27</v>
      </c>
      <c r="H1408" s="7">
        <v>2678.91</v>
      </c>
      <c r="I1408" s="7">
        <v>2816.95</v>
      </c>
      <c r="J1408" s="7">
        <v>1283.54</v>
      </c>
      <c r="K1408" s="7">
        <v>1456.66</v>
      </c>
      <c r="L1408" s="7">
        <v>817.52</v>
      </c>
      <c r="M1408" s="7">
        <v>937.32</v>
      </c>
      <c r="N1408" s="7">
        <v>1246.74</v>
      </c>
      <c r="O1408" s="7">
        <v>1526.33</v>
      </c>
      <c r="P1408" s="7">
        <v>281.94</v>
      </c>
      <c r="Q1408" s="7">
        <v>282.11</v>
      </c>
      <c r="R1408" s="15">
        <v>1134</v>
      </c>
      <c r="S1408" s="15">
        <v>234</v>
      </c>
      <c r="T1408" s="15">
        <v>900</v>
      </c>
      <c r="U1408" s="16">
        <v>83.899638359548206</v>
      </c>
      <c r="V1408" s="16">
        <v>84.953447057868701</v>
      </c>
      <c r="W1408" s="16">
        <v>82.460247015335</v>
      </c>
      <c r="X1408" s="15">
        <v>195</v>
      </c>
      <c r="Y1408" s="15">
        <v>59</v>
      </c>
      <c r="Z1408" s="15">
        <v>136</v>
      </c>
      <c r="AA1408" s="16">
        <v>90.256410256410305</v>
      </c>
      <c r="AB1408" s="16">
        <v>88.135593220339004</v>
      </c>
      <c r="AC1408" s="16">
        <v>91.176470588235304</v>
      </c>
      <c r="AD1408" s="16">
        <v>56.410256410256402</v>
      </c>
      <c r="AE1408" s="16">
        <v>57.627118644067799</v>
      </c>
      <c r="AF1408" s="16">
        <v>55.882352941176499</v>
      </c>
      <c r="AG1408" s="16">
        <v>85.641025641025607</v>
      </c>
      <c r="AH1408" s="16">
        <v>77.966101694915295</v>
      </c>
      <c r="AI1408" s="16">
        <v>88.970588235294102</v>
      </c>
      <c r="AJ1408" s="15">
        <v>88</v>
      </c>
      <c r="AK1408" s="15"/>
      <c r="AL1408" s="15"/>
      <c r="AM1408" s="16">
        <v>50</v>
      </c>
      <c r="AN1408" s="16"/>
      <c r="AO1408" s="16"/>
      <c r="AP1408" s="15">
        <v>1175</v>
      </c>
      <c r="AQ1408" s="15">
        <v>243</v>
      </c>
      <c r="AR1408" s="15">
        <v>932</v>
      </c>
      <c r="AS1408" s="16">
        <v>74.918999999761596</v>
      </c>
      <c r="AT1408" s="16"/>
      <c r="AU1408" s="16">
        <v>88.497999999672203</v>
      </c>
    </row>
    <row r="1409" spans="1:47" x14ac:dyDescent="0.25">
      <c r="A1409" s="6">
        <v>28013</v>
      </c>
      <c r="B1409" s="6" t="s">
        <v>1425</v>
      </c>
      <c r="C1409" s="7">
        <v>1965</v>
      </c>
      <c r="D1409" s="7">
        <v>9718.41</v>
      </c>
      <c r="E1409" s="7">
        <v>11341.35</v>
      </c>
      <c r="F1409" s="7">
        <v>4670.51</v>
      </c>
      <c r="G1409" s="7">
        <v>5768.11</v>
      </c>
      <c r="H1409" s="7">
        <v>1878.28</v>
      </c>
      <c r="I1409" s="7">
        <v>2003.58</v>
      </c>
      <c r="J1409" s="7">
        <v>1662.46</v>
      </c>
      <c r="K1409" s="7">
        <v>1905.49</v>
      </c>
      <c r="L1409" s="7">
        <v>868.59</v>
      </c>
      <c r="M1409" s="7">
        <v>997.52</v>
      </c>
      <c r="N1409" s="7">
        <v>282.29000000000002</v>
      </c>
      <c r="O1409" s="7">
        <v>305.19</v>
      </c>
      <c r="P1409" s="7">
        <v>335.98</v>
      </c>
      <c r="Q1409" s="7">
        <v>335.02</v>
      </c>
      <c r="R1409" s="15">
        <v>4036</v>
      </c>
      <c r="S1409" s="15">
        <v>1938</v>
      </c>
      <c r="T1409" s="15">
        <v>2098</v>
      </c>
      <c r="U1409" s="16">
        <v>89.942635813741205</v>
      </c>
      <c r="V1409" s="16">
        <v>85.222734808697993</v>
      </c>
      <c r="W1409" s="16">
        <v>88.354016041974603</v>
      </c>
      <c r="X1409" s="15">
        <v>715</v>
      </c>
      <c r="Y1409" s="15">
        <v>462</v>
      </c>
      <c r="Z1409" s="15">
        <v>253</v>
      </c>
      <c r="AA1409" s="16">
        <v>80.419580419580399</v>
      </c>
      <c r="AB1409" s="16">
        <v>80.952380952380906</v>
      </c>
      <c r="AC1409" s="16">
        <v>79.446640316205503</v>
      </c>
      <c r="AD1409" s="16">
        <v>57.622377622377599</v>
      </c>
      <c r="AE1409" s="16">
        <v>56.493506493506501</v>
      </c>
      <c r="AF1409" s="16">
        <v>59.683794466403199</v>
      </c>
      <c r="AG1409" s="16">
        <v>72.027972027971998</v>
      </c>
      <c r="AH1409" s="16">
        <v>70.779220779220793</v>
      </c>
      <c r="AI1409" s="16">
        <v>74.308300395256893</v>
      </c>
      <c r="AJ1409" s="15">
        <v>410</v>
      </c>
      <c r="AK1409" s="15">
        <v>224</v>
      </c>
      <c r="AL1409" s="15">
        <v>186</v>
      </c>
      <c r="AM1409" s="16">
        <v>47.317073170731703</v>
      </c>
      <c r="AN1409" s="16">
        <v>39.732142857142897</v>
      </c>
      <c r="AO1409" s="16">
        <v>56.451612903225801</v>
      </c>
      <c r="AP1409" s="15">
        <v>4165</v>
      </c>
      <c r="AQ1409" s="15">
        <v>1974</v>
      </c>
      <c r="AR1409" s="15">
        <v>2191</v>
      </c>
      <c r="AS1409" s="16">
        <v>93.085999999195295</v>
      </c>
      <c r="AT1409" s="16">
        <v>139.46199999935899</v>
      </c>
      <c r="AU1409" s="16">
        <v>74.922999999485896</v>
      </c>
    </row>
    <row r="1410" spans="1:47" x14ac:dyDescent="0.25">
      <c r="A1410" s="6">
        <v>28015</v>
      </c>
      <c r="B1410" s="6" t="s">
        <v>1426</v>
      </c>
      <c r="C1410" s="7">
        <v>1360</v>
      </c>
      <c r="D1410" s="7">
        <v>10208.32</v>
      </c>
      <c r="E1410" s="7">
        <v>11422.89</v>
      </c>
      <c r="F1410" s="7">
        <v>4322.2</v>
      </c>
      <c r="G1410" s="7">
        <v>4965.29</v>
      </c>
      <c r="H1410" s="7">
        <v>2323.04</v>
      </c>
      <c r="I1410" s="7">
        <v>2407.48</v>
      </c>
      <c r="J1410" s="7">
        <v>1293.92</v>
      </c>
      <c r="K1410" s="7">
        <v>1468.18</v>
      </c>
      <c r="L1410" s="7">
        <v>1457.39</v>
      </c>
      <c r="M1410" s="7">
        <v>1668.45</v>
      </c>
      <c r="N1410" s="7">
        <v>483.09</v>
      </c>
      <c r="O1410" s="7">
        <v>561.74</v>
      </c>
      <c r="P1410" s="7">
        <v>305.86</v>
      </c>
      <c r="Q1410" s="7">
        <v>315.19</v>
      </c>
      <c r="R1410" s="15">
        <v>1979</v>
      </c>
      <c r="S1410" s="15">
        <v>301</v>
      </c>
      <c r="T1410" s="15">
        <v>1678</v>
      </c>
      <c r="U1410" s="16">
        <v>83.698583406738294</v>
      </c>
      <c r="V1410" s="16">
        <v>85.235411150764804</v>
      </c>
      <c r="W1410" s="16">
        <v>82.7843303444361</v>
      </c>
      <c r="X1410" s="15">
        <v>236</v>
      </c>
      <c r="Y1410" s="15">
        <v>62</v>
      </c>
      <c r="Z1410" s="15">
        <v>174</v>
      </c>
      <c r="AA1410" s="16">
        <v>75</v>
      </c>
      <c r="AB1410" s="16">
        <v>77.419354838709694</v>
      </c>
      <c r="AC1410" s="16">
        <v>74.137931034482804</v>
      </c>
      <c r="AD1410" s="16">
        <v>72.033898305084705</v>
      </c>
      <c r="AE1410" s="16">
        <v>70.9677419354839</v>
      </c>
      <c r="AF1410" s="16">
        <v>72.413793103448299</v>
      </c>
      <c r="AG1410" s="16">
        <v>77.118644067796595</v>
      </c>
      <c r="AH1410" s="16">
        <v>77.419354838709694</v>
      </c>
      <c r="AI1410" s="16">
        <v>77.011494252873604</v>
      </c>
      <c r="AJ1410" s="15">
        <v>181</v>
      </c>
      <c r="AK1410" s="15"/>
      <c r="AL1410" s="15"/>
      <c r="AM1410" s="16">
        <v>51.933701657458599</v>
      </c>
      <c r="AN1410" s="16"/>
      <c r="AO1410" s="16"/>
      <c r="AP1410" s="15">
        <v>2034</v>
      </c>
      <c r="AQ1410" s="15">
        <v>308</v>
      </c>
      <c r="AR1410" s="15">
        <v>1726</v>
      </c>
      <c r="AS1410" s="16">
        <v>81.952999999746694</v>
      </c>
      <c r="AT1410" s="16"/>
      <c r="AU1410" s="16">
        <v>74.288999999873297</v>
      </c>
    </row>
    <row r="1411" spans="1:47" x14ac:dyDescent="0.25">
      <c r="A1411" s="6">
        <v>28017</v>
      </c>
      <c r="B1411" s="6" t="s">
        <v>1427</v>
      </c>
      <c r="C1411" s="7">
        <v>2293</v>
      </c>
      <c r="D1411" s="7">
        <v>8859.92</v>
      </c>
      <c r="E1411" s="7">
        <v>10028.89</v>
      </c>
      <c r="F1411" s="7">
        <v>4107.53</v>
      </c>
      <c r="G1411" s="7">
        <v>4842.3</v>
      </c>
      <c r="H1411" s="7">
        <v>1907.42</v>
      </c>
      <c r="I1411" s="7">
        <v>2011.7</v>
      </c>
      <c r="J1411" s="7">
        <v>1561.21</v>
      </c>
      <c r="K1411" s="7">
        <v>1785.02</v>
      </c>
      <c r="L1411" s="7">
        <v>559.34</v>
      </c>
      <c r="M1411" s="7">
        <v>641.86</v>
      </c>
      <c r="N1411" s="7">
        <v>316.51</v>
      </c>
      <c r="O1411" s="7">
        <v>326.37</v>
      </c>
      <c r="P1411" s="7">
        <v>376.03</v>
      </c>
      <c r="Q1411" s="7">
        <v>378.53</v>
      </c>
      <c r="R1411" s="15">
        <v>1374</v>
      </c>
      <c r="S1411" s="15">
        <v>351</v>
      </c>
      <c r="T1411" s="15">
        <v>1023</v>
      </c>
      <c r="U1411" s="16">
        <v>87.528426092520604</v>
      </c>
      <c r="V1411" s="16">
        <v>85.4599378292273</v>
      </c>
      <c r="W1411" s="16">
        <v>86.471942056316095</v>
      </c>
      <c r="X1411" s="15">
        <v>223</v>
      </c>
      <c r="Y1411" s="15">
        <v>85</v>
      </c>
      <c r="Z1411" s="15">
        <v>138</v>
      </c>
      <c r="AA1411" s="16">
        <v>86.547085201793706</v>
      </c>
      <c r="AB1411" s="16">
        <v>90.588235294117695</v>
      </c>
      <c r="AC1411" s="16">
        <v>84.057971014492793</v>
      </c>
      <c r="AD1411" s="16">
        <v>64.573991031390094</v>
      </c>
      <c r="AE1411" s="16">
        <v>56.470588235294102</v>
      </c>
      <c r="AF1411" s="16">
        <v>69.565217391304301</v>
      </c>
      <c r="AG1411" s="16">
        <v>67.713004484304903</v>
      </c>
      <c r="AH1411" s="16">
        <v>69.411764705882305</v>
      </c>
      <c r="AI1411" s="16">
        <v>66.6666666666667</v>
      </c>
      <c r="AJ1411" s="15">
        <v>126</v>
      </c>
      <c r="AK1411" s="15">
        <v>29</v>
      </c>
      <c r="AL1411" s="15">
        <v>97</v>
      </c>
      <c r="AM1411" s="16">
        <v>61.1111111111111</v>
      </c>
      <c r="AN1411" s="16">
        <v>51.724137931034498</v>
      </c>
      <c r="AO1411" s="16">
        <v>63.917525773195898</v>
      </c>
      <c r="AP1411" s="15">
        <v>1423</v>
      </c>
      <c r="AQ1411" s="15">
        <v>360</v>
      </c>
      <c r="AR1411" s="15">
        <v>1063</v>
      </c>
      <c r="AS1411" s="16">
        <v>66.578999999910593</v>
      </c>
      <c r="AT1411" s="16">
        <v>82.693999999202802</v>
      </c>
      <c r="AU1411" s="16">
        <v>66.546999999321997</v>
      </c>
    </row>
    <row r="1412" spans="1:47" x14ac:dyDescent="0.25">
      <c r="A1412" s="6">
        <v>28019</v>
      </c>
      <c r="B1412" s="6" t="s">
        <v>1428</v>
      </c>
      <c r="C1412" s="7">
        <v>1289</v>
      </c>
      <c r="D1412" s="7">
        <v>9059.25</v>
      </c>
      <c r="E1412" s="7">
        <v>10699.78</v>
      </c>
      <c r="F1412" s="7">
        <v>3419.93</v>
      </c>
      <c r="G1412" s="7">
        <v>4412.24</v>
      </c>
      <c r="H1412" s="7">
        <v>1993.32</v>
      </c>
      <c r="I1412" s="7">
        <v>2095.96</v>
      </c>
      <c r="J1412" s="7">
        <v>1661.73</v>
      </c>
      <c r="K1412" s="7">
        <v>1899.99</v>
      </c>
      <c r="L1412" s="7">
        <v>983.13</v>
      </c>
      <c r="M1412" s="7">
        <v>1128.0999999999999</v>
      </c>
      <c r="N1412" s="7">
        <v>653.37</v>
      </c>
      <c r="O1412" s="7">
        <v>794.92</v>
      </c>
      <c r="P1412" s="7">
        <v>323.77</v>
      </c>
      <c r="Q1412" s="7">
        <v>326.08999999999997</v>
      </c>
      <c r="R1412" s="15">
        <v>2328</v>
      </c>
      <c r="S1412" s="15">
        <v>574</v>
      </c>
      <c r="T1412" s="15">
        <v>1754</v>
      </c>
      <c r="U1412" s="16">
        <v>90.6399084979967</v>
      </c>
      <c r="V1412" s="16">
        <v>85.603479728811294</v>
      </c>
      <c r="W1412" s="16">
        <v>90.541679138298704</v>
      </c>
      <c r="X1412" s="15">
        <v>400</v>
      </c>
      <c r="Y1412" s="15">
        <v>140</v>
      </c>
      <c r="Z1412" s="15">
        <v>260</v>
      </c>
      <c r="AA1412" s="16">
        <v>76</v>
      </c>
      <c r="AB1412" s="16">
        <v>80</v>
      </c>
      <c r="AC1412" s="16">
        <v>73.846153846153896</v>
      </c>
      <c r="AD1412" s="16">
        <v>69</v>
      </c>
      <c r="AE1412" s="16">
        <v>70.714285714285694</v>
      </c>
      <c r="AF1412" s="16">
        <v>68.076923076923094</v>
      </c>
      <c r="AG1412" s="16">
        <v>76.25</v>
      </c>
      <c r="AH1412" s="16">
        <v>75.714285714285694</v>
      </c>
      <c r="AI1412" s="16">
        <v>76.538461538461505</v>
      </c>
      <c r="AJ1412" s="15">
        <v>229</v>
      </c>
      <c r="AK1412" s="15">
        <v>55</v>
      </c>
      <c r="AL1412" s="15">
        <v>174</v>
      </c>
      <c r="AM1412" s="16">
        <v>56.331877729257599</v>
      </c>
      <c r="AN1412" s="16">
        <v>47.272727272727302</v>
      </c>
      <c r="AO1412" s="16">
        <v>59.195402298850603</v>
      </c>
      <c r="AP1412" s="15">
        <v>2420</v>
      </c>
      <c r="AQ1412" s="15">
        <v>589</v>
      </c>
      <c r="AR1412" s="15">
        <v>1831</v>
      </c>
      <c r="AS1412" s="16">
        <v>69.280999999493403</v>
      </c>
      <c r="AT1412" s="16">
        <v>59.308999999892002</v>
      </c>
      <c r="AU1412" s="16">
        <v>77.946999999694498</v>
      </c>
    </row>
    <row r="1413" spans="1:47" x14ac:dyDescent="0.25">
      <c r="A1413" s="6">
        <v>28021</v>
      </c>
      <c r="B1413" s="6" t="s">
        <v>1429</v>
      </c>
      <c r="C1413" s="7">
        <v>757</v>
      </c>
      <c r="D1413" s="7">
        <v>12577.9</v>
      </c>
      <c r="E1413" s="7">
        <v>14790.6</v>
      </c>
      <c r="F1413" s="7">
        <v>5637.15</v>
      </c>
      <c r="G1413" s="7">
        <v>7078.02</v>
      </c>
      <c r="H1413" s="7">
        <v>2209.1999999999998</v>
      </c>
      <c r="I1413" s="7">
        <v>2304.41</v>
      </c>
      <c r="J1413" s="7">
        <v>1504.55</v>
      </c>
      <c r="K1413" s="7">
        <v>1703.62</v>
      </c>
      <c r="L1413" s="7">
        <v>1868.82</v>
      </c>
      <c r="M1413" s="7">
        <v>2131.9699999999998</v>
      </c>
      <c r="N1413" s="7">
        <v>569.74</v>
      </c>
      <c r="O1413" s="7">
        <v>661.8</v>
      </c>
      <c r="P1413" s="7">
        <v>348.38</v>
      </c>
      <c r="Q1413" s="7">
        <v>347.8</v>
      </c>
      <c r="R1413" s="15">
        <v>1306</v>
      </c>
      <c r="S1413" s="15">
        <v>305</v>
      </c>
      <c r="T1413" s="15">
        <v>1001</v>
      </c>
      <c r="U1413" s="16">
        <v>88.2589000922368</v>
      </c>
      <c r="V1413" s="16">
        <v>83.158588052514006</v>
      </c>
      <c r="W1413" s="16">
        <v>88.269387514661602</v>
      </c>
      <c r="X1413" s="15">
        <v>194</v>
      </c>
      <c r="Y1413" s="15">
        <v>56</v>
      </c>
      <c r="Z1413" s="15">
        <v>138</v>
      </c>
      <c r="AA1413" s="16">
        <v>86.597938144329902</v>
      </c>
      <c r="AB1413" s="16">
        <v>94.642857142857096</v>
      </c>
      <c r="AC1413" s="16">
        <v>83.3333333333333</v>
      </c>
      <c r="AD1413" s="16">
        <v>63.917525773195898</v>
      </c>
      <c r="AE1413" s="16">
        <v>67.857142857142904</v>
      </c>
      <c r="AF1413" s="16">
        <v>62.318840579710098</v>
      </c>
      <c r="AG1413" s="16">
        <v>73.195876288659804</v>
      </c>
      <c r="AH1413" s="16">
        <v>71.428571428571402</v>
      </c>
      <c r="AI1413" s="16">
        <v>73.913043478260903</v>
      </c>
      <c r="AJ1413" s="15">
        <v>106</v>
      </c>
      <c r="AK1413" s="15"/>
      <c r="AL1413" s="15"/>
      <c r="AM1413" s="16">
        <v>55.660377358490599</v>
      </c>
      <c r="AN1413" s="16"/>
      <c r="AO1413" s="16"/>
      <c r="AP1413" s="15">
        <v>1352</v>
      </c>
      <c r="AQ1413" s="15">
        <v>316</v>
      </c>
      <c r="AR1413" s="15">
        <v>1036</v>
      </c>
      <c r="AS1413" s="16">
        <v>99.173999999649794</v>
      </c>
      <c r="AT1413" s="16"/>
      <c r="AU1413" s="16">
        <v>112.255999999121</v>
      </c>
    </row>
    <row r="1414" spans="1:47" x14ac:dyDescent="0.25">
      <c r="A1414" s="6">
        <v>28023</v>
      </c>
      <c r="B1414" s="6" t="s">
        <v>1430</v>
      </c>
      <c r="C1414" s="7">
        <v>2475</v>
      </c>
      <c r="D1414" s="7">
        <v>10897.83</v>
      </c>
      <c r="E1414" s="7">
        <v>12988.18</v>
      </c>
      <c r="F1414" s="7">
        <v>4909.17</v>
      </c>
      <c r="G1414" s="7">
        <v>6397.39</v>
      </c>
      <c r="H1414" s="7">
        <v>2292.63</v>
      </c>
      <c r="I1414" s="7">
        <v>2362.75</v>
      </c>
      <c r="J1414" s="7">
        <v>1754.55</v>
      </c>
      <c r="K1414" s="7">
        <v>2009.52</v>
      </c>
      <c r="L1414" s="7">
        <v>896.62</v>
      </c>
      <c r="M1414" s="7">
        <v>1022.89</v>
      </c>
      <c r="N1414" s="7">
        <v>817.62</v>
      </c>
      <c r="O1414" s="7">
        <v>955.31</v>
      </c>
      <c r="P1414" s="7">
        <v>222.31</v>
      </c>
      <c r="Q1414" s="7">
        <v>222.62</v>
      </c>
      <c r="R1414" s="15">
        <v>774</v>
      </c>
      <c r="S1414" s="15">
        <v>465</v>
      </c>
      <c r="T1414" s="15">
        <v>309</v>
      </c>
      <c r="U1414" s="16">
        <v>84.003305659893996</v>
      </c>
      <c r="V1414" s="16">
        <v>80.424559490230294</v>
      </c>
      <c r="W1414" s="16">
        <v>79.970868217679794</v>
      </c>
      <c r="X1414" s="15">
        <v>90</v>
      </c>
      <c r="Y1414" s="15">
        <v>71</v>
      </c>
      <c r="Z1414" s="15">
        <v>19</v>
      </c>
      <c r="AA1414" s="16">
        <v>76.6666666666667</v>
      </c>
      <c r="AB1414" s="16">
        <v>74.647887323943706</v>
      </c>
      <c r="AC1414" s="16">
        <v>84.210526315789494</v>
      </c>
      <c r="AD1414" s="16">
        <v>60</v>
      </c>
      <c r="AE1414" s="16">
        <v>57.746478873239397</v>
      </c>
      <c r="AF1414" s="16">
        <v>68.421052631578902</v>
      </c>
      <c r="AG1414" s="16">
        <v>68.8888888888889</v>
      </c>
      <c r="AH1414" s="16">
        <v>64.788732394366207</v>
      </c>
      <c r="AI1414" s="16">
        <v>84.210526315789494</v>
      </c>
      <c r="AJ1414" s="15">
        <v>56</v>
      </c>
      <c r="AK1414" s="15">
        <v>35</v>
      </c>
      <c r="AL1414" s="15">
        <v>21</v>
      </c>
      <c r="AM1414" s="16">
        <v>58.928571428571402</v>
      </c>
      <c r="AN1414" s="16">
        <v>57.142857142857103</v>
      </c>
      <c r="AO1414" s="16">
        <v>61.904761904761898</v>
      </c>
      <c r="AP1414" s="15">
        <v>809</v>
      </c>
      <c r="AQ1414" s="15">
        <v>484</v>
      </c>
      <c r="AR1414" s="15">
        <v>325</v>
      </c>
      <c r="AS1414" s="16">
        <v>104.561999999918</v>
      </c>
      <c r="AT1414" s="16">
        <v>131.316999999806</v>
      </c>
      <c r="AU1414" s="16"/>
    </row>
    <row r="1415" spans="1:47" x14ac:dyDescent="0.25">
      <c r="A1415" s="6">
        <v>28025</v>
      </c>
      <c r="B1415" s="6" t="s">
        <v>1431</v>
      </c>
      <c r="C1415" s="7">
        <v>2290</v>
      </c>
      <c r="D1415" s="7">
        <v>8600.14</v>
      </c>
      <c r="E1415" s="7">
        <v>9929.73</v>
      </c>
      <c r="F1415" s="7">
        <v>3755.85</v>
      </c>
      <c r="G1415" s="7">
        <v>4564.37</v>
      </c>
      <c r="H1415" s="7">
        <v>2096</v>
      </c>
      <c r="I1415" s="7">
        <v>2231.9299999999998</v>
      </c>
      <c r="J1415" s="7">
        <v>1472.32</v>
      </c>
      <c r="K1415" s="7">
        <v>1685.74</v>
      </c>
      <c r="L1415" s="7">
        <v>567.72</v>
      </c>
      <c r="M1415" s="7">
        <v>651.63</v>
      </c>
      <c r="N1415" s="7">
        <v>352.02</v>
      </c>
      <c r="O1415" s="7">
        <v>416.76</v>
      </c>
      <c r="P1415" s="7">
        <v>330.37</v>
      </c>
      <c r="Q1415" s="7">
        <v>333.54</v>
      </c>
      <c r="R1415" s="15">
        <v>2515</v>
      </c>
      <c r="S1415" s="15">
        <v>586</v>
      </c>
      <c r="T1415" s="15">
        <v>1929</v>
      </c>
      <c r="U1415" s="16">
        <v>84.549624876838394</v>
      </c>
      <c r="V1415" s="16">
        <v>82.596029857515802</v>
      </c>
      <c r="W1415" s="16">
        <v>83.671052976677004</v>
      </c>
      <c r="X1415" s="15">
        <v>397</v>
      </c>
      <c r="Y1415" s="15">
        <v>122</v>
      </c>
      <c r="Z1415" s="15">
        <v>275</v>
      </c>
      <c r="AA1415" s="16">
        <v>76.070528967254404</v>
      </c>
      <c r="AB1415" s="16">
        <v>77.049180327868896</v>
      </c>
      <c r="AC1415" s="16">
        <v>75.636363636363598</v>
      </c>
      <c r="AD1415" s="16">
        <v>66.7506297229219</v>
      </c>
      <c r="AE1415" s="16">
        <v>59.836065573770497</v>
      </c>
      <c r="AF1415" s="16">
        <v>69.818181818181799</v>
      </c>
      <c r="AG1415" s="16">
        <v>66.2468513853904</v>
      </c>
      <c r="AH1415" s="16">
        <v>59.836065573770497</v>
      </c>
      <c r="AI1415" s="16">
        <v>69.090909090909093</v>
      </c>
      <c r="AJ1415" s="15">
        <v>201</v>
      </c>
      <c r="AK1415" s="15">
        <v>48</v>
      </c>
      <c r="AL1415" s="15">
        <v>153</v>
      </c>
      <c r="AM1415" s="16">
        <v>58.706467661691498</v>
      </c>
      <c r="AN1415" s="16">
        <v>64.5833333333333</v>
      </c>
      <c r="AO1415" s="16">
        <v>56.862745098039198</v>
      </c>
      <c r="AP1415" s="15">
        <v>2575</v>
      </c>
      <c r="AQ1415" s="15">
        <v>603</v>
      </c>
      <c r="AR1415" s="15">
        <v>1972</v>
      </c>
      <c r="AS1415" s="16">
        <v>99.736999999731793</v>
      </c>
      <c r="AT1415" s="16">
        <v>110.653999999166</v>
      </c>
      <c r="AU1415" s="16">
        <v>103.623999999836</v>
      </c>
    </row>
    <row r="1416" spans="1:47" x14ac:dyDescent="0.25">
      <c r="A1416" s="6">
        <v>28027</v>
      </c>
      <c r="B1416" s="6" t="s">
        <v>1432</v>
      </c>
      <c r="C1416" s="7">
        <v>2788</v>
      </c>
      <c r="D1416" s="7">
        <v>10595.11</v>
      </c>
      <c r="E1416" s="7">
        <v>11553.53</v>
      </c>
      <c r="F1416" s="7">
        <v>4996.0600000000004</v>
      </c>
      <c r="G1416" s="7">
        <v>5314.11</v>
      </c>
      <c r="H1416" s="7">
        <v>2166.3200000000002</v>
      </c>
      <c r="I1416" s="7">
        <v>2300.13</v>
      </c>
      <c r="J1416" s="7">
        <v>1184.3599999999999</v>
      </c>
      <c r="K1416" s="7">
        <v>1334.19</v>
      </c>
      <c r="L1416" s="7">
        <v>852.46</v>
      </c>
      <c r="M1416" s="7">
        <v>977.64</v>
      </c>
      <c r="N1416" s="7">
        <v>1040.0899999999999</v>
      </c>
      <c r="O1416" s="7">
        <v>1266.17</v>
      </c>
      <c r="P1416" s="7">
        <v>289.99</v>
      </c>
      <c r="Q1416" s="7">
        <v>291.27999999999997</v>
      </c>
      <c r="R1416" s="15">
        <v>2323</v>
      </c>
      <c r="S1416" s="15">
        <v>800</v>
      </c>
      <c r="T1416" s="15">
        <v>1523</v>
      </c>
      <c r="U1416" s="16">
        <v>85.070006872034597</v>
      </c>
      <c r="V1416" s="16">
        <v>80.305225641031996</v>
      </c>
      <c r="W1416" s="16">
        <v>84.611327501846702</v>
      </c>
      <c r="X1416" s="15">
        <v>329</v>
      </c>
      <c r="Y1416" s="15">
        <v>139</v>
      </c>
      <c r="Z1416" s="15">
        <v>190</v>
      </c>
      <c r="AA1416" s="16">
        <v>83.586626139817596</v>
      </c>
      <c r="AB1416" s="16">
        <v>87.7697841726619</v>
      </c>
      <c r="AC1416" s="16">
        <v>80.526315789473699</v>
      </c>
      <c r="AD1416" s="16">
        <v>76.899696048632194</v>
      </c>
      <c r="AE1416" s="16">
        <v>74.820143884892104</v>
      </c>
      <c r="AF1416" s="16">
        <v>78.421052631578902</v>
      </c>
      <c r="AG1416" s="16">
        <v>70.516717325228001</v>
      </c>
      <c r="AH1416" s="16">
        <v>69.7841726618705</v>
      </c>
      <c r="AI1416" s="16">
        <v>71.052631578947398</v>
      </c>
      <c r="AJ1416" s="15">
        <v>198</v>
      </c>
      <c r="AK1416" s="15">
        <v>72</v>
      </c>
      <c r="AL1416" s="15">
        <v>126</v>
      </c>
      <c r="AM1416" s="16">
        <v>62.626262626262601</v>
      </c>
      <c r="AN1416" s="16">
        <v>65.2777777777778</v>
      </c>
      <c r="AO1416" s="16">
        <v>61.1111111111111</v>
      </c>
      <c r="AP1416" s="15">
        <v>2394</v>
      </c>
      <c r="AQ1416" s="15">
        <v>820</v>
      </c>
      <c r="AR1416" s="15">
        <v>1574</v>
      </c>
      <c r="AS1416" s="16">
        <v>85.017999999225097</v>
      </c>
      <c r="AT1416" s="16">
        <v>93.804999999702005</v>
      </c>
      <c r="AU1416" s="16">
        <v>92.610999999567895</v>
      </c>
    </row>
    <row r="1417" spans="1:47" x14ac:dyDescent="0.25">
      <c r="A1417" s="6">
        <v>28029</v>
      </c>
      <c r="B1417" s="6" t="s">
        <v>1433</v>
      </c>
      <c r="C1417" s="7">
        <v>3122</v>
      </c>
      <c r="D1417" s="7">
        <v>9806.42</v>
      </c>
      <c r="E1417" s="7">
        <v>11654.85</v>
      </c>
      <c r="F1417" s="7">
        <v>4740.59</v>
      </c>
      <c r="G1417" s="7">
        <v>6190.32</v>
      </c>
      <c r="H1417" s="7">
        <v>2030.73</v>
      </c>
      <c r="I1417" s="7">
        <v>2145.58</v>
      </c>
      <c r="J1417" s="7">
        <v>1504.57</v>
      </c>
      <c r="K1417" s="7">
        <v>1673.24</v>
      </c>
      <c r="L1417" s="7">
        <v>787.34</v>
      </c>
      <c r="M1417" s="7">
        <v>874.95</v>
      </c>
      <c r="N1417" s="7">
        <v>421.6</v>
      </c>
      <c r="O1417" s="7">
        <v>434.42</v>
      </c>
      <c r="P1417" s="7">
        <v>269.74</v>
      </c>
      <c r="Q1417" s="7">
        <v>264.16000000000003</v>
      </c>
      <c r="R1417" s="15">
        <v>2817</v>
      </c>
      <c r="S1417" s="15">
        <v>1531</v>
      </c>
      <c r="T1417" s="15">
        <v>1286</v>
      </c>
      <c r="U1417" s="16">
        <v>76.647117234461007</v>
      </c>
      <c r="V1417" s="16">
        <v>74.654500856484105</v>
      </c>
      <c r="W1417" s="16">
        <v>72.332278707263995</v>
      </c>
      <c r="X1417" s="15">
        <v>542</v>
      </c>
      <c r="Y1417" s="15">
        <v>379</v>
      </c>
      <c r="Z1417" s="15">
        <v>163</v>
      </c>
      <c r="AA1417" s="16">
        <v>72.693726937269403</v>
      </c>
      <c r="AB1417" s="16">
        <v>71.767810026385206</v>
      </c>
      <c r="AC1417" s="16">
        <v>74.846625766871199</v>
      </c>
      <c r="AD1417" s="16">
        <v>52.767527675276703</v>
      </c>
      <c r="AE1417" s="16">
        <v>50.395778364116097</v>
      </c>
      <c r="AF1417" s="16">
        <v>58.282208588957097</v>
      </c>
      <c r="AG1417" s="16">
        <v>70.295202952029499</v>
      </c>
      <c r="AH1417" s="16">
        <v>69.656992084432702</v>
      </c>
      <c r="AI1417" s="16">
        <v>71.779141104294496</v>
      </c>
      <c r="AJ1417" s="15">
        <v>267</v>
      </c>
      <c r="AK1417" s="15">
        <v>158</v>
      </c>
      <c r="AL1417" s="15">
        <v>109</v>
      </c>
      <c r="AM1417" s="16">
        <v>49.438202247191001</v>
      </c>
      <c r="AN1417" s="16">
        <v>44.936708860759502</v>
      </c>
      <c r="AO1417" s="16">
        <v>55.9633027522936</v>
      </c>
      <c r="AP1417" s="15">
        <v>2914</v>
      </c>
      <c r="AQ1417" s="15">
        <v>1577</v>
      </c>
      <c r="AR1417" s="15">
        <v>1337</v>
      </c>
      <c r="AS1417" s="16">
        <v>75.244999999180394</v>
      </c>
      <c r="AT1417" s="16">
        <v>100.159999999218</v>
      </c>
      <c r="AU1417" s="16">
        <v>71.430999999865904</v>
      </c>
    </row>
    <row r="1418" spans="1:47" x14ac:dyDescent="0.25">
      <c r="A1418" s="6">
        <v>28031</v>
      </c>
      <c r="B1418" s="6" t="s">
        <v>1434</v>
      </c>
      <c r="C1418" s="7">
        <v>2440</v>
      </c>
      <c r="D1418" s="7">
        <v>10289.280000000001</v>
      </c>
      <c r="E1418" s="7">
        <v>11795.32</v>
      </c>
      <c r="F1418" s="7">
        <v>4530.2700000000004</v>
      </c>
      <c r="G1418" s="7">
        <v>5557.25</v>
      </c>
      <c r="H1418" s="7">
        <v>2253.54</v>
      </c>
      <c r="I1418" s="7">
        <v>2302.7399999999998</v>
      </c>
      <c r="J1418" s="7">
        <v>1395.42</v>
      </c>
      <c r="K1418" s="7">
        <v>1573.42</v>
      </c>
      <c r="L1418" s="7">
        <v>1316.22</v>
      </c>
      <c r="M1418" s="7">
        <v>1483.34</v>
      </c>
      <c r="N1418" s="7">
        <v>453.96</v>
      </c>
      <c r="O1418" s="7">
        <v>541.82000000000005</v>
      </c>
      <c r="P1418" s="7">
        <v>344.76</v>
      </c>
      <c r="Q1418" s="7">
        <v>345.24</v>
      </c>
      <c r="R1418" s="15">
        <v>3160</v>
      </c>
      <c r="S1418" s="15">
        <v>922</v>
      </c>
      <c r="T1418" s="15">
        <v>2238</v>
      </c>
      <c r="U1418" s="16">
        <v>73.981920690168806</v>
      </c>
      <c r="V1418" s="16">
        <v>66.636013242186607</v>
      </c>
      <c r="W1418" s="16">
        <v>75.086583005112502</v>
      </c>
      <c r="X1418" s="15">
        <v>440</v>
      </c>
      <c r="Y1418" s="15">
        <v>187</v>
      </c>
      <c r="Z1418" s="15">
        <v>253</v>
      </c>
      <c r="AA1418" s="16">
        <v>79.090909090909093</v>
      </c>
      <c r="AB1418" s="16">
        <v>77.005347593582897</v>
      </c>
      <c r="AC1418" s="16">
        <v>80.632411067193701</v>
      </c>
      <c r="AD1418" s="16">
        <v>58.636363636363598</v>
      </c>
      <c r="AE1418" s="16">
        <v>51.871657754010698</v>
      </c>
      <c r="AF1418" s="16">
        <v>63.636363636363598</v>
      </c>
      <c r="AG1418" s="16">
        <v>77.727272727272705</v>
      </c>
      <c r="AH1418" s="16">
        <v>73.262032085561501</v>
      </c>
      <c r="AI1418" s="16">
        <v>81.027667984189705</v>
      </c>
      <c r="AJ1418" s="15">
        <v>302</v>
      </c>
      <c r="AK1418" s="15">
        <v>91</v>
      </c>
      <c r="AL1418" s="15">
        <v>211</v>
      </c>
      <c r="AM1418" s="16">
        <v>51.986754966887403</v>
      </c>
      <c r="AN1418" s="16">
        <v>49.450549450549502</v>
      </c>
      <c r="AO1418" s="16">
        <v>53.080568720379098</v>
      </c>
      <c r="AP1418" s="15">
        <v>3315</v>
      </c>
      <c r="AQ1418" s="15">
        <v>972</v>
      </c>
      <c r="AR1418" s="15">
        <v>2343</v>
      </c>
      <c r="AS1418" s="16">
        <v>83.209999999962704</v>
      </c>
      <c r="AT1418" s="16">
        <v>94.755999999120803</v>
      </c>
      <c r="AU1418" s="16">
        <v>87.0959999999031</v>
      </c>
    </row>
    <row r="1419" spans="1:47" x14ac:dyDescent="0.25">
      <c r="A1419" s="6">
        <v>28033</v>
      </c>
      <c r="B1419" s="6" t="s">
        <v>1435</v>
      </c>
      <c r="C1419" s="7">
        <v>14003</v>
      </c>
      <c r="D1419" s="7">
        <v>9782.4699999999993</v>
      </c>
      <c r="E1419" s="7">
        <v>10435.49</v>
      </c>
      <c r="F1419" s="7">
        <v>4412.54</v>
      </c>
      <c r="G1419" s="7">
        <v>4833.53</v>
      </c>
      <c r="H1419" s="7">
        <v>2743.77</v>
      </c>
      <c r="I1419" s="7">
        <v>2850.37</v>
      </c>
      <c r="J1419" s="7">
        <v>1248.1300000000001</v>
      </c>
      <c r="K1419" s="7">
        <v>1289.05</v>
      </c>
      <c r="L1419" s="7">
        <v>580.83000000000004</v>
      </c>
      <c r="M1419" s="7">
        <v>642.16999999999996</v>
      </c>
      <c r="N1419" s="7">
        <v>526.63</v>
      </c>
      <c r="O1419" s="7">
        <v>561.70000000000005</v>
      </c>
      <c r="P1419" s="7">
        <v>292.16000000000003</v>
      </c>
      <c r="Q1419" s="7">
        <v>291.14</v>
      </c>
      <c r="R1419" s="15">
        <v>2473</v>
      </c>
      <c r="S1419" s="15">
        <v>490</v>
      </c>
      <c r="T1419" s="15">
        <v>1983</v>
      </c>
      <c r="U1419" s="16">
        <v>79.952870816187499</v>
      </c>
      <c r="V1419" s="16">
        <v>71.545520388783103</v>
      </c>
      <c r="W1419" s="16">
        <v>80.995801950912707</v>
      </c>
      <c r="X1419" s="15">
        <v>375</v>
      </c>
      <c r="Y1419" s="15">
        <v>101</v>
      </c>
      <c r="Z1419" s="15">
        <v>274</v>
      </c>
      <c r="AA1419" s="16">
        <v>88.266666666666694</v>
      </c>
      <c r="AB1419" s="16">
        <v>87.128712871287107</v>
      </c>
      <c r="AC1419" s="16">
        <v>88.686131386861305</v>
      </c>
      <c r="AD1419" s="16">
        <v>66.933333333333294</v>
      </c>
      <c r="AE1419" s="16">
        <v>66.3366336633663</v>
      </c>
      <c r="AF1419" s="16">
        <v>67.153284671532802</v>
      </c>
      <c r="AG1419" s="16">
        <v>78.400000000000006</v>
      </c>
      <c r="AH1419" s="16">
        <v>81.188118811881196</v>
      </c>
      <c r="AI1419" s="16">
        <v>77.372262773722596</v>
      </c>
      <c r="AJ1419" s="15">
        <v>248</v>
      </c>
      <c r="AK1419" s="15">
        <v>62</v>
      </c>
      <c r="AL1419" s="15">
        <v>186</v>
      </c>
      <c r="AM1419" s="16">
        <v>58.4677419354839</v>
      </c>
      <c r="AN1419" s="16">
        <v>51.612903225806399</v>
      </c>
      <c r="AO1419" s="16">
        <v>60.752688172043001</v>
      </c>
      <c r="AP1419" s="15">
        <v>2557</v>
      </c>
      <c r="AQ1419" s="15">
        <v>501</v>
      </c>
      <c r="AR1419" s="15">
        <v>2056</v>
      </c>
      <c r="AS1419" s="16">
        <v>89.025999999605105</v>
      </c>
      <c r="AT1419" s="16">
        <v>84.158999999985099</v>
      </c>
      <c r="AU1419" s="16">
        <v>94.758999999612598</v>
      </c>
    </row>
    <row r="1420" spans="1:47" x14ac:dyDescent="0.25">
      <c r="A1420" s="6">
        <v>28035</v>
      </c>
      <c r="B1420" s="6" t="s">
        <v>1436</v>
      </c>
      <c r="C1420" s="7">
        <v>5428</v>
      </c>
      <c r="D1420" s="7">
        <v>10513.89</v>
      </c>
      <c r="E1420" s="7">
        <v>11757.66</v>
      </c>
      <c r="F1420" s="7">
        <v>5034.43</v>
      </c>
      <c r="G1420" s="7">
        <v>5923.57</v>
      </c>
      <c r="H1420" s="7">
        <v>2846.26</v>
      </c>
      <c r="I1420" s="7">
        <v>2916.17</v>
      </c>
      <c r="J1420" s="7">
        <v>1070.83</v>
      </c>
      <c r="K1420" s="7">
        <v>1184.8</v>
      </c>
      <c r="L1420" s="7">
        <v>734.55</v>
      </c>
      <c r="M1420" s="7">
        <v>818.2</v>
      </c>
      <c r="N1420" s="7">
        <v>535.33000000000004</v>
      </c>
      <c r="O1420" s="7">
        <v>624.02</v>
      </c>
      <c r="P1420" s="7">
        <v>302.81</v>
      </c>
      <c r="Q1420" s="7">
        <v>302.83</v>
      </c>
      <c r="R1420" s="15">
        <v>14327</v>
      </c>
      <c r="S1420" s="15">
        <v>1231</v>
      </c>
      <c r="T1420" s="15">
        <v>13096</v>
      </c>
      <c r="U1420" s="16">
        <v>80.825176045660498</v>
      </c>
      <c r="V1420" s="16">
        <v>79.107628795507296</v>
      </c>
      <c r="W1420" s="16">
        <v>80.920258846151995</v>
      </c>
      <c r="X1420" s="15">
        <v>2034</v>
      </c>
      <c r="Y1420" s="15">
        <v>275</v>
      </c>
      <c r="Z1420" s="15">
        <v>1759</v>
      </c>
      <c r="AA1420" s="16">
        <v>88.348082595870196</v>
      </c>
      <c r="AB1420" s="16">
        <v>88.727272727272705</v>
      </c>
      <c r="AC1420" s="16">
        <v>88.288800454803905</v>
      </c>
      <c r="AD1420" s="16">
        <v>63.0776794493609</v>
      </c>
      <c r="AE1420" s="16">
        <v>58.545454545454497</v>
      </c>
      <c r="AF1420" s="16">
        <v>63.786242183058597</v>
      </c>
      <c r="AG1420" s="16">
        <v>83.677482792527002</v>
      </c>
      <c r="AH1420" s="16">
        <v>79.272727272727295</v>
      </c>
      <c r="AI1420" s="16">
        <v>84.366117111995493</v>
      </c>
      <c r="AJ1420" s="15">
        <v>1404</v>
      </c>
      <c r="AK1420" s="15">
        <v>162</v>
      </c>
      <c r="AL1420" s="15">
        <v>1242</v>
      </c>
      <c r="AM1420" s="16">
        <v>56.9088319088319</v>
      </c>
      <c r="AN1420" s="16">
        <v>63.580246913580297</v>
      </c>
      <c r="AO1420" s="16">
        <v>56.038647342995198</v>
      </c>
      <c r="AP1420" s="15">
        <v>15545</v>
      </c>
      <c r="AQ1420" s="15">
        <v>1321</v>
      </c>
      <c r="AR1420" s="15">
        <v>14224</v>
      </c>
      <c r="AS1420" s="16">
        <v>60.125999999698301</v>
      </c>
      <c r="AT1420" s="16">
        <v>61.542999999597697</v>
      </c>
      <c r="AU1420" s="16">
        <v>60.230999999679597</v>
      </c>
    </row>
    <row r="1421" spans="1:47" x14ac:dyDescent="0.25">
      <c r="A1421" s="6">
        <v>28037</v>
      </c>
      <c r="B1421" s="6" t="s">
        <v>1437</v>
      </c>
      <c r="C1421" s="7">
        <v>1434</v>
      </c>
      <c r="D1421" s="7">
        <v>10678.02</v>
      </c>
      <c r="E1421" s="7">
        <v>12151.64</v>
      </c>
      <c r="F1421" s="7">
        <v>4984.25</v>
      </c>
      <c r="G1421" s="7">
        <v>5843.57</v>
      </c>
      <c r="H1421" s="7">
        <v>1909.4</v>
      </c>
      <c r="I1421" s="7">
        <v>2006.07</v>
      </c>
      <c r="J1421" s="7">
        <v>2027.94</v>
      </c>
      <c r="K1421" s="7">
        <v>2315.6999999999998</v>
      </c>
      <c r="L1421" s="7">
        <v>1013.15</v>
      </c>
      <c r="M1421" s="7">
        <v>1140.8499999999999</v>
      </c>
      <c r="N1421" s="7">
        <v>417.61</v>
      </c>
      <c r="O1421" s="7">
        <v>514.28</v>
      </c>
      <c r="P1421" s="7">
        <v>290.52999999999997</v>
      </c>
      <c r="Q1421" s="7">
        <v>291.2</v>
      </c>
      <c r="R1421" s="15">
        <v>5503</v>
      </c>
      <c r="S1421" s="15">
        <v>1202</v>
      </c>
      <c r="T1421" s="15">
        <v>4301</v>
      </c>
      <c r="U1421" s="16">
        <v>82.925760538254295</v>
      </c>
      <c r="V1421" s="16">
        <v>78.303281985218604</v>
      </c>
      <c r="W1421" s="16">
        <v>82.937021037440303</v>
      </c>
      <c r="X1421" s="15">
        <v>884</v>
      </c>
      <c r="Y1421" s="15">
        <v>269</v>
      </c>
      <c r="Z1421" s="15">
        <v>615</v>
      </c>
      <c r="AA1421" s="16">
        <v>80.429864253393703</v>
      </c>
      <c r="AB1421" s="16">
        <v>76.208178438661704</v>
      </c>
      <c r="AC1421" s="16">
        <v>82.276422764227604</v>
      </c>
      <c r="AD1421" s="16">
        <v>62.443438914027098</v>
      </c>
      <c r="AE1421" s="16">
        <v>60.223048327137597</v>
      </c>
      <c r="AF1421" s="16">
        <v>63.414634146341498</v>
      </c>
      <c r="AG1421" s="16">
        <v>73.303167420814503</v>
      </c>
      <c r="AH1421" s="16">
        <v>69.144981412639396</v>
      </c>
      <c r="AI1421" s="16">
        <v>75.121951219512198</v>
      </c>
      <c r="AJ1421" s="15">
        <v>493</v>
      </c>
      <c r="AK1421" s="15">
        <v>117</v>
      </c>
      <c r="AL1421" s="15">
        <v>376</v>
      </c>
      <c r="AM1421" s="16">
        <v>53.144016227180501</v>
      </c>
      <c r="AN1421" s="16">
        <v>51.282051282051299</v>
      </c>
      <c r="AO1421" s="16">
        <v>53.723404255319203</v>
      </c>
      <c r="AP1421" s="15">
        <v>5725</v>
      </c>
      <c r="AQ1421" s="15">
        <v>1243</v>
      </c>
      <c r="AR1421" s="15">
        <v>4482</v>
      </c>
      <c r="AS1421" s="16">
        <v>81.684999999590204</v>
      </c>
      <c r="AT1421" s="16">
        <v>96.461999999359307</v>
      </c>
      <c r="AU1421" s="16">
        <v>82.611999999731793</v>
      </c>
    </row>
    <row r="1422" spans="1:47" x14ac:dyDescent="0.25">
      <c r="A1422" s="6">
        <v>28039</v>
      </c>
      <c r="B1422" s="6" t="s">
        <v>1438</v>
      </c>
      <c r="C1422" s="7">
        <v>2807</v>
      </c>
      <c r="D1422" s="7">
        <v>10329.59</v>
      </c>
      <c r="E1422" s="7">
        <v>11788.24</v>
      </c>
      <c r="F1422" s="7">
        <v>4892</v>
      </c>
      <c r="G1422" s="7">
        <v>5914.76</v>
      </c>
      <c r="H1422" s="7">
        <v>2264.19</v>
      </c>
      <c r="I1422" s="7">
        <v>2369.19</v>
      </c>
      <c r="J1422" s="7">
        <v>1426.49</v>
      </c>
      <c r="K1422" s="7">
        <v>1603.82</v>
      </c>
      <c r="L1422" s="7">
        <v>762.63</v>
      </c>
      <c r="M1422" s="7">
        <v>836.63</v>
      </c>
      <c r="N1422" s="7">
        <v>863.84</v>
      </c>
      <c r="O1422" s="7">
        <v>986.95</v>
      </c>
      <c r="P1422" s="7">
        <v>274.8</v>
      </c>
      <c r="Q1422" s="7">
        <v>273.2</v>
      </c>
      <c r="R1422" s="15">
        <v>1452</v>
      </c>
      <c r="S1422" s="15">
        <v>296</v>
      </c>
      <c r="T1422" s="15">
        <v>1156</v>
      </c>
      <c r="U1422" s="16">
        <v>83.417930311369602</v>
      </c>
      <c r="V1422" s="16">
        <v>86.618479704175598</v>
      </c>
      <c r="W1422" s="16">
        <v>81.477339584947998</v>
      </c>
      <c r="X1422" s="15">
        <v>220</v>
      </c>
      <c r="Y1422" s="15">
        <v>70</v>
      </c>
      <c r="Z1422" s="15">
        <v>150</v>
      </c>
      <c r="AA1422" s="16">
        <v>75.454545454545496</v>
      </c>
      <c r="AB1422" s="16">
        <v>81.428571428571402</v>
      </c>
      <c r="AC1422" s="16">
        <v>72.6666666666667</v>
      </c>
      <c r="AD1422" s="16">
        <v>60</v>
      </c>
      <c r="AE1422" s="16">
        <v>51.428571428571402</v>
      </c>
      <c r="AF1422" s="16">
        <v>64</v>
      </c>
      <c r="AG1422" s="16">
        <v>66.818181818181799</v>
      </c>
      <c r="AH1422" s="16">
        <v>68.571428571428598</v>
      </c>
      <c r="AI1422" s="16">
        <v>66</v>
      </c>
      <c r="AJ1422" s="15">
        <v>121</v>
      </c>
      <c r="AK1422" s="15">
        <v>25</v>
      </c>
      <c r="AL1422" s="15">
        <v>96</v>
      </c>
      <c r="AM1422" s="16">
        <v>49.586776859504099</v>
      </c>
      <c r="AN1422" s="16">
        <v>52</v>
      </c>
      <c r="AO1422" s="16">
        <v>48.9583333333333</v>
      </c>
      <c r="AP1422" s="15">
        <v>1476</v>
      </c>
      <c r="AQ1422" s="15">
        <v>298</v>
      </c>
      <c r="AR1422" s="15">
        <v>1178</v>
      </c>
      <c r="AS1422" s="16">
        <v>92.646999999880805</v>
      </c>
      <c r="AT1422" s="16"/>
      <c r="AU1422" s="16">
        <v>86.543999999761596</v>
      </c>
    </row>
    <row r="1423" spans="1:47" x14ac:dyDescent="0.25">
      <c r="A1423" s="6">
        <v>28041</v>
      </c>
      <c r="B1423" s="6" t="s">
        <v>1439</v>
      </c>
      <c r="C1423" s="7">
        <v>1090</v>
      </c>
      <c r="D1423" s="7">
        <v>11643.63</v>
      </c>
      <c r="E1423" s="7">
        <v>12859.88</v>
      </c>
      <c r="F1423" s="7">
        <v>6309.33</v>
      </c>
      <c r="G1423" s="7">
        <v>7173.18</v>
      </c>
      <c r="H1423" s="7">
        <v>2438.96</v>
      </c>
      <c r="I1423" s="7">
        <v>2477.11</v>
      </c>
      <c r="J1423" s="7">
        <v>1371.32</v>
      </c>
      <c r="K1423" s="7">
        <v>1545.38</v>
      </c>
      <c r="L1423" s="7">
        <v>673.24</v>
      </c>
      <c r="M1423" s="7">
        <v>747.82</v>
      </c>
      <c r="N1423" s="7">
        <v>530.22</v>
      </c>
      <c r="O1423" s="7">
        <v>604.91</v>
      </c>
      <c r="P1423" s="7">
        <v>336.11</v>
      </c>
      <c r="Q1423" s="7">
        <v>338.59</v>
      </c>
      <c r="R1423" s="15">
        <v>2832</v>
      </c>
      <c r="S1423" s="15">
        <v>148</v>
      </c>
      <c r="T1423" s="15">
        <v>2684</v>
      </c>
      <c r="U1423" s="16">
        <v>86.3945156829448</v>
      </c>
      <c r="V1423" s="16">
        <v>88.450108853356198</v>
      </c>
      <c r="W1423" s="16">
        <v>86.464981058234699</v>
      </c>
      <c r="X1423" s="15">
        <v>491</v>
      </c>
      <c r="Y1423" s="15">
        <v>27</v>
      </c>
      <c r="Z1423" s="15">
        <v>464</v>
      </c>
      <c r="AA1423" s="16">
        <v>84.317718940936899</v>
      </c>
      <c r="AB1423" s="16">
        <v>74.074074074074105</v>
      </c>
      <c r="AC1423" s="16">
        <v>84.913793103448299</v>
      </c>
      <c r="AD1423" s="16">
        <v>55.193482688391001</v>
      </c>
      <c r="AE1423" s="16">
        <v>62.962962962962997</v>
      </c>
      <c r="AF1423" s="16">
        <v>54.741379310344797</v>
      </c>
      <c r="AG1423" s="16">
        <v>73.930753564154799</v>
      </c>
      <c r="AH1423" s="16">
        <v>48.148148148148103</v>
      </c>
      <c r="AI1423" s="16">
        <v>75.431034482758605</v>
      </c>
      <c r="AJ1423" s="15">
        <v>296</v>
      </c>
      <c r="AK1423" s="15"/>
      <c r="AL1423" s="15"/>
      <c r="AM1423" s="16">
        <v>53.716216216216203</v>
      </c>
      <c r="AN1423" s="16"/>
      <c r="AO1423" s="16"/>
      <c r="AP1423" s="15">
        <v>2944</v>
      </c>
      <c r="AQ1423" s="15">
        <v>151</v>
      </c>
      <c r="AR1423" s="15">
        <v>2793</v>
      </c>
      <c r="AS1423" s="16">
        <v>83.195999999530599</v>
      </c>
      <c r="AT1423" s="16"/>
      <c r="AU1423" s="16"/>
    </row>
    <row r="1424" spans="1:47" x14ac:dyDescent="0.25">
      <c r="A1424" s="6">
        <v>28043</v>
      </c>
      <c r="B1424" s="6" t="s">
        <v>1440</v>
      </c>
      <c r="C1424" s="7">
        <v>3199</v>
      </c>
      <c r="D1424" s="7">
        <v>10563.96</v>
      </c>
      <c r="E1424" s="7">
        <v>11921.88</v>
      </c>
      <c r="F1424" s="7">
        <v>4391.72</v>
      </c>
      <c r="G1424" s="7">
        <v>5118.18</v>
      </c>
      <c r="H1424" s="7">
        <v>2323.69</v>
      </c>
      <c r="I1424" s="7">
        <v>2410.84</v>
      </c>
      <c r="J1424" s="7">
        <v>1489.49</v>
      </c>
      <c r="K1424" s="7">
        <v>1690.06</v>
      </c>
      <c r="L1424" s="7">
        <v>1526.21</v>
      </c>
      <c r="M1424" s="7">
        <v>1751.64</v>
      </c>
      <c r="N1424" s="7">
        <v>441.72</v>
      </c>
      <c r="O1424" s="7">
        <v>528.74</v>
      </c>
      <c r="P1424" s="7">
        <v>307.39</v>
      </c>
      <c r="Q1424" s="7">
        <v>309.39999999999998</v>
      </c>
      <c r="R1424" s="15">
        <v>1095</v>
      </c>
      <c r="S1424" s="15">
        <v>201</v>
      </c>
      <c r="T1424" s="15">
        <v>894</v>
      </c>
      <c r="U1424" s="16">
        <v>87.704003140252794</v>
      </c>
      <c r="V1424" s="16">
        <v>89.517629095043503</v>
      </c>
      <c r="W1424" s="16">
        <v>86.329274442503802</v>
      </c>
      <c r="X1424" s="15">
        <v>191</v>
      </c>
      <c r="Y1424" s="15">
        <v>43</v>
      </c>
      <c r="Z1424" s="15">
        <v>148</v>
      </c>
      <c r="AA1424" s="16">
        <v>80.6282722513089</v>
      </c>
      <c r="AB1424" s="16">
        <v>67.441860465116307</v>
      </c>
      <c r="AC1424" s="16">
        <v>84.459459459459495</v>
      </c>
      <c r="AD1424" s="16">
        <v>61.2565445026178</v>
      </c>
      <c r="AE1424" s="16">
        <v>48.837209302325597</v>
      </c>
      <c r="AF1424" s="16">
        <v>64.864864864864899</v>
      </c>
      <c r="AG1424" s="16">
        <v>77.486910994764401</v>
      </c>
      <c r="AH1424" s="16">
        <v>69.767441860465098</v>
      </c>
      <c r="AI1424" s="16">
        <v>79.729729729729698</v>
      </c>
      <c r="AJ1424" s="15">
        <v>95</v>
      </c>
      <c r="AK1424" s="15"/>
      <c r="AL1424" s="15"/>
      <c r="AM1424" s="16">
        <v>47.368421052631597</v>
      </c>
      <c r="AN1424" s="16"/>
      <c r="AO1424" s="16"/>
      <c r="AP1424" s="15">
        <v>1116</v>
      </c>
      <c r="AQ1424" s="15">
        <v>202</v>
      </c>
      <c r="AR1424" s="15">
        <v>914</v>
      </c>
      <c r="AS1424" s="16">
        <v>101.062999999151</v>
      </c>
      <c r="AT1424" s="16"/>
      <c r="AU1424" s="16">
        <v>102.80799999926199</v>
      </c>
    </row>
    <row r="1425" spans="1:47" x14ac:dyDescent="0.25">
      <c r="A1425" s="6">
        <v>28045</v>
      </c>
      <c r="B1425" s="6" t="s">
        <v>1441</v>
      </c>
      <c r="C1425" s="7">
        <v>4252</v>
      </c>
      <c r="D1425" s="7">
        <v>9954.57</v>
      </c>
      <c r="E1425" s="7">
        <v>10967.01</v>
      </c>
      <c r="F1425" s="7">
        <v>4400.6099999999997</v>
      </c>
      <c r="G1425" s="7">
        <v>5003.91</v>
      </c>
      <c r="H1425" s="7">
        <v>2235.6</v>
      </c>
      <c r="I1425" s="7">
        <v>2387.38</v>
      </c>
      <c r="J1425" s="7">
        <v>1523.75</v>
      </c>
      <c r="K1425" s="7">
        <v>1644.42</v>
      </c>
      <c r="L1425" s="7">
        <v>1015.45</v>
      </c>
      <c r="M1425" s="7">
        <v>1137.3800000000001</v>
      </c>
      <c r="N1425" s="7">
        <v>539.25</v>
      </c>
      <c r="O1425" s="7">
        <v>562.45000000000005</v>
      </c>
      <c r="P1425" s="7">
        <v>315.75</v>
      </c>
      <c r="Q1425" s="7">
        <v>320.7</v>
      </c>
      <c r="R1425" s="15">
        <v>3220</v>
      </c>
      <c r="S1425" s="15">
        <v>869</v>
      </c>
      <c r="T1425" s="15">
        <v>2351</v>
      </c>
      <c r="U1425" s="16">
        <v>85.229817225069596</v>
      </c>
      <c r="V1425" s="16">
        <v>81.236256083576706</v>
      </c>
      <c r="W1425" s="16">
        <v>84.782341113842705</v>
      </c>
      <c r="X1425" s="15">
        <v>491</v>
      </c>
      <c r="Y1425" s="15">
        <v>176</v>
      </c>
      <c r="Z1425" s="15">
        <v>315</v>
      </c>
      <c r="AA1425" s="16">
        <v>83.910386965376802</v>
      </c>
      <c r="AB1425" s="16">
        <v>84.090909090909093</v>
      </c>
      <c r="AC1425" s="16">
        <v>83.809523809523796</v>
      </c>
      <c r="AD1425" s="16">
        <v>62.932790224032601</v>
      </c>
      <c r="AE1425" s="16">
        <v>57.954545454545503</v>
      </c>
      <c r="AF1425" s="16">
        <v>65.714285714285694</v>
      </c>
      <c r="AG1425" s="16">
        <v>74.134419551934798</v>
      </c>
      <c r="AH1425" s="16">
        <v>73.295454545454504</v>
      </c>
      <c r="AI1425" s="16">
        <v>74.603174603174594</v>
      </c>
      <c r="AJ1425" s="15">
        <v>290</v>
      </c>
      <c r="AK1425" s="15">
        <v>89</v>
      </c>
      <c r="AL1425" s="15">
        <v>201</v>
      </c>
      <c r="AM1425" s="16">
        <v>53.448275862069003</v>
      </c>
      <c r="AN1425" s="16">
        <v>53.932584269662897</v>
      </c>
      <c r="AO1425" s="16">
        <v>53.233830845771102</v>
      </c>
      <c r="AP1425" s="15">
        <v>3329</v>
      </c>
      <c r="AQ1425" s="15">
        <v>894</v>
      </c>
      <c r="AR1425" s="15">
        <v>2435</v>
      </c>
      <c r="AS1425" s="16">
        <v>64.0039999997243</v>
      </c>
      <c r="AT1425" s="16">
        <v>73.660999999381602</v>
      </c>
      <c r="AU1425" s="16">
        <v>66.279999999329405</v>
      </c>
    </row>
    <row r="1426" spans="1:47" x14ac:dyDescent="0.25">
      <c r="A1426" s="6">
        <v>28047</v>
      </c>
      <c r="B1426" s="6" t="s">
        <v>1442</v>
      </c>
      <c r="C1426" s="7">
        <v>20087</v>
      </c>
      <c r="D1426" s="7">
        <v>9920.5</v>
      </c>
      <c r="E1426" s="7">
        <v>11034.03</v>
      </c>
      <c r="F1426" s="7">
        <v>4612.0200000000004</v>
      </c>
      <c r="G1426" s="7">
        <v>5362.72</v>
      </c>
      <c r="H1426" s="7">
        <v>2163.21</v>
      </c>
      <c r="I1426" s="7">
        <v>2301.98</v>
      </c>
      <c r="J1426" s="7">
        <v>1467.73</v>
      </c>
      <c r="K1426" s="7">
        <v>1599.23</v>
      </c>
      <c r="L1426" s="7">
        <v>862.77</v>
      </c>
      <c r="M1426" s="7">
        <v>949.83</v>
      </c>
      <c r="N1426" s="7">
        <v>536.02</v>
      </c>
      <c r="O1426" s="7">
        <v>543.72</v>
      </c>
      <c r="P1426" s="7">
        <v>311.60000000000002</v>
      </c>
      <c r="Q1426" s="7">
        <v>310.79000000000002</v>
      </c>
      <c r="R1426" s="15">
        <v>4371</v>
      </c>
      <c r="S1426" s="15">
        <v>242</v>
      </c>
      <c r="T1426" s="15">
        <v>4129</v>
      </c>
      <c r="U1426" s="16">
        <v>77.1647951447477</v>
      </c>
      <c r="V1426" s="16">
        <v>69.892994218056799</v>
      </c>
      <c r="W1426" s="16">
        <v>77.740291465312396</v>
      </c>
      <c r="X1426" s="15">
        <v>642</v>
      </c>
      <c r="Y1426" s="15">
        <v>49</v>
      </c>
      <c r="Z1426" s="15">
        <v>593</v>
      </c>
      <c r="AA1426" s="16">
        <v>79.906542056074798</v>
      </c>
      <c r="AB1426" s="16">
        <v>71.428571428571402</v>
      </c>
      <c r="AC1426" s="16">
        <v>80.607082630691394</v>
      </c>
      <c r="AD1426" s="16">
        <v>60.1246105919003</v>
      </c>
      <c r="AE1426" s="16">
        <v>42.857142857142897</v>
      </c>
      <c r="AF1426" s="16">
        <v>61.551433389544698</v>
      </c>
      <c r="AG1426" s="16">
        <v>76.947040498442405</v>
      </c>
      <c r="AH1426" s="16">
        <v>55.1020408163265</v>
      </c>
      <c r="AI1426" s="16">
        <v>78.752107925800999</v>
      </c>
      <c r="AJ1426" s="15">
        <v>399</v>
      </c>
      <c r="AK1426" s="15"/>
      <c r="AL1426" s="15"/>
      <c r="AM1426" s="16">
        <v>63.157894736842103</v>
      </c>
      <c r="AN1426" s="16"/>
      <c r="AO1426" s="16"/>
      <c r="AP1426" s="15">
        <v>4620</v>
      </c>
      <c r="AQ1426" s="15">
        <v>248</v>
      </c>
      <c r="AR1426" s="15">
        <v>4372</v>
      </c>
      <c r="AS1426" s="16">
        <v>79.189999999478502</v>
      </c>
      <c r="AT1426" s="16"/>
      <c r="AU1426" s="16">
        <v>77.406999999657302</v>
      </c>
    </row>
    <row r="1427" spans="1:47" x14ac:dyDescent="0.25">
      <c r="A1427" s="6">
        <v>28049</v>
      </c>
      <c r="B1427" s="6" t="s">
        <v>1443</v>
      </c>
      <c r="C1427" s="7">
        <v>19011</v>
      </c>
      <c r="D1427" s="7">
        <v>8504.0300000000007</v>
      </c>
      <c r="E1427" s="7">
        <v>9654.4699999999993</v>
      </c>
      <c r="F1427" s="7">
        <v>3756.14</v>
      </c>
      <c r="G1427" s="7">
        <v>4519.22</v>
      </c>
      <c r="H1427" s="7">
        <v>2187.1799999999998</v>
      </c>
      <c r="I1427" s="7">
        <v>2299.88</v>
      </c>
      <c r="J1427" s="7">
        <v>1196.76</v>
      </c>
      <c r="K1427" s="7">
        <v>1322.97</v>
      </c>
      <c r="L1427" s="7">
        <v>707.19</v>
      </c>
      <c r="M1427" s="7">
        <v>788.41</v>
      </c>
      <c r="N1427" s="7">
        <v>381.07</v>
      </c>
      <c r="O1427" s="7">
        <v>424.36</v>
      </c>
      <c r="P1427" s="7">
        <v>237.4</v>
      </c>
      <c r="Q1427" s="7">
        <v>236.3</v>
      </c>
      <c r="R1427" s="15">
        <v>20466</v>
      </c>
      <c r="S1427" s="15">
        <v>2610</v>
      </c>
      <c r="T1427" s="15">
        <v>17856</v>
      </c>
      <c r="U1427" s="16">
        <v>72.312829190870701</v>
      </c>
      <c r="V1427" s="16">
        <v>73.141947787295194</v>
      </c>
      <c r="W1427" s="16">
        <v>71.837489902762599</v>
      </c>
      <c r="X1427" s="15">
        <v>3017</v>
      </c>
      <c r="Y1427" s="15">
        <v>641</v>
      </c>
      <c r="Z1427" s="15">
        <v>2376</v>
      </c>
      <c r="AA1427" s="16">
        <v>77.759363606231403</v>
      </c>
      <c r="AB1427" s="16">
        <v>77.067082683307305</v>
      </c>
      <c r="AC1427" s="16">
        <v>77.946127946127902</v>
      </c>
      <c r="AD1427" s="16">
        <v>60.689426582697998</v>
      </c>
      <c r="AE1427" s="16">
        <v>57.722308892355699</v>
      </c>
      <c r="AF1427" s="16">
        <v>61.489898989898997</v>
      </c>
      <c r="AG1427" s="16">
        <v>71.2296983758701</v>
      </c>
      <c r="AH1427" s="16">
        <v>64.586583463338499</v>
      </c>
      <c r="AI1427" s="16">
        <v>73.021885521885494</v>
      </c>
      <c r="AJ1427" s="15">
        <v>1815</v>
      </c>
      <c r="AK1427" s="15">
        <v>271</v>
      </c>
      <c r="AL1427" s="15">
        <v>1544</v>
      </c>
      <c r="AM1427" s="16">
        <v>57.796143250688701</v>
      </c>
      <c r="AN1427" s="16">
        <v>61.623616236162398</v>
      </c>
      <c r="AO1427" s="16">
        <v>57.124352331606197</v>
      </c>
      <c r="AP1427" s="15">
        <v>21574</v>
      </c>
      <c r="AQ1427" s="15">
        <v>2780</v>
      </c>
      <c r="AR1427" s="15">
        <v>18794</v>
      </c>
      <c r="AS1427" s="16">
        <v>77.856999999843495</v>
      </c>
      <c r="AT1427" s="16">
        <v>100.509999999776</v>
      </c>
      <c r="AU1427" s="16">
        <v>76.044999999925494</v>
      </c>
    </row>
    <row r="1428" spans="1:47" x14ac:dyDescent="0.25">
      <c r="A1428" s="6">
        <v>28051</v>
      </c>
      <c r="B1428" s="6" t="s">
        <v>1444</v>
      </c>
      <c r="C1428" s="7">
        <v>2157</v>
      </c>
      <c r="D1428" s="7">
        <v>10074.93</v>
      </c>
      <c r="E1428" s="7">
        <v>11102.35</v>
      </c>
      <c r="F1428" s="7">
        <v>3730.07</v>
      </c>
      <c r="G1428" s="7">
        <v>4079.1</v>
      </c>
      <c r="H1428" s="7">
        <v>1843.31</v>
      </c>
      <c r="I1428" s="7">
        <v>1922.35</v>
      </c>
      <c r="J1428" s="7">
        <v>1811.19</v>
      </c>
      <c r="K1428" s="7">
        <v>2046.26</v>
      </c>
      <c r="L1428" s="7">
        <v>1534.09</v>
      </c>
      <c r="M1428" s="7">
        <v>1728.62</v>
      </c>
      <c r="N1428" s="7">
        <v>470.91</v>
      </c>
      <c r="O1428" s="7">
        <v>539.66999999999996</v>
      </c>
      <c r="P1428" s="7">
        <v>371.37</v>
      </c>
      <c r="Q1428" s="7">
        <v>371.67</v>
      </c>
      <c r="R1428" s="15">
        <v>19272</v>
      </c>
      <c r="S1428" s="15">
        <v>7937</v>
      </c>
      <c r="T1428" s="15">
        <v>11335</v>
      </c>
      <c r="U1428" s="16">
        <v>81.422240845452706</v>
      </c>
      <c r="V1428" s="16">
        <v>74.507153488377398</v>
      </c>
      <c r="W1428" s="16">
        <v>82.301183679422806</v>
      </c>
      <c r="X1428" s="15">
        <v>2671</v>
      </c>
      <c r="Y1428" s="15">
        <v>1592</v>
      </c>
      <c r="Z1428" s="15">
        <v>1079</v>
      </c>
      <c r="AA1428" s="16">
        <v>80.3070011231748</v>
      </c>
      <c r="AB1428" s="16">
        <v>77.072864321607994</v>
      </c>
      <c r="AC1428" s="16">
        <v>85.0787766450417</v>
      </c>
      <c r="AD1428" s="16">
        <v>60.3519281168102</v>
      </c>
      <c r="AE1428" s="16">
        <v>54.082914572864297</v>
      </c>
      <c r="AF1428" s="16">
        <v>69.601482854494904</v>
      </c>
      <c r="AG1428" s="16">
        <v>75.177836016473194</v>
      </c>
      <c r="AH1428" s="16">
        <v>71.293969849246196</v>
      </c>
      <c r="AI1428" s="16">
        <v>80.908248378127894</v>
      </c>
      <c r="AJ1428" s="15">
        <v>1674</v>
      </c>
      <c r="AK1428" s="15">
        <v>803</v>
      </c>
      <c r="AL1428" s="15">
        <v>871</v>
      </c>
      <c r="AM1428" s="16">
        <v>61.290322580645203</v>
      </c>
      <c r="AN1428" s="16">
        <v>56.537982565379799</v>
      </c>
      <c r="AO1428" s="16">
        <v>65.671641791044806</v>
      </c>
      <c r="AP1428" s="15">
        <v>20942</v>
      </c>
      <c r="AQ1428" s="15">
        <v>8613</v>
      </c>
      <c r="AR1428" s="15">
        <v>12329</v>
      </c>
      <c r="AS1428" s="16">
        <v>62.091999999713202</v>
      </c>
      <c r="AT1428" s="16">
        <v>87.6289999997243</v>
      </c>
      <c r="AU1428" s="16">
        <v>56.221999999601401</v>
      </c>
    </row>
    <row r="1429" spans="1:47" x14ac:dyDescent="0.25">
      <c r="A1429" s="6">
        <v>28053</v>
      </c>
      <c r="B1429" s="6" t="s">
        <v>1445</v>
      </c>
      <c r="C1429" s="7">
        <v>1087</v>
      </c>
      <c r="D1429" s="7">
        <v>9294.4699999999993</v>
      </c>
      <c r="E1429" s="7">
        <v>10929.4</v>
      </c>
      <c r="F1429" s="7">
        <v>4124.72</v>
      </c>
      <c r="G1429" s="7">
        <v>5174.93</v>
      </c>
      <c r="H1429" s="7">
        <v>1774.23</v>
      </c>
      <c r="I1429" s="7">
        <v>1883.98</v>
      </c>
      <c r="J1429" s="7">
        <v>1423.08</v>
      </c>
      <c r="K1429" s="7">
        <v>1613.46</v>
      </c>
      <c r="L1429" s="7">
        <v>1138.8499999999999</v>
      </c>
      <c r="M1429" s="7">
        <v>1303.1199999999999</v>
      </c>
      <c r="N1429" s="7">
        <v>346.72</v>
      </c>
      <c r="O1429" s="7">
        <v>405.6</v>
      </c>
      <c r="P1429" s="7">
        <v>275.10000000000002</v>
      </c>
      <c r="Q1429" s="7">
        <v>272.41000000000003</v>
      </c>
      <c r="R1429" s="15">
        <v>2179</v>
      </c>
      <c r="S1429" s="15">
        <v>1442</v>
      </c>
      <c r="T1429" s="15">
        <v>737</v>
      </c>
      <c r="U1429" s="16">
        <v>85.881003758619897</v>
      </c>
      <c r="V1429" s="16">
        <v>81.007601842483197</v>
      </c>
      <c r="W1429" s="16">
        <v>82.736801889382605</v>
      </c>
      <c r="X1429" s="15">
        <v>380</v>
      </c>
      <c r="Y1429" s="15">
        <v>309</v>
      </c>
      <c r="Z1429" s="15">
        <v>71</v>
      </c>
      <c r="AA1429" s="16">
        <v>81.578947368421098</v>
      </c>
      <c r="AB1429" s="16">
        <v>82.200647249190894</v>
      </c>
      <c r="AC1429" s="16">
        <v>78.873239436619698</v>
      </c>
      <c r="AD1429" s="16">
        <v>59.473684210526301</v>
      </c>
      <c r="AE1429" s="16">
        <v>56.634304207119698</v>
      </c>
      <c r="AF1429" s="16">
        <v>71.830985915493002</v>
      </c>
      <c r="AG1429" s="16">
        <v>74.210526315789494</v>
      </c>
      <c r="AH1429" s="16">
        <v>74.110032362459506</v>
      </c>
      <c r="AI1429" s="16">
        <v>74.647887323943706</v>
      </c>
      <c r="AJ1429" s="15">
        <v>200</v>
      </c>
      <c r="AK1429" s="15">
        <v>135</v>
      </c>
      <c r="AL1429" s="15">
        <v>65</v>
      </c>
      <c r="AM1429" s="16">
        <v>48</v>
      </c>
      <c r="AN1429" s="16">
        <v>45.925925925925903</v>
      </c>
      <c r="AO1429" s="16">
        <v>52.307692307692299</v>
      </c>
      <c r="AP1429" s="15">
        <v>2250</v>
      </c>
      <c r="AQ1429" s="15">
        <v>1475</v>
      </c>
      <c r="AR1429" s="15">
        <v>775</v>
      </c>
      <c r="AS1429" s="16">
        <v>59.349999999627499</v>
      </c>
      <c r="AT1429" s="16">
        <v>80.816999999806299</v>
      </c>
      <c r="AU1429" s="16">
        <v>51.719999999739201</v>
      </c>
    </row>
    <row r="1430" spans="1:47" x14ac:dyDescent="0.25">
      <c r="A1430" s="6">
        <v>28055</v>
      </c>
      <c r="B1430" s="6" t="s">
        <v>1446</v>
      </c>
      <c r="C1430" s="7">
        <v>110</v>
      </c>
      <c r="D1430" s="7">
        <v>6206.93</v>
      </c>
      <c r="E1430" s="7">
        <v>7142.29</v>
      </c>
      <c r="F1430" s="7">
        <v>2268.0700000000002</v>
      </c>
      <c r="G1430" s="7">
        <v>2659.79</v>
      </c>
      <c r="H1430" s="7">
        <v>1039.44</v>
      </c>
      <c r="I1430" s="7">
        <v>1146.4000000000001</v>
      </c>
      <c r="J1430" s="7">
        <v>764.65</v>
      </c>
      <c r="K1430" s="7">
        <v>875.32</v>
      </c>
      <c r="L1430" s="7">
        <v>1383.48</v>
      </c>
      <c r="M1430" s="7">
        <v>1560.92</v>
      </c>
      <c r="N1430" s="7"/>
      <c r="O1430" s="7"/>
      <c r="P1430" s="7">
        <v>205.73</v>
      </c>
      <c r="Q1430" s="7">
        <v>212.89</v>
      </c>
      <c r="R1430" s="15">
        <v>1095</v>
      </c>
      <c r="S1430" s="15">
        <v>625</v>
      </c>
      <c r="T1430" s="15">
        <v>470</v>
      </c>
      <c r="U1430" s="16">
        <v>89.032449479670206</v>
      </c>
      <c r="V1430" s="16">
        <v>86.229868584100203</v>
      </c>
      <c r="W1430" s="16">
        <v>84.017347858586305</v>
      </c>
      <c r="X1430" s="15">
        <v>182</v>
      </c>
      <c r="Y1430" s="15">
        <v>114</v>
      </c>
      <c r="Z1430" s="15">
        <v>68</v>
      </c>
      <c r="AA1430" s="16">
        <v>84.615384615384599</v>
      </c>
      <c r="AB1430" s="16">
        <v>85.964912280701796</v>
      </c>
      <c r="AC1430" s="16">
        <v>82.352941176470594</v>
      </c>
      <c r="AD1430" s="16">
        <v>68.131868131868103</v>
      </c>
      <c r="AE1430" s="16">
        <v>64.035087719298204</v>
      </c>
      <c r="AF1430" s="16">
        <v>75</v>
      </c>
      <c r="AG1430" s="16">
        <v>80.769230769230802</v>
      </c>
      <c r="AH1430" s="16">
        <v>83.3333333333333</v>
      </c>
      <c r="AI1430" s="16">
        <v>76.470588235294102</v>
      </c>
      <c r="AJ1430" s="15">
        <v>91</v>
      </c>
      <c r="AK1430" s="15"/>
      <c r="AL1430" s="15"/>
      <c r="AM1430" s="16">
        <v>46.153846153846203</v>
      </c>
      <c r="AN1430" s="16"/>
      <c r="AO1430" s="16"/>
      <c r="AP1430" s="15">
        <v>1131</v>
      </c>
      <c r="AQ1430" s="15">
        <v>642</v>
      </c>
      <c r="AR1430" s="15">
        <v>489</v>
      </c>
      <c r="AS1430" s="16">
        <v>69.714999999851003</v>
      </c>
      <c r="AT1430" s="16">
        <v>82.292999999597697</v>
      </c>
      <c r="AU1430" s="16">
        <v>80.023999999277294</v>
      </c>
    </row>
    <row r="1431" spans="1:47" x14ac:dyDescent="0.25">
      <c r="A1431" s="6">
        <v>28057</v>
      </c>
      <c r="B1431" s="6" t="s">
        <v>1447</v>
      </c>
      <c r="C1431" s="7">
        <v>3020</v>
      </c>
      <c r="D1431" s="7">
        <v>9226.0400000000009</v>
      </c>
      <c r="E1431" s="7">
        <v>10533.44</v>
      </c>
      <c r="F1431" s="7">
        <v>4234.24</v>
      </c>
      <c r="G1431" s="7">
        <v>4997.51</v>
      </c>
      <c r="H1431" s="7">
        <v>2044.19</v>
      </c>
      <c r="I1431" s="7">
        <v>2190.09</v>
      </c>
      <c r="J1431" s="7">
        <v>1411.09</v>
      </c>
      <c r="K1431" s="7">
        <v>1618.75</v>
      </c>
      <c r="L1431" s="7">
        <v>623.57000000000005</v>
      </c>
      <c r="M1431" s="7">
        <v>717.89</v>
      </c>
      <c r="N1431" s="7">
        <v>572.49</v>
      </c>
      <c r="O1431" s="7">
        <v>688.27</v>
      </c>
      <c r="P1431" s="7">
        <v>376.34</v>
      </c>
      <c r="Q1431" s="7">
        <v>374.4</v>
      </c>
      <c r="R1431" s="15">
        <v>112</v>
      </c>
      <c r="S1431" s="15">
        <v>70</v>
      </c>
      <c r="T1431" s="15">
        <v>42</v>
      </c>
      <c r="U1431" s="16">
        <v>77.628057100376694</v>
      </c>
      <c r="V1431" s="16">
        <v>73.322422568614101</v>
      </c>
      <c r="W1431" s="16">
        <v>75.080323363567203</v>
      </c>
      <c r="X1431" s="15">
        <v>23</v>
      </c>
      <c r="Y1431" s="15"/>
      <c r="Z1431" s="15"/>
      <c r="AA1431" s="16">
        <v>69.565217391304301</v>
      </c>
      <c r="AB1431" s="16"/>
      <c r="AC1431" s="16"/>
      <c r="AD1431" s="16"/>
      <c r="AE1431" s="16"/>
      <c r="AF1431" s="16"/>
      <c r="AG1431" s="16">
        <v>78.260869565217405</v>
      </c>
      <c r="AH1431" s="16"/>
      <c r="AI1431" s="16"/>
      <c r="AJ1431" s="15"/>
      <c r="AK1431" s="15"/>
      <c r="AL1431" s="15"/>
      <c r="AM1431" s="16"/>
      <c r="AN1431" s="16"/>
      <c r="AO1431" s="16"/>
      <c r="AP1431" s="15">
        <v>114</v>
      </c>
      <c r="AQ1431" s="15">
        <v>71</v>
      </c>
      <c r="AR1431" s="15">
        <v>43</v>
      </c>
      <c r="AS1431" s="16"/>
      <c r="AT1431" s="16"/>
      <c r="AU1431" s="16"/>
    </row>
    <row r="1432" spans="1:47" x14ac:dyDescent="0.25">
      <c r="A1432" s="6">
        <v>28059</v>
      </c>
      <c r="B1432" s="6" t="s">
        <v>1448</v>
      </c>
      <c r="C1432" s="7">
        <v>12578</v>
      </c>
      <c r="D1432" s="7">
        <v>9242.85</v>
      </c>
      <c r="E1432" s="7">
        <v>10640.48</v>
      </c>
      <c r="F1432" s="7">
        <v>4304.18</v>
      </c>
      <c r="G1432" s="7">
        <v>5304.49</v>
      </c>
      <c r="H1432" s="7">
        <v>2139.16</v>
      </c>
      <c r="I1432" s="7">
        <v>2270.44</v>
      </c>
      <c r="J1432" s="7">
        <v>1282.48</v>
      </c>
      <c r="K1432" s="7">
        <v>1448.49</v>
      </c>
      <c r="L1432" s="7">
        <v>704.81</v>
      </c>
      <c r="M1432" s="7">
        <v>769.36</v>
      </c>
      <c r="N1432" s="7">
        <v>568.94000000000005</v>
      </c>
      <c r="O1432" s="7">
        <v>615.9</v>
      </c>
      <c r="P1432" s="7">
        <v>294.41000000000003</v>
      </c>
      <c r="Q1432" s="7">
        <v>294.38</v>
      </c>
      <c r="R1432" s="15">
        <v>3063</v>
      </c>
      <c r="S1432" s="15">
        <v>89</v>
      </c>
      <c r="T1432" s="15">
        <v>2974</v>
      </c>
      <c r="U1432" s="16">
        <v>85.323145855753793</v>
      </c>
      <c r="V1432" s="16">
        <v>81.592946470889302</v>
      </c>
      <c r="W1432" s="16">
        <v>85.794467764029804</v>
      </c>
      <c r="X1432" s="15">
        <v>489</v>
      </c>
      <c r="Y1432" s="15">
        <v>21</v>
      </c>
      <c r="Z1432" s="15">
        <v>468</v>
      </c>
      <c r="AA1432" s="16">
        <v>87.730061349693301</v>
      </c>
      <c r="AB1432" s="16">
        <v>80.952380952380906</v>
      </c>
      <c r="AC1432" s="16">
        <v>88.034188034188006</v>
      </c>
      <c r="AD1432" s="16">
        <v>70.7566462167689</v>
      </c>
      <c r="AE1432" s="16">
        <v>66.6666666666667</v>
      </c>
      <c r="AF1432" s="16">
        <v>70.940170940170901</v>
      </c>
      <c r="AG1432" s="16">
        <v>84.662576687116598</v>
      </c>
      <c r="AH1432" s="16"/>
      <c r="AI1432" s="16"/>
      <c r="AJ1432" s="15">
        <v>279</v>
      </c>
      <c r="AK1432" s="15"/>
      <c r="AL1432" s="15"/>
      <c r="AM1432" s="16">
        <v>50.8960573476703</v>
      </c>
      <c r="AN1432" s="16"/>
      <c r="AO1432" s="16"/>
      <c r="AP1432" s="15">
        <v>3168</v>
      </c>
      <c r="AQ1432" s="15">
        <v>94</v>
      </c>
      <c r="AR1432" s="15">
        <v>3074</v>
      </c>
      <c r="AS1432" s="16">
        <v>52.7669999999925</v>
      </c>
      <c r="AT1432" s="16"/>
      <c r="AU1432" s="16"/>
    </row>
    <row r="1433" spans="1:47" x14ac:dyDescent="0.25">
      <c r="A1433" s="6">
        <v>28061</v>
      </c>
      <c r="B1433" s="6" t="s">
        <v>1449</v>
      </c>
      <c r="C1433" s="7">
        <v>2123</v>
      </c>
      <c r="D1433" s="7">
        <v>8065.14</v>
      </c>
      <c r="E1433" s="7">
        <v>9274.7900000000009</v>
      </c>
      <c r="F1433" s="7">
        <v>3031.07</v>
      </c>
      <c r="G1433" s="7">
        <v>3786.14</v>
      </c>
      <c r="H1433" s="7">
        <v>2344.3200000000002</v>
      </c>
      <c r="I1433" s="7">
        <v>2428.6999999999998</v>
      </c>
      <c r="J1433" s="7">
        <v>1348.65</v>
      </c>
      <c r="K1433" s="7">
        <v>1536.36</v>
      </c>
      <c r="L1433" s="7">
        <v>705.73</v>
      </c>
      <c r="M1433" s="7">
        <v>801.03</v>
      </c>
      <c r="N1433" s="7">
        <v>369.77</v>
      </c>
      <c r="O1433" s="7">
        <v>437.17</v>
      </c>
      <c r="P1433" s="7">
        <v>263.69</v>
      </c>
      <c r="Q1433" s="7">
        <v>258.91000000000003</v>
      </c>
      <c r="R1433" s="15">
        <v>12820</v>
      </c>
      <c r="S1433" s="15">
        <v>1426</v>
      </c>
      <c r="T1433" s="15">
        <v>11394</v>
      </c>
      <c r="U1433" s="16">
        <v>79.489350164604801</v>
      </c>
      <c r="V1433" s="16">
        <v>73.970216687842395</v>
      </c>
      <c r="W1433" s="16">
        <v>79.917150779751296</v>
      </c>
      <c r="X1433" s="15">
        <v>1974</v>
      </c>
      <c r="Y1433" s="15">
        <v>348</v>
      </c>
      <c r="Z1433" s="15">
        <v>1626</v>
      </c>
      <c r="AA1433" s="16">
        <v>77.608915906788198</v>
      </c>
      <c r="AB1433" s="16">
        <v>72.988505747126396</v>
      </c>
      <c r="AC1433" s="16">
        <v>78.5977859778598</v>
      </c>
      <c r="AD1433" s="16">
        <v>61.2968591691996</v>
      </c>
      <c r="AE1433" s="16">
        <v>60.344827586206897</v>
      </c>
      <c r="AF1433" s="16">
        <v>61.500615006150099</v>
      </c>
      <c r="AG1433" s="16">
        <v>76.393110435663601</v>
      </c>
      <c r="AH1433" s="16">
        <v>67.816091954022994</v>
      </c>
      <c r="AI1433" s="16">
        <v>78.228782287822895</v>
      </c>
      <c r="AJ1433" s="15">
        <v>1188</v>
      </c>
      <c r="AK1433" s="15">
        <v>155</v>
      </c>
      <c r="AL1433" s="15">
        <v>1033</v>
      </c>
      <c r="AM1433" s="16">
        <v>57.070707070707101</v>
      </c>
      <c r="AN1433" s="16">
        <v>52.258064516128997</v>
      </c>
      <c r="AO1433" s="16">
        <v>57.792836398838297</v>
      </c>
      <c r="AP1433" s="15">
        <v>13518</v>
      </c>
      <c r="AQ1433" s="15">
        <v>1503</v>
      </c>
      <c r="AR1433" s="15">
        <v>12015</v>
      </c>
      <c r="AS1433" s="16">
        <v>65.158999999985099</v>
      </c>
      <c r="AT1433" s="16">
        <v>66.073999999091001</v>
      </c>
      <c r="AU1433" s="16">
        <v>65.918999999761596</v>
      </c>
    </row>
    <row r="1434" spans="1:47" x14ac:dyDescent="0.25">
      <c r="A1434" s="6">
        <v>28063</v>
      </c>
      <c r="B1434" s="6" t="s">
        <v>1450</v>
      </c>
      <c r="C1434" s="7">
        <v>811</v>
      </c>
      <c r="D1434" s="7">
        <v>10543.52</v>
      </c>
      <c r="E1434" s="7">
        <v>12473.06</v>
      </c>
      <c r="F1434" s="7">
        <v>4618.3900000000003</v>
      </c>
      <c r="G1434" s="7">
        <v>5944.44</v>
      </c>
      <c r="H1434" s="7">
        <v>2399.96</v>
      </c>
      <c r="I1434" s="7">
        <v>2459.66</v>
      </c>
      <c r="J1434" s="7">
        <v>1539.75</v>
      </c>
      <c r="K1434" s="7">
        <v>1748.5</v>
      </c>
      <c r="L1434" s="7">
        <v>1145.58</v>
      </c>
      <c r="M1434" s="7">
        <v>1302.3699999999999</v>
      </c>
      <c r="N1434" s="7">
        <v>334.37</v>
      </c>
      <c r="O1434" s="7">
        <v>416.48</v>
      </c>
      <c r="P1434" s="7">
        <v>293.35000000000002</v>
      </c>
      <c r="Q1434" s="7">
        <v>291.52999999999997</v>
      </c>
      <c r="R1434" s="15">
        <v>2154</v>
      </c>
      <c r="S1434" s="15">
        <v>700</v>
      </c>
      <c r="T1434" s="15">
        <v>1454</v>
      </c>
      <c r="U1434" s="16">
        <v>86.096886082063605</v>
      </c>
      <c r="V1434" s="16">
        <v>81.462285268066196</v>
      </c>
      <c r="W1434" s="16">
        <v>85.637749117823603</v>
      </c>
      <c r="X1434" s="15">
        <v>351</v>
      </c>
      <c r="Y1434" s="15">
        <v>139</v>
      </c>
      <c r="Z1434" s="15">
        <v>212</v>
      </c>
      <c r="AA1434" s="16">
        <v>76.638176638176603</v>
      </c>
      <c r="AB1434" s="16">
        <v>78.417266187050402</v>
      </c>
      <c r="AC1434" s="16">
        <v>75.471698113207594</v>
      </c>
      <c r="AD1434" s="16">
        <v>55.270655270655297</v>
      </c>
      <c r="AE1434" s="16">
        <v>49.640287769784202</v>
      </c>
      <c r="AF1434" s="16">
        <v>58.962264150943398</v>
      </c>
      <c r="AG1434" s="16">
        <v>77.207977207977194</v>
      </c>
      <c r="AH1434" s="16">
        <v>74.100719424460394</v>
      </c>
      <c r="AI1434" s="16">
        <v>79.245283018867894</v>
      </c>
      <c r="AJ1434" s="15">
        <v>163</v>
      </c>
      <c r="AK1434" s="15">
        <v>51</v>
      </c>
      <c r="AL1434" s="15">
        <v>112</v>
      </c>
      <c r="AM1434" s="16">
        <v>45.398773006135002</v>
      </c>
      <c r="AN1434" s="16">
        <v>47.058823529411796</v>
      </c>
      <c r="AO1434" s="16">
        <v>44.642857142857103</v>
      </c>
      <c r="AP1434" s="15">
        <v>2262</v>
      </c>
      <c r="AQ1434" s="15">
        <v>727</v>
      </c>
      <c r="AR1434" s="15">
        <v>1535</v>
      </c>
      <c r="AS1434" s="16">
        <v>71.243999999947803</v>
      </c>
      <c r="AT1434" s="16">
        <v>84.941999999806299</v>
      </c>
      <c r="AU1434" s="16">
        <v>73.574999999254899</v>
      </c>
    </row>
    <row r="1435" spans="1:47" x14ac:dyDescent="0.25">
      <c r="A1435" s="6">
        <v>28065</v>
      </c>
      <c r="B1435" s="6" t="s">
        <v>1451</v>
      </c>
      <c r="C1435" s="7">
        <v>1455</v>
      </c>
      <c r="D1435" s="7">
        <v>10172.209999999999</v>
      </c>
      <c r="E1435" s="7">
        <v>11830.42</v>
      </c>
      <c r="F1435" s="7">
        <v>3991.2</v>
      </c>
      <c r="G1435" s="7">
        <v>5122.3999999999996</v>
      </c>
      <c r="H1435" s="7">
        <v>2378.9299999999998</v>
      </c>
      <c r="I1435" s="7">
        <v>2406.27</v>
      </c>
      <c r="J1435" s="7">
        <v>1329.99</v>
      </c>
      <c r="K1435" s="7">
        <v>1499.68</v>
      </c>
      <c r="L1435" s="7">
        <v>1553.54</v>
      </c>
      <c r="M1435" s="7">
        <v>1740.93</v>
      </c>
      <c r="N1435" s="7">
        <v>445.54</v>
      </c>
      <c r="O1435" s="7">
        <v>533.57000000000005</v>
      </c>
      <c r="P1435" s="7">
        <v>352.02</v>
      </c>
      <c r="Q1435" s="7">
        <v>354.23</v>
      </c>
      <c r="R1435" s="15">
        <v>828</v>
      </c>
      <c r="S1435" s="15">
        <v>629</v>
      </c>
      <c r="T1435" s="15">
        <v>199</v>
      </c>
      <c r="U1435" s="16">
        <v>83.176732832294107</v>
      </c>
      <c r="V1435" s="16">
        <v>78.045928601569699</v>
      </c>
      <c r="W1435" s="16">
        <v>79.266046001062804</v>
      </c>
      <c r="X1435" s="15">
        <v>169</v>
      </c>
      <c r="Y1435" s="15">
        <v>152</v>
      </c>
      <c r="Z1435" s="15">
        <v>17</v>
      </c>
      <c r="AA1435" s="16">
        <v>76.923076923076906</v>
      </c>
      <c r="AB1435" s="16">
        <v>77.631578947368396</v>
      </c>
      <c r="AC1435" s="16">
        <v>70.588235294117695</v>
      </c>
      <c r="AD1435" s="16">
        <v>54.437869822485197</v>
      </c>
      <c r="AE1435" s="16">
        <v>52.631578947368403</v>
      </c>
      <c r="AF1435" s="16">
        <v>70.588235294117695</v>
      </c>
      <c r="AG1435" s="16">
        <v>70.414201183431999</v>
      </c>
      <c r="AH1435" s="16">
        <v>70.394736842105303</v>
      </c>
      <c r="AI1435" s="16">
        <v>70.588235294117695</v>
      </c>
      <c r="AJ1435" s="15">
        <v>73</v>
      </c>
      <c r="AK1435" s="15"/>
      <c r="AL1435" s="15"/>
      <c r="AM1435" s="16">
        <v>53.424657534246599</v>
      </c>
      <c r="AN1435" s="16"/>
      <c r="AO1435" s="16"/>
      <c r="AP1435" s="15">
        <v>844</v>
      </c>
      <c r="AQ1435" s="15">
        <v>642</v>
      </c>
      <c r="AR1435" s="15">
        <v>202</v>
      </c>
      <c r="AS1435" s="16">
        <v>100.343999999575</v>
      </c>
      <c r="AT1435" s="16">
        <v>134.07099999859901</v>
      </c>
      <c r="AU1435" s="16"/>
    </row>
    <row r="1436" spans="1:47" x14ac:dyDescent="0.25">
      <c r="A1436" s="6">
        <v>28067</v>
      </c>
      <c r="B1436" s="6" t="s">
        <v>1452</v>
      </c>
      <c r="C1436" s="7">
        <v>8257</v>
      </c>
      <c r="D1436" s="7">
        <v>8360.2000000000007</v>
      </c>
      <c r="E1436" s="7">
        <v>9459.17</v>
      </c>
      <c r="F1436" s="7">
        <v>3379.28</v>
      </c>
      <c r="G1436" s="7">
        <v>4093.85</v>
      </c>
      <c r="H1436" s="7">
        <v>2521.33</v>
      </c>
      <c r="I1436" s="7">
        <v>2619.3200000000002</v>
      </c>
      <c r="J1436" s="7">
        <v>1105.9000000000001</v>
      </c>
      <c r="K1436" s="7">
        <v>1254.3599999999999</v>
      </c>
      <c r="L1436" s="7">
        <v>692.32</v>
      </c>
      <c r="M1436" s="7">
        <v>780.88</v>
      </c>
      <c r="N1436" s="7">
        <v>362.5</v>
      </c>
      <c r="O1436" s="7">
        <v>417.48</v>
      </c>
      <c r="P1436" s="7">
        <v>301.95999999999998</v>
      </c>
      <c r="Q1436" s="7">
        <v>298.5</v>
      </c>
      <c r="R1436" s="15">
        <v>1460</v>
      </c>
      <c r="S1436" s="15">
        <v>587</v>
      </c>
      <c r="T1436" s="15">
        <v>873</v>
      </c>
      <c r="U1436" s="16">
        <v>86.106818604166904</v>
      </c>
      <c r="V1436" s="16">
        <v>83.538673810181393</v>
      </c>
      <c r="W1436" s="16">
        <v>83.839496042678505</v>
      </c>
      <c r="X1436" s="15">
        <v>261</v>
      </c>
      <c r="Y1436" s="15">
        <v>145</v>
      </c>
      <c r="Z1436" s="15">
        <v>116</v>
      </c>
      <c r="AA1436" s="16">
        <v>85.440613026819904</v>
      </c>
      <c r="AB1436" s="16">
        <v>84.827586206896598</v>
      </c>
      <c r="AC1436" s="16">
        <v>86.2068965517241</v>
      </c>
      <c r="AD1436" s="16">
        <v>64.750957854406096</v>
      </c>
      <c r="AE1436" s="16">
        <v>64.137931034482705</v>
      </c>
      <c r="AF1436" s="16">
        <v>65.517241379310306</v>
      </c>
      <c r="AG1436" s="16">
        <v>81.226053639846697</v>
      </c>
      <c r="AH1436" s="16">
        <v>81.379310344827601</v>
      </c>
      <c r="AI1436" s="16">
        <v>81.034482758620697</v>
      </c>
      <c r="AJ1436" s="15">
        <v>130</v>
      </c>
      <c r="AK1436" s="15">
        <v>59</v>
      </c>
      <c r="AL1436" s="15">
        <v>71</v>
      </c>
      <c r="AM1436" s="16">
        <v>64.615384615384599</v>
      </c>
      <c r="AN1436" s="16">
        <v>66.1016949152542</v>
      </c>
      <c r="AO1436" s="16">
        <v>63.380281690140798</v>
      </c>
      <c r="AP1436" s="15">
        <v>1504</v>
      </c>
      <c r="AQ1436" s="15">
        <v>607</v>
      </c>
      <c r="AR1436" s="15">
        <v>897</v>
      </c>
      <c r="AS1436" s="16">
        <v>88.547999999485896</v>
      </c>
      <c r="AT1436" s="16">
        <v>112.79899999964999</v>
      </c>
      <c r="AU1436" s="16">
        <v>88.495999999344306</v>
      </c>
    </row>
    <row r="1437" spans="1:47" x14ac:dyDescent="0.25">
      <c r="A1437" s="6">
        <v>28069</v>
      </c>
      <c r="B1437" s="6" t="s">
        <v>1453</v>
      </c>
      <c r="C1437" s="7">
        <v>1160</v>
      </c>
      <c r="D1437" s="7">
        <v>10769.68</v>
      </c>
      <c r="E1437" s="7">
        <v>12223.69</v>
      </c>
      <c r="F1437" s="7">
        <v>4660.3100000000004</v>
      </c>
      <c r="G1437" s="7">
        <v>5625.17</v>
      </c>
      <c r="H1437" s="7">
        <v>2338.81</v>
      </c>
      <c r="I1437" s="7">
        <v>2395.37</v>
      </c>
      <c r="J1437" s="7">
        <v>2008.66</v>
      </c>
      <c r="K1437" s="7">
        <v>2302.14</v>
      </c>
      <c r="L1437" s="7">
        <v>826.88</v>
      </c>
      <c r="M1437" s="7">
        <v>947.53</v>
      </c>
      <c r="N1437" s="7">
        <v>647.64</v>
      </c>
      <c r="O1437" s="7">
        <v>609.9</v>
      </c>
      <c r="P1437" s="7">
        <v>236.38</v>
      </c>
      <c r="Q1437" s="7">
        <v>241.11</v>
      </c>
      <c r="R1437" s="15">
        <v>8390</v>
      </c>
      <c r="S1437" s="15">
        <v>1106</v>
      </c>
      <c r="T1437" s="15">
        <v>7284</v>
      </c>
      <c r="U1437" s="16">
        <v>85.360878430891603</v>
      </c>
      <c r="V1437" s="16">
        <v>79.497839603351295</v>
      </c>
      <c r="W1437" s="16">
        <v>85.7885628783215</v>
      </c>
      <c r="X1437" s="15">
        <v>1298</v>
      </c>
      <c r="Y1437" s="15">
        <v>234</v>
      </c>
      <c r="Z1437" s="15">
        <v>1064</v>
      </c>
      <c r="AA1437" s="16">
        <v>84.899845916795101</v>
      </c>
      <c r="AB1437" s="16">
        <v>89.743589743589794</v>
      </c>
      <c r="AC1437" s="16">
        <v>83.834586466165405</v>
      </c>
      <c r="AD1437" s="16">
        <v>59.0138674884438</v>
      </c>
      <c r="AE1437" s="16">
        <v>48.717948717948701</v>
      </c>
      <c r="AF1437" s="16">
        <v>61.278195488721799</v>
      </c>
      <c r="AG1437" s="16">
        <v>79.661016949152497</v>
      </c>
      <c r="AH1437" s="16">
        <v>78.632478632478595</v>
      </c>
      <c r="AI1437" s="16">
        <v>79.887218045112803</v>
      </c>
      <c r="AJ1437" s="15">
        <v>717</v>
      </c>
      <c r="AK1437" s="15">
        <v>106</v>
      </c>
      <c r="AL1437" s="15">
        <v>611</v>
      </c>
      <c r="AM1437" s="16">
        <v>54.114365411436502</v>
      </c>
      <c r="AN1437" s="16">
        <v>56.603773584905703</v>
      </c>
      <c r="AO1437" s="16">
        <v>53.6824877250409</v>
      </c>
      <c r="AP1437" s="15">
        <v>8730</v>
      </c>
      <c r="AQ1437" s="15">
        <v>1146</v>
      </c>
      <c r="AR1437" s="15">
        <v>7584</v>
      </c>
      <c r="AS1437" s="16">
        <v>73.475999999791398</v>
      </c>
      <c r="AT1437" s="16">
        <v>65.879999999888199</v>
      </c>
      <c r="AU1437" s="16">
        <v>76.312999999150605</v>
      </c>
    </row>
    <row r="1438" spans="1:47" x14ac:dyDescent="0.25">
      <c r="A1438" s="6">
        <v>28071</v>
      </c>
      <c r="B1438" s="6" t="s">
        <v>1454</v>
      </c>
      <c r="C1438" s="7">
        <v>3680</v>
      </c>
      <c r="D1438" s="7">
        <v>7373.76</v>
      </c>
      <c r="E1438" s="7">
        <v>8262.33</v>
      </c>
      <c r="F1438" s="7">
        <v>3007.09</v>
      </c>
      <c r="G1438" s="7">
        <v>3478.92</v>
      </c>
      <c r="H1438" s="7">
        <v>2121.4</v>
      </c>
      <c r="I1438" s="7">
        <v>2244.88</v>
      </c>
      <c r="J1438" s="7">
        <v>1275.73</v>
      </c>
      <c r="K1438" s="7">
        <v>1448.09</v>
      </c>
      <c r="L1438" s="7">
        <v>227.74</v>
      </c>
      <c r="M1438" s="7">
        <v>258.58999999999997</v>
      </c>
      <c r="N1438" s="7">
        <v>465.05</v>
      </c>
      <c r="O1438" s="7">
        <v>555.51</v>
      </c>
      <c r="P1438" s="7">
        <v>280.41000000000003</v>
      </c>
      <c r="Q1438" s="7">
        <v>281.16000000000003</v>
      </c>
      <c r="R1438" s="15">
        <v>1168</v>
      </c>
      <c r="S1438" s="15">
        <v>461</v>
      </c>
      <c r="T1438" s="15">
        <v>707</v>
      </c>
      <c r="U1438" s="16">
        <v>82.666361099499099</v>
      </c>
      <c r="V1438" s="16">
        <v>82.622205874712193</v>
      </c>
      <c r="W1438" s="16">
        <v>79.024906611114801</v>
      </c>
      <c r="X1438" s="15">
        <v>209</v>
      </c>
      <c r="Y1438" s="15">
        <v>104</v>
      </c>
      <c r="Z1438" s="15">
        <v>105</v>
      </c>
      <c r="AA1438" s="16">
        <v>77.990430622009598</v>
      </c>
      <c r="AB1438" s="16">
        <v>77.884615384615401</v>
      </c>
      <c r="AC1438" s="16">
        <v>78.095238095238102</v>
      </c>
      <c r="AD1438" s="16">
        <v>60.7655502392344</v>
      </c>
      <c r="AE1438" s="16">
        <v>53.846153846153797</v>
      </c>
      <c r="AF1438" s="16">
        <v>67.619047619047606</v>
      </c>
      <c r="AG1438" s="16">
        <v>76.555023923445006</v>
      </c>
      <c r="AH1438" s="16">
        <v>75</v>
      </c>
      <c r="AI1438" s="16">
        <v>78.095238095238102</v>
      </c>
      <c r="AJ1438" s="15">
        <v>99</v>
      </c>
      <c r="AK1438" s="15">
        <v>38</v>
      </c>
      <c r="AL1438" s="15">
        <v>61</v>
      </c>
      <c r="AM1438" s="16">
        <v>59.595959595959599</v>
      </c>
      <c r="AN1438" s="16">
        <v>55.263157894736899</v>
      </c>
      <c r="AO1438" s="16">
        <v>62.2950819672131</v>
      </c>
      <c r="AP1438" s="15">
        <v>1209</v>
      </c>
      <c r="AQ1438" s="15">
        <v>479</v>
      </c>
      <c r="AR1438" s="15">
        <v>730</v>
      </c>
      <c r="AS1438" s="16">
        <v>78.521999999880805</v>
      </c>
      <c r="AT1438" s="16">
        <v>87.988999999128296</v>
      </c>
      <c r="AU1438" s="16">
        <v>86.510999999940395</v>
      </c>
    </row>
    <row r="1439" spans="1:47" x14ac:dyDescent="0.25">
      <c r="A1439" s="6">
        <v>28073</v>
      </c>
      <c r="B1439" s="6" t="s">
        <v>1455</v>
      </c>
      <c r="C1439" s="7">
        <v>6975</v>
      </c>
      <c r="D1439" s="7">
        <v>9305.26</v>
      </c>
      <c r="E1439" s="7">
        <v>10283.700000000001</v>
      </c>
      <c r="F1439" s="7">
        <v>3996.83</v>
      </c>
      <c r="G1439" s="7">
        <v>4676.49</v>
      </c>
      <c r="H1439" s="7">
        <v>2741.33</v>
      </c>
      <c r="I1439" s="7">
        <v>2778.51</v>
      </c>
      <c r="J1439" s="7">
        <v>956.89</v>
      </c>
      <c r="K1439" s="7">
        <v>1064.4000000000001</v>
      </c>
      <c r="L1439" s="7">
        <v>862.8</v>
      </c>
      <c r="M1439" s="7">
        <v>964.69</v>
      </c>
      <c r="N1439" s="7">
        <v>452.96</v>
      </c>
      <c r="O1439" s="7">
        <v>528.95000000000005</v>
      </c>
      <c r="P1439" s="7">
        <v>324.33</v>
      </c>
      <c r="Q1439" s="7">
        <v>319.85000000000002</v>
      </c>
      <c r="R1439" s="15">
        <v>3750</v>
      </c>
      <c r="S1439" s="15">
        <v>634</v>
      </c>
      <c r="T1439" s="15">
        <v>3116</v>
      </c>
      <c r="U1439" s="16">
        <v>83.201869727314204</v>
      </c>
      <c r="V1439" s="16">
        <v>73.9518266799315</v>
      </c>
      <c r="W1439" s="16">
        <v>84.299003455767206</v>
      </c>
      <c r="X1439" s="15">
        <v>505</v>
      </c>
      <c r="Y1439" s="15">
        <v>141</v>
      </c>
      <c r="Z1439" s="15">
        <v>364</v>
      </c>
      <c r="AA1439" s="16">
        <v>90.099009900990097</v>
      </c>
      <c r="AB1439" s="16">
        <v>92.907801418439703</v>
      </c>
      <c r="AC1439" s="16">
        <v>89.010989010988993</v>
      </c>
      <c r="AD1439" s="16">
        <v>67.920792079207899</v>
      </c>
      <c r="AE1439" s="16">
        <v>62.411347517730498</v>
      </c>
      <c r="AF1439" s="16">
        <v>70.054945054945094</v>
      </c>
      <c r="AG1439" s="16">
        <v>85.148514851485103</v>
      </c>
      <c r="AH1439" s="16">
        <v>82.978723404255305</v>
      </c>
      <c r="AI1439" s="16">
        <v>85.989010989011007</v>
      </c>
      <c r="AJ1439" s="15">
        <v>306</v>
      </c>
      <c r="AK1439" s="15">
        <v>47</v>
      </c>
      <c r="AL1439" s="15">
        <v>259</v>
      </c>
      <c r="AM1439" s="16">
        <v>64.705882352941202</v>
      </c>
      <c r="AN1439" s="16">
        <v>51.063829787233999</v>
      </c>
      <c r="AO1439" s="16">
        <v>67.181467181467198</v>
      </c>
      <c r="AP1439" s="15">
        <v>3987</v>
      </c>
      <c r="AQ1439" s="15">
        <v>650</v>
      </c>
      <c r="AR1439" s="15">
        <v>3337</v>
      </c>
      <c r="AS1439" s="16">
        <v>48.537999999709399</v>
      </c>
      <c r="AT1439" s="16">
        <v>52.433999999892002</v>
      </c>
      <c r="AU1439" s="16">
        <v>49.537999999709399</v>
      </c>
    </row>
    <row r="1440" spans="1:47" x14ac:dyDescent="0.25">
      <c r="A1440" s="6">
        <v>28075</v>
      </c>
      <c r="B1440" s="6" t="s">
        <v>1456</v>
      </c>
      <c r="C1440" s="7">
        <v>9611</v>
      </c>
      <c r="D1440" s="7">
        <v>8955.4599999999991</v>
      </c>
      <c r="E1440" s="7">
        <v>10358.98</v>
      </c>
      <c r="F1440" s="7">
        <v>3833.37</v>
      </c>
      <c r="G1440" s="7">
        <v>4726.5600000000004</v>
      </c>
      <c r="H1440" s="7">
        <v>2221.36</v>
      </c>
      <c r="I1440" s="7">
        <v>2349.7199999999998</v>
      </c>
      <c r="J1440" s="7">
        <v>1253.3399999999999</v>
      </c>
      <c r="K1440" s="7">
        <v>1434.88</v>
      </c>
      <c r="L1440" s="7">
        <v>744.57</v>
      </c>
      <c r="M1440" s="7">
        <v>851</v>
      </c>
      <c r="N1440" s="7">
        <v>675.8</v>
      </c>
      <c r="O1440" s="7">
        <v>757.91</v>
      </c>
      <c r="P1440" s="7">
        <v>223.13</v>
      </c>
      <c r="Q1440" s="7">
        <v>222.4</v>
      </c>
      <c r="R1440" s="15">
        <v>7070</v>
      </c>
      <c r="S1440" s="15">
        <v>478</v>
      </c>
      <c r="T1440" s="15">
        <v>6592</v>
      </c>
      <c r="U1440" s="16">
        <v>78.986123456350199</v>
      </c>
      <c r="V1440" s="16">
        <v>81.111461196243795</v>
      </c>
      <c r="W1440" s="16">
        <v>78.904289009924298</v>
      </c>
      <c r="X1440" s="15">
        <v>979</v>
      </c>
      <c r="Y1440" s="15">
        <v>96</v>
      </c>
      <c r="Z1440" s="15">
        <v>883</v>
      </c>
      <c r="AA1440" s="16">
        <v>86.210418794688493</v>
      </c>
      <c r="AB1440" s="16">
        <v>81.25</v>
      </c>
      <c r="AC1440" s="16">
        <v>86.749716874292204</v>
      </c>
      <c r="AD1440" s="16">
        <v>68.335035750766096</v>
      </c>
      <c r="AE1440" s="16">
        <v>60.4166666666667</v>
      </c>
      <c r="AF1440" s="16">
        <v>69.195922989807499</v>
      </c>
      <c r="AG1440" s="16">
        <v>81.511746680285995</v>
      </c>
      <c r="AH1440" s="16">
        <v>78.125</v>
      </c>
      <c r="AI1440" s="16">
        <v>81.879954699886795</v>
      </c>
      <c r="AJ1440" s="15">
        <v>661</v>
      </c>
      <c r="AK1440" s="15">
        <v>50</v>
      </c>
      <c r="AL1440" s="15">
        <v>611</v>
      </c>
      <c r="AM1440" s="16">
        <v>60.665658093797298</v>
      </c>
      <c r="AN1440" s="16">
        <v>62</v>
      </c>
      <c r="AO1440" s="16">
        <v>60.556464811783997</v>
      </c>
      <c r="AP1440" s="15">
        <v>7430</v>
      </c>
      <c r="AQ1440" s="15">
        <v>500</v>
      </c>
      <c r="AR1440" s="15">
        <v>6930</v>
      </c>
      <c r="AS1440" s="16">
        <v>78.685999999754102</v>
      </c>
      <c r="AT1440" s="16">
        <v>78.538999999873297</v>
      </c>
      <c r="AU1440" s="16">
        <v>78.460999999195295</v>
      </c>
    </row>
    <row r="1441" spans="1:47" x14ac:dyDescent="0.25">
      <c r="A1441" s="6">
        <v>28077</v>
      </c>
      <c r="B1441" s="6" t="s">
        <v>1457</v>
      </c>
      <c r="C1441" s="7">
        <v>2353</v>
      </c>
      <c r="D1441" s="7">
        <v>11027.62</v>
      </c>
      <c r="E1441" s="7">
        <v>12500.66</v>
      </c>
      <c r="F1441" s="7">
        <v>5331.49</v>
      </c>
      <c r="G1441" s="7">
        <v>6258.63</v>
      </c>
      <c r="H1441" s="7">
        <v>2172.19</v>
      </c>
      <c r="I1441" s="7">
        <v>2271.9299999999998</v>
      </c>
      <c r="J1441" s="7">
        <v>1559.72</v>
      </c>
      <c r="K1441" s="7">
        <v>1772.45</v>
      </c>
      <c r="L1441" s="7">
        <v>1085.4000000000001</v>
      </c>
      <c r="M1441" s="7">
        <v>1228.8699999999999</v>
      </c>
      <c r="N1441" s="7">
        <v>545.27</v>
      </c>
      <c r="O1441" s="7">
        <v>653.11</v>
      </c>
      <c r="P1441" s="7">
        <v>344.77</v>
      </c>
      <c r="Q1441" s="7">
        <v>337.66</v>
      </c>
      <c r="R1441" s="15">
        <v>9730</v>
      </c>
      <c r="S1441" s="15">
        <v>2259</v>
      </c>
      <c r="T1441" s="15">
        <v>7471</v>
      </c>
      <c r="U1441" s="16">
        <v>79.709480298829106</v>
      </c>
      <c r="V1441" s="16">
        <v>77.556705068297703</v>
      </c>
      <c r="W1441" s="16">
        <v>78.978439383144803</v>
      </c>
      <c r="X1441" s="15">
        <v>1351</v>
      </c>
      <c r="Y1441" s="15">
        <v>464</v>
      </c>
      <c r="Z1441" s="15">
        <v>887</v>
      </c>
      <c r="AA1441" s="16">
        <v>79.052553663952594</v>
      </c>
      <c r="AB1441" s="16">
        <v>80.387931034482804</v>
      </c>
      <c r="AC1441" s="16">
        <v>78.354002254791396</v>
      </c>
      <c r="AD1441" s="16">
        <v>67.431532198371599</v>
      </c>
      <c r="AE1441" s="16">
        <v>63.1465517241379</v>
      </c>
      <c r="AF1441" s="16">
        <v>69.673055242390106</v>
      </c>
      <c r="AG1441" s="16">
        <v>72.020725388600994</v>
      </c>
      <c r="AH1441" s="16">
        <v>71.336206896551701</v>
      </c>
      <c r="AI1441" s="16">
        <v>72.378804960541203</v>
      </c>
      <c r="AJ1441" s="15">
        <v>840</v>
      </c>
      <c r="AK1441" s="15">
        <v>204</v>
      </c>
      <c r="AL1441" s="15">
        <v>636</v>
      </c>
      <c r="AM1441" s="16">
        <v>59.047619047619101</v>
      </c>
      <c r="AN1441" s="16">
        <v>58.823529411764703</v>
      </c>
      <c r="AO1441" s="16">
        <v>59.119496855345901</v>
      </c>
      <c r="AP1441" s="15">
        <v>10109</v>
      </c>
      <c r="AQ1441" s="15">
        <v>2322</v>
      </c>
      <c r="AR1441" s="15">
        <v>7787</v>
      </c>
      <c r="AS1441" s="16">
        <v>63.9229999999516</v>
      </c>
      <c r="AT1441" s="16">
        <v>59.125</v>
      </c>
      <c r="AU1441" s="16">
        <v>69.719999999739201</v>
      </c>
    </row>
    <row r="1442" spans="1:47" x14ac:dyDescent="0.25">
      <c r="A1442" s="6">
        <v>28079</v>
      </c>
      <c r="B1442" s="6" t="s">
        <v>1458</v>
      </c>
      <c r="C1442" s="7">
        <v>2603</v>
      </c>
      <c r="D1442" s="7">
        <v>9707.24</v>
      </c>
      <c r="E1442" s="7">
        <v>11500.58</v>
      </c>
      <c r="F1442" s="7">
        <v>3666.38</v>
      </c>
      <c r="G1442" s="7">
        <v>4918.45</v>
      </c>
      <c r="H1442" s="7">
        <v>2267.21</v>
      </c>
      <c r="I1442" s="7">
        <v>2311.6</v>
      </c>
      <c r="J1442" s="7">
        <v>1458.05</v>
      </c>
      <c r="K1442" s="7">
        <v>1648.15</v>
      </c>
      <c r="L1442" s="7">
        <v>1538.44</v>
      </c>
      <c r="M1442" s="7">
        <v>1757.12</v>
      </c>
      <c r="N1442" s="7">
        <v>477.48</v>
      </c>
      <c r="O1442" s="7">
        <v>539.39</v>
      </c>
      <c r="P1442" s="7">
        <v>272.66000000000003</v>
      </c>
      <c r="Q1442" s="7">
        <v>270.88</v>
      </c>
      <c r="R1442" s="15">
        <v>2371</v>
      </c>
      <c r="S1442" s="15">
        <v>518</v>
      </c>
      <c r="T1442" s="15">
        <v>1853</v>
      </c>
      <c r="U1442" s="16">
        <v>84.573568978001703</v>
      </c>
      <c r="V1442" s="16">
        <v>79.5162747053445</v>
      </c>
      <c r="W1442" s="16">
        <v>84.680775809479499</v>
      </c>
      <c r="X1442" s="15">
        <v>418</v>
      </c>
      <c r="Y1442" s="15">
        <v>126</v>
      </c>
      <c r="Z1442" s="15">
        <v>292</v>
      </c>
      <c r="AA1442" s="16">
        <v>81.100478468899496</v>
      </c>
      <c r="AB1442" s="16">
        <v>74.603174603174594</v>
      </c>
      <c r="AC1442" s="16">
        <v>83.904109589041099</v>
      </c>
      <c r="AD1442" s="16">
        <v>62.918660287081302</v>
      </c>
      <c r="AE1442" s="16">
        <v>56.349206349206298</v>
      </c>
      <c r="AF1442" s="16">
        <v>65.753424657534197</v>
      </c>
      <c r="AG1442" s="16">
        <v>63.875598086124398</v>
      </c>
      <c r="AH1442" s="16">
        <v>65.873015873015902</v>
      </c>
      <c r="AI1442" s="16">
        <v>63.013698630137</v>
      </c>
      <c r="AJ1442" s="15">
        <v>238</v>
      </c>
      <c r="AK1442" s="15">
        <v>57</v>
      </c>
      <c r="AL1442" s="15">
        <v>181</v>
      </c>
      <c r="AM1442" s="16">
        <v>52.941176470588204</v>
      </c>
      <c r="AN1442" s="16">
        <v>54.385964912280699</v>
      </c>
      <c r="AO1442" s="16">
        <v>52.486187845303903</v>
      </c>
      <c r="AP1442" s="15">
        <v>2424</v>
      </c>
      <c r="AQ1442" s="15">
        <v>527</v>
      </c>
      <c r="AR1442" s="15">
        <v>1897</v>
      </c>
      <c r="AS1442" s="16">
        <v>131.011999998242</v>
      </c>
      <c r="AT1442" s="16">
        <v>152.65499999932899</v>
      </c>
      <c r="AU1442" s="16">
        <v>133.22399999946401</v>
      </c>
    </row>
    <row r="1443" spans="1:47" x14ac:dyDescent="0.25">
      <c r="A1443" s="6">
        <v>28081</v>
      </c>
      <c r="B1443" s="6" t="s">
        <v>1459</v>
      </c>
      <c r="C1443" s="7">
        <v>10206</v>
      </c>
      <c r="D1443" s="7">
        <v>8509.41</v>
      </c>
      <c r="E1443" s="7">
        <v>9620.4500000000007</v>
      </c>
      <c r="F1443" s="7">
        <v>3713.03</v>
      </c>
      <c r="G1443" s="7">
        <v>4386.4399999999996</v>
      </c>
      <c r="H1443" s="7">
        <v>2141.2399999999998</v>
      </c>
      <c r="I1443" s="7">
        <v>2265.5</v>
      </c>
      <c r="J1443" s="7">
        <v>1405.46</v>
      </c>
      <c r="K1443" s="7">
        <v>1607.78</v>
      </c>
      <c r="L1443" s="7">
        <v>551.67999999999995</v>
      </c>
      <c r="M1443" s="7">
        <v>634.33000000000004</v>
      </c>
      <c r="N1443" s="7">
        <v>354.27</v>
      </c>
      <c r="O1443" s="7">
        <v>386.53</v>
      </c>
      <c r="P1443" s="7">
        <v>336.92</v>
      </c>
      <c r="Q1443" s="7">
        <v>333.96</v>
      </c>
      <c r="R1443" s="15">
        <v>2650</v>
      </c>
      <c r="S1443" s="15">
        <v>576</v>
      </c>
      <c r="T1443" s="15">
        <v>2074</v>
      </c>
      <c r="U1443" s="16">
        <v>85.664836336908806</v>
      </c>
      <c r="V1443" s="16">
        <v>82.791509278676102</v>
      </c>
      <c r="W1443" s="16">
        <v>85.161075791071895</v>
      </c>
      <c r="X1443" s="15">
        <v>397</v>
      </c>
      <c r="Y1443" s="15">
        <v>103</v>
      </c>
      <c r="Z1443" s="15">
        <v>294</v>
      </c>
      <c r="AA1443" s="16">
        <v>77.329974811083105</v>
      </c>
      <c r="AB1443" s="16">
        <v>84.466019417475707</v>
      </c>
      <c r="AC1443" s="16">
        <v>74.829931972789097</v>
      </c>
      <c r="AD1443" s="16">
        <v>57.934508816120903</v>
      </c>
      <c r="AE1443" s="16">
        <v>61.165048543689302</v>
      </c>
      <c r="AF1443" s="16">
        <v>56.802721088435398</v>
      </c>
      <c r="AG1443" s="16">
        <v>70.277078085642302</v>
      </c>
      <c r="AH1443" s="16">
        <v>77.669902912621396</v>
      </c>
      <c r="AI1443" s="16">
        <v>67.687074829932001</v>
      </c>
      <c r="AJ1443" s="15">
        <v>204</v>
      </c>
      <c r="AK1443" s="15">
        <v>40</v>
      </c>
      <c r="AL1443" s="15">
        <v>164</v>
      </c>
      <c r="AM1443" s="16">
        <v>53.431372549019599</v>
      </c>
      <c r="AN1443" s="16">
        <v>47.5</v>
      </c>
      <c r="AO1443" s="16">
        <v>54.878048780487802</v>
      </c>
      <c r="AP1443" s="15">
        <v>2752</v>
      </c>
      <c r="AQ1443" s="15">
        <v>601</v>
      </c>
      <c r="AR1443" s="15">
        <v>2151</v>
      </c>
      <c r="AS1443" s="16">
        <v>112.919999999925</v>
      </c>
      <c r="AT1443" s="16">
        <v>111.282999999821</v>
      </c>
      <c r="AU1443" s="16">
        <v>121.164999999106</v>
      </c>
    </row>
    <row r="1444" spans="1:47" x14ac:dyDescent="0.25">
      <c r="A1444" s="6">
        <v>28083</v>
      </c>
      <c r="B1444" s="6" t="s">
        <v>1460</v>
      </c>
      <c r="C1444" s="7">
        <v>3681</v>
      </c>
      <c r="D1444" s="7">
        <v>9707.27</v>
      </c>
      <c r="E1444" s="7">
        <v>10856.87</v>
      </c>
      <c r="F1444" s="7">
        <v>4502.07</v>
      </c>
      <c r="G1444" s="7">
        <v>5089.88</v>
      </c>
      <c r="H1444" s="7">
        <v>2165.6799999999998</v>
      </c>
      <c r="I1444" s="7">
        <v>2310.17</v>
      </c>
      <c r="J1444" s="7">
        <v>1174.46</v>
      </c>
      <c r="K1444" s="7">
        <v>1335.46</v>
      </c>
      <c r="L1444" s="7">
        <v>865.86</v>
      </c>
      <c r="M1444" s="7">
        <v>990.12</v>
      </c>
      <c r="N1444" s="7">
        <v>625.92999999999995</v>
      </c>
      <c r="O1444" s="7">
        <v>730.14</v>
      </c>
      <c r="P1444" s="7">
        <v>276.64</v>
      </c>
      <c r="Q1444" s="7">
        <v>278.51</v>
      </c>
      <c r="R1444" s="15">
        <v>10391</v>
      </c>
      <c r="S1444" s="15">
        <v>1336</v>
      </c>
      <c r="T1444" s="15">
        <v>9055</v>
      </c>
      <c r="U1444" s="16">
        <v>86.544838922677002</v>
      </c>
      <c r="V1444" s="16">
        <v>82.207453936106901</v>
      </c>
      <c r="W1444" s="16">
        <v>86.742180005946594</v>
      </c>
      <c r="X1444" s="15">
        <v>1580</v>
      </c>
      <c r="Y1444" s="15">
        <v>289</v>
      </c>
      <c r="Z1444" s="15">
        <v>1291</v>
      </c>
      <c r="AA1444" s="16">
        <v>88.607594936708907</v>
      </c>
      <c r="AB1444" s="16">
        <v>88.927335640138395</v>
      </c>
      <c r="AC1444" s="16">
        <v>88.536018590240104</v>
      </c>
      <c r="AD1444" s="16">
        <v>69.113924050632903</v>
      </c>
      <c r="AE1444" s="16">
        <v>61.591695501730101</v>
      </c>
      <c r="AF1444" s="16">
        <v>70.797831138652199</v>
      </c>
      <c r="AG1444" s="16">
        <v>82.721518987341796</v>
      </c>
      <c r="AH1444" s="16">
        <v>79.9307958477509</v>
      </c>
      <c r="AI1444" s="16">
        <v>83.346243222308303</v>
      </c>
      <c r="AJ1444" s="15">
        <v>985</v>
      </c>
      <c r="AK1444" s="15">
        <v>128</v>
      </c>
      <c r="AL1444" s="15">
        <v>857</v>
      </c>
      <c r="AM1444" s="16">
        <v>59.289340101522797</v>
      </c>
      <c r="AN1444" s="16">
        <v>51.5625</v>
      </c>
      <c r="AO1444" s="16">
        <v>60.443407234539102</v>
      </c>
      <c r="AP1444" s="15">
        <v>10862</v>
      </c>
      <c r="AQ1444" s="15">
        <v>1386</v>
      </c>
      <c r="AR1444" s="15">
        <v>9476</v>
      </c>
      <c r="AS1444" s="16">
        <v>51.061999999918001</v>
      </c>
      <c r="AT1444" s="16">
        <v>56.272999999579</v>
      </c>
      <c r="AU1444" s="16">
        <v>51.349999999627499</v>
      </c>
    </row>
    <row r="1445" spans="1:47" x14ac:dyDescent="0.25">
      <c r="A1445" s="6">
        <v>28085</v>
      </c>
      <c r="B1445" s="6" t="s">
        <v>1461</v>
      </c>
      <c r="C1445" s="7">
        <v>3960</v>
      </c>
      <c r="D1445" s="7">
        <v>8028.87</v>
      </c>
      <c r="E1445" s="7">
        <v>9144.58</v>
      </c>
      <c r="F1445" s="7">
        <v>3309.93</v>
      </c>
      <c r="G1445" s="7">
        <v>3904.46</v>
      </c>
      <c r="H1445" s="7">
        <v>1806.5</v>
      </c>
      <c r="I1445" s="7">
        <v>1949.45</v>
      </c>
      <c r="J1445" s="7">
        <v>1503.9</v>
      </c>
      <c r="K1445" s="7">
        <v>1709.28</v>
      </c>
      <c r="L1445" s="7">
        <v>700.28</v>
      </c>
      <c r="M1445" s="7">
        <v>788.89</v>
      </c>
      <c r="N1445" s="7">
        <v>447.7</v>
      </c>
      <c r="O1445" s="7">
        <v>533.23</v>
      </c>
      <c r="P1445" s="7">
        <v>253.4</v>
      </c>
      <c r="Q1445" s="7">
        <v>249.87</v>
      </c>
      <c r="R1445" s="15">
        <v>3722</v>
      </c>
      <c r="S1445" s="15">
        <v>1792</v>
      </c>
      <c r="T1445" s="15">
        <v>1930</v>
      </c>
      <c r="U1445" s="16">
        <v>87.509324779138097</v>
      </c>
      <c r="V1445" s="16">
        <v>84.970009135480296</v>
      </c>
      <c r="W1445" s="16">
        <v>84.055434020667803</v>
      </c>
      <c r="X1445" s="15">
        <v>668</v>
      </c>
      <c r="Y1445" s="15">
        <v>439</v>
      </c>
      <c r="Z1445" s="15">
        <v>229</v>
      </c>
      <c r="AA1445" s="16">
        <v>85.329341317365305</v>
      </c>
      <c r="AB1445" s="16">
        <v>84.282460136674302</v>
      </c>
      <c r="AC1445" s="16">
        <v>87.336244541484703</v>
      </c>
      <c r="AD1445" s="16">
        <v>63.772455089820397</v>
      </c>
      <c r="AE1445" s="16">
        <v>60.592255125284701</v>
      </c>
      <c r="AF1445" s="16">
        <v>69.868995633187794</v>
      </c>
      <c r="AG1445" s="16">
        <v>62.574850299401199</v>
      </c>
      <c r="AH1445" s="16">
        <v>63.553530751708401</v>
      </c>
      <c r="AI1445" s="16">
        <v>60.698689956331897</v>
      </c>
      <c r="AJ1445" s="15">
        <v>328</v>
      </c>
      <c r="AK1445" s="15">
        <v>183</v>
      </c>
      <c r="AL1445" s="15">
        <v>145</v>
      </c>
      <c r="AM1445" s="16">
        <v>59.146341463414601</v>
      </c>
      <c r="AN1445" s="16">
        <v>61.202185792349702</v>
      </c>
      <c r="AO1445" s="16">
        <v>56.551724137930997</v>
      </c>
      <c r="AP1445" s="15">
        <v>3828</v>
      </c>
      <c r="AQ1445" s="15">
        <v>1822</v>
      </c>
      <c r="AR1445" s="15">
        <v>2006</v>
      </c>
      <c r="AS1445" s="16">
        <v>67.379999999888199</v>
      </c>
      <c r="AT1445" s="16">
        <v>85.7209999999031</v>
      </c>
      <c r="AU1445" s="16">
        <v>67.886999999173</v>
      </c>
    </row>
    <row r="1446" spans="1:47" x14ac:dyDescent="0.25">
      <c r="A1446" s="6">
        <v>28087</v>
      </c>
      <c r="B1446" s="6" t="s">
        <v>1462</v>
      </c>
      <c r="C1446" s="7">
        <v>6652</v>
      </c>
      <c r="D1446" s="7">
        <v>8325.99</v>
      </c>
      <c r="E1446" s="7">
        <v>9507.73</v>
      </c>
      <c r="F1446" s="7">
        <v>3541.39</v>
      </c>
      <c r="G1446" s="7">
        <v>4221.9399999999996</v>
      </c>
      <c r="H1446" s="7">
        <v>2082.94</v>
      </c>
      <c r="I1446" s="7">
        <v>2230.02</v>
      </c>
      <c r="J1446" s="7">
        <v>1341.13</v>
      </c>
      <c r="K1446" s="7">
        <v>1531.09</v>
      </c>
      <c r="L1446" s="7">
        <v>560.30999999999995</v>
      </c>
      <c r="M1446" s="7">
        <v>642.29999999999995</v>
      </c>
      <c r="N1446" s="7">
        <v>427.86</v>
      </c>
      <c r="O1446" s="7">
        <v>500.89</v>
      </c>
      <c r="P1446" s="7">
        <v>361.35</v>
      </c>
      <c r="Q1446" s="7">
        <v>361.87</v>
      </c>
      <c r="R1446" s="15">
        <v>3998</v>
      </c>
      <c r="S1446" s="15">
        <v>714</v>
      </c>
      <c r="T1446" s="15">
        <v>3284</v>
      </c>
      <c r="U1446" s="16">
        <v>84.251197476208205</v>
      </c>
      <c r="V1446" s="16">
        <v>75.320309424591301</v>
      </c>
      <c r="W1446" s="16">
        <v>85.300900391308204</v>
      </c>
      <c r="X1446" s="15">
        <v>578</v>
      </c>
      <c r="Y1446" s="15">
        <v>154</v>
      </c>
      <c r="Z1446" s="15">
        <v>424</v>
      </c>
      <c r="AA1446" s="16">
        <v>86.332179930795803</v>
      </c>
      <c r="AB1446" s="16">
        <v>85.714285714285694</v>
      </c>
      <c r="AC1446" s="16">
        <v>86.556603773584897</v>
      </c>
      <c r="AD1446" s="16">
        <v>58.650519031141897</v>
      </c>
      <c r="AE1446" s="16">
        <v>55.194805194805198</v>
      </c>
      <c r="AF1446" s="16">
        <v>59.905660377358501</v>
      </c>
      <c r="AG1446" s="16">
        <v>82.179930795847795</v>
      </c>
      <c r="AH1446" s="16">
        <v>73.3766233766234</v>
      </c>
      <c r="AI1446" s="16">
        <v>85.377358490565996</v>
      </c>
      <c r="AJ1446" s="15">
        <v>359</v>
      </c>
      <c r="AK1446" s="15">
        <v>72</v>
      </c>
      <c r="AL1446" s="15">
        <v>287</v>
      </c>
      <c r="AM1446" s="16">
        <v>55.153203342618397</v>
      </c>
      <c r="AN1446" s="16">
        <v>50</v>
      </c>
      <c r="AO1446" s="16">
        <v>56.445993031358903</v>
      </c>
      <c r="AP1446" s="15">
        <v>4133</v>
      </c>
      <c r="AQ1446" s="15">
        <v>733</v>
      </c>
      <c r="AR1446" s="15">
        <v>3400</v>
      </c>
      <c r="AS1446" s="16">
        <v>73.111999999731793</v>
      </c>
      <c r="AT1446" s="16">
        <v>89.395999999716906</v>
      </c>
      <c r="AU1446" s="16">
        <v>72.599999999627499</v>
      </c>
    </row>
    <row r="1447" spans="1:47" x14ac:dyDescent="0.25">
      <c r="A1447" s="6">
        <v>28089</v>
      </c>
      <c r="B1447" s="6" t="s">
        <v>1463</v>
      </c>
      <c r="C1447" s="7">
        <v>8192</v>
      </c>
      <c r="D1447" s="7">
        <v>9222.76</v>
      </c>
      <c r="E1447" s="7">
        <v>10380.17</v>
      </c>
      <c r="F1447" s="7">
        <v>3817.79</v>
      </c>
      <c r="G1447" s="7">
        <v>4572.84</v>
      </c>
      <c r="H1447" s="7">
        <v>2418.7800000000002</v>
      </c>
      <c r="I1447" s="7">
        <v>2520.44</v>
      </c>
      <c r="J1447" s="7">
        <v>1249.9000000000001</v>
      </c>
      <c r="K1447" s="7">
        <v>1382.58</v>
      </c>
      <c r="L1447" s="7">
        <v>1102.7</v>
      </c>
      <c r="M1447" s="7">
        <v>1235.76</v>
      </c>
      <c r="N1447" s="7">
        <v>350.79</v>
      </c>
      <c r="O1447" s="7">
        <v>366.71</v>
      </c>
      <c r="P1447" s="7">
        <v>244.08</v>
      </c>
      <c r="Q1447" s="7">
        <v>243.13</v>
      </c>
      <c r="R1447" s="15">
        <v>6759</v>
      </c>
      <c r="S1447" s="15">
        <v>1792</v>
      </c>
      <c r="T1447" s="15">
        <v>4967</v>
      </c>
      <c r="U1447" s="16">
        <v>84.736754741736405</v>
      </c>
      <c r="V1447" s="16">
        <v>82.073617134155995</v>
      </c>
      <c r="W1447" s="16">
        <v>83.838581039185101</v>
      </c>
      <c r="X1447" s="15">
        <v>1151</v>
      </c>
      <c r="Y1447" s="15">
        <v>467</v>
      </c>
      <c r="Z1447" s="15">
        <v>684</v>
      </c>
      <c r="AA1447" s="16">
        <v>85.230234578627304</v>
      </c>
      <c r="AB1447" s="16">
        <v>86.509635974304103</v>
      </c>
      <c r="AC1447" s="16">
        <v>84.356725146198798</v>
      </c>
      <c r="AD1447" s="16">
        <v>68.809730668983505</v>
      </c>
      <c r="AE1447" s="16">
        <v>65.524625267665996</v>
      </c>
      <c r="AF1447" s="16">
        <v>71.052631578947398</v>
      </c>
      <c r="AG1447" s="16">
        <v>77.5847089487402</v>
      </c>
      <c r="AH1447" s="16">
        <v>75.802997858672398</v>
      </c>
      <c r="AI1447" s="16">
        <v>78.801169590643298</v>
      </c>
      <c r="AJ1447" s="15">
        <v>604</v>
      </c>
      <c r="AK1447" s="15">
        <v>183</v>
      </c>
      <c r="AL1447" s="15">
        <v>421</v>
      </c>
      <c r="AM1447" s="16">
        <v>57.450331125827802</v>
      </c>
      <c r="AN1447" s="16">
        <v>55.191256830601098</v>
      </c>
      <c r="AO1447" s="16">
        <v>58.432304038004702</v>
      </c>
      <c r="AP1447" s="15">
        <v>7029</v>
      </c>
      <c r="AQ1447" s="15">
        <v>1854</v>
      </c>
      <c r="AR1447" s="15">
        <v>5175</v>
      </c>
      <c r="AS1447" s="16">
        <v>54.790999999735497</v>
      </c>
      <c r="AT1447" s="16">
        <v>51.526999999768996</v>
      </c>
      <c r="AU1447" s="16">
        <v>60.716999999713202</v>
      </c>
    </row>
    <row r="1448" spans="1:47" x14ac:dyDescent="0.25">
      <c r="A1448" s="6">
        <v>28091</v>
      </c>
      <c r="B1448" s="6" t="s">
        <v>1464</v>
      </c>
      <c r="C1448" s="7">
        <v>3162</v>
      </c>
      <c r="D1448" s="7">
        <v>10255.48</v>
      </c>
      <c r="E1448" s="7">
        <v>11404.41</v>
      </c>
      <c r="F1448" s="7">
        <v>4354.71</v>
      </c>
      <c r="G1448" s="7">
        <v>5088.1000000000004</v>
      </c>
      <c r="H1448" s="7">
        <v>2628.28</v>
      </c>
      <c r="I1448" s="7">
        <v>2652.13</v>
      </c>
      <c r="J1448" s="7">
        <v>1163.27</v>
      </c>
      <c r="K1448" s="7">
        <v>1309.76</v>
      </c>
      <c r="L1448" s="7">
        <v>1228.3399999999999</v>
      </c>
      <c r="M1448" s="7">
        <v>1370.56</v>
      </c>
      <c r="N1448" s="7">
        <v>482.23</v>
      </c>
      <c r="O1448" s="7">
        <v>579.36</v>
      </c>
      <c r="P1448" s="7">
        <v>384.95</v>
      </c>
      <c r="Q1448" s="7">
        <v>382.13</v>
      </c>
      <c r="R1448" s="15">
        <v>8347</v>
      </c>
      <c r="S1448" s="15">
        <v>1859</v>
      </c>
      <c r="T1448" s="15">
        <v>6488</v>
      </c>
      <c r="U1448" s="16">
        <v>82.3715907597187</v>
      </c>
      <c r="V1448" s="16">
        <v>71.570865850368506</v>
      </c>
      <c r="W1448" s="16">
        <v>84.1334528439114</v>
      </c>
      <c r="X1448" s="15">
        <v>903</v>
      </c>
      <c r="Y1448" s="15">
        <v>380</v>
      </c>
      <c r="Z1448" s="15">
        <v>523</v>
      </c>
      <c r="AA1448" s="16">
        <v>83.720930232558104</v>
      </c>
      <c r="AB1448" s="16">
        <v>79.736842105263193</v>
      </c>
      <c r="AC1448" s="16">
        <v>86.615678776290594</v>
      </c>
      <c r="AD1448" s="16">
        <v>67.109634551495006</v>
      </c>
      <c r="AE1448" s="16">
        <v>53.947368421052602</v>
      </c>
      <c r="AF1448" s="16">
        <v>76.673040152963694</v>
      </c>
      <c r="AG1448" s="16">
        <v>77.630121816168298</v>
      </c>
      <c r="AH1448" s="16">
        <v>71.052631578947398</v>
      </c>
      <c r="AI1448" s="16">
        <v>82.409177820267701</v>
      </c>
      <c r="AJ1448" s="15">
        <v>646</v>
      </c>
      <c r="AK1448" s="15">
        <v>173</v>
      </c>
      <c r="AL1448" s="15">
        <v>473</v>
      </c>
      <c r="AM1448" s="16">
        <v>62.693498452012399</v>
      </c>
      <c r="AN1448" s="16">
        <v>52.601156069364201</v>
      </c>
      <c r="AO1448" s="16">
        <v>66.384778012685004</v>
      </c>
      <c r="AP1448" s="15">
        <v>9019</v>
      </c>
      <c r="AQ1448" s="15">
        <v>1979</v>
      </c>
      <c r="AR1448" s="15">
        <v>7040</v>
      </c>
      <c r="AS1448" s="16">
        <v>67.109999999403996</v>
      </c>
      <c r="AT1448" s="16">
        <v>111.79399999976199</v>
      </c>
      <c r="AU1448" s="16">
        <v>58.7849999996834</v>
      </c>
    </row>
    <row r="1449" spans="1:47" x14ac:dyDescent="0.25">
      <c r="A1449" s="6">
        <v>28093</v>
      </c>
      <c r="B1449" s="6" t="s">
        <v>1465</v>
      </c>
      <c r="C1449" s="7">
        <v>3833</v>
      </c>
      <c r="D1449" s="7">
        <v>8873.32</v>
      </c>
      <c r="E1449" s="7">
        <v>9559.2800000000007</v>
      </c>
      <c r="F1449" s="7">
        <v>3938.25</v>
      </c>
      <c r="G1449" s="7">
        <v>4378.8500000000004</v>
      </c>
      <c r="H1449" s="7">
        <v>2336.36</v>
      </c>
      <c r="I1449" s="7">
        <v>2439.92</v>
      </c>
      <c r="J1449" s="7">
        <v>1188.3399999999999</v>
      </c>
      <c r="K1449" s="7">
        <v>1243.9100000000001</v>
      </c>
      <c r="L1449" s="7">
        <v>468.01</v>
      </c>
      <c r="M1449" s="7">
        <v>497.05</v>
      </c>
      <c r="N1449" s="7">
        <v>662.61</v>
      </c>
      <c r="O1449" s="7">
        <v>724.17</v>
      </c>
      <c r="P1449" s="7">
        <v>315.86</v>
      </c>
      <c r="Q1449" s="7">
        <v>313.82</v>
      </c>
      <c r="R1449" s="15">
        <v>3221</v>
      </c>
      <c r="S1449" s="15">
        <v>621</v>
      </c>
      <c r="T1449" s="15">
        <v>2600</v>
      </c>
      <c r="U1449" s="16">
        <v>86.868718889716902</v>
      </c>
      <c r="V1449" s="16">
        <v>80.270445197970503</v>
      </c>
      <c r="W1449" s="16">
        <v>87.378685583447094</v>
      </c>
      <c r="X1449" s="15">
        <v>502</v>
      </c>
      <c r="Y1449" s="15">
        <v>132</v>
      </c>
      <c r="Z1449" s="15">
        <v>370</v>
      </c>
      <c r="AA1449" s="16">
        <v>82.868525896414297</v>
      </c>
      <c r="AB1449" s="16">
        <v>84.848484848484802</v>
      </c>
      <c r="AC1449" s="16">
        <v>82.162162162162204</v>
      </c>
      <c r="AD1449" s="16">
        <v>64.3426294820717</v>
      </c>
      <c r="AE1449" s="16">
        <v>66.6666666666667</v>
      </c>
      <c r="AF1449" s="16">
        <v>63.513513513513502</v>
      </c>
      <c r="AG1449" s="16">
        <v>73.904382470119501</v>
      </c>
      <c r="AH1449" s="16">
        <v>73.484848484848499</v>
      </c>
      <c r="AI1449" s="16">
        <v>74.054054054054006</v>
      </c>
      <c r="AJ1449" s="15">
        <v>261</v>
      </c>
      <c r="AK1449" s="15">
        <v>64</v>
      </c>
      <c r="AL1449" s="15">
        <v>197</v>
      </c>
      <c r="AM1449" s="16">
        <v>52.107279693486603</v>
      </c>
      <c r="AN1449" s="16">
        <v>59.375</v>
      </c>
      <c r="AO1449" s="16">
        <v>49.746192893401002</v>
      </c>
      <c r="AP1449" s="15">
        <v>3307</v>
      </c>
      <c r="AQ1449" s="15">
        <v>633</v>
      </c>
      <c r="AR1449" s="15">
        <v>2674</v>
      </c>
      <c r="AS1449" s="16">
        <v>103.23699999973201</v>
      </c>
      <c r="AT1449" s="16">
        <v>111.844999999739</v>
      </c>
      <c r="AU1449" s="16">
        <v>106.109999999404</v>
      </c>
    </row>
    <row r="1450" spans="1:47" x14ac:dyDescent="0.25">
      <c r="A1450" s="6">
        <v>28095</v>
      </c>
      <c r="B1450" s="6" t="s">
        <v>1466</v>
      </c>
      <c r="C1450" s="7">
        <v>4756</v>
      </c>
      <c r="D1450" s="7">
        <v>9366.89</v>
      </c>
      <c r="E1450" s="7">
        <v>10871.82</v>
      </c>
      <c r="F1450" s="7">
        <v>3795.28</v>
      </c>
      <c r="G1450" s="7">
        <v>4690.71</v>
      </c>
      <c r="H1450" s="7">
        <v>2010.72</v>
      </c>
      <c r="I1450" s="7">
        <v>2133.4</v>
      </c>
      <c r="J1450" s="7">
        <v>1810.6</v>
      </c>
      <c r="K1450" s="7">
        <v>2075.7399999999998</v>
      </c>
      <c r="L1450" s="7">
        <v>425.25</v>
      </c>
      <c r="M1450" s="7">
        <v>488.42</v>
      </c>
      <c r="N1450" s="7">
        <v>986.98</v>
      </c>
      <c r="O1450" s="7">
        <v>1145.5899999999999</v>
      </c>
      <c r="P1450" s="7">
        <v>350.06</v>
      </c>
      <c r="Q1450" s="7">
        <v>349.47</v>
      </c>
      <c r="R1450" s="15">
        <v>3928</v>
      </c>
      <c r="S1450" s="15">
        <v>1240</v>
      </c>
      <c r="T1450" s="15">
        <v>2688</v>
      </c>
      <c r="U1450" s="16">
        <v>82.496822133531197</v>
      </c>
      <c r="V1450" s="16">
        <v>80.375807782789394</v>
      </c>
      <c r="W1450" s="16">
        <v>81.012707916934403</v>
      </c>
      <c r="X1450" s="15">
        <v>615</v>
      </c>
      <c r="Y1450" s="15">
        <v>243</v>
      </c>
      <c r="Z1450" s="15">
        <v>372</v>
      </c>
      <c r="AA1450" s="16">
        <v>86.991869918699194</v>
      </c>
      <c r="AB1450" s="16">
        <v>87.654320987654302</v>
      </c>
      <c r="AC1450" s="16">
        <v>86.559139784946197</v>
      </c>
      <c r="AD1450" s="16">
        <v>55.772357723577201</v>
      </c>
      <c r="AE1450" s="16">
        <v>53.497942386831298</v>
      </c>
      <c r="AF1450" s="16">
        <v>57.258064516128997</v>
      </c>
      <c r="AG1450" s="16">
        <v>81.951219512195095</v>
      </c>
      <c r="AH1450" s="16">
        <v>80.246913580246897</v>
      </c>
      <c r="AI1450" s="16">
        <v>83.064516129032299</v>
      </c>
      <c r="AJ1450" s="15">
        <v>355</v>
      </c>
      <c r="AK1450" s="15">
        <v>116</v>
      </c>
      <c r="AL1450" s="15">
        <v>239</v>
      </c>
      <c r="AM1450" s="16">
        <v>55.492957746478901</v>
      </c>
      <c r="AN1450" s="16">
        <v>57.758620689655203</v>
      </c>
      <c r="AO1450" s="16">
        <v>54.393305439330497</v>
      </c>
      <c r="AP1450" s="15">
        <v>4165</v>
      </c>
      <c r="AQ1450" s="15">
        <v>1310</v>
      </c>
      <c r="AR1450" s="15">
        <v>2855</v>
      </c>
      <c r="AS1450" s="16">
        <v>78.797999999485896</v>
      </c>
      <c r="AT1450" s="16">
        <v>100.199999999255</v>
      </c>
      <c r="AU1450" s="16">
        <v>78.302999999374194</v>
      </c>
    </row>
    <row r="1451" spans="1:47" x14ac:dyDescent="0.25">
      <c r="A1451" s="6">
        <v>28097</v>
      </c>
      <c r="B1451" s="6" t="s">
        <v>1467</v>
      </c>
      <c r="C1451" s="7">
        <v>1428</v>
      </c>
      <c r="D1451" s="7">
        <v>10520.61</v>
      </c>
      <c r="E1451" s="7">
        <v>12301.03</v>
      </c>
      <c r="F1451" s="7">
        <v>4295.4399999999996</v>
      </c>
      <c r="G1451" s="7">
        <v>5360.24</v>
      </c>
      <c r="H1451" s="7">
        <v>1892.98</v>
      </c>
      <c r="I1451" s="7">
        <v>1971.17</v>
      </c>
      <c r="J1451" s="7">
        <v>1822.54</v>
      </c>
      <c r="K1451" s="7">
        <v>2073.2399999999998</v>
      </c>
      <c r="L1451" s="7">
        <v>1499.59</v>
      </c>
      <c r="M1451" s="7">
        <v>1721.12</v>
      </c>
      <c r="N1451" s="7">
        <v>578.29999999999995</v>
      </c>
      <c r="O1451" s="7">
        <v>698.19</v>
      </c>
      <c r="P1451" s="7">
        <v>304.7</v>
      </c>
      <c r="Q1451" s="7">
        <v>303.69</v>
      </c>
      <c r="R1451" s="15">
        <v>4816</v>
      </c>
      <c r="S1451" s="15">
        <v>821</v>
      </c>
      <c r="T1451" s="15">
        <v>3995</v>
      </c>
      <c r="U1451" s="16">
        <v>87.537719771335503</v>
      </c>
      <c r="V1451" s="16">
        <v>85.092113270298398</v>
      </c>
      <c r="W1451" s="16">
        <v>87.201455600440795</v>
      </c>
      <c r="X1451" s="15">
        <v>748</v>
      </c>
      <c r="Y1451" s="15">
        <v>159</v>
      </c>
      <c r="Z1451" s="15">
        <v>589</v>
      </c>
      <c r="AA1451" s="16">
        <v>87.566844919786107</v>
      </c>
      <c r="AB1451" s="16">
        <v>89.937106918238996</v>
      </c>
      <c r="AC1451" s="16">
        <v>86.926994906621402</v>
      </c>
      <c r="AD1451" s="16">
        <v>63.368983957219299</v>
      </c>
      <c r="AE1451" s="16">
        <v>57.861635220125798</v>
      </c>
      <c r="AF1451" s="16">
        <v>64.855687606112099</v>
      </c>
      <c r="AG1451" s="16">
        <v>82.486631016042793</v>
      </c>
      <c r="AH1451" s="16">
        <v>75.471698113207594</v>
      </c>
      <c r="AI1451" s="16">
        <v>84.380305602716504</v>
      </c>
      <c r="AJ1451" s="15">
        <v>427</v>
      </c>
      <c r="AK1451" s="15">
        <v>70</v>
      </c>
      <c r="AL1451" s="15">
        <v>357</v>
      </c>
      <c r="AM1451" s="16">
        <v>62.2950819672131</v>
      </c>
      <c r="AN1451" s="16">
        <v>45.714285714285701</v>
      </c>
      <c r="AO1451" s="16">
        <v>65.546218487394995</v>
      </c>
      <c r="AP1451" s="15">
        <v>4950</v>
      </c>
      <c r="AQ1451" s="15">
        <v>838</v>
      </c>
      <c r="AR1451" s="15">
        <v>4112</v>
      </c>
      <c r="AS1451" s="16">
        <v>89.945999999530599</v>
      </c>
      <c r="AT1451" s="16">
        <v>114.375</v>
      </c>
      <c r="AU1451" s="16">
        <v>88.334999999962704</v>
      </c>
    </row>
    <row r="1452" spans="1:47" x14ac:dyDescent="0.25">
      <c r="A1452" s="6">
        <v>28099</v>
      </c>
      <c r="B1452" s="6" t="s">
        <v>1468</v>
      </c>
      <c r="C1452" s="7">
        <v>2763</v>
      </c>
      <c r="D1452" s="7">
        <v>9348.01</v>
      </c>
      <c r="E1452" s="7">
        <v>10696.64</v>
      </c>
      <c r="F1452" s="7">
        <v>3479.14</v>
      </c>
      <c r="G1452" s="7">
        <v>4201.3900000000003</v>
      </c>
      <c r="H1452" s="7">
        <v>2077.58</v>
      </c>
      <c r="I1452" s="7">
        <v>2139.94</v>
      </c>
      <c r="J1452" s="7">
        <v>1756.3</v>
      </c>
      <c r="K1452" s="7">
        <v>2008.67</v>
      </c>
      <c r="L1452" s="7">
        <v>1132.9000000000001</v>
      </c>
      <c r="M1452" s="7">
        <v>1299.55</v>
      </c>
      <c r="N1452" s="7">
        <v>613.24</v>
      </c>
      <c r="O1452" s="7">
        <v>747.76</v>
      </c>
      <c r="P1452" s="7">
        <v>288.07</v>
      </c>
      <c r="Q1452" s="7">
        <v>286.83999999999997</v>
      </c>
      <c r="R1452" s="15">
        <v>1429</v>
      </c>
      <c r="S1452" s="15">
        <v>454</v>
      </c>
      <c r="T1452" s="15">
        <v>975</v>
      </c>
      <c r="U1452" s="16">
        <v>86.027614860127997</v>
      </c>
      <c r="V1452" s="16">
        <v>83.3550586826467</v>
      </c>
      <c r="W1452" s="16">
        <v>84.685010181717303</v>
      </c>
      <c r="X1452" s="15">
        <v>216</v>
      </c>
      <c r="Y1452" s="15">
        <v>105</v>
      </c>
      <c r="Z1452" s="15">
        <v>111</v>
      </c>
      <c r="AA1452" s="16">
        <v>82.407407407407405</v>
      </c>
      <c r="AB1452" s="16">
        <v>73.3333333333333</v>
      </c>
      <c r="AC1452" s="16">
        <v>90.990990990990994</v>
      </c>
      <c r="AD1452" s="16">
        <v>68.518518518518505</v>
      </c>
      <c r="AE1452" s="16">
        <v>64.761904761904802</v>
      </c>
      <c r="AF1452" s="16">
        <v>72.072072072072103</v>
      </c>
      <c r="AG1452" s="16">
        <v>70.8333333333333</v>
      </c>
      <c r="AH1452" s="16">
        <v>65.714285714285694</v>
      </c>
      <c r="AI1452" s="16">
        <v>75.675675675675706</v>
      </c>
      <c r="AJ1452" s="15">
        <v>139</v>
      </c>
      <c r="AK1452" s="15">
        <v>50</v>
      </c>
      <c r="AL1452" s="15">
        <v>89</v>
      </c>
      <c r="AM1452" s="16">
        <v>53.237410071942399</v>
      </c>
      <c r="AN1452" s="16">
        <v>48</v>
      </c>
      <c r="AO1452" s="16">
        <v>56.179775280898902</v>
      </c>
      <c r="AP1452" s="15">
        <v>1464</v>
      </c>
      <c r="AQ1452" s="15">
        <v>461</v>
      </c>
      <c r="AR1452" s="15">
        <v>1003</v>
      </c>
      <c r="AS1452" s="16">
        <v>99.658999999985099</v>
      </c>
      <c r="AT1452" s="16">
        <v>124.82699999958299</v>
      </c>
      <c r="AU1452" s="16">
        <v>99.868999999947803</v>
      </c>
    </row>
    <row r="1453" spans="1:47" x14ac:dyDescent="0.25">
      <c r="A1453" s="6">
        <v>28101</v>
      </c>
      <c r="B1453" s="6" t="s">
        <v>1469</v>
      </c>
      <c r="C1453" s="7">
        <v>3491</v>
      </c>
      <c r="D1453" s="7">
        <v>11197.88</v>
      </c>
      <c r="E1453" s="7">
        <v>12960.53</v>
      </c>
      <c r="F1453" s="7">
        <v>4977.38</v>
      </c>
      <c r="G1453" s="7">
        <v>6149.26</v>
      </c>
      <c r="H1453" s="7">
        <v>2227.42</v>
      </c>
      <c r="I1453" s="7">
        <v>2323.9899999999998</v>
      </c>
      <c r="J1453" s="7">
        <v>1851.57</v>
      </c>
      <c r="K1453" s="7">
        <v>2119.94</v>
      </c>
      <c r="L1453" s="7">
        <v>1227.29</v>
      </c>
      <c r="M1453" s="7">
        <v>1406.75</v>
      </c>
      <c r="N1453" s="7">
        <v>574.39</v>
      </c>
      <c r="O1453" s="7">
        <v>609.55999999999995</v>
      </c>
      <c r="P1453" s="7">
        <v>323.16000000000003</v>
      </c>
      <c r="Q1453" s="7">
        <v>322.42</v>
      </c>
      <c r="R1453" s="15">
        <v>2817</v>
      </c>
      <c r="S1453" s="15">
        <v>402</v>
      </c>
      <c r="T1453" s="15">
        <v>2415</v>
      </c>
      <c r="U1453" s="16">
        <v>80.999726716302803</v>
      </c>
      <c r="V1453" s="16">
        <v>81.5740063147434</v>
      </c>
      <c r="W1453" s="16">
        <v>80.373140951023004</v>
      </c>
      <c r="X1453" s="15">
        <v>432</v>
      </c>
      <c r="Y1453" s="15">
        <v>87</v>
      </c>
      <c r="Z1453" s="15">
        <v>345</v>
      </c>
      <c r="AA1453" s="16">
        <v>65.046296296296305</v>
      </c>
      <c r="AB1453" s="16">
        <v>75.862068965517196</v>
      </c>
      <c r="AC1453" s="16">
        <v>62.318840579710098</v>
      </c>
      <c r="AD1453" s="16">
        <v>55.092592592592602</v>
      </c>
      <c r="AE1453" s="16">
        <v>45.977011494252899</v>
      </c>
      <c r="AF1453" s="16">
        <v>57.3913043478261</v>
      </c>
      <c r="AG1453" s="16">
        <v>62.037037037037003</v>
      </c>
      <c r="AH1453" s="16">
        <v>73.563218390804593</v>
      </c>
      <c r="AI1453" s="16">
        <v>59.130434782608702</v>
      </c>
      <c r="AJ1453" s="15">
        <v>232</v>
      </c>
      <c r="AK1453" s="15">
        <v>33</v>
      </c>
      <c r="AL1453" s="15">
        <v>199</v>
      </c>
      <c r="AM1453" s="16">
        <v>53.017241379310299</v>
      </c>
      <c r="AN1453" s="16">
        <v>51.515151515151501</v>
      </c>
      <c r="AO1453" s="16">
        <v>53.266331658291499</v>
      </c>
      <c r="AP1453" s="15">
        <v>2933</v>
      </c>
      <c r="AQ1453" s="15">
        <v>409</v>
      </c>
      <c r="AR1453" s="15">
        <v>2524</v>
      </c>
      <c r="AS1453" s="16">
        <v>88.763999999500797</v>
      </c>
      <c r="AT1453" s="16">
        <v>133.43599999882301</v>
      </c>
      <c r="AU1453" s="16">
        <v>83.669999999925494</v>
      </c>
    </row>
    <row r="1454" spans="1:47" x14ac:dyDescent="0.25">
      <c r="A1454" s="6">
        <v>28103</v>
      </c>
      <c r="B1454" s="6" t="s">
        <v>1470</v>
      </c>
      <c r="C1454" s="7">
        <v>1395</v>
      </c>
      <c r="D1454" s="7">
        <v>7812.26</v>
      </c>
      <c r="E1454" s="7">
        <v>10292.64</v>
      </c>
      <c r="F1454" s="7">
        <v>3334.76</v>
      </c>
      <c r="G1454" s="7">
        <v>5271.95</v>
      </c>
      <c r="H1454" s="7">
        <v>1590.99</v>
      </c>
      <c r="I1454" s="7">
        <v>1665.44</v>
      </c>
      <c r="J1454" s="7">
        <v>1639.13</v>
      </c>
      <c r="K1454" s="7">
        <v>1876.13</v>
      </c>
      <c r="L1454" s="7">
        <v>556.23</v>
      </c>
      <c r="M1454" s="7">
        <v>638.23</v>
      </c>
      <c r="N1454" s="7">
        <v>359.29</v>
      </c>
      <c r="O1454" s="7">
        <v>429.32</v>
      </c>
      <c r="P1454" s="7">
        <v>257.82</v>
      </c>
      <c r="Q1454" s="7">
        <v>258.81</v>
      </c>
      <c r="R1454" s="15">
        <v>3529</v>
      </c>
      <c r="S1454" s="15">
        <v>508</v>
      </c>
      <c r="T1454" s="15">
        <v>3021</v>
      </c>
      <c r="U1454" s="16">
        <v>84.677176216980101</v>
      </c>
      <c r="V1454" s="16">
        <v>80.859455170877297</v>
      </c>
      <c r="W1454" s="16">
        <v>84.750983315648796</v>
      </c>
      <c r="X1454" s="15">
        <v>513</v>
      </c>
      <c r="Y1454" s="15">
        <v>115</v>
      </c>
      <c r="Z1454" s="15">
        <v>398</v>
      </c>
      <c r="AA1454" s="16">
        <v>78.167641325536096</v>
      </c>
      <c r="AB1454" s="16">
        <v>83.478260869565204</v>
      </c>
      <c r="AC1454" s="16">
        <v>76.633165829145696</v>
      </c>
      <c r="AD1454" s="16">
        <v>61.793372319688103</v>
      </c>
      <c r="AE1454" s="16">
        <v>53.043478260869598</v>
      </c>
      <c r="AF1454" s="16">
        <v>64.321608040200999</v>
      </c>
      <c r="AG1454" s="16">
        <v>72.124756335282598</v>
      </c>
      <c r="AH1454" s="16">
        <v>67.826086956521706</v>
      </c>
      <c r="AI1454" s="16">
        <v>73.366834170854304</v>
      </c>
      <c r="AJ1454" s="15">
        <v>309</v>
      </c>
      <c r="AK1454" s="15">
        <v>57</v>
      </c>
      <c r="AL1454" s="15">
        <v>252</v>
      </c>
      <c r="AM1454" s="16">
        <v>56.3106796116505</v>
      </c>
      <c r="AN1454" s="16">
        <v>49.122807017543899</v>
      </c>
      <c r="AO1454" s="16">
        <v>57.936507936507901</v>
      </c>
      <c r="AP1454" s="15">
        <v>3647</v>
      </c>
      <c r="AQ1454" s="15">
        <v>525</v>
      </c>
      <c r="AR1454" s="15">
        <v>3122</v>
      </c>
      <c r="AS1454" s="16">
        <v>99.557999999262407</v>
      </c>
      <c r="AT1454" s="16">
        <v>103.792999999598</v>
      </c>
      <c r="AU1454" s="16">
        <v>101.376999999397</v>
      </c>
    </row>
    <row r="1455" spans="1:47" x14ac:dyDescent="0.25">
      <c r="A1455" s="6">
        <v>28105</v>
      </c>
      <c r="B1455" s="6" t="s">
        <v>1471</v>
      </c>
      <c r="C1455" s="7">
        <v>3739</v>
      </c>
      <c r="D1455" s="7">
        <v>7563.33</v>
      </c>
      <c r="E1455" s="7">
        <v>8674.77</v>
      </c>
      <c r="F1455" s="7">
        <v>2844.88</v>
      </c>
      <c r="G1455" s="7">
        <v>3437.48</v>
      </c>
      <c r="H1455" s="7">
        <v>2035.02</v>
      </c>
      <c r="I1455" s="7">
        <v>2174.83</v>
      </c>
      <c r="J1455" s="7">
        <v>1354.41</v>
      </c>
      <c r="K1455" s="7">
        <v>1546.94</v>
      </c>
      <c r="L1455" s="7">
        <v>680.33</v>
      </c>
      <c r="M1455" s="7">
        <v>779.08</v>
      </c>
      <c r="N1455" s="7">
        <v>344.94</v>
      </c>
      <c r="O1455" s="7">
        <v>422.19</v>
      </c>
      <c r="P1455" s="7">
        <v>292.14</v>
      </c>
      <c r="Q1455" s="7">
        <v>291.7</v>
      </c>
      <c r="R1455" s="15">
        <v>1410</v>
      </c>
      <c r="S1455" s="15">
        <v>784</v>
      </c>
      <c r="T1455" s="15">
        <v>626</v>
      </c>
      <c r="U1455" s="16">
        <v>84.279156366520098</v>
      </c>
      <c r="V1455" s="16">
        <v>80.377495648762107</v>
      </c>
      <c r="W1455" s="16">
        <v>81.398711052023799</v>
      </c>
      <c r="X1455" s="15">
        <v>231</v>
      </c>
      <c r="Y1455" s="15">
        <v>162</v>
      </c>
      <c r="Z1455" s="15">
        <v>69</v>
      </c>
      <c r="AA1455" s="16">
        <v>87.445887445887493</v>
      </c>
      <c r="AB1455" s="16">
        <v>87.654320987654302</v>
      </c>
      <c r="AC1455" s="16">
        <v>86.956521739130395</v>
      </c>
      <c r="AD1455" s="16">
        <v>62.337662337662302</v>
      </c>
      <c r="AE1455" s="16">
        <v>59.876543209876502</v>
      </c>
      <c r="AF1455" s="16">
        <v>68.115942028985501</v>
      </c>
      <c r="AG1455" s="16">
        <v>75.324675324675297</v>
      </c>
      <c r="AH1455" s="16">
        <v>71.604938271604894</v>
      </c>
      <c r="AI1455" s="16">
        <v>84.057971014492793</v>
      </c>
      <c r="AJ1455" s="15">
        <v>121</v>
      </c>
      <c r="AK1455" s="15">
        <v>74</v>
      </c>
      <c r="AL1455" s="15">
        <v>47</v>
      </c>
      <c r="AM1455" s="16">
        <v>52.892561983471097</v>
      </c>
      <c r="AN1455" s="16">
        <v>47.297297297297298</v>
      </c>
      <c r="AO1455" s="16">
        <v>61.702127659574501</v>
      </c>
      <c r="AP1455" s="15">
        <v>1459</v>
      </c>
      <c r="AQ1455" s="15">
        <v>799</v>
      </c>
      <c r="AR1455" s="15">
        <v>660</v>
      </c>
      <c r="AS1455" s="16">
        <v>110.5979999993</v>
      </c>
      <c r="AT1455" s="16">
        <v>139.72099999897199</v>
      </c>
      <c r="AU1455" s="16">
        <v>113.70299999974699</v>
      </c>
    </row>
    <row r="1456" spans="1:47" x14ac:dyDescent="0.25">
      <c r="A1456" s="6">
        <v>28107</v>
      </c>
      <c r="B1456" s="6" t="s">
        <v>1472</v>
      </c>
      <c r="C1456" s="7">
        <v>3716</v>
      </c>
      <c r="D1456" s="7">
        <v>9324.27</v>
      </c>
      <c r="E1456" s="7">
        <v>10407.36</v>
      </c>
      <c r="F1456" s="7">
        <v>4043.51</v>
      </c>
      <c r="G1456" s="7">
        <v>4652.9399999999996</v>
      </c>
      <c r="H1456" s="7">
        <v>2330.33</v>
      </c>
      <c r="I1456" s="7">
        <v>2432.64</v>
      </c>
      <c r="J1456" s="7">
        <v>1298.6199999999999</v>
      </c>
      <c r="K1456" s="7">
        <v>1447.59</v>
      </c>
      <c r="L1456" s="7">
        <v>698.54</v>
      </c>
      <c r="M1456" s="7">
        <v>799.4</v>
      </c>
      <c r="N1456" s="7">
        <v>619.34</v>
      </c>
      <c r="O1456" s="7">
        <v>741.61</v>
      </c>
      <c r="P1456" s="7">
        <v>345.32</v>
      </c>
      <c r="Q1456" s="7">
        <v>345.49</v>
      </c>
      <c r="R1456" s="15">
        <v>3815</v>
      </c>
      <c r="S1456" s="15">
        <v>914</v>
      </c>
      <c r="T1456" s="15">
        <v>2901</v>
      </c>
      <c r="U1456" s="16">
        <v>87.102893911813993</v>
      </c>
      <c r="V1456" s="16">
        <v>80.366451391880702</v>
      </c>
      <c r="W1456" s="16">
        <v>87.631911143572694</v>
      </c>
      <c r="X1456" s="15">
        <v>521</v>
      </c>
      <c r="Y1456" s="15">
        <v>202</v>
      </c>
      <c r="Z1456" s="15">
        <v>319</v>
      </c>
      <c r="AA1456" s="16">
        <v>89.827255278310901</v>
      </c>
      <c r="AB1456" s="16">
        <v>90.594059405940598</v>
      </c>
      <c r="AC1456" s="16">
        <v>89.341692789968604</v>
      </c>
      <c r="AD1456" s="16">
        <v>69.673704414587306</v>
      </c>
      <c r="AE1456" s="16">
        <v>66.3366336633663</v>
      </c>
      <c r="AF1456" s="16">
        <v>71.786833855799401</v>
      </c>
      <c r="AG1456" s="16">
        <v>79.270633397312906</v>
      </c>
      <c r="AH1456" s="16">
        <v>75.742574257425701</v>
      </c>
      <c r="AI1456" s="16">
        <v>81.504702194357407</v>
      </c>
      <c r="AJ1456" s="15">
        <v>334</v>
      </c>
      <c r="AK1456" s="15">
        <v>84</v>
      </c>
      <c r="AL1456" s="15">
        <v>250</v>
      </c>
      <c r="AM1456" s="16">
        <v>62.874251497006</v>
      </c>
      <c r="AN1456" s="16">
        <v>47.619047619047599</v>
      </c>
      <c r="AO1456" s="16">
        <v>68</v>
      </c>
      <c r="AP1456" s="15">
        <v>4011</v>
      </c>
      <c r="AQ1456" s="15">
        <v>937</v>
      </c>
      <c r="AR1456" s="15">
        <v>3074</v>
      </c>
      <c r="AS1456" s="16">
        <v>51.638999999966501</v>
      </c>
      <c r="AT1456" s="16">
        <v>50.092999999877101</v>
      </c>
      <c r="AU1456" s="16">
        <v>55.883999999612598</v>
      </c>
    </row>
    <row r="1457" spans="1:47" x14ac:dyDescent="0.25">
      <c r="A1457" s="6">
        <v>28109</v>
      </c>
      <c r="B1457" s="6" t="s">
        <v>1473</v>
      </c>
      <c r="C1457" s="7">
        <v>6417</v>
      </c>
      <c r="D1457" s="7">
        <v>10249.08</v>
      </c>
      <c r="E1457" s="7">
        <v>11180.88</v>
      </c>
      <c r="F1457" s="7">
        <v>4799.26</v>
      </c>
      <c r="G1457" s="7">
        <v>5383.77</v>
      </c>
      <c r="H1457" s="7">
        <v>2481.36</v>
      </c>
      <c r="I1457" s="7">
        <v>2572.8000000000002</v>
      </c>
      <c r="J1457" s="7">
        <v>1333.5</v>
      </c>
      <c r="K1457" s="7">
        <v>1460.49</v>
      </c>
      <c r="L1457" s="7">
        <v>935.79</v>
      </c>
      <c r="M1457" s="7">
        <v>1040.33</v>
      </c>
      <c r="N1457" s="7">
        <v>416.7</v>
      </c>
      <c r="O1457" s="7">
        <v>458.22</v>
      </c>
      <c r="P1457" s="7">
        <v>330.54</v>
      </c>
      <c r="Q1457" s="7">
        <v>327.84</v>
      </c>
      <c r="R1457" s="15">
        <v>3772</v>
      </c>
      <c r="S1457" s="15">
        <v>937</v>
      </c>
      <c r="T1457" s="15">
        <v>2835</v>
      </c>
      <c r="U1457" s="16">
        <v>83.822585461583799</v>
      </c>
      <c r="V1457" s="16">
        <v>78.572655891579899</v>
      </c>
      <c r="W1457" s="16">
        <v>83.920544378226595</v>
      </c>
      <c r="X1457" s="15">
        <v>586</v>
      </c>
      <c r="Y1457" s="15">
        <v>202</v>
      </c>
      <c r="Z1457" s="15">
        <v>384</v>
      </c>
      <c r="AA1457" s="16">
        <v>83.447098976109203</v>
      </c>
      <c r="AB1457" s="16">
        <v>83.6633663366337</v>
      </c>
      <c r="AC1457" s="16">
        <v>83.3333333333333</v>
      </c>
      <c r="AD1457" s="16">
        <v>58.873720136518799</v>
      </c>
      <c r="AE1457" s="16">
        <v>60.396039603960403</v>
      </c>
      <c r="AF1457" s="16">
        <v>58.0729166666667</v>
      </c>
      <c r="AG1457" s="16">
        <v>72.0136518771331</v>
      </c>
      <c r="AH1457" s="16">
        <v>69.801980198019805</v>
      </c>
      <c r="AI1457" s="16">
        <v>73.1770833333333</v>
      </c>
      <c r="AJ1457" s="15">
        <v>382</v>
      </c>
      <c r="AK1457" s="15">
        <v>93</v>
      </c>
      <c r="AL1457" s="15">
        <v>289</v>
      </c>
      <c r="AM1457" s="16">
        <v>46.858638743455501</v>
      </c>
      <c r="AN1457" s="16">
        <v>37.634408602150501</v>
      </c>
      <c r="AO1457" s="16">
        <v>49.826989619377201</v>
      </c>
      <c r="AP1457" s="15">
        <v>3915</v>
      </c>
      <c r="AQ1457" s="15">
        <v>971</v>
      </c>
      <c r="AR1457" s="15">
        <v>2944</v>
      </c>
      <c r="AS1457" s="16">
        <v>89.739999999292195</v>
      </c>
      <c r="AT1457" s="16">
        <v>126.812999999151</v>
      </c>
      <c r="AU1457" s="16">
        <v>84.020999999716906</v>
      </c>
    </row>
    <row r="1458" spans="1:47" x14ac:dyDescent="0.25">
      <c r="A1458" s="6">
        <v>28111</v>
      </c>
      <c r="B1458" s="6" t="s">
        <v>1474</v>
      </c>
      <c r="C1458" s="7">
        <v>1296</v>
      </c>
      <c r="D1458" s="7">
        <v>11711.64</v>
      </c>
      <c r="E1458" s="7">
        <v>12638.04</v>
      </c>
      <c r="F1458" s="7">
        <v>5400.34</v>
      </c>
      <c r="G1458" s="7">
        <v>5950.31</v>
      </c>
      <c r="H1458" s="7">
        <v>2882.75</v>
      </c>
      <c r="I1458" s="7">
        <v>2899.51</v>
      </c>
      <c r="J1458" s="7">
        <v>1413.42</v>
      </c>
      <c r="K1458" s="7">
        <v>1566.82</v>
      </c>
      <c r="L1458" s="7">
        <v>1062.93</v>
      </c>
      <c r="M1458" s="7">
        <v>1185.18</v>
      </c>
      <c r="N1458" s="7">
        <v>613.05999999999995</v>
      </c>
      <c r="O1458" s="7">
        <v>729.82</v>
      </c>
      <c r="P1458" s="7">
        <v>406.58</v>
      </c>
      <c r="Q1458" s="7">
        <v>402.24</v>
      </c>
      <c r="R1458" s="15">
        <v>6539</v>
      </c>
      <c r="S1458" s="15">
        <v>447</v>
      </c>
      <c r="T1458" s="15">
        <v>6092</v>
      </c>
      <c r="U1458" s="16">
        <v>72.289585676682407</v>
      </c>
      <c r="V1458" s="16">
        <v>76.006747898415597</v>
      </c>
      <c r="W1458" s="16">
        <v>72.072544396825407</v>
      </c>
      <c r="X1458" s="15">
        <v>1052</v>
      </c>
      <c r="Y1458" s="15">
        <v>98</v>
      </c>
      <c r="Z1458" s="15">
        <v>954</v>
      </c>
      <c r="AA1458" s="16">
        <v>83.840304182509499</v>
      </c>
      <c r="AB1458" s="16">
        <v>82.653061224489804</v>
      </c>
      <c r="AC1458" s="16">
        <v>83.962264150943398</v>
      </c>
      <c r="AD1458" s="16">
        <v>62.642585551330797</v>
      </c>
      <c r="AE1458" s="16">
        <v>61.224489795918402</v>
      </c>
      <c r="AF1458" s="16">
        <v>62.788259958071301</v>
      </c>
      <c r="AG1458" s="16">
        <v>73.954372623574102</v>
      </c>
      <c r="AH1458" s="16">
        <v>76.530612244897995</v>
      </c>
      <c r="AI1458" s="16">
        <v>73.689727463312394</v>
      </c>
      <c r="AJ1458" s="15">
        <v>595</v>
      </c>
      <c r="AK1458" s="15">
        <v>32</v>
      </c>
      <c r="AL1458" s="15">
        <v>563</v>
      </c>
      <c r="AM1458" s="16">
        <v>54.9579831932773</v>
      </c>
      <c r="AN1458" s="16">
        <v>50</v>
      </c>
      <c r="AO1458" s="16">
        <v>55.2397868561279</v>
      </c>
      <c r="AP1458" s="15">
        <v>6848</v>
      </c>
      <c r="AQ1458" s="15">
        <v>467</v>
      </c>
      <c r="AR1458" s="15">
        <v>6381</v>
      </c>
      <c r="AS1458" s="16">
        <v>101.517999999225</v>
      </c>
      <c r="AT1458" s="16">
        <v>137.710999999195</v>
      </c>
      <c r="AU1458" s="16">
        <v>98.5</v>
      </c>
    </row>
    <row r="1459" spans="1:47" x14ac:dyDescent="0.25">
      <c r="A1459" s="6">
        <v>28113</v>
      </c>
      <c r="B1459" s="6" t="s">
        <v>1475</v>
      </c>
      <c r="C1459" s="7">
        <v>4871</v>
      </c>
      <c r="D1459" s="7">
        <v>8934.39</v>
      </c>
      <c r="E1459" s="7">
        <v>10281.4</v>
      </c>
      <c r="F1459" s="7">
        <v>3876.46</v>
      </c>
      <c r="G1459" s="7">
        <v>4627.3500000000004</v>
      </c>
      <c r="H1459" s="7">
        <v>2008.2</v>
      </c>
      <c r="I1459" s="7">
        <v>2158.39</v>
      </c>
      <c r="J1459" s="7">
        <v>1356.69</v>
      </c>
      <c r="K1459" s="7">
        <v>1541.63</v>
      </c>
      <c r="L1459" s="7">
        <v>739.95</v>
      </c>
      <c r="M1459" s="7">
        <v>842.32</v>
      </c>
      <c r="N1459" s="7">
        <v>727.26</v>
      </c>
      <c r="O1459" s="7">
        <v>878.91</v>
      </c>
      <c r="P1459" s="7">
        <v>225.47</v>
      </c>
      <c r="Q1459" s="7">
        <v>225.65</v>
      </c>
      <c r="R1459" s="15">
        <v>1341</v>
      </c>
      <c r="S1459" s="15">
        <v>163</v>
      </c>
      <c r="T1459" s="15">
        <v>1178</v>
      </c>
      <c r="U1459" s="16">
        <v>87.212032169265996</v>
      </c>
      <c r="V1459" s="16">
        <v>86.4878823746687</v>
      </c>
      <c r="W1459" s="16">
        <v>86.9369631441688</v>
      </c>
      <c r="X1459" s="15">
        <v>234</v>
      </c>
      <c r="Y1459" s="15">
        <v>49</v>
      </c>
      <c r="Z1459" s="15">
        <v>185</v>
      </c>
      <c r="AA1459" s="16">
        <v>80.769230769230802</v>
      </c>
      <c r="AB1459" s="16">
        <v>87.755102040816297</v>
      </c>
      <c r="AC1459" s="16">
        <v>78.918918918918905</v>
      </c>
      <c r="AD1459" s="16">
        <v>64.957264957264996</v>
      </c>
      <c r="AE1459" s="16">
        <v>59.183673469387799</v>
      </c>
      <c r="AF1459" s="16">
        <v>66.486486486486498</v>
      </c>
      <c r="AG1459" s="16">
        <v>72.2222222222222</v>
      </c>
      <c r="AH1459" s="16">
        <v>79.591836734693899</v>
      </c>
      <c r="AI1459" s="16">
        <v>70.270270270270302</v>
      </c>
      <c r="AJ1459" s="15">
        <v>144</v>
      </c>
      <c r="AK1459" s="15">
        <v>31</v>
      </c>
      <c r="AL1459" s="15">
        <v>113</v>
      </c>
      <c r="AM1459" s="16">
        <v>49.3055555555556</v>
      </c>
      <c r="AN1459" s="16">
        <v>45.161290322580598</v>
      </c>
      <c r="AO1459" s="16">
        <v>50.442477876106203</v>
      </c>
      <c r="AP1459" s="15">
        <v>1376</v>
      </c>
      <c r="AQ1459" s="15">
        <v>172</v>
      </c>
      <c r="AR1459" s="15">
        <v>1204</v>
      </c>
      <c r="AS1459" s="16">
        <v>143.22399999946401</v>
      </c>
      <c r="AT1459" s="16"/>
      <c r="AU1459" s="16">
        <v>145.83799999952299</v>
      </c>
    </row>
    <row r="1460" spans="1:47" x14ac:dyDescent="0.25">
      <c r="A1460" s="6">
        <v>28115</v>
      </c>
      <c r="B1460" s="6" t="s">
        <v>1476</v>
      </c>
      <c r="C1460" s="7">
        <v>3038</v>
      </c>
      <c r="D1460" s="7">
        <v>8826</v>
      </c>
      <c r="E1460" s="7">
        <v>9951.91</v>
      </c>
      <c r="F1460" s="7">
        <v>4052.7</v>
      </c>
      <c r="G1460" s="7">
        <v>4726.09</v>
      </c>
      <c r="H1460" s="7">
        <v>2022.73</v>
      </c>
      <c r="I1460" s="7">
        <v>2147.52</v>
      </c>
      <c r="J1460" s="7">
        <v>1514.69</v>
      </c>
      <c r="K1460" s="7">
        <v>1735.14</v>
      </c>
      <c r="L1460" s="7">
        <v>496.15</v>
      </c>
      <c r="M1460" s="7">
        <v>570.08000000000004</v>
      </c>
      <c r="N1460" s="7">
        <v>367.51</v>
      </c>
      <c r="O1460" s="7">
        <v>409.26</v>
      </c>
      <c r="P1460" s="7">
        <v>372</v>
      </c>
      <c r="Q1460" s="7">
        <v>366.65</v>
      </c>
      <c r="R1460" s="15">
        <v>4920</v>
      </c>
      <c r="S1460" s="15">
        <v>1421</v>
      </c>
      <c r="T1460" s="15">
        <v>3499</v>
      </c>
      <c r="U1460" s="16">
        <v>82.193507513773596</v>
      </c>
      <c r="V1460" s="16">
        <v>79.209722862901003</v>
      </c>
      <c r="W1460" s="16">
        <v>81.322273155398193</v>
      </c>
      <c r="X1460" s="15">
        <v>764</v>
      </c>
      <c r="Y1460" s="15">
        <v>262</v>
      </c>
      <c r="Z1460" s="15">
        <v>502</v>
      </c>
      <c r="AA1460" s="16">
        <v>82.329842931937193</v>
      </c>
      <c r="AB1460" s="16">
        <v>82.824427480916</v>
      </c>
      <c r="AC1460" s="16">
        <v>82.071713147410406</v>
      </c>
      <c r="AD1460" s="16">
        <v>60.732984293193702</v>
      </c>
      <c r="AE1460" s="16">
        <v>52.671755725190799</v>
      </c>
      <c r="AF1460" s="16">
        <v>64.940239043824704</v>
      </c>
      <c r="AG1460" s="16">
        <v>71.858638743455501</v>
      </c>
      <c r="AH1460" s="16">
        <v>66.793893129771007</v>
      </c>
      <c r="AI1460" s="16">
        <v>74.501992031872504</v>
      </c>
      <c r="AJ1460" s="15">
        <v>427</v>
      </c>
      <c r="AK1460" s="15">
        <v>126</v>
      </c>
      <c r="AL1460" s="15">
        <v>301</v>
      </c>
      <c r="AM1460" s="16">
        <v>55.2693208430913</v>
      </c>
      <c r="AN1460" s="16">
        <v>53.968253968253997</v>
      </c>
      <c r="AO1460" s="16">
        <v>55.8139534883721</v>
      </c>
      <c r="AP1460" s="15">
        <v>5104</v>
      </c>
      <c r="AQ1460" s="15">
        <v>1482</v>
      </c>
      <c r="AR1460" s="15">
        <v>3622</v>
      </c>
      <c r="AS1460" s="16">
        <v>100.238999999128</v>
      </c>
      <c r="AT1460" s="16">
        <v>132.95699999854</v>
      </c>
      <c r="AU1460" s="16">
        <v>96.937999999150605</v>
      </c>
    </row>
    <row r="1461" spans="1:47" x14ac:dyDescent="0.25">
      <c r="A1461" s="6">
        <v>28117</v>
      </c>
      <c r="B1461" s="6" t="s">
        <v>1477</v>
      </c>
      <c r="C1461" s="7">
        <v>4179</v>
      </c>
      <c r="D1461" s="7">
        <v>9279.2800000000007</v>
      </c>
      <c r="E1461" s="7">
        <v>10453.629999999999</v>
      </c>
      <c r="F1461" s="7">
        <v>4140.51</v>
      </c>
      <c r="G1461" s="7">
        <v>4806.92</v>
      </c>
      <c r="H1461" s="7">
        <v>2253.02</v>
      </c>
      <c r="I1461" s="7">
        <v>2393.62</v>
      </c>
      <c r="J1461" s="7">
        <v>1461.06</v>
      </c>
      <c r="K1461" s="7">
        <v>1674.47</v>
      </c>
      <c r="L1461" s="7">
        <v>597.38</v>
      </c>
      <c r="M1461" s="7">
        <v>686.47</v>
      </c>
      <c r="N1461" s="7">
        <v>461.35</v>
      </c>
      <c r="O1461" s="7">
        <v>540.66999999999996</v>
      </c>
      <c r="P1461" s="7">
        <v>370.22</v>
      </c>
      <c r="Q1461" s="7">
        <v>363.5</v>
      </c>
      <c r="R1461" s="15">
        <v>3095</v>
      </c>
      <c r="S1461" s="15">
        <v>217</v>
      </c>
      <c r="T1461" s="15">
        <v>2878</v>
      </c>
      <c r="U1461" s="16">
        <v>83.156552171779396</v>
      </c>
      <c r="V1461" s="16">
        <v>85.085811281527299</v>
      </c>
      <c r="W1461" s="16">
        <v>83.058652410726594</v>
      </c>
      <c r="X1461" s="15">
        <v>456</v>
      </c>
      <c r="Y1461" s="15">
        <v>37</v>
      </c>
      <c r="Z1461" s="15">
        <v>419</v>
      </c>
      <c r="AA1461" s="16">
        <v>91.008771929824604</v>
      </c>
      <c r="AB1461" s="16">
        <v>89.189189189189193</v>
      </c>
      <c r="AC1461" s="16">
        <v>91.169451073985698</v>
      </c>
      <c r="AD1461" s="16">
        <v>65.131578947368396</v>
      </c>
      <c r="AE1461" s="16">
        <v>67.567567567567593</v>
      </c>
      <c r="AF1461" s="16">
        <v>64.916467780429599</v>
      </c>
      <c r="AG1461" s="16">
        <v>81.798245614035096</v>
      </c>
      <c r="AH1461" s="16">
        <v>83.783783783783804</v>
      </c>
      <c r="AI1461" s="16">
        <v>81.622911694510705</v>
      </c>
      <c r="AJ1461" s="15">
        <v>266</v>
      </c>
      <c r="AK1461" s="15">
        <v>27</v>
      </c>
      <c r="AL1461" s="15">
        <v>239</v>
      </c>
      <c r="AM1461" s="16">
        <v>61.278195488721799</v>
      </c>
      <c r="AN1461" s="16">
        <v>70.370370370370395</v>
      </c>
      <c r="AO1461" s="16">
        <v>60.2510460251046</v>
      </c>
      <c r="AP1461" s="15">
        <v>3203</v>
      </c>
      <c r="AQ1461" s="15">
        <v>226</v>
      </c>
      <c r="AR1461" s="15">
        <v>2977</v>
      </c>
      <c r="AS1461" s="16">
        <v>70.123999999836101</v>
      </c>
      <c r="AT1461" s="16"/>
      <c r="AU1461" s="16"/>
    </row>
    <row r="1462" spans="1:47" x14ac:dyDescent="0.25">
      <c r="A1462" s="6">
        <v>28119</v>
      </c>
      <c r="B1462" s="6" t="s">
        <v>1478</v>
      </c>
      <c r="C1462" s="7">
        <v>996</v>
      </c>
      <c r="D1462" s="7">
        <v>9615.16</v>
      </c>
      <c r="E1462" s="7">
        <v>11476.52</v>
      </c>
      <c r="F1462" s="7">
        <v>4396.4799999999996</v>
      </c>
      <c r="G1462" s="7">
        <v>5753.58</v>
      </c>
      <c r="H1462" s="7">
        <v>2091.14</v>
      </c>
      <c r="I1462" s="7">
        <v>2173.85</v>
      </c>
      <c r="J1462" s="7">
        <v>1275.42</v>
      </c>
      <c r="K1462" s="7">
        <v>1442.93</v>
      </c>
      <c r="L1462" s="7">
        <v>786.15</v>
      </c>
      <c r="M1462" s="7">
        <v>899.52</v>
      </c>
      <c r="N1462" s="7">
        <v>669.56</v>
      </c>
      <c r="O1462" s="7">
        <v>777.24</v>
      </c>
      <c r="P1462" s="7">
        <v>350.16</v>
      </c>
      <c r="Q1462" s="7">
        <v>352.2</v>
      </c>
      <c r="R1462" s="15">
        <v>4260</v>
      </c>
      <c r="S1462" s="15">
        <v>334</v>
      </c>
      <c r="T1462" s="15">
        <v>3926</v>
      </c>
      <c r="U1462" s="16">
        <v>87.531556550621502</v>
      </c>
      <c r="V1462" s="16">
        <v>87.181559194269099</v>
      </c>
      <c r="W1462" s="16">
        <v>87.544817063346201</v>
      </c>
      <c r="X1462" s="15">
        <v>671</v>
      </c>
      <c r="Y1462" s="15">
        <v>78</v>
      </c>
      <c r="Z1462" s="15">
        <v>593</v>
      </c>
      <c r="AA1462" s="16">
        <v>87.332339791356205</v>
      </c>
      <c r="AB1462" s="16">
        <v>89.743589743589794</v>
      </c>
      <c r="AC1462" s="16">
        <v>87.015177065767304</v>
      </c>
      <c r="AD1462" s="16">
        <v>64.679582712369594</v>
      </c>
      <c r="AE1462" s="16">
        <v>65.384615384615401</v>
      </c>
      <c r="AF1462" s="16">
        <v>64.586846543001698</v>
      </c>
      <c r="AG1462" s="16">
        <v>75.260804769001496</v>
      </c>
      <c r="AH1462" s="16">
        <v>79.487179487179503</v>
      </c>
      <c r="AI1462" s="16">
        <v>74.704890387858299</v>
      </c>
      <c r="AJ1462" s="15">
        <v>418</v>
      </c>
      <c r="AK1462" s="15">
        <v>42</v>
      </c>
      <c r="AL1462" s="15">
        <v>376</v>
      </c>
      <c r="AM1462" s="16">
        <v>50</v>
      </c>
      <c r="AN1462" s="16">
        <v>52.380952380952401</v>
      </c>
      <c r="AO1462" s="16">
        <v>49.7340425531915</v>
      </c>
      <c r="AP1462" s="15">
        <v>4378</v>
      </c>
      <c r="AQ1462" s="15">
        <v>346</v>
      </c>
      <c r="AR1462" s="15">
        <v>4032</v>
      </c>
      <c r="AS1462" s="16">
        <v>79.174999999813707</v>
      </c>
      <c r="AT1462" s="16">
        <v>81.299999999813707</v>
      </c>
      <c r="AU1462" s="16">
        <v>79.0959999999031</v>
      </c>
    </row>
    <row r="1463" spans="1:47" x14ac:dyDescent="0.25">
      <c r="A1463" s="6">
        <v>28121</v>
      </c>
      <c r="B1463" s="6" t="s">
        <v>1479</v>
      </c>
      <c r="C1463" s="7">
        <v>12949</v>
      </c>
      <c r="D1463" s="7">
        <v>9762.19</v>
      </c>
      <c r="E1463" s="7">
        <v>11039.67</v>
      </c>
      <c r="F1463" s="7">
        <v>4469.1099999999997</v>
      </c>
      <c r="G1463" s="7">
        <v>5381.33</v>
      </c>
      <c r="H1463" s="7">
        <v>2535.0500000000002</v>
      </c>
      <c r="I1463" s="7">
        <v>2651.5</v>
      </c>
      <c r="J1463" s="7">
        <v>1190.04</v>
      </c>
      <c r="K1463" s="7">
        <v>1317.19</v>
      </c>
      <c r="L1463" s="7">
        <v>916.39</v>
      </c>
      <c r="M1463" s="7">
        <v>1023.26</v>
      </c>
      <c r="N1463" s="7">
        <v>408.81</v>
      </c>
      <c r="O1463" s="7">
        <v>440.27</v>
      </c>
      <c r="P1463" s="7">
        <v>276.70999999999998</v>
      </c>
      <c r="Q1463" s="7">
        <v>272.77</v>
      </c>
      <c r="R1463" s="15">
        <v>1007</v>
      </c>
      <c r="S1463" s="15">
        <v>467</v>
      </c>
      <c r="T1463" s="15">
        <v>540</v>
      </c>
      <c r="U1463" s="16">
        <v>86.6364061404648</v>
      </c>
      <c r="V1463" s="16">
        <v>80.178415982330506</v>
      </c>
      <c r="W1463" s="16">
        <v>86.880802835353805</v>
      </c>
      <c r="X1463" s="15">
        <v>182</v>
      </c>
      <c r="Y1463" s="15">
        <v>108</v>
      </c>
      <c r="Z1463" s="15">
        <v>74</v>
      </c>
      <c r="AA1463" s="16">
        <v>81.3186813186813</v>
      </c>
      <c r="AB1463" s="16">
        <v>81.481481481481495</v>
      </c>
      <c r="AC1463" s="16">
        <v>81.081081081081095</v>
      </c>
      <c r="AD1463" s="16">
        <v>53.846153846153797</v>
      </c>
      <c r="AE1463" s="16">
        <v>55.5555555555556</v>
      </c>
      <c r="AF1463" s="16">
        <v>51.351351351351298</v>
      </c>
      <c r="AG1463" s="16">
        <v>76.923076923076906</v>
      </c>
      <c r="AH1463" s="16">
        <v>75</v>
      </c>
      <c r="AI1463" s="16">
        <v>79.729729729729698</v>
      </c>
      <c r="AJ1463" s="15">
        <v>90</v>
      </c>
      <c r="AK1463" s="15">
        <v>44</v>
      </c>
      <c r="AL1463" s="15">
        <v>46</v>
      </c>
      <c r="AM1463" s="16">
        <v>51.1111111111111</v>
      </c>
      <c r="AN1463" s="16">
        <v>50</v>
      </c>
      <c r="AO1463" s="16">
        <v>52.173913043478301</v>
      </c>
      <c r="AP1463" s="15">
        <v>1036</v>
      </c>
      <c r="AQ1463" s="15">
        <v>482</v>
      </c>
      <c r="AR1463" s="15">
        <v>554</v>
      </c>
      <c r="AS1463" s="16">
        <v>145.66199999861399</v>
      </c>
      <c r="AT1463" s="16">
        <v>134.47199999913599</v>
      </c>
      <c r="AU1463" s="16">
        <v>193.86699999868901</v>
      </c>
    </row>
    <row r="1464" spans="1:47" x14ac:dyDescent="0.25">
      <c r="A1464" s="6">
        <v>28123</v>
      </c>
      <c r="B1464" s="6" t="s">
        <v>1480</v>
      </c>
      <c r="C1464" s="7">
        <v>3115</v>
      </c>
      <c r="D1464" s="7">
        <v>10552.21</v>
      </c>
      <c r="E1464" s="7">
        <v>12781.99</v>
      </c>
      <c r="F1464" s="7">
        <v>4392.8</v>
      </c>
      <c r="G1464" s="7">
        <v>5976.76</v>
      </c>
      <c r="H1464" s="7">
        <v>1837.27</v>
      </c>
      <c r="I1464" s="7">
        <v>1925.41</v>
      </c>
      <c r="J1464" s="7">
        <v>1803.38</v>
      </c>
      <c r="K1464" s="7">
        <v>2043.23</v>
      </c>
      <c r="L1464" s="7">
        <v>1472.72</v>
      </c>
      <c r="M1464" s="7">
        <v>1664</v>
      </c>
      <c r="N1464" s="7">
        <v>725.28</v>
      </c>
      <c r="O1464" s="7">
        <v>837.65</v>
      </c>
      <c r="P1464" s="7">
        <v>282.23</v>
      </c>
      <c r="Q1464" s="7">
        <v>279.62</v>
      </c>
      <c r="R1464" s="15">
        <v>13235</v>
      </c>
      <c r="S1464" s="15">
        <v>1115</v>
      </c>
      <c r="T1464" s="15">
        <v>12120</v>
      </c>
      <c r="U1464" s="16">
        <v>82.028224798545494</v>
      </c>
      <c r="V1464" s="16">
        <v>71.839479700620501</v>
      </c>
      <c r="W1464" s="16">
        <v>82.904039915512399</v>
      </c>
      <c r="X1464" s="15">
        <v>1803</v>
      </c>
      <c r="Y1464" s="15">
        <v>237</v>
      </c>
      <c r="Z1464" s="15">
        <v>1566</v>
      </c>
      <c r="AA1464" s="16">
        <v>85.246810870770901</v>
      </c>
      <c r="AB1464" s="16">
        <v>81.012658227848107</v>
      </c>
      <c r="AC1464" s="16">
        <v>85.887611749680701</v>
      </c>
      <c r="AD1464" s="16">
        <v>65.890183028286202</v>
      </c>
      <c r="AE1464" s="16">
        <v>60.337552742615998</v>
      </c>
      <c r="AF1464" s="16">
        <v>66.730523627075399</v>
      </c>
      <c r="AG1464" s="16">
        <v>80.920687742651097</v>
      </c>
      <c r="AH1464" s="16">
        <v>67.932489451476798</v>
      </c>
      <c r="AI1464" s="16">
        <v>82.886334610472503</v>
      </c>
      <c r="AJ1464" s="15">
        <v>1312</v>
      </c>
      <c r="AK1464" s="15">
        <v>116</v>
      </c>
      <c r="AL1464" s="15">
        <v>1196</v>
      </c>
      <c r="AM1464" s="16">
        <v>65.853658536585399</v>
      </c>
      <c r="AN1464" s="16">
        <v>59.482758620689701</v>
      </c>
      <c r="AO1464" s="16">
        <v>66.471571906354498</v>
      </c>
      <c r="AP1464" s="15">
        <v>14245</v>
      </c>
      <c r="AQ1464" s="15">
        <v>1191</v>
      </c>
      <c r="AR1464" s="15">
        <v>13054</v>
      </c>
      <c r="AS1464" s="16">
        <v>82.018999999389095</v>
      </c>
      <c r="AT1464" s="16">
        <v>103.497999999672</v>
      </c>
      <c r="AU1464" s="16">
        <v>80.266999999992507</v>
      </c>
    </row>
    <row r="1465" spans="1:47" x14ac:dyDescent="0.25">
      <c r="A1465" s="6">
        <v>28125</v>
      </c>
      <c r="B1465" s="6" t="s">
        <v>1481</v>
      </c>
      <c r="C1465" s="7">
        <v>642</v>
      </c>
      <c r="D1465" s="7">
        <v>9999.5499999999993</v>
      </c>
      <c r="E1465" s="7">
        <v>11158.17</v>
      </c>
      <c r="F1465" s="7">
        <v>4206.0600000000004</v>
      </c>
      <c r="G1465" s="7">
        <v>4772.2</v>
      </c>
      <c r="H1465" s="7">
        <v>1971.06</v>
      </c>
      <c r="I1465" s="7">
        <v>2061.11</v>
      </c>
      <c r="J1465" s="7">
        <v>1514.35</v>
      </c>
      <c r="K1465" s="7">
        <v>1726.93</v>
      </c>
      <c r="L1465" s="7">
        <v>1538.44</v>
      </c>
      <c r="M1465" s="7">
        <v>1754.27</v>
      </c>
      <c r="N1465" s="7">
        <v>188.87</v>
      </c>
      <c r="O1465" s="7">
        <v>204.85</v>
      </c>
      <c r="P1465" s="7">
        <v>331.62</v>
      </c>
      <c r="Q1465" s="7">
        <v>322.13</v>
      </c>
      <c r="R1465" s="15">
        <v>3153</v>
      </c>
      <c r="S1465" s="15">
        <v>689</v>
      </c>
      <c r="T1465" s="15">
        <v>2464</v>
      </c>
      <c r="U1465" s="16">
        <v>85.967854095660101</v>
      </c>
      <c r="V1465" s="16">
        <v>84.920300652587301</v>
      </c>
      <c r="W1465" s="16">
        <v>84.928316606236706</v>
      </c>
      <c r="X1465" s="15">
        <v>501</v>
      </c>
      <c r="Y1465" s="15">
        <v>145</v>
      </c>
      <c r="Z1465" s="15">
        <v>356</v>
      </c>
      <c r="AA1465" s="16">
        <v>65.868263473053901</v>
      </c>
      <c r="AB1465" s="16">
        <v>69.655172413793096</v>
      </c>
      <c r="AC1465" s="16">
        <v>64.325842696629195</v>
      </c>
      <c r="AD1465" s="16">
        <v>55.688622754491</v>
      </c>
      <c r="AE1465" s="16">
        <v>54.482758620689701</v>
      </c>
      <c r="AF1465" s="16">
        <v>56.179775280898902</v>
      </c>
      <c r="AG1465" s="16">
        <v>73.453093812375201</v>
      </c>
      <c r="AH1465" s="16">
        <v>68.965517241379303</v>
      </c>
      <c r="AI1465" s="16">
        <v>75.280898876404507</v>
      </c>
      <c r="AJ1465" s="15">
        <v>281</v>
      </c>
      <c r="AK1465" s="15">
        <v>73</v>
      </c>
      <c r="AL1465" s="15">
        <v>208</v>
      </c>
      <c r="AM1465" s="16">
        <v>47.330960854092503</v>
      </c>
      <c r="AN1465" s="16">
        <v>46.575342465753401</v>
      </c>
      <c r="AO1465" s="16">
        <v>47.596153846153797</v>
      </c>
      <c r="AP1465" s="15">
        <v>3283</v>
      </c>
      <c r="AQ1465" s="15">
        <v>722</v>
      </c>
      <c r="AR1465" s="15">
        <v>2561</v>
      </c>
      <c r="AS1465" s="16">
        <v>113.98199999984401</v>
      </c>
      <c r="AT1465" s="16">
        <v>104.710999999195</v>
      </c>
      <c r="AU1465" s="16">
        <v>124.04399999976199</v>
      </c>
    </row>
    <row r="1466" spans="1:47" x14ac:dyDescent="0.25">
      <c r="A1466" s="6">
        <v>28127</v>
      </c>
      <c r="B1466" s="6" t="s">
        <v>1482</v>
      </c>
      <c r="C1466" s="7">
        <v>3012</v>
      </c>
      <c r="D1466" s="7">
        <v>9187.7099999999991</v>
      </c>
      <c r="E1466" s="7">
        <v>10633.26</v>
      </c>
      <c r="F1466" s="7">
        <v>3889.82</v>
      </c>
      <c r="G1466" s="7">
        <v>4918.3500000000004</v>
      </c>
      <c r="H1466" s="7">
        <v>2079.12</v>
      </c>
      <c r="I1466" s="7">
        <v>2152.54</v>
      </c>
      <c r="J1466" s="7">
        <v>1370.61</v>
      </c>
      <c r="K1466" s="7">
        <v>1515.94</v>
      </c>
      <c r="L1466" s="7">
        <v>1096.74</v>
      </c>
      <c r="M1466" s="7">
        <v>1225.97</v>
      </c>
      <c r="N1466" s="7">
        <v>476.39</v>
      </c>
      <c r="O1466" s="7">
        <v>545.09</v>
      </c>
      <c r="P1466" s="7">
        <v>279.35000000000002</v>
      </c>
      <c r="Q1466" s="7">
        <v>280.02</v>
      </c>
      <c r="R1466" s="15">
        <v>636</v>
      </c>
      <c r="S1466" s="15">
        <v>310</v>
      </c>
      <c r="T1466" s="15">
        <v>326</v>
      </c>
      <c r="U1466" s="16">
        <v>89.595772428798696</v>
      </c>
      <c r="V1466" s="16">
        <v>87.165450761565594</v>
      </c>
      <c r="W1466" s="16">
        <v>85.786311856282694</v>
      </c>
      <c r="X1466" s="15">
        <v>114</v>
      </c>
      <c r="Y1466" s="15">
        <v>62</v>
      </c>
      <c r="Z1466" s="15">
        <v>52</v>
      </c>
      <c r="AA1466" s="16">
        <v>91.228070175438603</v>
      </c>
      <c r="AB1466" s="16">
        <v>91.935483870967701</v>
      </c>
      <c r="AC1466" s="16">
        <v>90.384615384615401</v>
      </c>
      <c r="AD1466" s="16">
        <v>64.035087719298204</v>
      </c>
      <c r="AE1466" s="16">
        <v>61.290322580645203</v>
      </c>
      <c r="AF1466" s="16">
        <v>67.307692307692307</v>
      </c>
      <c r="AG1466" s="16">
        <v>87.719298245613999</v>
      </c>
      <c r="AH1466" s="16">
        <v>83.870967741935502</v>
      </c>
      <c r="AI1466" s="16">
        <v>92.307692307692307</v>
      </c>
      <c r="AJ1466" s="15">
        <v>47</v>
      </c>
      <c r="AK1466" s="15"/>
      <c r="AL1466" s="15"/>
      <c r="AM1466" s="16">
        <v>46.808510638297903</v>
      </c>
      <c r="AN1466" s="16"/>
      <c r="AO1466" s="16"/>
      <c r="AP1466" s="15">
        <v>663</v>
      </c>
      <c r="AQ1466" s="15">
        <v>322</v>
      </c>
      <c r="AR1466" s="15">
        <v>341</v>
      </c>
      <c r="AS1466" s="16">
        <v>93.1619999995455</v>
      </c>
      <c r="AT1466" s="16"/>
      <c r="AU1466" s="16"/>
    </row>
    <row r="1467" spans="1:47" x14ac:dyDescent="0.25">
      <c r="A1467" s="6">
        <v>28129</v>
      </c>
      <c r="B1467" s="6" t="s">
        <v>1483</v>
      </c>
      <c r="C1467" s="7">
        <v>1547</v>
      </c>
      <c r="D1467" s="7">
        <v>10380.370000000001</v>
      </c>
      <c r="E1467" s="7">
        <v>11827.61</v>
      </c>
      <c r="F1467" s="7">
        <v>4408.17</v>
      </c>
      <c r="G1467" s="7">
        <v>5341.8</v>
      </c>
      <c r="H1467" s="7">
        <v>2513.46</v>
      </c>
      <c r="I1467" s="7">
        <v>2581.7800000000002</v>
      </c>
      <c r="J1467" s="7">
        <v>1249.97</v>
      </c>
      <c r="K1467" s="7">
        <v>1402.31</v>
      </c>
      <c r="L1467" s="7">
        <v>1046.24</v>
      </c>
      <c r="M1467" s="7">
        <v>1176.4100000000001</v>
      </c>
      <c r="N1467" s="7">
        <v>980.93</v>
      </c>
      <c r="O1467" s="7">
        <v>1168.51</v>
      </c>
      <c r="P1467" s="7">
        <v>280.70999999999998</v>
      </c>
      <c r="Q1467" s="7">
        <v>280.58999999999997</v>
      </c>
      <c r="R1467" s="15">
        <v>3059</v>
      </c>
      <c r="S1467" s="15">
        <v>596</v>
      </c>
      <c r="T1467" s="15">
        <v>2463</v>
      </c>
      <c r="U1467" s="16">
        <v>73.165435818189195</v>
      </c>
      <c r="V1467" s="16">
        <v>67.105951621888906</v>
      </c>
      <c r="W1467" s="16">
        <v>73.714157729053497</v>
      </c>
      <c r="X1467" s="15">
        <v>411</v>
      </c>
      <c r="Y1467" s="15">
        <v>101</v>
      </c>
      <c r="Z1467" s="15">
        <v>310</v>
      </c>
      <c r="AA1467" s="16">
        <v>77.858880778588798</v>
      </c>
      <c r="AB1467" s="16">
        <v>73.267326732673297</v>
      </c>
      <c r="AC1467" s="16">
        <v>79.354838709677395</v>
      </c>
      <c r="AD1467" s="16">
        <v>60.340632603406299</v>
      </c>
      <c r="AE1467" s="16">
        <v>49.504950495049499</v>
      </c>
      <c r="AF1467" s="16">
        <v>63.870967741935502</v>
      </c>
      <c r="AG1467" s="16">
        <v>75.912408759124105</v>
      </c>
      <c r="AH1467" s="16">
        <v>64.356435643564396</v>
      </c>
      <c r="AI1467" s="16">
        <v>79.677419354838705</v>
      </c>
      <c r="AJ1467" s="15">
        <v>277</v>
      </c>
      <c r="AK1467" s="15">
        <v>66</v>
      </c>
      <c r="AL1467" s="15">
        <v>211</v>
      </c>
      <c r="AM1467" s="16">
        <v>55.595667870036102</v>
      </c>
      <c r="AN1467" s="16">
        <v>53.030303030303003</v>
      </c>
      <c r="AO1467" s="16">
        <v>56.3981042654029</v>
      </c>
      <c r="AP1467" s="15">
        <v>3167</v>
      </c>
      <c r="AQ1467" s="15">
        <v>626</v>
      </c>
      <c r="AR1467" s="15">
        <v>2541</v>
      </c>
      <c r="AS1467" s="16">
        <v>97.439999999478502</v>
      </c>
      <c r="AT1467" s="16">
        <v>86.334999999962704</v>
      </c>
      <c r="AU1467" s="16">
        <v>105.375</v>
      </c>
    </row>
    <row r="1468" spans="1:47" x14ac:dyDescent="0.25">
      <c r="A1468" s="6">
        <v>28131</v>
      </c>
      <c r="B1468" s="6" t="s">
        <v>1484</v>
      </c>
      <c r="C1468" s="7">
        <v>2032</v>
      </c>
      <c r="D1468" s="7">
        <v>12133.22</v>
      </c>
      <c r="E1468" s="7">
        <v>12925.38</v>
      </c>
      <c r="F1468" s="7">
        <v>6300.39</v>
      </c>
      <c r="G1468" s="7">
        <v>6752.45</v>
      </c>
      <c r="H1468" s="7">
        <v>2444.39</v>
      </c>
      <c r="I1468" s="7">
        <v>2484.04</v>
      </c>
      <c r="J1468" s="7">
        <v>1544.58</v>
      </c>
      <c r="K1468" s="7">
        <v>1690.04</v>
      </c>
      <c r="L1468" s="7">
        <v>1068.74</v>
      </c>
      <c r="M1468" s="7">
        <v>1196.44</v>
      </c>
      <c r="N1468" s="7">
        <v>620.08000000000004</v>
      </c>
      <c r="O1468" s="7">
        <v>666.63</v>
      </c>
      <c r="P1468" s="7">
        <v>291.56</v>
      </c>
      <c r="Q1468" s="7">
        <v>290.98</v>
      </c>
      <c r="R1468" s="15">
        <v>1578</v>
      </c>
      <c r="S1468" s="15">
        <v>275</v>
      </c>
      <c r="T1468" s="15">
        <v>1303</v>
      </c>
      <c r="U1468" s="16">
        <v>83.192911493358395</v>
      </c>
      <c r="V1468" s="16">
        <v>79.274172626806106</v>
      </c>
      <c r="W1468" s="16">
        <v>83.189263210780496</v>
      </c>
      <c r="X1468" s="15">
        <v>241</v>
      </c>
      <c r="Y1468" s="15">
        <v>53</v>
      </c>
      <c r="Z1468" s="15">
        <v>188</v>
      </c>
      <c r="AA1468" s="16">
        <v>73.858921161825705</v>
      </c>
      <c r="AB1468" s="16">
        <v>81.132075471698101</v>
      </c>
      <c r="AC1468" s="16">
        <v>71.808510638297903</v>
      </c>
      <c r="AD1468" s="16">
        <v>65.975103734439799</v>
      </c>
      <c r="AE1468" s="16">
        <v>66.037735849056602</v>
      </c>
      <c r="AF1468" s="16">
        <v>65.957446808510596</v>
      </c>
      <c r="AG1468" s="16">
        <v>70.124481327800794</v>
      </c>
      <c r="AH1468" s="16">
        <v>77.358490566037702</v>
      </c>
      <c r="AI1468" s="16">
        <v>68.085106382978694</v>
      </c>
      <c r="AJ1468" s="15">
        <v>117</v>
      </c>
      <c r="AK1468" s="15"/>
      <c r="AL1468" s="15"/>
      <c r="AM1468" s="16">
        <v>55.5555555555556</v>
      </c>
      <c r="AN1468" s="16"/>
      <c r="AO1468" s="16"/>
      <c r="AP1468" s="15">
        <v>1642</v>
      </c>
      <c r="AQ1468" s="15">
        <v>281</v>
      </c>
      <c r="AR1468" s="15">
        <v>1361</v>
      </c>
      <c r="AS1468" s="16">
        <v>107.047999999486</v>
      </c>
      <c r="AT1468" s="16"/>
      <c r="AU1468" s="16"/>
    </row>
    <row r="1469" spans="1:47" x14ac:dyDescent="0.25">
      <c r="A1469" s="6">
        <v>28133</v>
      </c>
      <c r="B1469" s="6" t="s">
        <v>1485</v>
      </c>
      <c r="C1469" s="7">
        <v>2489</v>
      </c>
      <c r="D1469" s="7">
        <v>12654.61</v>
      </c>
      <c r="E1469" s="7">
        <v>13823.59</v>
      </c>
      <c r="F1469" s="7">
        <v>6046.57</v>
      </c>
      <c r="G1469" s="7">
        <v>6391.75</v>
      </c>
      <c r="H1469" s="7">
        <v>2046.07</v>
      </c>
      <c r="I1469" s="7">
        <v>2156.02</v>
      </c>
      <c r="J1469" s="7">
        <v>1638.53</v>
      </c>
      <c r="K1469" s="7">
        <v>1867.68</v>
      </c>
      <c r="L1469" s="7">
        <v>1012.24</v>
      </c>
      <c r="M1469" s="7">
        <v>1158.99</v>
      </c>
      <c r="N1469" s="7">
        <v>1538.9</v>
      </c>
      <c r="O1469" s="7">
        <v>1885.06</v>
      </c>
      <c r="P1469" s="7">
        <v>322.99</v>
      </c>
      <c r="Q1469" s="7">
        <v>325.01</v>
      </c>
      <c r="R1469" s="15">
        <v>2043</v>
      </c>
      <c r="S1469" s="15">
        <v>145</v>
      </c>
      <c r="T1469" s="15">
        <v>1898</v>
      </c>
      <c r="U1469" s="16">
        <v>82.561147525967399</v>
      </c>
      <c r="V1469" s="16">
        <v>81.965430953901205</v>
      </c>
      <c r="W1469" s="16">
        <v>82.648148731118098</v>
      </c>
      <c r="X1469" s="15">
        <v>307</v>
      </c>
      <c r="Y1469" s="15">
        <v>34</v>
      </c>
      <c r="Z1469" s="15">
        <v>273</v>
      </c>
      <c r="AA1469" s="16">
        <v>82.410423452768697</v>
      </c>
      <c r="AB1469" s="16">
        <v>82.352941176470594</v>
      </c>
      <c r="AC1469" s="16">
        <v>82.417582417582395</v>
      </c>
      <c r="AD1469" s="16">
        <v>59.609120521172599</v>
      </c>
      <c r="AE1469" s="16">
        <v>47.058823529411796</v>
      </c>
      <c r="AF1469" s="16">
        <v>61.172161172161204</v>
      </c>
      <c r="AG1469" s="16">
        <v>78.175895765472305</v>
      </c>
      <c r="AH1469" s="16">
        <v>85.294117647058798</v>
      </c>
      <c r="AI1469" s="16">
        <v>77.289377289377299</v>
      </c>
      <c r="AJ1469" s="15">
        <v>202</v>
      </c>
      <c r="AK1469" s="15"/>
      <c r="AL1469" s="15"/>
      <c r="AM1469" s="16">
        <v>55.940594059405903</v>
      </c>
      <c r="AN1469" s="16"/>
      <c r="AO1469" s="16"/>
      <c r="AP1469" s="15">
        <v>2151</v>
      </c>
      <c r="AQ1469" s="15">
        <v>152</v>
      </c>
      <c r="AR1469" s="15">
        <v>1999</v>
      </c>
      <c r="AS1469" s="16">
        <v>120.19299999997</v>
      </c>
      <c r="AT1469" s="16"/>
      <c r="AU1469" s="16"/>
    </row>
    <row r="1470" spans="1:47" x14ac:dyDescent="0.25">
      <c r="A1470" s="6">
        <v>28135</v>
      </c>
      <c r="B1470" s="6" t="s">
        <v>1486</v>
      </c>
      <c r="C1470" s="7">
        <v>1550</v>
      </c>
      <c r="D1470" s="7">
        <v>11418.78</v>
      </c>
      <c r="E1470" s="7">
        <v>11905.68</v>
      </c>
      <c r="F1470" s="7">
        <v>5431.97</v>
      </c>
      <c r="G1470" s="7">
        <v>5223.46</v>
      </c>
      <c r="H1470" s="7">
        <v>1820.07</v>
      </c>
      <c r="I1470" s="7">
        <v>1916.32</v>
      </c>
      <c r="J1470" s="7">
        <v>1818.09</v>
      </c>
      <c r="K1470" s="7">
        <v>2073.38</v>
      </c>
      <c r="L1470" s="7">
        <v>998.68</v>
      </c>
      <c r="M1470" s="7">
        <v>1144.8</v>
      </c>
      <c r="N1470" s="7">
        <v>879.48</v>
      </c>
      <c r="O1470" s="7">
        <v>1077.55</v>
      </c>
      <c r="P1470" s="7">
        <v>360.63</v>
      </c>
      <c r="Q1470" s="7">
        <v>360.76</v>
      </c>
      <c r="R1470" s="15">
        <v>2538</v>
      </c>
      <c r="S1470" s="15">
        <v>1304</v>
      </c>
      <c r="T1470" s="15">
        <v>1234</v>
      </c>
      <c r="U1470" s="16">
        <v>90.884482214709706</v>
      </c>
      <c r="V1470" s="16">
        <v>88.281364630464907</v>
      </c>
      <c r="W1470" s="16">
        <v>86.664080239277894</v>
      </c>
      <c r="X1470" s="15">
        <v>460</v>
      </c>
      <c r="Y1470" s="15">
        <v>315</v>
      </c>
      <c r="Z1470" s="15">
        <v>145</v>
      </c>
      <c r="AA1470" s="16">
        <v>78.695652173913004</v>
      </c>
      <c r="AB1470" s="16">
        <v>78.730158730158706</v>
      </c>
      <c r="AC1470" s="16">
        <v>78.620689655172399</v>
      </c>
      <c r="AD1470" s="16">
        <v>61.304347826087003</v>
      </c>
      <c r="AE1470" s="16">
        <v>58.095238095238102</v>
      </c>
      <c r="AF1470" s="16">
        <v>68.275862068965495</v>
      </c>
      <c r="AG1470" s="16">
        <v>64.565217391304401</v>
      </c>
      <c r="AH1470" s="16">
        <v>62.2222222222222</v>
      </c>
      <c r="AI1470" s="16">
        <v>69.655172413793096</v>
      </c>
      <c r="AJ1470" s="15">
        <v>249</v>
      </c>
      <c r="AK1470" s="15">
        <v>156</v>
      </c>
      <c r="AL1470" s="15">
        <v>93</v>
      </c>
      <c r="AM1470" s="16">
        <v>46.184738955823299</v>
      </c>
      <c r="AN1470" s="16">
        <v>46.153846153846203</v>
      </c>
      <c r="AO1470" s="16">
        <v>46.236559139784902</v>
      </c>
      <c r="AP1470" s="15">
        <v>2615</v>
      </c>
      <c r="AQ1470" s="15">
        <v>1339</v>
      </c>
      <c r="AR1470" s="15">
        <v>1276</v>
      </c>
      <c r="AS1470" s="16">
        <v>82.806999999098494</v>
      </c>
      <c r="AT1470" s="16">
        <v>102.829999999143</v>
      </c>
      <c r="AU1470" s="16">
        <v>86.486999999731793</v>
      </c>
    </row>
    <row r="1471" spans="1:47" x14ac:dyDescent="0.25">
      <c r="A1471" s="6">
        <v>28137</v>
      </c>
      <c r="B1471" s="6" t="s">
        <v>1487</v>
      </c>
      <c r="C1471" s="7">
        <v>2983</v>
      </c>
      <c r="D1471" s="7">
        <v>10774.38</v>
      </c>
      <c r="E1471" s="7">
        <v>11576.81</v>
      </c>
      <c r="F1471" s="7">
        <v>4756.42</v>
      </c>
      <c r="G1471" s="7">
        <v>5252.54</v>
      </c>
      <c r="H1471" s="7">
        <v>2897.05</v>
      </c>
      <c r="I1471" s="7">
        <v>3004.35</v>
      </c>
      <c r="J1471" s="7">
        <v>1444.83</v>
      </c>
      <c r="K1471" s="7">
        <v>1504.03</v>
      </c>
      <c r="L1471" s="7">
        <v>901.76</v>
      </c>
      <c r="M1471" s="7">
        <v>1014.08</v>
      </c>
      <c r="N1471" s="7">
        <v>475.37</v>
      </c>
      <c r="O1471" s="7">
        <v>512.04</v>
      </c>
      <c r="P1471" s="7">
        <v>315.66000000000003</v>
      </c>
      <c r="Q1471" s="7">
        <v>314.74</v>
      </c>
      <c r="R1471" s="15">
        <v>1568</v>
      </c>
      <c r="S1471" s="15">
        <v>681</v>
      </c>
      <c r="T1471" s="15">
        <v>887</v>
      </c>
      <c r="U1471" s="16">
        <v>90.9667100435463</v>
      </c>
      <c r="V1471" s="16">
        <v>88.752129176450495</v>
      </c>
      <c r="W1471" s="16">
        <v>87.747334032562307</v>
      </c>
      <c r="X1471" s="15">
        <v>265</v>
      </c>
      <c r="Y1471" s="15">
        <v>154</v>
      </c>
      <c r="Z1471" s="15">
        <v>111</v>
      </c>
      <c r="AA1471" s="16">
        <v>84.150943396226396</v>
      </c>
      <c r="AB1471" s="16">
        <v>85.064935064935099</v>
      </c>
      <c r="AC1471" s="16">
        <v>82.882882882882896</v>
      </c>
      <c r="AD1471" s="16">
        <v>63.018867924528301</v>
      </c>
      <c r="AE1471" s="16">
        <v>61.6883116883117</v>
      </c>
      <c r="AF1471" s="16">
        <v>64.864864864864899</v>
      </c>
      <c r="AG1471" s="16">
        <v>69.056603773584897</v>
      </c>
      <c r="AH1471" s="16">
        <v>66.883116883116898</v>
      </c>
      <c r="AI1471" s="16">
        <v>72.072072072072103</v>
      </c>
      <c r="AJ1471" s="15">
        <v>148</v>
      </c>
      <c r="AK1471" s="15">
        <v>73</v>
      </c>
      <c r="AL1471" s="15">
        <v>75</v>
      </c>
      <c r="AM1471" s="16">
        <v>49.324324324324301</v>
      </c>
      <c r="AN1471" s="16">
        <v>49.315068493150697</v>
      </c>
      <c r="AO1471" s="16">
        <v>49.3333333333333</v>
      </c>
      <c r="AP1471" s="15">
        <v>1617</v>
      </c>
      <c r="AQ1471" s="15">
        <v>696</v>
      </c>
      <c r="AR1471" s="15">
        <v>921</v>
      </c>
      <c r="AS1471" s="16">
        <v>76.037999999709399</v>
      </c>
      <c r="AT1471" s="16">
        <v>65.295999999158099</v>
      </c>
      <c r="AU1471" s="16">
        <v>100.037999999709</v>
      </c>
    </row>
    <row r="1472" spans="1:47" x14ac:dyDescent="0.25">
      <c r="A1472" s="6">
        <v>28139</v>
      </c>
      <c r="B1472" s="6" t="s">
        <v>1488</v>
      </c>
      <c r="C1472" s="7">
        <v>3270</v>
      </c>
      <c r="D1472" s="7">
        <v>9447.09</v>
      </c>
      <c r="E1472" s="7">
        <v>10617.24</v>
      </c>
      <c r="F1472" s="7">
        <v>4422.63</v>
      </c>
      <c r="G1472" s="7">
        <v>5103.6000000000004</v>
      </c>
      <c r="H1472" s="7">
        <v>2205.61</v>
      </c>
      <c r="I1472" s="7">
        <v>2324.09</v>
      </c>
      <c r="J1472" s="7">
        <v>1417.13</v>
      </c>
      <c r="K1472" s="7">
        <v>1613.03</v>
      </c>
      <c r="L1472" s="7">
        <v>682.22</v>
      </c>
      <c r="M1472" s="7">
        <v>784.7</v>
      </c>
      <c r="N1472" s="7">
        <v>396.67</v>
      </c>
      <c r="O1472" s="7">
        <v>479.86</v>
      </c>
      <c r="P1472" s="7">
        <v>339.39</v>
      </c>
      <c r="Q1472" s="7">
        <v>342.95</v>
      </c>
      <c r="R1472" s="15">
        <v>3041</v>
      </c>
      <c r="S1472" s="15">
        <v>472</v>
      </c>
      <c r="T1472" s="15">
        <v>2569</v>
      </c>
      <c r="U1472" s="16">
        <v>81.724963393036305</v>
      </c>
      <c r="V1472" s="16">
        <v>78.348213279923797</v>
      </c>
      <c r="W1472" s="16">
        <v>81.696761768799902</v>
      </c>
      <c r="X1472" s="15">
        <v>507</v>
      </c>
      <c r="Y1472" s="15">
        <v>102</v>
      </c>
      <c r="Z1472" s="15">
        <v>405</v>
      </c>
      <c r="AA1472" s="16">
        <v>81.656804733727796</v>
      </c>
      <c r="AB1472" s="16">
        <v>83.3333333333333</v>
      </c>
      <c r="AC1472" s="16">
        <v>81.234567901234598</v>
      </c>
      <c r="AD1472" s="16">
        <v>59.763313609467502</v>
      </c>
      <c r="AE1472" s="16">
        <v>48.039215686274503</v>
      </c>
      <c r="AF1472" s="16">
        <v>62.716049382716101</v>
      </c>
      <c r="AG1472" s="16">
        <v>75.147928994082804</v>
      </c>
      <c r="AH1472" s="16">
        <v>70.588235294117695</v>
      </c>
      <c r="AI1472" s="16">
        <v>76.296296296296305</v>
      </c>
      <c r="AJ1472" s="15">
        <v>311</v>
      </c>
      <c r="AK1472" s="15">
        <v>70</v>
      </c>
      <c r="AL1472" s="15">
        <v>241</v>
      </c>
      <c r="AM1472" s="16">
        <v>52.090032154340797</v>
      </c>
      <c r="AN1472" s="16">
        <v>57.142857142857103</v>
      </c>
      <c r="AO1472" s="16">
        <v>50.622406639004097</v>
      </c>
      <c r="AP1472" s="15">
        <v>3229</v>
      </c>
      <c r="AQ1472" s="15">
        <v>500</v>
      </c>
      <c r="AR1472" s="15">
        <v>2729</v>
      </c>
      <c r="AS1472" s="16">
        <v>93.733999999239998</v>
      </c>
      <c r="AT1472" s="16">
        <v>114.973999999464</v>
      </c>
      <c r="AU1472" s="16">
        <v>92.930999999865904</v>
      </c>
    </row>
    <row r="1473" spans="1:47" x14ac:dyDescent="0.25">
      <c r="A1473" s="6">
        <v>28141</v>
      </c>
      <c r="B1473" s="6" t="s">
        <v>1489</v>
      </c>
      <c r="C1473" s="7">
        <v>3285</v>
      </c>
      <c r="D1473" s="7">
        <v>10114.57</v>
      </c>
      <c r="E1473" s="7">
        <v>11580.91</v>
      </c>
      <c r="F1473" s="7">
        <v>4188.6400000000003</v>
      </c>
      <c r="G1473" s="7">
        <v>4961.7700000000004</v>
      </c>
      <c r="H1473" s="7">
        <v>2283.88</v>
      </c>
      <c r="I1473" s="7">
        <v>2443.65</v>
      </c>
      <c r="J1473" s="7">
        <v>1541.67</v>
      </c>
      <c r="K1473" s="7">
        <v>1759.97</v>
      </c>
      <c r="L1473" s="7">
        <v>766.75</v>
      </c>
      <c r="M1473" s="7">
        <v>880.95</v>
      </c>
      <c r="N1473" s="7">
        <v>1058.03</v>
      </c>
      <c r="O1473" s="7">
        <v>1297.52</v>
      </c>
      <c r="P1473" s="7">
        <v>353.22</v>
      </c>
      <c r="Q1473" s="7">
        <v>349.6</v>
      </c>
      <c r="R1473" s="15">
        <v>3318</v>
      </c>
      <c r="S1473" s="15">
        <v>294</v>
      </c>
      <c r="T1473" s="15">
        <v>3024</v>
      </c>
      <c r="U1473" s="16">
        <v>80.337810469058496</v>
      </c>
      <c r="V1473" s="16">
        <v>78.104303023861902</v>
      </c>
      <c r="W1473" s="16">
        <v>80.468388032181494</v>
      </c>
      <c r="X1473" s="15">
        <v>534</v>
      </c>
      <c r="Y1473" s="15">
        <v>61</v>
      </c>
      <c r="Z1473" s="15">
        <v>473</v>
      </c>
      <c r="AA1473" s="16">
        <v>88.951310861423195</v>
      </c>
      <c r="AB1473" s="16">
        <v>81.967213114754102</v>
      </c>
      <c r="AC1473" s="16">
        <v>89.852008456659604</v>
      </c>
      <c r="AD1473" s="16">
        <v>62.734082397003696</v>
      </c>
      <c r="AE1473" s="16">
        <v>49.180327868852501</v>
      </c>
      <c r="AF1473" s="16">
        <v>64.482029598308699</v>
      </c>
      <c r="AG1473" s="16">
        <v>82.022471910112401</v>
      </c>
      <c r="AH1473" s="16">
        <v>67.213114754098399</v>
      </c>
      <c r="AI1473" s="16">
        <v>83.932346723044404</v>
      </c>
      <c r="AJ1473" s="15">
        <v>333</v>
      </c>
      <c r="AK1473" s="15">
        <v>40</v>
      </c>
      <c r="AL1473" s="15">
        <v>293</v>
      </c>
      <c r="AM1473" s="16">
        <v>46.246246246246201</v>
      </c>
      <c r="AN1473" s="16">
        <v>42.5</v>
      </c>
      <c r="AO1473" s="16">
        <v>46.757679180887401</v>
      </c>
      <c r="AP1473" s="15">
        <v>3411</v>
      </c>
      <c r="AQ1473" s="15">
        <v>305</v>
      </c>
      <c r="AR1473" s="15">
        <v>3106</v>
      </c>
      <c r="AS1473" s="16">
        <v>82.284999999217703</v>
      </c>
      <c r="AT1473" s="16"/>
      <c r="AU1473" s="16">
        <v>81.490999999456093</v>
      </c>
    </row>
    <row r="1474" spans="1:47" x14ac:dyDescent="0.25">
      <c r="A1474" s="6">
        <v>28143</v>
      </c>
      <c r="B1474" s="6" t="s">
        <v>1490</v>
      </c>
      <c r="C1474" s="7">
        <v>790</v>
      </c>
      <c r="D1474" s="7">
        <v>10620.21</v>
      </c>
      <c r="E1474" s="7">
        <v>11435.45</v>
      </c>
      <c r="F1474" s="7">
        <v>5221.5</v>
      </c>
      <c r="G1474" s="7">
        <v>5790.57</v>
      </c>
      <c r="H1474" s="7">
        <v>2646.52</v>
      </c>
      <c r="I1474" s="7">
        <v>2707.52</v>
      </c>
      <c r="J1474" s="7">
        <v>1258.1600000000001</v>
      </c>
      <c r="K1474" s="7">
        <v>1320.04</v>
      </c>
      <c r="L1474" s="7">
        <v>727.94</v>
      </c>
      <c r="M1474" s="7">
        <v>818.3</v>
      </c>
      <c r="N1474" s="7">
        <v>335.96</v>
      </c>
      <c r="O1474" s="7">
        <v>358.21</v>
      </c>
      <c r="P1474" s="7">
        <v>364.2</v>
      </c>
      <c r="Q1474" s="7">
        <v>363.18</v>
      </c>
      <c r="R1474" s="15">
        <v>3314</v>
      </c>
      <c r="S1474" s="15">
        <v>71</v>
      </c>
      <c r="T1474" s="15">
        <v>3243</v>
      </c>
      <c r="U1474" s="16">
        <v>83.9378482295852</v>
      </c>
      <c r="V1474" s="16">
        <v>90.173730198189304</v>
      </c>
      <c r="W1474" s="16">
        <v>84.210918885850006</v>
      </c>
      <c r="X1474" s="15">
        <v>544</v>
      </c>
      <c r="Y1474" s="15">
        <v>21</v>
      </c>
      <c r="Z1474" s="15">
        <v>523</v>
      </c>
      <c r="AA1474" s="16">
        <v>78.492647058823493</v>
      </c>
      <c r="AB1474" s="16">
        <v>76.190476190476204</v>
      </c>
      <c r="AC1474" s="16">
        <v>78.585086042065001</v>
      </c>
      <c r="AD1474" s="16">
        <v>67.647058823529406</v>
      </c>
      <c r="AE1474" s="16">
        <v>57.142857142857103</v>
      </c>
      <c r="AF1474" s="16">
        <v>68.068833652007598</v>
      </c>
      <c r="AG1474" s="16">
        <v>77.022058823529406</v>
      </c>
      <c r="AH1474" s="16">
        <v>76.190476190476204</v>
      </c>
      <c r="AI1474" s="16">
        <v>77.055449330783901</v>
      </c>
      <c r="AJ1474" s="15">
        <v>328</v>
      </c>
      <c r="AK1474" s="15"/>
      <c r="AL1474" s="15"/>
      <c r="AM1474" s="16">
        <v>49.695121951219498</v>
      </c>
      <c r="AN1474" s="16"/>
      <c r="AO1474" s="16"/>
      <c r="AP1474" s="15">
        <v>3391</v>
      </c>
      <c r="AQ1474" s="15">
        <v>72</v>
      </c>
      <c r="AR1474" s="15">
        <v>3319</v>
      </c>
      <c r="AS1474" s="16">
        <v>89.705999999307096</v>
      </c>
      <c r="AT1474" s="16"/>
      <c r="AU1474" s="16"/>
    </row>
    <row r="1475" spans="1:47" x14ac:dyDescent="0.25">
      <c r="A1475" s="6">
        <v>28145</v>
      </c>
      <c r="B1475" s="6" t="s">
        <v>1491</v>
      </c>
      <c r="C1475" s="7">
        <v>3400</v>
      </c>
      <c r="D1475" s="7">
        <v>8695</v>
      </c>
      <c r="E1475" s="7">
        <v>9818.81</v>
      </c>
      <c r="F1475" s="7">
        <v>3876.16</v>
      </c>
      <c r="G1475" s="7">
        <v>4511.99</v>
      </c>
      <c r="H1475" s="7">
        <v>1921.14</v>
      </c>
      <c r="I1475" s="7">
        <v>2041.34</v>
      </c>
      <c r="J1475" s="7">
        <v>1411.25</v>
      </c>
      <c r="K1475" s="7">
        <v>1608.97</v>
      </c>
      <c r="L1475" s="7">
        <v>540.87</v>
      </c>
      <c r="M1475" s="7">
        <v>620.95000000000005</v>
      </c>
      <c r="N1475" s="7">
        <v>548</v>
      </c>
      <c r="O1475" s="7">
        <v>646.73</v>
      </c>
      <c r="P1475" s="7">
        <v>398.47</v>
      </c>
      <c r="Q1475" s="7">
        <v>392.64</v>
      </c>
      <c r="R1475" s="15">
        <v>810</v>
      </c>
      <c r="S1475" s="15">
        <v>379</v>
      </c>
      <c r="T1475" s="15">
        <v>431</v>
      </c>
      <c r="U1475" s="16">
        <v>79.250666261314294</v>
      </c>
      <c r="V1475" s="16">
        <v>74.664684029841595</v>
      </c>
      <c r="W1475" s="16">
        <v>78.317152170470806</v>
      </c>
      <c r="X1475" s="15">
        <v>142</v>
      </c>
      <c r="Y1475" s="15">
        <v>89</v>
      </c>
      <c r="Z1475" s="15">
        <v>53</v>
      </c>
      <c r="AA1475" s="16">
        <v>85.211267605633793</v>
      </c>
      <c r="AB1475" s="16">
        <v>86.516853932584297</v>
      </c>
      <c r="AC1475" s="16">
        <v>83.018867924528294</v>
      </c>
      <c r="AD1475" s="16">
        <v>51.408450704225402</v>
      </c>
      <c r="AE1475" s="16">
        <v>51.685393258426998</v>
      </c>
      <c r="AF1475" s="16">
        <v>50.943396226415103</v>
      </c>
      <c r="AG1475" s="16">
        <v>77.464788732394396</v>
      </c>
      <c r="AH1475" s="16">
        <v>70.786516853932596</v>
      </c>
      <c r="AI1475" s="16">
        <v>88.679245283018901</v>
      </c>
      <c r="AJ1475" s="15">
        <v>62</v>
      </c>
      <c r="AK1475" s="15">
        <v>29</v>
      </c>
      <c r="AL1475" s="15">
        <v>33</v>
      </c>
      <c r="AM1475" s="16">
        <v>54.838709677419402</v>
      </c>
      <c r="AN1475" s="16">
        <v>55.172413793103402</v>
      </c>
      <c r="AO1475" s="16">
        <v>54.545454545454497</v>
      </c>
      <c r="AP1475" s="15">
        <v>876</v>
      </c>
      <c r="AQ1475" s="15">
        <v>401</v>
      </c>
      <c r="AR1475" s="15">
        <v>475</v>
      </c>
      <c r="AS1475" s="16">
        <v>78.419999999925494</v>
      </c>
      <c r="AT1475" s="16">
        <v>106.316999999806</v>
      </c>
      <c r="AU1475" s="16"/>
    </row>
    <row r="1476" spans="1:47" x14ac:dyDescent="0.25">
      <c r="A1476" s="6">
        <v>28147</v>
      </c>
      <c r="B1476" s="6" t="s">
        <v>1492</v>
      </c>
      <c r="C1476" s="7">
        <v>1674</v>
      </c>
      <c r="D1476" s="7">
        <v>10146.719999999999</v>
      </c>
      <c r="E1476" s="7">
        <v>11545.26</v>
      </c>
      <c r="F1476" s="7">
        <v>4671.6499999999996</v>
      </c>
      <c r="G1476" s="7">
        <v>5525.24</v>
      </c>
      <c r="H1476" s="7">
        <v>2065.7600000000002</v>
      </c>
      <c r="I1476" s="7">
        <v>2150.15</v>
      </c>
      <c r="J1476" s="7">
        <v>1468.82</v>
      </c>
      <c r="K1476" s="7">
        <v>1662.49</v>
      </c>
      <c r="L1476" s="7">
        <v>931.31</v>
      </c>
      <c r="M1476" s="7">
        <v>1037.51</v>
      </c>
      <c r="N1476" s="7">
        <v>659.05</v>
      </c>
      <c r="O1476" s="7">
        <v>808.89</v>
      </c>
      <c r="P1476" s="7">
        <v>305.08</v>
      </c>
      <c r="Q1476" s="7">
        <v>303.88</v>
      </c>
      <c r="R1476" s="15">
        <v>3454</v>
      </c>
      <c r="S1476" s="15">
        <v>352</v>
      </c>
      <c r="T1476" s="15">
        <v>3102</v>
      </c>
      <c r="U1476" s="16">
        <v>85.336023242241694</v>
      </c>
      <c r="V1476" s="16">
        <v>82.266975795396206</v>
      </c>
      <c r="W1476" s="16">
        <v>85.4823354553847</v>
      </c>
      <c r="X1476" s="15">
        <v>477</v>
      </c>
      <c r="Y1476" s="15">
        <v>65</v>
      </c>
      <c r="Z1476" s="15">
        <v>412</v>
      </c>
      <c r="AA1476" s="16">
        <v>88.469601677148802</v>
      </c>
      <c r="AB1476" s="16">
        <v>84.615384615384599</v>
      </c>
      <c r="AC1476" s="16">
        <v>89.077669902912604</v>
      </c>
      <c r="AD1476" s="16">
        <v>61.635220125786198</v>
      </c>
      <c r="AE1476" s="16">
        <v>53.846153846153797</v>
      </c>
      <c r="AF1476" s="16">
        <v>62.864077669902898</v>
      </c>
      <c r="AG1476" s="16">
        <v>81.551362683438199</v>
      </c>
      <c r="AH1476" s="16">
        <v>72.307692307692307</v>
      </c>
      <c r="AI1476" s="16">
        <v>83.009708737864102</v>
      </c>
      <c r="AJ1476" s="15">
        <v>295</v>
      </c>
      <c r="AK1476" s="15">
        <v>37</v>
      </c>
      <c r="AL1476" s="15">
        <v>258</v>
      </c>
      <c r="AM1476" s="16">
        <v>62.372881355932201</v>
      </c>
      <c r="AN1476" s="16">
        <v>54.054054054054099</v>
      </c>
      <c r="AO1476" s="16">
        <v>63.565891472868202</v>
      </c>
      <c r="AP1476" s="15">
        <v>3565</v>
      </c>
      <c r="AQ1476" s="15">
        <v>361</v>
      </c>
      <c r="AR1476" s="15">
        <v>3204</v>
      </c>
      <c r="AS1476" s="16">
        <v>85.718999999575303</v>
      </c>
      <c r="AT1476" s="16">
        <v>126.748999999836</v>
      </c>
      <c r="AU1476" s="16">
        <v>81.815999999642401</v>
      </c>
    </row>
    <row r="1477" spans="1:47" x14ac:dyDescent="0.25">
      <c r="A1477" s="6">
        <v>28149</v>
      </c>
      <c r="B1477" s="6" t="s">
        <v>1493</v>
      </c>
      <c r="C1477" s="7">
        <v>5148</v>
      </c>
      <c r="D1477" s="7">
        <v>10814.91</v>
      </c>
      <c r="E1477" s="7">
        <v>12203.5</v>
      </c>
      <c r="F1477" s="7">
        <v>5353.07</v>
      </c>
      <c r="G1477" s="7">
        <v>6200.15</v>
      </c>
      <c r="H1477" s="7">
        <v>2201.35</v>
      </c>
      <c r="I1477" s="7">
        <v>2312.2600000000002</v>
      </c>
      <c r="J1477" s="7">
        <v>1130.8900000000001</v>
      </c>
      <c r="K1477" s="7">
        <v>1286.25</v>
      </c>
      <c r="L1477" s="7">
        <v>1178.1300000000001</v>
      </c>
      <c r="M1477" s="7">
        <v>1332.84</v>
      </c>
      <c r="N1477" s="7">
        <v>626</v>
      </c>
      <c r="O1477" s="7">
        <v>749.95</v>
      </c>
      <c r="P1477" s="7">
        <v>299.76</v>
      </c>
      <c r="Q1477" s="7">
        <v>297.08999999999997</v>
      </c>
      <c r="R1477" s="15">
        <v>1690</v>
      </c>
      <c r="S1477" s="15">
        <v>474</v>
      </c>
      <c r="T1477" s="15">
        <v>1216</v>
      </c>
      <c r="U1477" s="16">
        <v>79.239606593502799</v>
      </c>
      <c r="V1477" s="16">
        <v>76.525733333922901</v>
      </c>
      <c r="W1477" s="16">
        <v>78.380721141975599</v>
      </c>
      <c r="X1477" s="15">
        <v>272</v>
      </c>
      <c r="Y1477" s="15">
        <v>108</v>
      </c>
      <c r="Z1477" s="15">
        <v>164</v>
      </c>
      <c r="AA1477" s="16">
        <v>83.088235294117695</v>
      </c>
      <c r="AB1477" s="16">
        <v>83.3333333333333</v>
      </c>
      <c r="AC1477" s="16">
        <v>82.926829268292707</v>
      </c>
      <c r="AD1477" s="16">
        <v>53.676470588235297</v>
      </c>
      <c r="AE1477" s="16">
        <v>48.148148148148103</v>
      </c>
      <c r="AF1477" s="16">
        <v>57.317073170731703</v>
      </c>
      <c r="AG1477" s="16">
        <v>65.441176470588204</v>
      </c>
      <c r="AH1477" s="16">
        <v>64.814814814814795</v>
      </c>
      <c r="AI1477" s="16">
        <v>65.853658536585399</v>
      </c>
      <c r="AJ1477" s="15">
        <v>146</v>
      </c>
      <c r="AK1477" s="15">
        <v>50</v>
      </c>
      <c r="AL1477" s="15">
        <v>96</v>
      </c>
      <c r="AM1477" s="16">
        <v>43.835616438356197</v>
      </c>
      <c r="AN1477" s="16">
        <v>36</v>
      </c>
      <c r="AO1477" s="16">
        <v>47.9166666666667</v>
      </c>
      <c r="AP1477" s="15">
        <v>1722</v>
      </c>
      <c r="AQ1477" s="15">
        <v>481</v>
      </c>
      <c r="AR1477" s="15">
        <v>1241</v>
      </c>
      <c r="AS1477" s="16">
        <v>89.902999999932902</v>
      </c>
      <c r="AT1477" s="16">
        <v>96.925999999977606</v>
      </c>
      <c r="AU1477" s="16">
        <v>95.7909999992698</v>
      </c>
    </row>
    <row r="1478" spans="1:47" x14ac:dyDescent="0.25">
      <c r="A1478" s="6">
        <v>28151</v>
      </c>
      <c r="B1478" s="6" t="s">
        <v>1494</v>
      </c>
      <c r="C1478" s="7">
        <v>5509</v>
      </c>
      <c r="D1478" s="7">
        <v>8922.24</v>
      </c>
      <c r="E1478" s="7">
        <v>10073.31</v>
      </c>
      <c r="F1478" s="7">
        <v>4221.74</v>
      </c>
      <c r="G1478" s="7">
        <v>4872.7</v>
      </c>
      <c r="H1478" s="7">
        <v>1971.49</v>
      </c>
      <c r="I1478" s="7">
        <v>2095.9899999999998</v>
      </c>
      <c r="J1478" s="7">
        <v>1202.5999999999999</v>
      </c>
      <c r="K1478" s="7">
        <v>1368.45</v>
      </c>
      <c r="L1478" s="7">
        <v>665.77</v>
      </c>
      <c r="M1478" s="7">
        <v>760.87</v>
      </c>
      <c r="N1478" s="7">
        <v>436.57</v>
      </c>
      <c r="O1478" s="7">
        <v>530.29999999999995</v>
      </c>
      <c r="P1478" s="7">
        <v>349.78</v>
      </c>
      <c r="Q1478" s="7">
        <v>353.62</v>
      </c>
      <c r="R1478" s="15">
        <v>5256</v>
      </c>
      <c r="S1478" s="15">
        <v>1418</v>
      </c>
      <c r="T1478" s="15">
        <v>3838</v>
      </c>
      <c r="U1478" s="16">
        <v>68.384692284228606</v>
      </c>
      <c r="V1478" s="16">
        <v>55.521639768508798</v>
      </c>
      <c r="W1478" s="16">
        <v>71.588651758216599</v>
      </c>
      <c r="X1478" s="15">
        <v>720</v>
      </c>
      <c r="Y1478" s="15">
        <v>289</v>
      </c>
      <c r="Z1478" s="15">
        <v>431</v>
      </c>
      <c r="AA1478" s="16">
        <v>81.3888888888889</v>
      </c>
      <c r="AB1478" s="16">
        <v>80.276816608996498</v>
      </c>
      <c r="AC1478" s="16">
        <v>82.134570765661294</v>
      </c>
      <c r="AD1478" s="16">
        <v>59.4444444444444</v>
      </c>
      <c r="AE1478" s="16">
        <v>47.404844290657401</v>
      </c>
      <c r="AF1478" s="16">
        <v>67.517401392111395</v>
      </c>
      <c r="AG1478" s="16">
        <v>74.1666666666667</v>
      </c>
      <c r="AH1478" s="16">
        <v>68.512110726643598</v>
      </c>
      <c r="AI1478" s="16">
        <v>77.958236658932705</v>
      </c>
      <c r="AJ1478" s="15">
        <v>464</v>
      </c>
      <c r="AK1478" s="15">
        <v>140</v>
      </c>
      <c r="AL1478" s="15">
        <v>324</v>
      </c>
      <c r="AM1478" s="16">
        <v>59.698275862069003</v>
      </c>
      <c r="AN1478" s="16">
        <v>52.857142857142897</v>
      </c>
      <c r="AO1478" s="16">
        <v>62.654320987654302</v>
      </c>
      <c r="AP1478" s="15">
        <v>5593</v>
      </c>
      <c r="AQ1478" s="15">
        <v>1502</v>
      </c>
      <c r="AR1478" s="15">
        <v>4091</v>
      </c>
      <c r="AS1478" s="16">
        <v>82.884999999776497</v>
      </c>
      <c r="AT1478" s="16">
        <v>112.232999999076</v>
      </c>
      <c r="AU1478" s="16">
        <v>79.273999999277294</v>
      </c>
    </row>
    <row r="1479" spans="1:47" x14ac:dyDescent="0.25">
      <c r="A1479" s="6">
        <v>28153</v>
      </c>
      <c r="B1479" s="6" t="s">
        <v>1495</v>
      </c>
      <c r="C1479" s="7">
        <v>1978</v>
      </c>
      <c r="D1479" s="7">
        <v>9145.75</v>
      </c>
      <c r="E1479" s="7">
        <v>10542.99</v>
      </c>
      <c r="F1479" s="7">
        <v>4464.0600000000004</v>
      </c>
      <c r="G1479" s="7">
        <v>5425.8</v>
      </c>
      <c r="H1479" s="7">
        <v>2029.56</v>
      </c>
      <c r="I1479" s="7">
        <v>2118.46</v>
      </c>
      <c r="J1479" s="7">
        <v>1485.83</v>
      </c>
      <c r="K1479" s="7">
        <v>1691.64</v>
      </c>
      <c r="L1479" s="7">
        <v>526.78</v>
      </c>
      <c r="M1479" s="7">
        <v>594.29</v>
      </c>
      <c r="N1479" s="7">
        <v>379.6</v>
      </c>
      <c r="O1479" s="7">
        <v>464.82</v>
      </c>
      <c r="P1479" s="7">
        <v>252.53</v>
      </c>
      <c r="Q1479" s="7">
        <v>250.87</v>
      </c>
      <c r="R1479" s="15">
        <v>5536</v>
      </c>
      <c r="S1479" s="15">
        <v>2746</v>
      </c>
      <c r="T1479" s="15">
        <v>2790</v>
      </c>
      <c r="U1479" s="16">
        <v>84.596751422536002</v>
      </c>
      <c r="V1479" s="16">
        <v>80.509865506548195</v>
      </c>
      <c r="W1479" s="16">
        <v>82.616524326537899</v>
      </c>
      <c r="X1479" s="15">
        <v>822</v>
      </c>
      <c r="Y1479" s="15">
        <v>526</v>
      </c>
      <c r="Z1479" s="15">
        <v>296</v>
      </c>
      <c r="AA1479" s="16">
        <v>73.722627737226304</v>
      </c>
      <c r="AB1479" s="16">
        <v>74.904942965779497</v>
      </c>
      <c r="AC1479" s="16">
        <v>71.6216216216216</v>
      </c>
      <c r="AD1479" s="16">
        <v>63.868613138686101</v>
      </c>
      <c r="AE1479" s="16">
        <v>62.357414448669203</v>
      </c>
      <c r="AF1479" s="16">
        <v>66.554054054054106</v>
      </c>
      <c r="AG1479" s="16">
        <v>61.192214111922098</v>
      </c>
      <c r="AH1479" s="16">
        <v>61.216730038022803</v>
      </c>
      <c r="AI1479" s="16">
        <v>61.148648648648702</v>
      </c>
      <c r="AJ1479" s="15">
        <v>517</v>
      </c>
      <c r="AK1479" s="15">
        <v>291</v>
      </c>
      <c r="AL1479" s="15">
        <v>226</v>
      </c>
      <c r="AM1479" s="16">
        <v>63.249516441005802</v>
      </c>
      <c r="AN1479" s="16">
        <v>61.512027491408901</v>
      </c>
      <c r="AO1479" s="16">
        <v>65.486725663716797</v>
      </c>
      <c r="AP1479" s="15">
        <v>5768</v>
      </c>
      <c r="AQ1479" s="15">
        <v>2825</v>
      </c>
      <c r="AR1479" s="15">
        <v>2943</v>
      </c>
      <c r="AS1479" s="16">
        <v>76.262999999336898</v>
      </c>
      <c r="AT1479" s="16">
        <v>90.889999999664695</v>
      </c>
      <c r="AU1479" s="16">
        <v>82.901999999769004</v>
      </c>
    </row>
    <row r="1480" spans="1:47" x14ac:dyDescent="0.25">
      <c r="A1480" s="6">
        <v>28155</v>
      </c>
      <c r="B1480" s="6" t="s">
        <v>1496</v>
      </c>
      <c r="C1480" s="7">
        <v>1688</v>
      </c>
      <c r="D1480" s="7">
        <v>9182</v>
      </c>
      <c r="E1480" s="7">
        <v>10522.54</v>
      </c>
      <c r="F1480" s="7">
        <v>4256.72</v>
      </c>
      <c r="G1480" s="7">
        <v>5051.0600000000004</v>
      </c>
      <c r="H1480" s="7">
        <v>1921.88</v>
      </c>
      <c r="I1480" s="7">
        <v>2063.84</v>
      </c>
      <c r="J1480" s="7">
        <v>1387.87</v>
      </c>
      <c r="K1480" s="7">
        <v>1590.85</v>
      </c>
      <c r="L1480" s="7">
        <v>1061.67</v>
      </c>
      <c r="M1480" s="7">
        <v>1218.82</v>
      </c>
      <c r="N1480" s="7">
        <v>286.17</v>
      </c>
      <c r="O1480" s="7">
        <v>336.13</v>
      </c>
      <c r="P1480" s="7">
        <v>284.12</v>
      </c>
      <c r="Q1480" s="7">
        <v>283.99</v>
      </c>
      <c r="R1480" s="15">
        <v>2021</v>
      </c>
      <c r="S1480" s="15">
        <v>398</v>
      </c>
      <c r="T1480" s="15">
        <v>1623</v>
      </c>
      <c r="U1480" s="16">
        <v>82.517641299988995</v>
      </c>
      <c r="V1480" s="16">
        <v>84.018754368671907</v>
      </c>
      <c r="W1480" s="16">
        <v>81.101025882246105</v>
      </c>
      <c r="X1480" s="15">
        <v>308</v>
      </c>
      <c r="Y1480" s="15">
        <v>99</v>
      </c>
      <c r="Z1480" s="15">
        <v>209</v>
      </c>
      <c r="AA1480" s="16">
        <v>63.3116883116883</v>
      </c>
      <c r="AB1480" s="16">
        <v>65.656565656565704</v>
      </c>
      <c r="AC1480" s="16">
        <v>62.200956937798999</v>
      </c>
      <c r="AD1480" s="16">
        <v>55.519480519480503</v>
      </c>
      <c r="AE1480" s="16">
        <v>54.545454545454497</v>
      </c>
      <c r="AF1480" s="16">
        <v>55.980861244019103</v>
      </c>
      <c r="AG1480" s="16">
        <v>65.909090909090907</v>
      </c>
      <c r="AH1480" s="16">
        <v>60.606060606060602</v>
      </c>
      <c r="AI1480" s="16">
        <v>68.421052631578902</v>
      </c>
      <c r="AJ1480" s="15">
        <v>186</v>
      </c>
      <c r="AK1480" s="15">
        <v>42</v>
      </c>
      <c r="AL1480" s="15">
        <v>144</v>
      </c>
      <c r="AM1480" s="16">
        <v>41.935483870967701</v>
      </c>
      <c r="AN1480" s="16">
        <v>47.619047619047599</v>
      </c>
      <c r="AO1480" s="16">
        <v>40.2777777777778</v>
      </c>
      <c r="AP1480" s="15">
        <v>2076</v>
      </c>
      <c r="AQ1480" s="15">
        <v>404</v>
      </c>
      <c r="AR1480" s="15">
        <v>1672</v>
      </c>
      <c r="AS1480" s="16">
        <v>103.628999999724</v>
      </c>
      <c r="AT1480" s="16">
        <v>75.577999999746694</v>
      </c>
      <c r="AU1480" s="16">
        <v>116.364999999292</v>
      </c>
    </row>
    <row r="1481" spans="1:47" x14ac:dyDescent="0.25">
      <c r="A1481" s="6">
        <v>28157</v>
      </c>
      <c r="B1481" s="6" t="s">
        <v>1497</v>
      </c>
      <c r="C1481" s="7">
        <v>1026</v>
      </c>
      <c r="D1481" s="7">
        <v>8822.4500000000007</v>
      </c>
      <c r="E1481" s="7">
        <v>10614.38</v>
      </c>
      <c r="F1481" s="7">
        <v>3879.7</v>
      </c>
      <c r="G1481" s="7">
        <v>5190.43</v>
      </c>
      <c r="H1481" s="7">
        <v>1850.29</v>
      </c>
      <c r="I1481" s="7">
        <v>1918.1</v>
      </c>
      <c r="J1481" s="7">
        <v>1675.27</v>
      </c>
      <c r="K1481" s="7">
        <v>1894.06</v>
      </c>
      <c r="L1481" s="7">
        <v>712.85</v>
      </c>
      <c r="M1481" s="7">
        <v>785.36</v>
      </c>
      <c r="N1481" s="7">
        <v>289.33999999999997</v>
      </c>
      <c r="O1481" s="7">
        <v>344.4</v>
      </c>
      <c r="P1481" s="7">
        <v>307.77</v>
      </c>
      <c r="Q1481" s="7">
        <v>319.67</v>
      </c>
      <c r="R1481" s="15">
        <v>1725</v>
      </c>
      <c r="S1481" s="15">
        <v>179</v>
      </c>
      <c r="T1481" s="15">
        <v>1546</v>
      </c>
      <c r="U1481" s="16">
        <v>81.859811441165704</v>
      </c>
      <c r="V1481" s="16">
        <v>73.974854202123396</v>
      </c>
      <c r="W1481" s="16">
        <v>82.560632597160406</v>
      </c>
      <c r="X1481" s="15">
        <v>239</v>
      </c>
      <c r="Y1481" s="15">
        <v>31</v>
      </c>
      <c r="Z1481" s="15">
        <v>208</v>
      </c>
      <c r="AA1481" s="16">
        <v>87.029288702928895</v>
      </c>
      <c r="AB1481" s="16">
        <v>80.645161290322605</v>
      </c>
      <c r="AC1481" s="16">
        <v>87.980769230769198</v>
      </c>
      <c r="AD1481" s="16">
        <v>71.129707112970706</v>
      </c>
      <c r="AE1481" s="16">
        <v>61.290322580645203</v>
      </c>
      <c r="AF1481" s="16">
        <v>72.596153846153797</v>
      </c>
      <c r="AG1481" s="16">
        <v>74.895397489539704</v>
      </c>
      <c r="AH1481" s="16">
        <v>74.193548387096797</v>
      </c>
      <c r="AI1481" s="16">
        <v>75</v>
      </c>
      <c r="AJ1481" s="15">
        <v>140</v>
      </c>
      <c r="AK1481" s="15"/>
      <c r="AL1481" s="15"/>
      <c r="AM1481" s="16">
        <v>53.571428571428598</v>
      </c>
      <c r="AN1481" s="16"/>
      <c r="AO1481" s="16"/>
      <c r="AP1481" s="15">
        <v>1770</v>
      </c>
      <c r="AQ1481" s="15">
        <v>182</v>
      </c>
      <c r="AR1481" s="15">
        <v>1588</v>
      </c>
      <c r="AS1481" s="16">
        <v>130.641999999061</v>
      </c>
      <c r="AT1481" s="16"/>
      <c r="AU1481" s="16">
        <v>133.59399999864399</v>
      </c>
    </row>
    <row r="1482" spans="1:47" x14ac:dyDescent="0.25">
      <c r="A1482" s="6">
        <v>28159</v>
      </c>
      <c r="B1482" s="6" t="s">
        <v>1498</v>
      </c>
      <c r="C1482" s="7">
        <v>2429</v>
      </c>
      <c r="D1482" s="7">
        <v>7771.14</v>
      </c>
      <c r="E1482" s="7">
        <v>8747.35</v>
      </c>
      <c r="F1482" s="7">
        <v>3130.23</v>
      </c>
      <c r="G1482" s="7">
        <v>3621.5</v>
      </c>
      <c r="H1482" s="7">
        <v>1822</v>
      </c>
      <c r="I1482" s="7">
        <v>1899.34</v>
      </c>
      <c r="J1482" s="7">
        <v>1552.53</v>
      </c>
      <c r="K1482" s="7">
        <v>1770.72</v>
      </c>
      <c r="L1482" s="7">
        <v>615.28</v>
      </c>
      <c r="M1482" s="7">
        <v>706.43</v>
      </c>
      <c r="N1482" s="7">
        <v>381.94</v>
      </c>
      <c r="O1482" s="7">
        <v>463.35</v>
      </c>
      <c r="P1482" s="7">
        <v>250</v>
      </c>
      <c r="Q1482" s="7">
        <v>248.96</v>
      </c>
      <c r="R1482" s="15">
        <v>1051</v>
      </c>
      <c r="S1482" s="15">
        <v>577</v>
      </c>
      <c r="T1482" s="15">
        <v>474</v>
      </c>
      <c r="U1482" s="16">
        <v>90.2663352411913</v>
      </c>
      <c r="V1482" s="16">
        <v>87.720908899652599</v>
      </c>
      <c r="W1482" s="16">
        <v>85.281027162427307</v>
      </c>
      <c r="X1482" s="15">
        <v>185</v>
      </c>
      <c r="Y1482" s="15">
        <v>125</v>
      </c>
      <c r="Z1482" s="15">
        <v>60</v>
      </c>
      <c r="AA1482" s="16">
        <v>89.189189189189193</v>
      </c>
      <c r="AB1482" s="16">
        <v>93.6</v>
      </c>
      <c r="AC1482" s="16">
        <v>80</v>
      </c>
      <c r="AD1482" s="16">
        <v>62.702702702702702</v>
      </c>
      <c r="AE1482" s="16">
        <v>60</v>
      </c>
      <c r="AF1482" s="16">
        <v>68.3333333333333</v>
      </c>
      <c r="AG1482" s="16">
        <v>83.783783783783804</v>
      </c>
      <c r="AH1482" s="16">
        <v>88</v>
      </c>
      <c r="AI1482" s="16">
        <v>75</v>
      </c>
      <c r="AJ1482" s="15">
        <v>89</v>
      </c>
      <c r="AK1482" s="15">
        <v>60</v>
      </c>
      <c r="AL1482" s="15">
        <v>29</v>
      </c>
      <c r="AM1482" s="16">
        <v>55.056179775280903</v>
      </c>
      <c r="AN1482" s="16">
        <v>56.6666666666667</v>
      </c>
      <c r="AO1482" s="16">
        <v>51.724137931034498</v>
      </c>
      <c r="AP1482" s="15">
        <v>1084</v>
      </c>
      <c r="AQ1482" s="15">
        <v>594</v>
      </c>
      <c r="AR1482" s="15">
        <v>490</v>
      </c>
      <c r="AS1482" s="16">
        <v>63.147999999579</v>
      </c>
      <c r="AT1482" s="16">
        <v>67.966999999247506</v>
      </c>
      <c r="AU1482" s="16">
        <v>80.228999999351799</v>
      </c>
    </row>
    <row r="1483" spans="1:47" x14ac:dyDescent="0.25">
      <c r="A1483" s="6">
        <v>28161</v>
      </c>
      <c r="B1483" s="6" t="s">
        <v>1499</v>
      </c>
      <c r="C1483" s="7">
        <v>2350</v>
      </c>
      <c r="D1483" s="7">
        <v>9616.48</v>
      </c>
      <c r="E1483" s="7">
        <v>10729.26</v>
      </c>
      <c r="F1483" s="7">
        <v>4060.91</v>
      </c>
      <c r="G1483" s="7">
        <v>4600.42</v>
      </c>
      <c r="H1483" s="7">
        <v>1865.95</v>
      </c>
      <c r="I1483" s="7">
        <v>1956.22</v>
      </c>
      <c r="J1483" s="7">
        <v>1621.26</v>
      </c>
      <c r="K1483" s="7">
        <v>1849.81</v>
      </c>
      <c r="L1483" s="7">
        <v>1077.94</v>
      </c>
      <c r="M1483" s="7">
        <v>1235.31</v>
      </c>
      <c r="N1483" s="7">
        <v>595.98</v>
      </c>
      <c r="O1483" s="7">
        <v>689.15</v>
      </c>
      <c r="P1483" s="7">
        <v>395.61</v>
      </c>
      <c r="Q1483" s="7">
        <v>397.77</v>
      </c>
      <c r="R1483" s="15">
        <v>2465</v>
      </c>
      <c r="S1483" s="15">
        <v>623</v>
      </c>
      <c r="T1483" s="15">
        <v>1842</v>
      </c>
      <c r="U1483" s="16">
        <v>87.115805199048296</v>
      </c>
      <c r="V1483" s="16">
        <v>85.686469444285606</v>
      </c>
      <c r="W1483" s="16">
        <v>85.867372692375795</v>
      </c>
      <c r="X1483" s="15">
        <v>330</v>
      </c>
      <c r="Y1483" s="15">
        <v>129</v>
      </c>
      <c r="Z1483" s="15">
        <v>201</v>
      </c>
      <c r="AA1483" s="16">
        <v>88.787878787878796</v>
      </c>
      <c r="AB1483" s="16">
        <v>89.147286821705407</v>
      </c>
      <c r="AC1483" s="16">
        <v>88.557213930348297</v>
      </c>
      <c r="AD1483" s="16">
        <v>60.303030303030297</v>
      </c>
      <c r="AE1483" s="16">
        <v>60.465116279069797</v>
      </c>
      <c r="AF1483" s="16">
        <v>60.199004975124403</v>
      </c>
      <c r="AG1483" s="16">
        <v>80.303030303030297</v>
      </c>
      <c r="AH1483" s="16">
        <v>78.2945736434108</v>
      </c>
      <c r="AI1483" s="16">
        <v>81.592039800994996</v>
      </c>
      <c r="AJ1483" s="15">
        <v>197</v>
      </c>
      <c r="AK1483" s="15">
        <v>60</v>
      </c>
      <c r="AL1483" s="15">
        <v>137</v>
      </c>
      <c r="AM1483" s="16">
        <v>64.974619289340097</v>
      </c>
      <c r="AN1483" s="16">
        <v>63.3333333333333</v>
      </c>
      <c r="AO1483" s="16">
        <v>65.693430656934297</v>
      </c>
      <c r="AP1483" s="15">
        <v>2553</v>
      </c>
      <c r="AQ1483" s="15">
        <v>638</v>
      </c>
      <c r="AR1483" s="15">
        <v>1915</v>
      </c>
      <c r="AS1483" s="16">
        <v>46.528999999631203</v>
      </c>
      <c r="AT1483" s="16">
        <v>37.491999999619999</v>
      </c>
      <c r="AU1483" s="16">
        <v>53.1579999998212</v>
      </c>
    </row>
    <row r="1484" spans="1:47" x14ac:dyDescent="0.25">
      <c r="A1484" s="6">
        <v>28163</v>
      </c>
      <c r="B1484" s="6" t="s">
        <v>1500</v>
      </c>
      <c r="C1484" s="7">
        <v>2947</v>
      </c>
      <c r="D1484" s="7">
        <v>10396.42</v>
      </c>
      <c r="E1484" s="7">
        <v>12338.66</v>
      </c>
      <c r="F1484" s="7">
        <v>4334.67</v>
      </c>
      <c r="G1484" s="7">
        <v>5616.59</v>
      </c>
      <c r="H1484" s="7">
        <v>1987.01</v>
      </c>
      <c r="I1484" s="7">
        <v>2099.21</v>
      </c>
      <c r="J1484" s="7">
        <v>1398.49</v>
      </c>
      <c r="K1484" s="7">
        <v>1580.87</v>
      </c>
      <c r="L1484" s="7">
        <v>1595.03</v>
      </c>
      <c r="M1484" s="7">
        <v>1785.5</v>
      </c>
      <c r="N1484" s="7">
        <v>690.24</v>
      </c>
      <c r="O1484" s="7">
        <v>817.53</v>
      </c>
      <c r="P1484" s="7">
        <v>239.27</v>
      </c>
      <c r="Q1484" s="7">
        <v>237.05</v>
      </c>
      <c r="R1484" s="15">
        <v>2385</v>
      </c>
      <c r="S1484" s="15">
        <v>467</v>
      </c>
      <c r="T1484" s="15">
        <v>1918</v>
      </c>
      <c r="U1484" s="16">
        <v>87.009687926281103</v>
      </c>
      <c r="V1484" s="16">
        <v>85.323253496612395</v>
      </c>
      <c r="W1484" s="16">
        <v>86.331013439835203</v>
      </c>
      <c r="X1484" s="15">
        <v>372</v>
      </c>
      <c r="Y1484" s="15">
        <v>93</v>
      </c>
      <c r="Z1484" s="15">
        <v>279</v>
      </c>
      <c r="AA1484" s="16">
        <v>81.182795698924707</v>
      </c>
      <c r="AB1484" s="16">
        <v>81.720430107526894</v>
      </c>
      <c r="AC1484" s="16">
        <v>81.003584229390697</v>
      </c>
      <c r="AD1484" s="16">
        <v>61.827956989247298</v>
      </c>
      <c r="AE1484" s="16">
        <v>60.215053763440899</v>
      </c>
      <c r="AF1484" s="16">
        <v>62.365591397849499</v>
      </c>
      <c r="AG1484" s="16">
        <v>80.376344086021504</v>
      </c>
      <c r="AH1484" s="16">
        <v>80.645161290322605</v>
      </c>
      <c r="AI1484" s="16">
        <v>80.286738351254499</v>
      </c>
      <c r="AJ1484" s="15">
        <v>221</v>
      </c>
      <c r="AK1484" s="15">
        <v>40</v>
      </c>
      <c r="AL1484" s="15">
        <v>181</v>
      </c>
      <c r="AM1484" s="16">
        <v>51.583710407239799</v>
      </c>
      <c r="AN1484" s="16">
        <v>37.5</v>
      </c>
      <c r="AO1484" s="16">
        <v>54.696132596685104</v>
      </c>
      <c r="AP1484" s="15">
        <v>2468</v>
      </c>
      <c r="AQ1484" s="15">
        <v>482</v>
      </c>
      <c r="AR1484" s="15">
        <v>1986</v>
      </c>
      <c r="AS1484" s="16">
        <v>98.666999999433799</v>
      </c>
      <c r="AT1484" s="16">
        <v>61.342999999877101</v>
      </c>
      <c r="AU1484" s="16">
        <v>114.648999999277</v>
      </c>
    </row>
    <row r="1485" spans="1:47" x14ac:dyDescent="0.25">
      <c r="A1485" s="6">
        <v>29001</v>
      </c>
      <c r="B1485" s="6" t="s">
        <v>1501</v>
      </c>
      <c r="C1485" s="7">
        <v>3111</v>
      </c>
      <c r="D1485" s="7">
        <v>9191.7999999999993</v>
      </c>
      <c r="E1485" s="7">
        <v>9657.01</v>
      </c>
      <c r="F1485" s="7">
        <v>4493.95</v>
      </c>
      <c r="G1485" s="7">
        <v>4663.03</v>
      </c>
      <c r="H1485" s="7">
        <v>2300.14</v>
      </c>
      <c r="I1485" s="7">
        <v>2359.16</v>
      </c>
      <c r="J1485" s="7">
        <v>1467.28</v>
      </c>
      <c r="K1485" s="7">
        <v>1624.43</v>
      </c>
      <c r="L1485" s="7">
        <v>373.54</v>
      </c>
      <c r="M1485" s="7">
        <v>415.36</v>
      </c>
      <c r="N1485" s="7">
        <v>162.57</v>
      </c>
      <c r="O1485" s="7">
        <v>196.85</v>
      </c>
      <c r="P1485" s="7">
        <v>403.5</v>
      </c>
      <c r="Q1485" s="7">
        <v>405.98</v>
      </c>
      <c r="R1485" s="15">
        <v>2972</v>
      </c>
      <c r="S1485" s="15">
        <v>1131</v>
      </c>
      <c r="T1485" s="15">
        <v>1841</v>
      </c>
      <c r="U1485" s="16">
        <v>76.040710719889901</v>
      </c>
      <c r="V1485" s="16">
        <v>74.343387662098493</v>
      </c>
      <c r="W1485" s="16">
        <v>73.894059836919695</v>
      </c>
      <c r="X1485" s="15">
        <v>399</v>
      </c>
      <c r="Y1485" s="15">
        <v>198</v>
      </c>
      <c r="Z1485" s="15">
        <v>201</v>
      </c>
      <c r="AA1485" s="16">
        <v>80.952380952380906</v>
      </c>
      <c r="AB1485" s="16">
        <v>82.828282828282795</v>
      </c>
      <c r="AC1485" s="16">
        <v>79.104477611940297</v>
      </c>
      <c r="AD1485" s="16">
        <v>52.882205513784498</v>
      </c>
      <c r="AE1485" s="16">
        <v>51.010101010101003</v>
      </c>
      <c r="AF1485" s="16">
        <v>54.726368159204</v>
      </c>
      <c r="AG1485" s="16">
        <v>71.428571428571402</v>
      </c>
      <c r="AH1485" s="16">
        <v>69.191919191919197</v>
      </c>
      <c r="AI1485" s="16">
        <v>73.631840796019901</v>
      </c>
      <c r="AJ1485" s="15">
        <v>260</v>
      </c>
      <c r="AK1485" s="15">
        <v>120</v>
      </c>
      <c r="AL1485" s="15">
        <v>140</v>
      </c>
      <c r="AM1485" s="16">
        <v>45.769230769230802</v>
      </c>
      <c r="AN1485" s="16">
        <v>44.1666666666667</v>
      </c>
      <c r="AO1485" s="16">
        <v>47.142857142857103</v>
      </c>
      <c r="AP1485" s="15">
        <v>3073</v>
      </c>
      <c r="AQ1485" s="15">
        <v>1160</v>
      </c>
      <c r="AR1485" s="15">
        <v>1913</v>
      </c>
      <c r="AS1485" s="16">
        <v>84.423999999649794</v>
      </c>
      <c r="AT1485" s="16">
        <v>90.433999999426305</v>
      </c>
      <c r="AU1485" s="16">
        <v>94.924999999813707</v>
      </c>
    </row>
    <row r="1486" spans="1:47" x14ac:dyDescent="0.25">
      <c r="A1486" s="6">
        <v>29003</v>
      </c>
      <c r="B1486" s="6" t="s">
        <v>1502</v>
      </c>
      <c r="C1486" s="7">
        <v>1757</v>
      </c>
      <c r="D1486" s="7">
        <v>10935.76</v>
      </c>
      <c r="E1486" s="7">
        <v>10747.36</v>
      </c>
      <c r="F1486" s="7">
        <v>5493.35</v>
      </c>
      <c r="G1486" s="7">
        <v>5241.97</v>
      </c>
      <c r="H1486" s="7">
        <v>2162.19</v>
      </c>
      <c r="I1486" s="7">
        <v>2243.66</v>
      </c>
      <c r="J1486" s="7">
        <v>1994.83</v>
      </c>
      <c r="K1486" s="7">
        <v>1956.37</v>
      </c>
      <c r="L1486" s="7">
        <v>412.41</v>
      </c>
      <c r="M1486" s="7">
        <v>402.57</v>
      </c>
      <c r="N1486" s="7">
        <v>552.1</v>
      </c>
      <c r="O1486" s="7">
        <v>573.67999999999995</v>
      </c>
      <c r="P1486" s="7">
        <v>328.83</v>
      </c>
      <c r="Q1486" s="7">
        <v>327.10000000000002</v>
      </c>
      <c r="R1486" s="15">
        <v>3135</v>
      </c>
      <c r="S1486" s="15"/>
      <c r="T1486" s="15"/>
      <c r="U1486" s="16">
        <v>82.677599981608907</v>
      </c>
      <c r="V1486" s="16"/>
      <c r="W1486" s="16"/>
      <c r="X1486" s="15">
        <v>368</v>
      </c>
      <c r="Y1486" s="15"/>
      <c r="Z1486" s="15"/>
      <c r="AA1486" s="16">
        <v>88.315217391304301</v>
      </c>
      <c r="AB1486" s="16"/>
      <c r="AC1486" s="16"/>
      <c r="AD1486" s="16">
        <v>65.489130434782595</v>
      </c>
      <c r="AE1486" s="16"/>
      <c r="AF1486" s="16"/>
      <c r="AG1486" s="16">
        <v>80.978260869565204</v>
      </c>
      <c r="AH1486" s="16"/>
      <c r="AI1486" s="16"/>
      <c r="AJ1486" s="15">
        <v>256</v>
      </c>
      <c r="AK1486" s="15"/>
      <c r="AL1486" s="15">
        <v>256</v>
      </c>
      <c r="AM1486" s="16">
        <v>61.71875</v>
      </c>
      <c r="AN1486" s="16"/>
      <c r="AO1486" s="16">
        <v>61.71875</v>
      </c>
      <c r="AP1486" s="15">
        <v>3293</v>
      </c>
      <c r="AQ1486" s="15"/>
      <c r="AR1486" s="15">
        <v>3290</v>
      </c>
      <c r="AS1486" s="16">
        <v>51.709999999962697</v>
      </c>
      <c r="AT1486" s="16"/>
      <c r="AU1486" s="16"/>
    </row>
    <row r="1487" spans="1:47" x14ac:dyDescent="0.25">
      <c r="A1487" s="6">
        <v>29005</v>
      </c>
      <c r="B1487" s="6" t="s">
        <v>1503</v>
      </c>
      <c r="C1487" s="7">
        <v>1102</v>
      </c>
      <c r="D1487" s="7">
        <v>9106.99</v>
      </c>
      <c r="E1487" s="7">
        <v>9580.66</v>
      </c>
      <c r="F1487" s="7">
        <v>4421.0600000000004</v>
      </c>
      <c r="G1487" s="7">
        <v>4658.32</v>
      </c>
      <c r="H1487" s="7">
        <v>1617.83</v>
      </c>
      <c r="I1487" s="7">
        <v>1606.68</v>
      </c>
      <c r="J1487" s="7">
        <v>2508.04</v>
      </c>
      <c r="K1487" s="7">
        <v>2687.18</v>
      </c>
      <c r="L1487" s="7">
        <v>128.66999999999999</v>
      </c>
      <c r="M1487" s="7">
        <v>142.16999999999999</v>
      </c>
      <c r="N1487" s="7">
        <v>216.53</v>
      </c>
      <c r="O1487" s="7">
        <v>269.08</v>
      </c>
      <c r="P1487" s="7">
        <v>214.21</v>
      </c>
      <c r="Q1487" s="7">
        <v>212.76</v>
      </c>
      <c r="R1487" s="15">
        <v>1777</v>
      </c>
      <c r="S1487" s="15"/>
      <c r="T1487" s="15"/>
      <c r="U1487" s="16">
        <v>85.681522062720006</v>
      </c>
      <c r="V1487" s="16"/>
      <c r="W1487" s="16"/>
      <c r="X1487" s="15">
        <v>222</v>
      </c>
      <c r="Y1487" s="15"/>
      <c r="Z1487" s="15">
        <v>222</v>
      </c>
      <c r="AA1487" s="16">
        <v>85.135135135135101</v>
      </c>
      <c r="AB1487" s="16"/>
      <c r="AC1487" s="16">
        <v>85.135135135135101</v>
      </c>
      <c r="AD1487" s="16">
        <v>58.558558558558602</v>
      </c>
      <c r="AE1487" s="16"/>
      <c r="AF1487" s="16">
        <v>58.558558558558602</v>
      </c>
      <c r="AG1487" s="16">
        <v>87.387387387387406</v>
      </c>
      <c r="AH1487" s="16"/>
      <c r="AI1487" s="16">
        <v>87.387387387387406</v>
      </c>
      <c r="AJ1487" s="15">
        <v>152</v>
      </c>
      <c r="AK1487" s="15"/>
      <c r="AL1487" s="15">
        <v>152</v>
      </c>
      <c r="AM1487" s="16">
        <v>64.473684210526301</v>
      </c>
      <c r="AN1487" s="16"/>
      <c r="AO1487" s="16">
        <v>64.473684210526301</v>
      </c>
      <c r="AP1487" s="15">
        <v>1841</v>
      </c>
      <c r="AQ1487" s="15"/>
      <c r="AR1487" s="15">
        <v>1839</v>
      </c>
      <c r="AS1487" s="16">
        <v>65.013999999500797</v>
      </c>
      <c r="AT1487" s="16"/>
      <c r="AU1487" s="16"/>
    </row>
    <row r="1488" spans="1:47" x14ac:dyDescent="0.25">
      <c r="A1488" s="6">
        <v>29007</v>
      </c>
      <c r="B1488" s="6" t="s">
        <v>1504</v>
      </c>
      <c r="C1488" s="7">
        <v>3292</v>
      </c>
      <c r="D1488" s="7">
        <v>8094.32</v>
      </c>
      <c r="E1488" s="7">
        <v>8990.91</v>
      </c>
      <c r="F1488" s="7">
        <v>3482.72</v>
      </c>
      <c r="G1488" s="7">
        <v>4055.17</v>
      </c>
      <c r="H1488" s="7">
        <v>1954.95</v>
      </c>
      <c r="I1488" s="7">
        <v>1989.43</v>
      </c>
      <c r="J1488" s="7">
        <v>2022.53</v>
      </c>
      <c r="K1488" s="7">
        <v>2245.17</v>
      </c>
      <c r="L1488" s="7">
        <v>181.83</v>
      </c>
      <c r="M1488" s="7">
        <v>201.91</v>
      </c>
      <c r="N1488" s="7">
        <v>185.91</v>
      </c>
      <c r="O1488" s="7">
        <v>228.44</v>
      </c>
      <c r="P1488" s="7">
        <v>288.18</v>
      </c>
      <c r="Q1488" s="7">
        <v>292.52999999999997</v>
      </c>
      <c r="R1488" s="15">
        <v>1110</v>
      </c>
      <c r="S1488" s="15"/>
      <c r="T1488" s="15"/>
      <c r="U1488" s="16">
        <v>78.128306716011394</v>
      </c>
      <c r="V1488" s="16"/>
      <c r="W1488" s="16"/>
      <c r="X1488" s="15">
        <v>132</v>
      </c>
      <c r="Y1488" s="15"/>
      <c r="Z1488" s="15">
        <v>132</v>
      </c>
      <c r="AA1488" s="16">
        <v>77.272727272727295</v>
      </c>
      <c r="AB1488" s="16"/>
      <c r="AC1488" s="16">
        <v>77.272727272727295</v>
      </c>
      <c r="AD1488" s="16">
        <v>73.484848484848499</v>
      </c>
      <c r="AE1488" s="16"/>
      <c r="AF1488" s="16">
        <v>73.484848484848499</v>
      </c>
      <c r="AG1488" s="16">
        <v>75</v>
      </c>
      <c r="AH1488" s="16"/>
      <c r="AI1488" s="16">
        <v>75</v>
      </c>
      <c r="AJ1488" s="15">
        <v>104</v>
      </c>
      <c r="AK1488" s="15"/>
      <c r="AL1488" s="15"/>
      <c r="AM1488" s="16">
        <v>58.653846153846203</v>
      </c>
      <c r="AN1488" s="16"/>
      <c r="AO1488" s="16"/>
      <c r="AP1488" s="15">
        <v>1156</v>
      </c>
      <c r="AQ1488" s="15"/>
      <c r="AR1488" s="15">
        <v>1153</v>
      </c>
      <c r="AS1488" s="16">
        <v>69.251999999396503</v>
      </c>
      <c r="AT1488" s="16"/>
      <c r="AU1488" s="16"/>
    </row>
    <row r="1489" spans="1:47" x14ac:dyDescent="0.25">
      <c r="A1489" s="6">
        <v>29009</v>
      </c>
      <c r="B1489" s="6" t="s">
        <v>1505</v>
      </c>
      <c r="C1489" s="7">
        <v>4379</v>
      </c>
      <c r="D1489" s="7">
        <v>8652.6</v>
      </c>
      <c r="E1489" s="7">
        <v>9480.99</v>
      </c>
      <c r="F1489" s="7">
        <v>3868.87</v>
      </c>
      <c r="G1489" s="7">
        <v>4291.46</v>
      </c>
      <c r="H1489" s="7">
        <v>1511.86</v>
      </c>
      <c r="I1489" s="7">
        <v>1602.58</v>
      </c>
      <c r="J1489" s="7">
        <v>2217.2399999999998</v>
      </c>
      <c r="K1489" s="7">
        <v>2423.84</v>
      </c>
      <c r="L1489" s="7">
        <v>345.83</v>
      </c>
      <c r="M1489" s="7">
        <v>368.2</v>
      </c>
      <c r="N1489" s="7">
        <v>404.85</v>
      </c>
      <c r="O1489" s="7">
        <v>495.23</v>
      </c>
      <c r="P1489" s="7">
        <v>294.61</v>
      </c>
      <c r="Q1489" s="7">
        <v>297.29000000000002</v>
      </c>
      <c r="R1489" s="15">
        <v>3312</v>
      </c>
      <c r="S1489" s="15">
        <v>122</v>
      </c>
      <c r="T1489" s="15">
        <v>3190</v>
      </c>
      <c r="U1489" s="16">
        <v>79.907472863713295</v>
      </c>
      <c r="V1489" s="16">
        <v>72.765061357883894</v>
      </c>
      <c r="W1489" s="16">
        <v>80.462210150452904</v>
      </c>
      <c r="X1489" s="15">
        <v>378</v>
      </c>
      <c r="Y1489" s="15">
        <v>23</v>
      </c>
      <c r="Z1489" s="15">
        <v>355</v>
      </c>
      <c r="AA1489" s="16">
        <v>85.185185185185205</v>
      </c>
      <c r="AB1489" s="16">
        <v>86.956521739130395</v>
      </c>
      <c r="AC1489" s="16">
        <v>85.070422535211307</v>
      </c>
      <c r="AD1489" s="16">
        <v>70.899470899470899</v>
      </c>
      <c r="AE1489" s="16">
        <v>82.608695652173907</v>
      </c>
      <c r="AF1489" s="16">
        <v>70.1408450704225</v>
      </c>
      <c r="AG1489" s="16">
        <v>82.539682539682502</v>
      </c>
      <c r="AH1489" s="16">
        <v>69.565217391304301</v>
      </c>
      <c r="AI1489" s="16">
        <v>83.380281690140805</v>
      </c>
      <c r="AJ1489" s="15">
        <v>253</v>
      </c>
      <c r="AK1489" s="15"/>
      <c r="AL1489" s="15"/>
      <c r="AM1489" s="16">
        <v>65.612648221343903</v>
      </c>
      <c r="AN1489" s="16"/>
      <c r="AO1489" s="16"/>
      <c r="AP1489" s="15">
        <v>3462</v>
      </c>
      <c r="AQ1489" s="15">
        <v>127</v>
      </c>
      <c r="AR1489" s="15">
        <v>3335</v>
      </c>
      <c r="AS1489" s="16">
        <v>82.152999999932902</v>
      </c>
      <c r="AT1489" s="16"/>
      <c r="AU1489" s="16"/>
    </row>
    <row r="1490" spans="1:47" x14ac:dyDescent="0.25">
      <c r="A1490" s="6">
        <v>29011</v>
      </c>
      <c r="B1490" s="6" t="s">
        <v>1506</v>
      </c>
      <c r="C1490" s="7">
        <v>1583</v>
      </c>
      <c r="D1490" s="7">
        <v>9963.81</v>
      </c>
      <c r="E1490" s="7">
        <v>11226.8</v>
      </c>
      <c r="F1490" s="7">
        <v>4743.55</v>
      </c>
      <c r="G1490" s="7">
        <v>5576.94</v>
      </c>
      <c r="H1490" s="7">
        <v>1743.28</v>
      </c>
      <c r="I1490" s="7">
        <v>1810.89</v>
      </c>
      <c r="J1490" s="7">
        <v>2433.41</v>
      </c>
      <c r="K1490" s="7">
        <v>2682.31</v>
      </c>
      <c r="L1490" s="7">
        <v>368.41</v>
      </c>
      <c r="M1490" s="7">
        <v>404.62</v>
      </c>
      <c r="N1490" s="7">
        <v>356.01</v>
      </c>
      <c r="O1490" s="7">
        <v>428.91</v>
      </c>
      <c r="P1490" s="7">
        <v>348.44</v>
      </c>
      <c r="Q1490" s="7">
        <v>344.18</v>
      </c>
      <c r="R1490" s="15">
        <v>4445</v>
      </c>
      <c r="S1490" s="15"/>
      <c r="T1490" s="15"/>
      <c r="U1490" s="16">
        <v>77.289222912483993</v>
      </c>
      <c r="V1490" s="16"/>
      <c r="W1490" s="16"/>
      <c r="X1490" s="15">
        <v>542</v>
      </c>
      <c r="Y1490" s="15"/>
      <c r="Z1490" s="15">
        <v>542</v>
      </c>
      <c r="AA1490" s="16">
        <v>86.7158671586716</v>
      </c>
      <c r="AB1490" s="16"/>
      <c r="AC1490" s="16">
        <v>86.7158671586716</v>
      </c>
      <c r="AD1490" s="16">
        <v>72.140221402213996</v>
      </c>
      <c r="AE1490" s="16"/>
      <c r="AF1490" s="16">
        <v>72.140221402213996</v>
      </c>
      <c r="AG1490" s="16">
        <v>80.442804428044298</v>
      </c>
      <c r="AH1490" s="16"/>
      <c r="AI1490" s="16">
        <v>80.442804428044298</v>
      </c>
      <c r="AJ1490" s="15">
        <v>381</v>
      </c>
      <c r="AK1490" s="15"/>
      <c r="AL1490" s="15">
        <v>381</v>
      </c>
      <c r="AM1490" s="16">
        <v>64.8293963254593</v>
      </c>
      <c r="AN1490" s="16"/>
      <c r="AO1490" s="16">
        <v>64.8293963254593</v>
      </c>
      <c r="AP1490" s="15">
        <v>4744</v>
      </c>
      <c r="AQ1490" s="15"/>
      <c r="AR1490" s="15">
        <v>4741</v>
      </c>
      <c r="AS1490" s="16">
        <v>51.649999999906903</v>
      </c>
      <c r="AT1490" s="16"/>
      <c r="AU1490" s="16"/>
    </row>
    <row r="1491" spans="1:47" x14ac:dyDescent="0.25">
      <c r="A1491" s="6">
        <v>29013</v>
      </c>
      <c r="B1491" s="6" t="s">
        <v>1507</v>
      </c>
      <c r="C1491" s="7">
        <v>2216</v>
      </c>
      <c r="D1491" s="7">
        <v>8888.14</v>
      </c>
      <c r="E1491" s="7">
        <v>9016.09</v>
      </c>
      <c r="F1491" s="7">
        <v>4231.3500000000004</v>
      </c>
      <c r="G1491" s="7">
        <v>4232.3100000000004</v>
      </c>
      <c r="H1491" s="7">
        <v>1492.26</v>
      </c>
      <c r="I1491" s="7">
        <v>1543.52</v>
      </c>
      <c r="J1491" s="7">
        <v>2283.56</v>
      </c>
      <c r="K1491" s="7">
        <v>2332.15</v>
      </c>
      <c r="L1491" s="7">
        <v>141.59</v>
      </c>
      <c r="M1491" s="7">
        <v>145.9</v>
      </c>
      <c r="N1491" s="7">
        <v>422.07</v>
      </c>
      <c r="O1491" s="7">
        <v>444.71</v>
      </c>
      <c r="P1491" s="7">
        <v>317.18</v>
      </c>
      <c r="Q1491" s="7">
        <v>313.95</v>
      </c>
      <c r="R1491" s="15">
        <v>1597</v>
      </c>
      <c r="S1491" s="15"/>
      <c r="T1491" s="15">
        <v>1597</v>
      </c>
      <c r="U1491" s="16">
        <v>75.453464488542593</v>
      </c>
      <c r="V1491" s="16"/>
      <c r="W1491" s="16">
        <v>75.947566180055802</v>
      </c>
      <c r="X1491" s="15">
        <v>202</v>
      </c>
      <c r="Y1491" s="15"/>
      <c r="Z1491" s="15">
        <v>202</v>
      </c>
      <c r="AA1491" s="16">
        <v>87.128712871287107</v>
      </c>
      <c r="AB1491" s="16"/>
      <c r="AC1491" s="16">
        <v>87.128712871287107</v>
      </c>
      <c r="AD1491" s="16">
        <v>66.8316831683168</v>
      </c>
      <c r="AE1491" s="16"/>
      <c r="AF1491" s="16">
        <v>66.8316831683168</v>
      </c>
      <c r="AG1491" s="16">
        <v>75.247524752475201</v>
      </c>
      <c r="AH1491" s="16"/>
      <c r="AI1491" s="16">
        <v>75.247524752475201</v>
      </c>
      <c r="AJ1491" s="15">
        <v>112</v>
      </c>
      <c r="AK1491" s="15"/>
      <c r="AL1491" s="15">
        <v>112</v>
      </c>
      <c r="AM1491" s="16">
        <v>57.142857142857103</v>
      </c>
      <c r="AN1491" s="16"/>
      <c r="AO1491" s="16">
        <v>57.142857142857103</v>
      </c>
      <c r="AP1491" s="15">
        <v>1676</v>
      </c>
      <c r="AQ1491" s="15"/>
      <c r="AR1491" s="15">
        <v>1675</v>
      </c>
      <c r="AS1491" s="16">
        <v>95.969999999739201</v>
      </c>
      <c r="AT1491" s="16"/>
      <c r="AU1491" s="16"/>
    </row>
    <row r="1492" spans="1:47" x14ac:dyDescent="0.25">
      <c r="A1492" s="6">
        <v>29015</v>
      </c>
      <c r="B1492" s="6" t="s">
        <v>1508</v>
      </c>
      <c r="C1492" s="7">
        <v>3779</v>
      </c>
      <c r="D1492" s="7">
        <v>8117.5</v>
      </c>
      <c r="E1492" s="7">
        <v>8916.59</v>
      </c>
      <c r="F1492" s="7">
        <v>3864.93</v>
      </c>
      <c r="G1492" s="7">
        <v>4383.9399999999996</v>
      </c>
      <c r="H1492" s="7">
        <v>1762.59</v>
      </c>
      <c r="I1492" s="7">
        <v>1819.3</v>
      </c>
      <c r="J1492" s="7">
        <v>1749.91</v>
      </c>
      <c r="K1492" s="7">
        <v>1921.2</v>
      </c>
      <c r="L1492" s="7">
        <v>255</v>
      </c>
      <c r="M1492" s="7">
        <v>280.31</v>
      </c>
      <c r="N1492" s="7">
        <v>169.32</v>
      </c>
      <c r="O1492" s="7">
        <v>198.08</v>
      </c>
      <c r="P1492" s="7">
        <v>255.51</v>
      </c>
      <c r="Q1492" s="7">
        <v>258.44</v>
      </c>
      <c r="R1492" s="15">
        <v>2235</v>
      </c>
      <c r="S1492" s="15"/>
      <c r="T1492" s="15"/>
      <c r="U1492" s="16">
        <v>61.9543632486495</v>
      </c>
      <c r="V1492" s="16"/>
      <c r="W1492" s="16"/>
      <c r="X1492" s="15">
        <v>230</v>
      </c>
      <c r="Y1492" s="15"/>
      <c r="Z1492" s="15"/>
      <c r="AA1492" s="16">
        <v>81.739130434782595</v>
      </c>
      <c r="AB1492" s="16"/>
      <c r="AC1492" s="16"/>
      <c r="AD1492" s="16">
        <v>57.826086956521699</v>
      </c>
      <c r="AE1492" s="16"/>
      <c r="AF1492" s="16"/>
      <c r="AG1492" s="16">
        <v>80</v>
      </c>
      <c r="AH1492" s="16"/>
      <c r="AI1492" s="16"/>
      <c r="AJ1492" s="15">
        <v>148</v>
      </c>
      <c r="AK1492" s="15"/>
      <c r="AL1492" s="15"/>
      <c r="AM1492" s="16">
        <v>47.297297297297298</v>
      </c>
      <c r="AN1492" s="16"/>
      <c r="AO1492" s="16"/>
      <c r="AP1492" s="15">
        <v>2319</v>
      </c>
      <c r="AQ1492" s="15"/>
      <c r="AR1492" s="15">
        <v>2309</v>
      </c>
      <c r="AS1492" s="16">
        <v>89.171999999321997</v>
      </c>
      <c r="AT1492" s="16"/>
      <c r="AU1492" s="16"/>
    </row>
    <row r="1493" spans="1:47" x14ac:dyDescent="0.25">
      <c r="A1493" s="6">
        <v>29017</v>
      </c>
      <c r="B1493" s="6" t="s">
        <v>1509</v>
      </c>
      <c r="C1493" s="7">
        <v>1683</v>
      </c>
      <c r="D1493" s="7">
        <v>8263.65</v>
      </c>
      <c r="E1493" s="7">
        <v>9147.43</v>
      </c>
      <c r="F1493" s="7">
        <v>4084.83</v>
      </c>
      <c r="G1493" s="7">
        <v>4677.32</v>
      </c>
      <c r="H1493" s="7">
        <v>1762.6</v>
      </c>
      <c r="I1493" s="7">
        <v>1844.84</v>
      </c>
      <c r="J1493" s="7">
        <v>1450.85</v>
      </c>
      <c r="K1493" s="7">
        <v>1566.75</v>
      </c>
      <c r="L1493" s="7">
        <v>251.78</v>
      </c>
      <c r="M1493" s="7">
        <v>277.25</v>
      </c>
      <c r="N1493" s="7">
        <v>337.97</v>
      </c>
      <c r="O1493" s="7">
        <v>412.5</v>
      </c>
      <c r="P1493" s="7">
        <v>363.58</v>
      </c>
      <c r="Q1493" s="7">
        <v>367.95</v>
      </c>
      <c r="R1493" s="15">
        <v>3836</v>
      </c>
      <c r="S1493" s="15"/>
      <c r="T1493" s="15"/>
      <c r="U1493" s="16">
        <v>79.980685398343994</v>
      </c>
      <c r="V1493" s="16"/>
      <c r="W1493" s="16"/>
      <c r="X1493" s="15">
        <v>520</v>
      </c>
      <c r="Y1493" s="15"/>
      <c r="Z1493" s="15"/>
      <c r="AA1493" s="16">
        <v>82.884615384615401</v>
      </c>
      <c r="AB1493" s="16"/>
      <c r="AC1493" s="16"/>
      <c r="AD1493" s="16">
        <v>64.038461538461505</v>
      </c>
      <c r="AE1493" s="16"/>
      <c r="AF1493" s="16"/>
      <c r="AG1493" s="16">
        <v>79.038461538461505</v>
      </c>
      <c r="AH1493" s="16"/>
      <c r="AI1493" s="16"/>
      <c r="AJ1493" s="15">
        <v>347</v>
      </c>
      <c r="AK1493" s="15"/>
      <c r="AL1493" s="15">
        <v>347</v>
      </c>
      <c r="AM1493" s="16">
        <v>57.636887608069202</v>
      </c>
      <c r="AN1493" s="16"/>
      <c r="AO1493" s="16">
        <v>57.636887608069202</v>
      </c>
      <c r="AP1493" s="15">
        <v>3958</v>
      </c>
      <c r="AQ1493" s="15">
        <v>11</v>
      </c>
      <c r="AR1493" s="15">
        <v>3947</v>
      </c>
      <c r="AS1493" s="16">
        <v>89.741999999620006</v>
      </c>
      <c r="AT1493" s="16"/>
      <c r="AU1493" s="16"/>
    </row>
    <row r="1494" spans="1:47" x14ac:dyDescent="0.25">
      <c r="A1494" s="6">
        <v>29019</v>
      </c>
      <c r="B1494" s="6" t="s">
        <v>1510</v>
      </c>
      <c r="C1494" s="7">
        <v>12649</v>
      </c>
      <c r="D1494" s="7">
        <v>7420.65</v>
      </c>
      <c r="E1494" s="7">
        <v>8342.02</v>
      </c>
      <c r="F1494" s="7">
        <v>3328.99</v>
      </c>
      <c r="G1494" s="7">
        <v>3955.65</v>
      </c>
      <c r="H1494" s="7">
        <v>2029.46</v>
      </c>
      <c r="I1494" s="7">
        <v>2097.7800000000002</v>
      </c>
      <c r="J1494" s="7">
        <v>1242.21</v>
      </c>
      <c r="K1494" s="7">
        <v>1378.28</v>
      </c>
      <c r="L1494" s="7">
        <v>205.89</v>
      </c>
      <c r="M1494" s="7">
        <v>225.72</v>
      </c>
      <c r="N1494" s="7">
        <v>374.93</v>
      </c>
      <c r="O1494" s="7">
        <v>444.08</v>
      </c>
      <c r="P1494" s="7">
        <v>227.81</v>
      </c>
      <c r="Q1494" s="7">
        <v>227.53</v>
      </c>
      <c r="R1494" s="15">
        <v>1710</v>
      </c>
      <c r="S1494" s="15"/>
      <c r="T1494" s="15"/>
      <c r="U1494" s="16">
        <v>79.962229599809703</v>
      </c>
      <c r="V1494" s="16"/>
      <c r="W1494" s="16"/>
      <c r="X1494" s="15">
        <v>240</v>
      </c>
      <c r="Y1494" s="15"/>
      <c r="Z1494" s="15">
        <v>240</v>
      </c>
      <c r="AA1494" s="16">
        <v>87.9166666666667</v>
      </c>
      <c r="AB1494" s="16"/>
      <c r="AC1494" s="16">
        <v>87.9166666666667</v>
      </c>
      <c r="AD1494" s="16">
        <v>55.4166666666667</v>
      </c>
      <c r="AE1494" s="16"/>
      <c r="AF1494" s="16">
        <v>55.4166666666667</v>
      </c>
      <c r="AG1494" s="16">
        <v>74.5833333333333</v>
      </c>
      <c r="AH1494" s="16"/>
      <c r="AI1494" s="16">
        <v>74.5833333333333</v>
      </c>
      <c r="AJ1494" s="15">
        <v>138</v>
      </c>
      <c r="AK1494" s="15"/>
      <c r="AL1494" s="15">
        <v>138</v>
      </c>
      <c r="AM1494" s="16">
        <v>57.246376811594203</v>
      </c>
      <c r="AN1494" s="16"/>
      <c r="AO1494" s="16">
        <v>57.246376811594203</v>
      </c>
      <c r="AP1494" s="15">
        <v>1760</v>
      </c>
      <c r="AQ1494" s="15"/>
      <c r="AR1494" s="15">
        <v>1759</v>
      </c>
      <c r="AS1494" s="16">
        <v>83.904999999329405</v>
      </c>
      <c r="AT1494" s="16"/>
      <c r="AU1494" s="16"/>
    </row>
    <row r="1495" spans="1:47" x14ac:dyDescent="0.25">
      <c r="A1495" s="6">
        <v>29021</v>
      </c>
      <c r="B1495" s="6" t="s">
        <v>1511</v>
      </c>
      <c r="C1495" s="7">
        <v>11132</v>
      </c>
      <c r="D1495" s="7">
        <v>10265.08</v>
      </c>
      <c r="E1495" s="7">
        <v>10095.49</v>
      </c>
      <c r="F1495" s="7">
        <v>4751.83</v>
      </c>
      <c r="G1495" s="7">
        <v>4562.3500000000004</v>
      </c>
      <c r="H1495" s="7">
        <v>2153.08</v>
      </c>
      <c r="I1495" s="7">
        <v>2201.2399999999998</v>
      </c>
      <c r="J1495" s="7">
        <v>2009.72</v>
      </c>
      <c r="K1495" s="7">
        <v>1961.5</v>
      </c>
      <c r="L1495" s="7">
        <v>380.19</v>
      </c>
      <c r="M1495" s="7">
        <v>369.96</v>
      </c>
      <c r="N1495" s="7">
        <v>687.56</v>
      </c>
      <c r="O1495" s="7">
        <v>713.44</v>
      </c>
      <c r="P1495" s="7">
        <v>269.45</v>
      </c>
      <c r="Q1495" s="7">
        <v>269.54000000000002</v>
      </c>
      <c r="R1495" s="15">
        <v>12943</v>
      </c>
      <c r="S1495" s="15">
        <v>551</v>
      </c>
      <c r="T1495" s="15">
        <v>12392</v>
      </c>
      <c r="U1495" s="16">
        <v>78.337598515989399</v>
      </c>
      <c r="V1495" s="16">
        <v>74.907284044215402</v>
      </c>
      <c r="W1495" s="16">
        <v>78.728808402897798</v>
      </c>
      <c r="X1495" s="15">
        <v>1359</v>
      </c>
      <c r="Y1495" s="15">
        <v>130</v>
      </c>
      <c r="Z1495" s="15">
        <v>1229</v>
      </c>
      <c r="AA1495" s="16">
        <v>85.945548197203806</v>
      </c>
      <c r="AB1495" s="16">
        <v>83.846153846153896</v>
      </c>
      <c r="AC1495" s="16">
        <v>86.1676159479251</v>
      </c>
      <c r="AD1495" s="16">
        <v>71.376011773362805</v>
      </c>
      <c r="AE1495" s="16">
        <v>68.461538461538495</v>
      </c>
      <c r="AF1495" s="16">
        <v>71.684296175752706</v>
      </c>
      <c r="AG1495" s="16">
        <v>80.206033848418002</v>
      </c>
      <c r="AH1495" s="16">
        <v>73.076923076923094</v>
      </c>
      <c r="AI1495" s="16">
        <v>80.960130187144003</v>
      </c>
      <c r="AJ1495" s="15">
        <v>1087</v>
      </c>
      <c r="AK1495" s="15">
        <v>59</v>
      </c>
      <c r="AL1495" s="15">
        <v>1028</v>
      </c>
      <c r="AM1495" s="16">
        <v>71.389144434222601</v>
      </c>
      <c r="AN1495" s="16">
        <v>72.881355932203405</v>
      </c>
      <c r="AO1495" s="16">
        <v>71.303501945525298</v>
      </c>
      <c r="AP1495" s="15">
        <v>14098</v>
      </c>
      <c r="AQ1495" s="15">
        <v>604</v>
      </c>
      <c r="AR1495" s="15">
        <v>13494</v>
      </c>
      <c r="AS1495" s="16">
        <v>44.622999999672203</v>
      </c>
      <c r="AT1495" s="16">
        <v>68.937999999150605</v>
      </c>
      <c r="AU1495" s="16">
        <v>43.0039999997243</v>
      </c>
    </row>
    <row r="1496" spans="1:47" x14ac:dyDescent="0.25">
      <c r="A1496" s="6">
        <v>29023</v>
      </c>
      <c r="B1496" s="6" t="s">
        <v>1512</v>
      </c>
      <c r="C1496" s="7">
        <v>5575</v>
      </c>
      <c r="D1496" s="7">
        <v>8955.2199999999993</v>
      </c>
      <c r="E1496" s="7">
        <v>9758.1299999999992</v>
      </c>
      <c r="F1496" s="7">
        <v>4395.91</v>
      </c>
      <c r="G1496" s="7">
        <v>4831.07</v>
      </c>
      <c r="H1496" s="7">
        <v>2002.37</v>
      </c>
      <c r="I1496" s="7">
        <v>2098.44</v>
      </c>
      <c r="J1496" s="7">
        <v>1519.74</v>
      </c>
      <c r="K1496" s="7">
        <v>1672.46</v>
      </c>
      <c r="L1496" s="7">
        <v>400.65</v>
      </c>
      <c r="M1496" s="7">
        <v>445.27</v>
      </c>
      <c r="N1496" s="7">
        <v>324.91000000000003</v>
      </c>
      <c r="O1496" s="7">
        <v>402.99</v>
      </c>
      <c r="P1496" s="7">
        <v>314.37</v>
      </c>
      <c r="Q1496" s="7">
        <v>313.02999999999997</v>
      </c>
      <c r="R1496" s="15">
        <v>11180</v>
      </c>
      <c r="S1496" s="15">
        <v>215</v>
      </c>
      <c r="T1496" s="15">
        <v>10965</v>
      </c>
      <c r="U1496" s="16">
        <v>85.701650722290793</v>
      </c>
      <c r="V1496" s="16">
        <v>82.167732346450904</v>
      </c>
      <c r="W1496" s="16">
        <v>86.200082710321098</v>
      </c>
      <c r="X1496" s="15">
        <v>1431</v>
      </c>
      <c r="Y1496" s="15">
        <v>57</v>
      </c>
      <c r="Z1496" s="15">
        <v>1374</v>
      </c>
      <c r="AA1496" s="16">
        <v>84.975541579315205</v>
      </c>
      <c r="AB1496" s="16">
        <v>84.210526315789494</v>
      </c>
      <c r="AC1496" s="16">
        <v>85.007278020378493</v>
      </c>
      <c r="AD1496" s="16">
        <v>65.129280223619801</v>
      </c>
      <c r="AE1496" s="16">
        <v>52.631578947368403</v>
      </c>
      <c r="AF1496" s="16">
        <v>65.647743813682695</v>
      </c>
      <c r="AG1496" s="16">
        <v>87.980433263452099</v>
      </c>
      <c r="AH1496" s="16">
        <v>84.210526315789494</v>
      </c>
      <c r="AI1496" s="16">
        <v>88.136826783114998</v>
      </c>
      <c r="AJ1496" s="15">
        <v>912</v>
      </c>
      <c r="AK1496" s="15"/>
      <c r="AL1496" s="15"/>
      <c r="AM1496" s="16">
        <v>60.855263157894697</v>
      </c>
      <c r="AN1496" s="16"/>
      <c r="AO1496" s="16"/>
      <c r="AP1496" s="15">
        <v>11800</v>
      </c>
      <c r="AQ1496" s="15">
        <v>215</v>
      </c>
      <c r="AR1496" s="15">
        <v>11585</v>
      </c>
      <c r="AS1496" s="16">
        <v>60.609999999869601</v>
      </c>
      <c r="AT1496" s="16"/>
      <c r="AU1496" s="16">
        <v>57.852999999653498</v>
      </c>
    </row>
    <row r="1497" spans="1:47" x14ac:dyDescent="0.25">
      <c r="A1497" s="6">
        <v>29025</v>
      </c>
      <c r="B1497" s="6" t="s">
        <v>1513</v>
      </c>
      <c r="C1497" s="7">
        <v>1363</v>
      </c>
      <c r="D1497" s="7">
        <v>8622.06</v>
      </c>
      <c r="E1497" s="7">
        <v>9207.07</v>
      </c>
      <c r="F1497" s="7">
        <v>4140.13</v>
      </c>
      <c r="G1497" s="7">
        <v>4631.3100000000004</v>
      </c>
      <c r="H1497" s="7">
        <v>1864.66</v>
      </c>
      <c r="I1497" s="7">
        <v>1905.84</v>
      </c>
      <c r="J1497" s="7">
        <v>1485.14</v>
      </c>
      <c r="K1497" s="7">
        <v>1509.08</v>
      </c>
      <c r="L1497" s="7">
        <v>373.09</v>
      </c>
      <c r="M1497" s="7">
        <v>380.76</v>
      </c>
      <c r="N1497" s="7">
        <v>501.71</v>
      </c>
      <c r="O1497" s="7">
        <v>525.08000000000004</v>
      </c>
      <c r="P1497" s="7">
        <v>262.42</v>
      </c>
      <c r="Q1497" s="7">
        <v>262.8</v>
      </c>
      <c r="R1497" s="15">
        <v>5646</v>
      </c>
      <c r="S1497" s="15">
        <v>160</v>
      </c>
      <c r="T1497" s="15">
        <v>5486</v>
      </c>
      <c r="U1497" s="16">
        <v>85.806499388527897</v>
      </c>
      <c r="V1497" s="16">
        <v>79.224738868658406</v>
      </c>
      <c r="W1497" s="16">
        <v>86.363114208773695</v>
      </c>
      <c r="X1497" s="15">
        <v>779</v>
      </c>
      <c r="Y1497" s="15">
        <v>35</v>
      </c>
      <c r="Z1497" s="15">
        <v>744</v>
      </c>
      <c r="AA1497" s="16">
        <v>90.757381258023102</v>
      </c>
      <c r="AB1497" s="16">
        <v>94.285714285714306</v>
      </c>
      <c r="AC1497" s="16">
        <v>90.591397849462396</v>
      </c>
      <c r="AD1497" s="16">
        <v>68.035943517329898</v>
      </c>
      <c r="AE1497" s="16">
        <v>68.571428571428598</v>
      </c>
      <c r="AF1497" s="16">
        <v>68.010752688172005</v>
      </c>
      <c r="AG1497" s="16">
        <v>81.899871630295294</v>
      </c>
      <c r="AH1497" s="16">
        <v>74.285714285714306</v>
      </c>
      <c r="AI1497" s="16">
        <v>82.258064516128997</v>
      </c>
      <c r="AJ1497" s="15">
        <v>500</v>
      </c>
      <c r="AK1497" s="15"/>
      <c r="AL1497" s="15"/>
      <c r="AM1497" s="16">
        <v>64.400000000000006</v>
      </c>
      <c r="AN1497" s="16"/>
      <c r="AO1497" s="16"/>
      <c r="AP1497" s="15">
        <v>5933</v>
      </c>
      <c r="AQ1497" s="15">
        <v>168</v>
      </c>
      <c r="AR1497" s="15">
        <v>5765</v>
      </c>
      <c r="AS1497" s="16">
        <v>81.106999999843495</v>
      </c>
      <c r="AT1497" s="16"/>
      <c r="AU1497" s="16"/>
    </row>
    <row r="1498" spans="1:47" x14ac:dyDescent="0.25">
      <c r="A1498" s="6">
        <v>29027</v>
      </c>
      <c r="B1498" s="6" t="s">
        <v>1514</v>
      </c>
      <c r="C1498" s="7">
        <v>4563</v>
      </c>
      <c r="D1498" s="7">
        <v>7911.1</v>
      </c>
      <c r="E1498" s="7">
        <v>8802.7099999999991</v>
      </c>
      <c r="F1498" s="7">
        <v>3552.53</v>
      </c>
      <c r="G1498" s="7">
        <v>4160.32</v>
      </c>
      <c r="H1498" s="7">
        <v>2173.84</v>
      </c>
      <c r="I1498" s="7">
        <v>2263.12</v>
      </c>
      <c r="J1498" s="7">
        <v>1258.3</v>
      </c>
      <c r="K1498" s="7">
        <v>1379.46</v>
      </c>
      <c r="L1498" s="7">
        <v>291.62</v>
      </c>
      <c r="M1498" s="7">
        <v>317.99</v>
      </c>
      <c r="N1498" s="7">
        <v>338.39</v>
      </c>
      <c r="O1498" s="7">
        <v>392.76</v>
      </c>
      <c r="P1498" s="7">
        <v>276.79000000000002</v>
      </c>
      <c r="Q1498" s="7">
        <v>277.02</v>
      </c>
      <c r="R1498" s="15">
        <v>1377</v>
      </c>
      <c r="S1498" s="15"/>
      <c r="T1498" s="15"/>
      <c r="U1498" s="16">
        <v>81.943992128135307</v>
      </c>
      <c r="V1498" s="16"/>
      <c r="W1498" s="16"/>
      <c r="X1498" s="15">
        <v>191</v>
      </c>
      <c r="Y1498" s="15"/>
      <c r="Z1498" s="15">
        <v>191</v>
      </c>
      <c r="AA1498" s="16">
        <v>83.769633507853399</v>
      </c>
      <c r="AB1498" s="16"/>
      <c r="AC1498" s="16">
        <v>83.769633507853399</v>
      </c>
      <c r="AD1498" s="16">
        <v>64.397905759162299</v>
      </c>
      <c r="AE1498" s="16"/>
      <c r="AF1498" s="16">
        <v>64.397905759162299</v>
      </c>
      <c r="AG1498" s="16">
        <v>81.151832460733004</v>
      </c>
      <c r="AH1498" s="16"/>
      <c r="AI1498" s="16">
        <v>81.151832460733004</v>
      </c>
      <c r="AJ1498" s="15">
        <v>124</v>
      </c>
      <c r="AK1498" s="15"/>
      <c r="AL1498" s="15">
        <v>124</v>
      </c>
      <c r="AM1498" s="16">
        <v>48.387096774193601</v>
      </c>
      <c r="AN1498" s="16"/>
      <c r="AO1498" s="16">
        <v>48.387096774193601</v>
      </c>
      <c r="AP1498" s="15">
        <v>1443</v>
      </c>
      <c r="AQ1498" s="15"/>
      <c r="AR1498" s="15">
        <v>1441</v>
      </c>
      <c r="AS1498" s="16">
        <v>75.761999999173</v>
      </c>
      <c r="AT1498" s="16"/>
      <c r="AU1498" s="16"/>
    </row>
    <row r="1499" spans="1:47" x14ac:dyDescent="0.25">
      <c r="A1499" s="6">
        <v>29029</v>
      </c>
      <c r="B1499" s="6" t="s">
        <v>1515</v>
      </c>
      <c r="C1499" s="7">
        <v>7682</v>
      </c>
      <c r="D1499" s="7">
        <v>8538.25</v>
      </c>
      <c r="E1499" s="7">
        <v>9075.98</v>
      </c>
      <c r="F1499" s="7">
        <v>4187.8500000000004</v>
      </c>
      <c r="G1499" s="7">
        <v>4422.3999999999996</v>
      </c>
      <c r="H1499" s="7">
        <v>2004.6</v>
      </c>
      <c r="I1499" s="7">
        <v>2087.85</v>
      </c>
      <c r="J1499" s="7">
        <v>1505.53</v>
      </c>
      <c r="K1499" s="7">
        <v>1648.44</v>
      </c>
      <c r="L1499" s="7">
        <v>327.5</v>
      </c>
      <c r="M1499" s="7">
        <v>352.13</v>
      </c>
      <c r="N1499" s="7">
        <v>253.12</v>
      </c>
      <c r="O1499" s="7">
        <v>307.89999999999998</v>
      </c>
      <c r="P1499" s="7">
        <v>229.3</v>
      </c>
      <c r="Q1499" s="7">
        <v>229.87</v>
      </c>
      <c r="R1499" s="15">
        <v>4646</v>
      </c>
      <c r="S1499" s="15">
        <v>141</v>
      </c>
      <c r="T1499" s="15">
        <v>4505</v>
      </c>
      <c r="U1499" s="16">
        <v>78.901618419433703</v>
      </c>
      <c r="V1499" s="16">
        <v>81.122567338373401</v>
      </c>
      <c r="W1499" s="16">
        <v>79.156858554708705</v>
      </c>
      <c r="X1499" s="15">
        <v>641</v>
      </c>
      <c r="Y1499" s="15">
        <v>26</v>
      </c>
      <c r="Z1499" s="15">
        <v>615</v>
      </c>
      <c r="AA1499" s="16">
        <v>86.739469578783101</v>
      </c>
      <c r="AB1499" s="16">
        <v>80.769230769230802</v>
      </c>
      <c r="AC1499" s="16">
        <v>86.991869918699194</v>
      </c>
      <c r="AD1499" s="16">
        <v>71.918876755070201</v>
      </c>
      <c r="AE1499" s="16">
        <v>61.538461538461497</v>
      </c>
      <c r="AF1499" s="16">
        <v>72.357723577235802</v>
      </c>
      <c r="AG1499" s="16">
        <v>82.059282371294898</v>
      </c>
      <c r="AH1499" s="16">
        <v>80.769230769230802</v>
      </c>
      <c r="AI1499" s="16">
        <v>82.113821138211406</v>
      </c>
      <c r="AJ1499" s="15">
        <v>415</v>
      </c>
      <c r="AK1499" s="15"/>
      <c r="AL1499" s="15"/>
      <c r="AM1499" s="16">
        <v>61.445783132530103</v>
      </c>
      <c r="AN1499" s="16"/>
      <c r="AO1499" s="16"/>
      <c r="AP1499" s="15">
        <v>4905</v>
      </c>
      <c r="AQ1499" s="15">
        <v>143</v>
      </c>
      <c r="AR1499" s="15">
        <v>4762</v>
      </c>
      <c r="AS1499" s="16">
        <v>66.279999999329405</v>
      </c>
      <c r="AT1499" s="16"/>
      <c r="AU1499" s="16"/>
    </row>
    <row r="1500" spans="1:47" x14ac:dyDescent="0.25">
      <c r="A1500" s="6">
        <v>29031</v>
      </c>
      <c r="B1500" s="6" t="s">
        <v>1516</v>
      </c>
      <c r="C1500" s="7">
        <v>9148</v>
      </c>
      <c r="D1500" s="7">
        <v>7770.79</v>
      </c>
      <c r="E1500" s="7">
        <v>8609.66</v>
      </c>
      <c r="F1500" s="7">
        <v>3527.31</v>
      </c>
      <c r="G1500" s="7">
        <v>4052.73</v>
      </c>
      <c r="H1500" s="7">
        <v>1926.75</v>
      </c>
      <c r="I1500" s="7">
        <v>2038.34</v>
      </c>
      <c r="J1500" s="7">
        <v>1571.65</v>
      </c>
      <c r="K1500" s="7">
        <v>1691.8</v>
      </c>
      <c r="L1500" s="7">
        <v>176.45</v>
      </c>
      <c r="M1500" s="7">
        <v>192.22</v>
      </c>
      <c r="N1500" s="7">
        <v>294.45</v>
      </c>
      <c r="O1500" s="7">
        <v>357.61</v>
      </c>
      <c r="P1500" s="7">
        <v>267.97000000000003</v>
      </c>
      <c r="Q1500" s="7">
        <v>269.49</v>
      </c>
      <c r="R1500" s="15">
        <v>7885</v>
      </c>
      <c r="S1500" s="15"/>
      <c r="T1500" s="15"/>
      <c r="U1500" s="16">
        <v>68.0500754634309</v>
      </c>
      <c r="V1500" s="16"/>
      <c r="W1500" s="16"/>
      <c r="X1500" s="15">
        <v>937</v>
      </c>
      <c r="Y1500" s="15"/>
      <c r="Z1500" s="15"/>
      <c r="AA1500" s="16">
        <v>82.390608324439697</v>
      </c>
      <c r="AB1500" s="16"/>
      <c r="AC1500" s="16"/>
      <c r="AD1500" s="16">
        <v>69.477054429028797</v>
      </c>
      <c r="AE1500" s="16"/>
      <c r="AF1500" s="16"/>
      <c r="AG1500" s="16">
        <v>76.734258271077906</v>
      </c>
      <c r="AH1500" s="16"/>
      <c r="AI1500" s="16"/>
      <c r="AJ1500" s="15">
        <v>742</v>
      </c>
      <c r="AK1500" s="15"/>
      <c r="AL1500" s="15">
        <v>742</v>
      </c>
      <c r="AM1500" s="16">
        <v>67.385444743935295</v>
      </c>
      <c r="AN1500" s="16"/>
      <c r="AO1500" s="16">
        <v>67.385444743935295</v>
      </c>
      <c r="AP1500" s="15">
        <v>8188</v>
      </c>
      <c r="AQ1500" s="15">
        <v>15</v>
      </c>
      <c r="AR1500" s="15">
        <v>8173</v>
      </c>
      <c r="AS1500" s="16">
        <v>58.8309999997728</v>
      </c>
      <c r="AT1500" s="16"/>
      <c r="AU1500" s="16"/>
    </row>
    <row r="1501" spans="1:47" x14ac:dyDescent="0.25">
      <c r="A1501" s="6">
        <v>29033</v>
      </c>
      <c r="B1501" s="6" t="s">
        <v>1517</v>
      </c>
      <c r="C1501" s="7">
        <v>1404</v>
      </c>
      <c r="D1501" s="7">
        <v>8160.5</v>
      </c>
      <c r="E1501" s="7">
        <v>8987.67</v>
      </c>
      <c r="F1501" s="7">
        <v>3608.27</v>
      </c>
      <c r="G1501" s="7">
        <v>4169.8999999999996</v>
      </c>
      <c r="H1501" s="7">
        <v>1607.39</v>
      </c>
      <c r="I1501" s="7">
        <v>1628.33</v>
      </c>
      <c r="J1501" s="7">
        <v>1942.46</v>
      </c>
      <c r="K1501" s="7">
        <v>2103.52</v>
      </c>
      <c r="L1501" s="7">
        <v>236.01</v>
      </c>
      <c r="M1501" s="7">
        <v>255.25</v>
      </c>
      <c r="N1501" s="7">
        <v>491.15</v>
      </c>
      <c r="O1501" s="7">
        <v>550.88</v>
      </c>
      <c r="P1501" s="7">
        <v>265.83</v>
      </c>
      <c r="Q1501" s="7">
        <v>266.27999999999997</v>
      </c>
      <c r="R1501" s="15">
        <v>9267</v>
      </c>
      <c r="S1501" s="15">
        <v>174</v>
      </c>
      <c r="T1501" s="15">
        <v>9093</v>
      </c>
      <c r="U1501" s="16">
        <v>79.010309899966401</v>
      </c>
      <c r="V1501" s="16">
        <v>72.843439698780799</v>
      </c>
      <c r="W1501" s="16">
        <v>79.526530053453797</v>
      </c>
      <c r="X1501" s="15">
        <v>1216</v>
      </c>
      <c r="Y1501" s="15">
        <v>42</v>
      </c>
      <c r="Z1501" s="15">
        <v>1174</v>
      </c>
      <c r="AA1501" s="16">
        <v>89.967105263157904</v>
      </c>
      <c r="AB1501" s="16">
        <v>80.952380952380906</v>
      </c>
      <c r="AC1501" s="16">
        <v>90.289608177172099</v>
      </c>
      <c r="AD1501" s="16">
        <v>67.105263157894697</v>
      </c>
      <c r="AE1501" s="16">
        <v>64.285714285714306</v>
      </c>
      <c r="AF1501" s="16">
        <v>67.206132879045995</v>
      </c>
      <c r="AG1501" s="16">
        <v>68.009868421052602</v>
      </c>
      <c r="AH1501" s="16">
        <v>61.904761904761898</v>
      </c>
      <c r="AI1501" s="16">
        <v>68.228279386712103</v>
      </c>
      <c r="AJ1501" s="15">
        <v>768</v>
      </c>
      <c r="AK1501" s="15"/>
      <c r="AL1501" s="15"/>
      <c r="AM1501" s="16">
        <v>68.0989583333333</v>
      </c>
      <c r="AN1501" s="16"/>
      <c r="AO1501" s="16"/>
      <c r="AP1501" s="15">
        <v>9676</v>
      </c>
      <c r="AQ1501" s="15">
        <v>184</v>
      </c>
      <c r="AR1501" s="15">
        <v>9492</v>
      </c>
      <c r="AS1501" s="16">
        <v>51.685999999754102</v>
      </c>
      <c r="AT1501" s="16"/>
      <c r="AU1501" s="16"/>
    </row>
    <row r="1502" spans="1:47" x14ac:dyDescent="0.25">
      <c r="A1502" s="6">
        <v>29035</v>
      </c>
      <c r="B1502" s="6" t="s">
        <v>1518</v>
      </c>
      <c r="C1502" s="7">
        <v>951</v>
      </c>
      <c r="D1502" s="7">
        <v>8181.06</v>
      </c>
      <c r="E1502" s="7">
        <v>8978.0400000000009</v>
      </c>
      <c r="F1502" s="7">
        <v>3917.35</v>
      </c>
      <c r="G1502" s="7">
        <v>4381.91</v>
      </c>
      <c r="H1502" s="7">
        <v>1753.41</v>
      </c>
      <c r="I1502" s="7">
        <v>1817.05</v>
      </c>
      <c r="J1502" s="7">
        <v>1329.06</v>
      </c>
      <c r="K1502" s="7">
        <v>1464.6</v>
      </c>
      <c r="L1502" s="7">
        <v>469.68</v>
      </c>
      <c r="M1502" s="7">
        <v>521.54</v>
      </c>
      <c r="N1502" s="7">
        <v>428.03</v>
      </c>
      <c r="O1502" s="7">
        <v>531.51</v>
      </c>
      <c r="P1502" s="7">
        <v>319.20999999999998</v>
      </c>
      <c r="Q1502" s="7">
        <v>320.99</v>
      </c>
      <c r="R1502" s="15">
        <v>1415</v>
      </c>
      <c r="S1502" s="15"/>
      <c r="T1502" s="15"/>
      <c r="U1502" s="16">
        <v>60.201199852968799</v>
      </c>
      <c r="V1502" s="16"/>
      <c r="W1502" s="16"/>
      <c r="X1502" s="15">
        <v>141</v>
      </c>
      <c r="Y1502" s="15"/>
      <c r="Z1502" s="15"/>
      <c r="AA1502" s="16">
        <v>81.560283687943297</v>
      </c>
      <c r="AB1502" s="16"/>
      <c r="AC1502" s="16"/>
      <c r="AD1502" s="16">
        <v>63.829787234042598</v>
      </c>
      <c r="AE1502" s="16"/>
      <c r="AF1502" s="16"/>
      <c r="AG1502" s="16">
        <v>76.595744680851098</v>
      </c>
      <c r="AH1502" s="16"/>
      <c r="AI1502" s="16"/>
      <c r="AJ1502" s="15">
        <v>108</v>
      </c>
      <c r="AK1502" s="15"/>
      <c r="AL1502" s="15">
        <v>108</v>
      </c>
      <c r="AM1502" s="16">
        <v>57.407407407407398</v>
      </c>
      <c r="AN1502" s="16"/>
      <c r="AO1502" s="16">
        <v>57.407407407407398</v>
      </c>
      <c r="AP1502" s="15">
        <v>1483</v>
      </c>
      <c r="AQ1502" s="15"/>
      <c r="AR1502" s="15">
        <v>1474</v>
      </c>
      <c r="AS1502" s="16">
        <v>78.158999999985099</v>
      </c>
      <c r="AT1502" s="16"/>
      <c r="AU1502" s="16"/>
    </row>
    <row r="1503" spans="1:47" x14ac:dyDescent="0.25">
      <c r="A1503" s="6">
        <v>29037</v>
      </c>
      <c r="B1503" s="6" t="s">
        <v>1519</v>
      </c>
      <c r="C1503" s="7">
        <v>7933</v>
      </c>
      <c r="D1503" s="7">
        <v>9156.93</v>
      </c>
      <c r="E1503" s="7">
        <v>9767.35</v>
      </c>
      <c r="F1503" s="7">
        <v>4021.79</v>
      </c>
      <c r="G1503" s="7">
        <v>4457.99</v>
      </c>
      <c r="H1503" s="7">
        <v>2253.58</v>
      </c>
      <c r="I1503" s="7">
        <v>2344.42</v>
      </c>
      <c r="J1503" s="7">
        <v>1539.07</v>
      </c>
      <c r="K1503" s="7">
        <v>1567.22</v>
      </c>
      <c r="L1503" s="7">
        <v>449.3</v>
      </c>
      <c r="M1503" s="7">
        <v>457.32</v>
      </c>
      <c r="N1503" s="7">
        <v>683.98</v>
      </c>
      <c r="O1503" s="7">
        <v>712.06</v>
      </c>
      <c r="P1503" s="7">
        <v>206.34</v>
      </c>
      <c r="Q1503" s="7">
        <v>228.95</v>
      </c>
      <c r="R1503" s="15">
        <v>964</v>
      </c>
      <c r="S1503" s="15"/>
      <c r="T1503" s="15"/>
      <c r="U1503" s="16">
        <v>85.235388951182799</v>
      </c>
      <c r="V1503" s="16"/>
      <c r="W1503" s="16"/>
      <c r="X1503" s="15">
        <v>166</v>
      </c>
      <c r="Y1503" s="15"/>
      <c r="Z1503" s="15">
        <v>166</v>
      </c>
      <c r="AA1503" s="16">
        <v>89.759036144578303</v>
      </c>
      <c r="AB1503" s="16"/>
      <c r="AC1503" s="16">
        <v>89.759036144578303</v>
      </c>
      <c r="AD1503" s="16">
        <v>66.867469879518097</v>
      </c>
      <c r="AE1503" s="16"/>
      <c r="AF1503" s="16">
        <v>66.867469879518097</v>
      </c>
      <c r="AG1503" s="16">
        <v>89.759036144578303</v>
      </c>
      <c r="AH1503" s="16"/>
      <c r="AI1503" s="16">
        <v>89.759036144578303</v>
      </c>
      <c r="AJ1503" s="15">
        <v>102</v>
      </c>
      <c r="AK1503" s="15"/>
      <c r="AL1503" s="15">
        <v>102</v>
      </c>
      <c r="AM1503" s="16">
        <v>64.705882352941202</v>
      </c>
      <c r="AN1503" s="16"/>
      <c r="AO1503" s="16">
        <v>64.705882352941202</v>
      </c>
      <c r="AP1503" s="15">
        <v>998</v>
      </c>
      <c r="AQ1503" s="15"/>
      <c r="AR1503" s="15">
        <v>996</v>
      </c>
      <c r="AS1503" s="16">
        <v>69.268999999389095</v>
      </c>
      <c r="AT1503" s="16"/>
      <c r="AU1503" s="16"/>
    </row>
    <row r="1504" spans="1:47" x14ac:dyDescent="0.25">
      <c r="A1504" s="6">
        <v>29039</v>
      </c>
      <c r="B1504" s="6" t="s">
        <v>1520</v>
      </c>
      <c r="C1504" s="7">
        <v>2011</v>
      </c>
      <c r="D1504" s="7">
        <v>8576.51</v>
      </c>
      <c r="E1504" s="7">
        <v>9603.2099999999991</v>
      </c>
      <c r="F1504" s="7">
        <v>4022.04</v>
      </c>
      <c r="G1504" s="7">
        <v>4691.1000000000004</v>
      </c>
      <c r="H1504" s="7">
        <v>1618.69</v>
      </c>
      <c r="I1504" s="7">
        <v>1676.06</v>
      </c>
      <c r="J1504" s="7">
        <v>1844.53</v>
      </c>
      <c r="K1504" s="7">
        <v>1994.09</v>
      </c>
      <c r="L1504" s="7">
        <v>297.18</v>
      </c>
      <c r="M1504" s="7">
        <v>323.35000000000002</v>
      </c>
      <c r="N1504" s="7">
        <v>541.64</v>
      </c>
      <c r="O1504" s="7">
        <v>663.07</v>
      </c>
      <c r="P1504" s="7">
        <v>247.07</v>
      </c>
      <c r="Q1504" s="7">
        <v>249.47</v>
      </c>
      <c r="R1504" s="15">
        <v>8068</v>
      </c>
      <c r="S1504" s="15">
        <v>136</v>
      </c>
      <c r="T1504" s="15">
        <v>7932</v>
      </c>
      <c r="U1504" s="16">
        <v>80.927354810587005</v>
      </c>
      <c r="V1504" s="16">
        <v>75.900449738441694</v>
      </c>
      <c r="W1504" s="16">
        <v>81.434125083565306</v>
      </c>
      <c r="X1504" s="15">
        <v>1006</v>
      </c>
      <c r="Y1504" s="15">
        <v>36</v>
      </c>
      <c r="Z1504" s="15">
        <v>970</v>
      </c>
      <c r="AA1504" s="16">
        <v>83.697813121272404</v>
      </c>
      <c r="AB1504" s="16">
        <v>75</v>
      </c>
      <c r="AC1504" s="16">
        <v>84.020618556700995</v>
      </c>
      <c r="AD1504" s="16">
        <v>69.980119284294204</v>
      </c>
      <c r="AE1504" s="16">
        <v>50</v>
      </c>
      <c r="AF1504" s="16">
        <v>70.721649484536101</v>
      </c>
      <c r="AG1504" s="16">
        <v>82.306163021868798</v>
      </c>
      <c r="AH1504" s="16">
        <v>75</v>
      </c>
      <c r="AI1504" s="16">
        <v>82.577319587628907</v>
      </c>
      <c r="AJ1504" s="15">
        <v>688</v>
      </c>
      <c r="AK1504" s="15">
        <v>22</v>
      </c>
      <c r="AL1504" s="15">
        <v>666</v>
      </c>
      <c r="AM1504" s="16">
        <v>66.279069767441896</v>
      </c>
      <c r="AN1504" s="16">
        <v>54.545454545454497</v>
      </c>
      <c r="AO1504" s="16">
        <v>66.6666666666667</v>
      </c>
      <c r="AP1504" s="15">
        <v>8705</v>
      </c>
      <c r="AQ1504" s="15">
        <v>147</v>
      </c>
      <c r="AR1504" s="15">
        <v>8558</v>
      </c>
      <c r="AS1504" s="16">
        <v>65.691999999806299</v>
      </c>
      <c r="AT1504" s="16"/>
      <c r="AU1504" s="16"/>
    </row>
    <row r="1505" spans="1:47" x14ac:dyDescent="0.25">
      <c r="A1505" s="6">
        <v>29041</v>
      </c>
      <c r="B1505" s="6" t="s">
        <v>1521</v>
      </c>
      <c r="C1505" s="7">
        <v>1798</v>
      </c>
      <c r="D1505" s="7">
        <v>8118.1</v>
      </c>
      <c r="E1505" s="7">
        <v>9018.06</v>
      </c>
      <c r="F1505" s="7">
        <v>3733.47</v>
      </c>
      <c r="G1505" s="7">
        <v>4384.04</v>
      </c>
      <c r="H1505" s="7">
        <v>2140.89</v>
      </c>
      <c r="I1505" s="7">
        <v>2168.38</v>
      </c>
      <c r="J1505" s="7">
        <v>1679.61</v>
      </c>
      <c r="K1505" s="7">
        <v>1860.36</v>
      </c>
      <c r="L1505" s="7">
        <v>201.64</v>
      </c>
      <c r="M1505" s="7">
        <v>222.73</v>
      </c>
      <c r="N1505" s="7">
        <v>67.37</v>
      </c>
      <c r="O1505" s="7">
        <v>82.55</v>
      </c>
      <c r="P1505" s="7">
        <v>299.5</v>
      </c>
      <c r="Q1505" s="7">
        <v>306.26</v>
      </c>
      <c r="R1505" s="15">
        <v>2021</v>
      </c>
      <c r="S1505" s="15"/>
      <c r="T1505" s="15"/>
      <c r="U1505" s="16">
        <v>82.401343103634503</v>
      </c>
      <c r="V1505" s="16"/>
      <c r="W1505" s="16"/>
      <c r="X1505" s="15">
        <v>216</v>
      </c>
      <c r="Y1505" s="15"/>
      <c r="Z1505" s="15">
        <v>216</v>
      </c>
      <c r="AA1505" s="16">
        <v>82.870370370370395</v>
      </c>
      <c r="AB1505" s="16"/>
      <c r="AC1505" s="16">
        <v>82.870370370370395</v>
      </c>
      <c r="AD1505" s="16">
        <v>64.351851851851805</v>
      </c>
      <c r="AE1505" s="16"/>
      <c r="AF1505" s="16">
        <v>64.351851851851805</v>
      </c>
      <c r="AG1505" s="16">
        <v>70.370370370370395</v>
      </c>
      <c r="AH1505" s="16"/>
      <c r="AI1505" s="16">
        <v>70.370370370370395</v>
      </c>
      <c r="AJ1505" s="15">
        <v>164</v>
      </c>
      <c r="AK1505" s="15"/>
      <c r="AL1505" s="15">
        <v>164</v>
      </c>
      <c r="AM1505" s="16">
        <v>48.780487804878</v>
      </c>
      <c r="AN1505" s="16"/>
      <c r="AO1505" s="16">
        <v>48.780487804878</v>
      </c>
      <c r="AP1505" s="15">
        <v>2100</v>
      </c>
      <c r="AQ1505" s="15"/>
      <c r="AR1505" s="15">
        <v>2097</v>
      </c>
      <c r="AS1505" s="16">
        <v>58.170999999623703</v>
      </c>
      <c r="AT1505" s="16"/>
      <c r="AU1505" s="16"/>
    </row>
    <row r="1506" spans="1:47" x14ac:dyDescent="0.25">
      <c r="A1506" s="6">
        <v>29043</v>
      </c>
      <c r="B1506" s="6" t="s">
        <v>1522</v>
      </c>
      <c r="C1506" s="7">
        <v>5413</v>
      </c>
      <c r="D1506" s="7">
        <v>8352.6200000000008</v>
      </c>
      <c r="E1506" s="7">
        <v>9187.1299999999992</v>
      </c>
      <c r="F1506" s="7">
        <v>3733.01</v>
      </c>
      <c r="G1506" s="7">
        <v>4229.26</v>
      </c>
      <c r="H1506" s="7">
        <v>1798.51</v>
      </c>
      <c r="I1506" s="7">
        <v>1928.41</v>
      </c>
      <c r="J1506" s="7">
        <v>1635.58</v>
      </c>
      <c r="K1506" s="7">
        <v>1737.26</v>
      </c>
      <c r="L1506" s="7">
        <v>387.21</v>
      </c>
      <c r="M1506" s="7">
        <v>409.69</v>
      </c>
      <c r="N1506" s="7">
        <v>576.54999999999995</v>
      </c>
      <c r="O1506" s="7">
        <v>670.82</v>
      </c>
      <c r="P1506" s="7">
        <v>228.63</v>
      </c>
      <c r="Q1506" s="7">
        <v>227.11</v>
      </c>
      <c r="R1506" s="15">
        <v>1810</v>
      </c>
      <c r="S1506" s="15">
        <v>40</v>
      </c>
      <c r="T1506" s="15">
        <v>1770</v>
      </c>
      <c r="U1506" s="16">
        <v>71.484777618821994</v>
      </c>
      <c r="V1506" s="16">
        <v>72.270663648400003</v>
      </c>
      <c r="W1506" s="16">
        <v>71.802778451512197</v>
      </c>
      <c r="X1506" s="15">
        <v>194</v>
      </c>
      <c r="Y1506" s="15"/>
      <c r="Z1506" s="15"/>
      <c r="AA1506" s="16">
        <v>85.567010309278302</v>
      </c>
      <c r="AB1506" s="16"/>
      <c r="AC1506" s="16"/>
      <c r="AD1506" s="16">
        <v>70.103092783505105</v>
      </c>
      <c r="AE1506" s="16"/>
      <c r="AF1506" s="16"/>
      <c r="AG1506" s="16">
        <v>78.350515463917503</v>
      </c>
      <c r="AH1506" s="16"/>
      <c r="AI1506" s="16"/>
      <c r="AJ1506" s="15">
        <v>153</v>
      </c>
      <c r="AK1506" s="15"/>
      <c r="AL1506" s="15"/>
      <c r="AM1506" s="16">
        <v>55.5555555555556</v>
      </c>
      <c r="AN1506" s="16"/>
      <c r="AO1506" s="16"/>
      <c r="AP1506" s="15">
        <v>1901</v>
      </c>
      <c r="AQ1506" s="15">
        <v>43</v>
      </c>
      <c r="AR1506" s="15">
        <v>1858</v>
      </c>
      <c r="AS1506" s="16">
        <v>78.885999999940395</v>
      </c>
      <c r="AT1506" s="16"/>
      <c r="AU1506" s="16"/>
    </row>
    <row r="1507" spans="1:47" x14ac:dyDescent="0.25">
      <c r="A1507" s="6">
        <v>29045</v>
      </c>
      <c r="B1507" s="6" t="s">
        <v>1523</v>
      </c>
      <c r="C1507" s="7">
        <v>1096</v>
      </c>
      <c r="D1507" s="7">
        <v>8380.2900000000009</v>
      </c>
      <c r="E1507" s="7">
        <v>8954.57</v>
      </c>
      <c r="F1507" s="7">
        <v>4269.67</v>
      </c>
      <c r="G1507" s="7">
        <v>4648.97</v>
      </c>
      <c r="H1507" s="7">
        <v>2163.52</v>
      </c>
      <c r="I1507" s="7">
        <v>2185.16</v>
      </c>
      <c r="J1507" s="7">
        <v>1220.75</v>
      </c>
      <c r="K1507" s="7">
        <v>1326.6</v>
      </c>
      <c r="L1507" s="7">
        <v>402.05</v>
      </c>
      <c r="M1507" s="7">
        <v>447.13</v>
      </c>
      <c r="N1507" s="7">
        <v>93.76</v>
      </c>
      <c r="O1507" s="7">
        <v>113.17</v>
      </c>
      <c r="P1507" s="7">
        <v>235.56</v>
      </c>
      <c r="Q1507" s="7">
        <v>238.41</v>
      </c>
      <c r="R1507" s="15">
        <v>5526</v>
      </c>
      <c r="S1507" s="15"/>
      <c r="T1507" s="15"/>
      <c r="U1507" s="16">
        <v>84.642734502673406</v>
      </c>
      <c r="V1507" s="16"/>
      <c r="W1507" s="16"/>
      <c r="X1507" s="15">
        <v>670</v>
      </c>
      <c r="Y1507" s="15"/>
      <c r="Z1507" s="15"/>
      <c r="AA1507" s="16">
        <v>89.552238805970106</v>
      </c>
      <c r="AB1507" s="16"/>
      <c r="AC1507" s="16"/>
      <c r="AD1507" s="16">
        <v>73.880597014925399</v>
      </c>
      <c r="AE1507" s="16"/>
      <c r="AF1507" s="16"/>
      <c r="AG1507" s="16">
        <v>84.776119402985103</v>
      </c>
      <c r="AH1507" s="16"/>
      <c r="AI1507" s="16"/>
      <c r="AJ1507" s="15">
        <v>501</v>
      </c>
      <c r="AK1507" s="15"/>
      <c r="AL1507" s="15"/>
      <c r="AM1507" s="16">
        <v>65.668662674650705</v>
      </c>
      <c r="AN1507" s="16"/>
      <c r="AO1507" s="16"/>
      <c r="AP1507" s="15">
        <v>5890</v>
      </c>
      <c r="AQ1507" s="15">
        <v>15</v>
      </c>
      <c r="AR1507" s="15">
        <v>5875</v>
      </c>
      <c r="AS1507" s="16">
        <v>43.780999999959</v>
      </c>
      <c r="AT1507" s="16"/>
      <c r="AU1507" s="16"/>
    </row>
    <row r="1508" spans="1:47" x14ac:dyDescent="0.25">
      <c r="A1508" s="6">
        <v>29047</v>
      </c>
      <c r="B1508" s="6" t="s">
        <v>1524</v>
      </c>
      <c r="C1508" s="7">
        <v>19793</v>
      </c>
      <c r="D1508" s="7">
        <v>9339.59</v>
      </c>
      <c r="E1508" s="7">
        <v>10133.67</v>
      </c>
      <c r="F1508" s="7">
        <v>4096.75</v>
      </c>
      <c r="G1508" s="7">
        <v>4813.21</v>
      </c>
      <c r="H1508" s="7">
        <v>2473.06</v>
      </c>
      <c r="I1508" s="7">
        <v>2512.21</v>
      </c>
      <c r="J1508" s="7">
        <v>1421.52</v>
      </c>
      <c r="K1508" s="7">
        <v>1446.27</v>
      </c>
      <c r="L1508" s="7">
        <v>432.91</v>
      </c>
      <c r="M1508" s="7">
        <v>440.51</v>
      </c>
      <c r="N1508" s="7">
        <v>679.53</v>
      </c>
      <c r="O1508" s="7">
        <v>673.2</v>
      </c>
      <c r="P1508" s="7">
        <v>237.49</v>
      </c>
      <c r="Q1508" s="7">
        <v>257.45</v>
      </c>
      <c r="R1508" s="15">
        <v>1106</v>
      </c>
      <c r="S1508" s="15"/>
      <c r="T1508" s="15">
        <v>1106</v>
      </c>
      <c r="U1508" s="16">
        <v>83.2769692491852</v>
      </c>
      <c r="V1508" s="16"/>
      <c r="W1508" s="16">
        <v>83.822302609939896</v>
      </c>
      <c r="X1508" s="15">
        <v>155</v>
      </c>
      <c r="Y1508" s="15"/>
      <c r="Z1508" s="15">
        <v>155</v>
      </c>
      <c r="AA1508" s="16">
        <v>74.193548387096797</v>
      </c>
      <c r="AB1508" s="16"/>
      <c r="AC1508" s="16">
        <v>74.193548387096797</v>
      </c>
      <c r="AD1508" s="16">
        <v>57.419354838709701</v>
      </c>
      <c r="AE1508" s="16"/>
      <c r="AF1508" s="16">
        <v>57.419354838709701</v>
      </c>
      <c r="AG1508" s="16">
        <v>65.806451612903203</v>
      </c>
      <c r="AH1508" s="16"/>
      <c r="AI1508" s="16">
        <v>65.806451612903203</v>
      </c>
      <c r="AJ1508" s="15">
        <v>90</v>
      </c>
      <c r="AK1508" s="15"/>
      <c r="AL1508" s="15">
        <v>90</v>
      </c>
      <c r="AM1508" s="16">
        <v>57.7777777777778</v>
      </c>
      <c r="AN1508" s="16"/>
      <c r="AO1508" s="16">
        <v>57.7777777777778</v>
      </c>
      <c r="AP1508" s="15">
        <v>1142</v>
      </c>
      <c r="AQ1508" s="15"/>
      <c r="AR1508" s="15">
        <v>1142</v>
      </c>
      <c r="AS1508" s="16">
        <v>96.842999999411404</v>
      </c>
      <c r="AT1508" s="16"/>
      <c r="AU1508" s="16">
        <v>94.324999999254899</v>
      </c>
    </row>
    <row r="1509" spans="1:47" x14ac:dyDescent="0.25">
      <c r="A1509" s="6">
        <v>29049</v>
      </c>
      <c r="B1509" s="6" t="s">
        <v>1525</v>
      </c>
      <c r="C1509" s="7">
        <v>3252</v>
      </c>
      <c r="D1509" s="7">
        <v>8891.23</v>
      </c>
      <c r="E1509" s="7">
        <v>9354.43</v>
      </c>
      <c r="F1509" s="7">
        <v>3945.41</v>
      </c>
      <c r="G1509" s="7">
        <v>4324.21</v>
      </c>
      <c r="H1509" s="7">
        <v>1949.25</v>
      </c>
      <c r="I1509" s="7">
        <v>1989.53</v>
      </c>
      <c r="J1509" s="7">
        <v>1636.26</v>
      </c>
      <c r="K1509" s="7">
        <v>1645.8</v>
      </c>
      <c r="L1509" s="7">
        <v>476.07</v>
      </c>
      <c r="M1509" s="7">
        <v>481.93</v>
      </c>
      <c r="N1509" s="7">
        <v>575.04999999999995</v>
      </c>
      <c r="O1509" s="7">
        <v>605.65</v>
      </c>
      <c r="P1509" s="7">
        <v>308.99</v>
      </c>
      <c r="Q1509" s="7">
        <v>310.08</v>
      </c>
      <c r="R1509" s="15">
        <v>20250</v>
      </c>
      <c r="S1509" s="15">
        <v>302</v>
      </c>
      <c r="T1509" s="15">
        <v>19948</v>
      </c>
      <c r="U1509" s="16">
        <v>82.447970811310796</v>
      </c>
      <c r="V1509" s="16">
        <v>77.567383018462607</v>
      </c>
      <c r="W1509" s="16">
        <v>82.963479832517507</v>
      </c>
      <c r="X1509" s="15">
        <v>2554</v>
      </c>
      <c r="Y1509" s="15">
        <v>75</v>
      </c>
      <c r="Z1509" s="15">
        <v>2479</v>
      </c>
      <c r="AA1509" s="16">
        <v>86.726703210650001</v>
      </c>
      <c r="AB1509" s="16">
        <v>84</v>
      </c>
      <c r="AC1509" s="16">
        <v>86.809197256958399</v>
      </c>
      <c r="AD1509" s="16">
        <v>72.513703993735305</v>
      </c>
      <c r="AE1509" s="16">
        <v>68</v>
      </c>
      <c r="AF1509" s="16">
        <v>72.650262202500997</v>
      </c>
      <c r="AG1509" s="16">
        <v>82.341425215348494</v>
      </c>
      <c r="AH1509" s="16">
        <v>80</v>
      </c>
      <c r="AI1509" s="16">
        <v>82.412263009277893</v>
      </c>
      <c r="AJ1509" s="15">
        <v>1683</v>
      </c>
      <c r="AK1509" s="15">
        <v>23</v>
      </c>
      <c r="AL1509" s="15">
        <v>1660</v>
      </c>
      <c r="AM1509" s="16">
        <v>63.992869875222802</v>
      </c>
      <c r="AN1509" s="16">
        <v>69.565217391304301</v>
      </c>
      <c r="AO1509" s="16">
        <v>63.9156626506024</v>
      </c>
      <c r="AP1509" s="15">
        <v>21987</v>
      </c>
      <c r="AQ1509" s="15">
        <v>345</v>
      </c>
      <c r="AR1509" s="15">
        <v>21642</v>
      </c>
      <c r="AS1509" s="16">
        <v>67.466999999247506</v>
      </c>
      <c r="AT1509" s="16"/>
      <c r="AU1509" s="16">
        <v>66.050999999977606</v>
      </c>
    </row>
    <row r="1510" spans="1:47" x14ac:dyDescent="0.25">
      <c r="A1510" s="6">
        <v>29051</v>
      </c>
      <c r="B1510" s="6" t="s">
        <v>1526</v>
      </c>
      <c r="C1510" s="7">
        <v>8553</v>
      </c>
      <c r="D1510" s="7">
        <v>8194.0400000000009</v>
      </c>
      <c r="E1510" s="7">
        <v>9092.98</v>
      </c>
      <c r="F1510" s="7">
        <v>3776.1</v>
      </c>
      <c r="G1510" s="7">
        <v>4385.8900000000003</v>
      </c>
      <c r="H1510" s="7">
        <v>2422.37</v>
      </c>
      <c r="I1510" s="7">
        <v>2538.4499999999998</v>
      </c>
      <c r="J1510" s="7">
        <v>1123.74</v>
      </c>
      <c r="K1510" s="7">
        <v>1214.8399999999999</v>
      </c>
      <c r="L1510" s="7">
        <v>257.56</v>
      </c>
      <c r="M1510" s="7">
        <v>278.23</v>
      </c>
      <c r="N1510" s="7">
        <v>353.27</v>
      </c>
      <c r="O1510" s="7">
        <v>414.43</v>
      </c>
      <c r="P1510" s="7">
        <v>246.9</v>
      </c>
      <c r="Q1510" s="7">
        <v>247.1</v>
      </c>
      <c r="R1510" s="15">
        <v>3295</v>
      </c>
      <c r="S1510" s="15">
        <v>43</v>
      </c>
      <c r="T1510" s="15">
        <v>3252</v>
      </c>
      <c r="U1510" s="16">
        <v>80.073697403150106</v>
      </c>
      <c r="V1510" s="16">
        <v>81.342589091789705</v>
      </c>
      <c r="W1510" s="16">
        <v>80.497750814335504</v>
      </c>
      <c r="X1510" s="15">
        <v>432</v>
      </c>
      <c r="Y1510" s="15"/>
      <c r="Z1510" s="15"/>
      <c r="AA1510" s="16">
        <v>85.185185185185205</v>
      </c>
      <c r="AB1510" s="16"/>
      <c r="AC1510" s="16"/>
      <c r="AD1510" s="16">
        <v>63.8888888888889</v>
      </c>
      <c r="AE1510" s="16"/>
      <c r="AF1510" s="16"/>
      <c r="AG1510" s="16">
        <v>82.175925925925895</v>
      </c>
      <c r="AH1510" s="16"/>
      <c r="AI1510" s="16"/>
      <c r="AJ1510" s="15">
        <v>279</v>
      </c>
      <c r="AK1510" s="15"/>
      <c r="AL1510" s="15"/>
      <c r="AM1510" s="16">
        <v>54.838709677419402</v>
      </c>
      <c r="AN1510" s="16"/>
      <c r="AO1510" s="16"/>
      <c r="AP1510" s="15">
        <v>3452</v>
      </c>
      <c r="AQ1510" s="15">
        <v>44</v>
      </c>
      <c r="AR1510" s="15">
        <v>3408</v>
      </c>
      <c r="AS1510" s="16">
        <v>89.964999999851003</v>
      </c>
      <c r="AT1510" s="16"/>
      <c r="AU1510" s="16"/>
    </row>
    <row r="1511" spans="1:47" x14ac:dyDescent="0.25">
      <c r="A1511" s="6">
        <v>29053</v>
      </c>
      <c r="B1511" s="6" t="s">
        <v>1527</v>
      </c>
      <c r="C1511" s="7">
        <v>2069</v>
      </c>
      <c r="D1511" s="7">
        <v>7269.32</v>
      </c>
      <c r="E1511" s="7">
        <v>8143.43</v>
      </c>
      <c r="F1511" s="7">
        <v>3149.82</v>
      </c>
      <c r="G1511" s="7">
        <v>3695.83</v>
      </c>
      <c r="H1511" s="7">
        <v>1723.98</v>
      </c>
      <c r="I1511" s="7">
        <v>1791.35</v>
      </c>
      <c r="J1511" s="7">
        <v>1561.3</v>
      </c>
      <c r="K1511" s="7">
        <v>1731.21</v>
      </c>
      <c r="L1511" s="7">
        <v>218.68</v>
      </c>
      <c r="M1511" s="7">
        <v>242.56</v>
      </c>
      <c r="N1511" s="7">
        <v>307.45999999999998</v>
      </c>
      <c r="O1511" s="7">
        <v>372.97</v>
      </c>
      <c r="P1511" s="7">
        <v>311.13</v>
      </c>
      <c r="Q1511" s="7">
        <v>309.2</v>
      </c>
      <c r="R1511" s="15">
        <v>8688</v>
      </c>
      <c r="S1511" s="15">
        <v>209</v>
      </c>
      <c r="T1511" s="15">
        <v>8479</v>
      </c>
      <c r="U1511" s="16">
        <v>74.342765444463197</v>
      </c>
      <c r="V1511" s="16">
        <v>72.494629558559495</v>
      </c>
      <c r="W1511" s="16">
        <v>74.730983466278801</v>
      </c>
      <c r="X1511" s="15">
        <v>1086</v>
      </c>
      <c r="Y1511" s="15">
        <v>53</v>
      </c>
      <c r="Z1511" s="15">
        <v>1033</v>
      </c>
      <c r="AA1511" s="16">
        <v>85.267034990791899</v>
      </c>
      <c r="AB1511" s="16">
        <v>75.471698113207594</v>
      </c>
      <c r="AC1511" s="16">
        <v>85.769603097773498</v>
      </c>
      <c r="AD1511" s="16">
        <v>72.191528545119695</v>
      </c>
      <c r="AE1511" s="16">
        <v>60.377358490566003</v>
      </c>
      <c r="AF1511" s="16">
        <v>72.797676669893505</v>
      </c>
      <c r="AG1511" s="16">
        <v>80.939226519336998</v>
      </c>
      <c r="AH1511" s="16">
        <v>66.037735849056602</v>
      </c>
      <c r="AI1511" s="16">
        <v>81.703775411422995</v>
      </c>
      <c r="AJ1511" s="15">
        <v>731</v>
      </c>
      <c r="AK1511" s="15">
        <v>22</v>
      </c>
      <c r="AL1511" s="15">
        <v>709</v>
      </c>
      <c r="AM1511" s="16">
        <v>68.809849521203802</v>
      </c>
      <c r="AN1511" s="16">
        <v>59.090909090909101</v>
      </c>
      <c r="AO1511" s="16">
        <v>69.111424541607903</v>
      </c>
      <c r="AP1511" s="15">
        <v>9180</v>
      </c>
      <c r="AQ1511" s="15">
        <v>222</v>
      </c>
      <c r="AR1511" s="15">
        <v>8958</v>
      </c>
      <c r="AS1511" s="16">
        <v>59.432999999728104</v>
      </c>
      <c r="AT1511" s="16"/>
      <c r="AU1511" s="16"/>
    </row>
    <row r="1512" spans="1:47" x14ac:dyDescent="0.25">
      <c r="A1512" s="6">
        <v>29055</v>
      </c>
      <c r="B1512" s="6" t="s">
        <v>1528</v>
      </c>
      <c r="C1512" s="7">
        <v>2723</v>
      </c>
      <c r="D1512" s="7">
        <v>8716.7999999999993</v>
      </c>
      <c r="E1512" s="7">
        <v>9433.92</v>
      </c>
      <c r="F1512" s="7">
        <v>3945.15</v>
      </c>
      <c r="G1512" s="7">
        <v>4445.4399999999996</v>
      </c>
      <c r="H1512" s="7">
        <v>1928.68</v>
      </c>
      <c r="I1512" s="7">
        <v>1967.49</v>
      </c>
      <c r="J1512" s="7">
        <v>1820.31</v>
      </c>
      <c r="K1512" s="7">
        <v>1942.11</v>
      </c>
      <c r="L1512" s="7">
        <v>424.82</v>
      </c>
      <c r="M1512" s="7">
        <v>449.49</v>
      </c>
      <c r="N1512" s="7">
        <v>280.61</v>
      </c>
      <c r="O1512" s="7">
        <v>313.79000000000002</v>
      </c>
      <c r="P1512" s="7">
        <v>302.74</v>
      </c>
      <c r="Q1512" s="7">
        <v>308.64999999999998</v>
      </c>
      <c r="R1512" s="15">
        <v>2086</v>
      </c>
      <c r="S1512" s="15">
        <v>48</v>
      </c>
      <c r="T1512" s="15">
        <v>2038</v>
      </c>
      <c r="U1512" s="16">
        <v>80.030461714472096</v>
      </c>
      <c r="V1512" s="16">
        <v>74.192668880145007</v>
      </c>
      <c r="W1512" s="16">
        <v>80.543296233966899</v>
      </c>
      <c r="X1512" s="15">
        <v>246</v>
      </c>
      <c r="Y1512" s="15"/>
      <c r="Z1512" s="15"/>
      <c r="AA1512" s="16">
        <v>84.959349593495901</v>
      </c>
      <c r="AB1512" s="16"/>
      <c r="AC1512" s="16"/>
      <c r="AD1512" s="16">
        <v>57.723577235772403</v>
      </c>
      <c r="AE1512" s="16"/>
      <c r="AF1512" s="16"/>
      <c r="AG1512" s="16">
        <v>76.829268292682897</v>
      </c>
      <c r="AH1512" s="16"/>
      <c r="AI1512" s="16"/>
      <c r="AJ1512" s="15">
        <v>175</v>
      </c>
      <c r="AK1512" s="15"/>
      <c r="AL1512" s="15"/>
      <c r="AM1512" s="16">
        <v>60.571428571428598</v>
      </c>
      <c r="AN1512" s="16"/>
      <c r="AO1512" s="16"/>
      <c r="AP1512" s="15">
        <v>2191</v>
      </c>
      <c r="AQ1512" s="15">
        <v>50</v>
      </c>
      <c r="AR1512" s="15">
        <v>2141</v>
      </c>
      <c r="AS1512" s="16">
        <v>71.535999999381602</v>
      </c>
      <c r="AT1512" s="16"/>
      <c r="AU1512" s="16"/>
    </row>
    <row r="1513" spans="1:47" x14ac:dyDescent="0.25">
      <c r="A1513" s="6">
        <v>29057</v>
      </c>
      <c r="B1513" s="6" t="s">
        <v>1529</v>
      </c>
      <c r="C1513" s="7">
        <v>956</v>
      </c>
      <c r="D1513" s="7">
        <v>6632.1</v>
      </c>
      <c r="E1513" s="7">
        <v>7385.31</v>
      </c>
      <c r="F1513" s="7">
        <v>3126.67</v>
      </c>
      <c r="G1513" s="7">
        <v>3622.38</v>
      </c>
      <c r="H1513" s="7">
        <v>1512.19</v>
      </c>
      <c r="I1513" s="7">
        <v>1626.98</v>
      </c>
      <c r="J1513" s="7">
        <v>1403.17</v>
      </c>
      <c r="K1513" s="7">
        <v>1503.52</v>
      </c>
      <c r="L1513" s="7">
        <v>174.96</v>
      </c>
      <c r="M1513" s="7">
        <v>187.84</v>
      </c>
      <c r="N1513" s="7">
        <v>182.71</v>
      </c>
      <c r="O1513" s="7">
        <v>209.37</v>
      </c>
      <c r="P1513" s="7">
        <v>224.23</v>
      </c>
      <c r="Q1513" s="7">
        <v>225.44</v>
      </c>
      <c r="R1513" s="15">
        <v>2775</v>
      </c>
      <c r="S1513" s="15"/>
      <c r="T1513" s="15"/>
      <c r="U1513" s="16">
        <v>75.228486756546005</v>
      </c>
      <c r="V1513" s="16"/>
      <c r="W1513" s="16"/>
      <c r="X1513" s="15">
        <v>402</v>
      </c>
      <c r="Y1513" s="15"/>
      <c r="Z1513" s="15"/>
      <c r="AA1513" s="16">
        <v>85.572139303482601</v>
      </c>
      <c r="AB1513" s="16"/>
      <c r="AC1513" s="16"/>
      <c r="AD1513" s="16">
        <v>63.432835820895498</v>
      </c>
      <c r="AE1513" s="16"/>
      <c r="AF1513" s="16"/>
      <c r="AG1513" s="16">
        <v>83.3333333333333</v>
      </c>
      <c r="AH1513" s="16"/>
      <c r="AI1513" s="16"/>
      <c r="AJ1513" s="15">
        <v>230</v>
      </c>
      <c r="AK1513" s="15"/>
      <c r="AL1513" s="15">
        <v>230</v>
      </c>
      <c r="AM1513" s="16">
        <v>61.304347826087003</v>
      </c>
      <c r="AN1513" s="16"/>
      <c r="AO1513" s="16">
        <v>61.304347826087003</v>
      </c>
      <c r="AP1513" s="15">
        <v>2873</v>
      </c>
      <c r="AQ1513" s="15"/>
      <c r="AR1513" s="15">
        <v>2868</v>
      </c>
      <c r="AS1513" s="16">
        <v>59.740999999921797</v>
      </c>
      <c r="AT1513" s="16"/>
      <c r="AU1513" s="16"/>
    </row>
    <row r="1514" spans="1:47" x14ac:dyDescent="0.25">
      <c r="A1514" s="6">
        <v>29059</v>
      </c>
      <c r="B1514" s="6" t="s">
        <v>1530</v>
      </c>
      <c r="C1514" s="7">
        <v>1571</v>
      </c>
      <c r="D1514" s="7">
        <v>8560.6</v>
      </c>
      <c r="E1514" s="7">
        <v>9303.1299999999992</v>
      </c>
      <c r="F1514" s="7">
        <v>4044.46</v>
      </c>
      <c r="G1514" s="7">
        <v>4477.1000000000004</v>
      </c>
      <c r="H1514" s="7">
        <v>1719.67</v>
      </c>
      <c r="I1514" s="7">
        <v>1818.57</v>
      </c>
      <c r="J1514" s="7">
        <v>1666.47</v>
      </c>
      <c r="K1514" s="7">
        <v>1773.41</v>
      </c>
      <c r="L1514" s="7">
        <v>389.2</v>
      </c>
      <c r="M1514" s="7">
        <v>413.07</v>
      </c>
      <c r="N1514" s="7">
        <v>523.64</v>
      </c>
      <c r="O1514" s="7">
        <v>601.25</v>
      </c>
      <c r="P1514" s="7">
        <v>215.91</v>
      </c>
      <c r="Q1514" s="7">
        <v>216.68</v>
      </c>
      <c r="R1514" s="15">
        <v>954</v>
      </c>
      <c r="S1514" s="15"/>
      <c r="T1514" s="15"/>
      <c r="U1514" s="16">
        <v>83.588569977728</v>
      </c>
      <c r="V1514" s="16"/>
      <c r="W1514" s="16"/>
      <c r="X1514" s="15">
        <v>104</v>
      </c>
      <c r="Y1514" s="15"/>
      <c r="Z1514" s="15"/>
      <c r="AA1514" s="16">
        <v>91.346153846153797</v>
      </c>
      <c r="AB1514" s="16"/>
      <c r="AC1514" s="16"/>
      <c r="AD1514" s="16">
        <v>65.384615384615401</v>
      </c>
      <c r="AE1514" s="16"/>
      <c r="AF1514" s="16"/>
      <c r="AG1514" s="16">
        <v>78.846153846153797</v>
      </c>
      <c r="AH1514" s="16"/>
      <c r="AI1514" s="16"/>
      <c r="AJ1514" s="15">
        <v>82</v>
      </c>
      <c r="AK1514" s="15"/>
      <c r="AL1514" s="15">
        <v>82</v>
      </c>
      <c r="AM1514" s="16">
        <v>70.731707317073202</v>
      </c>
      <c r="AN1514" s="16"/>
      <c r="AO1514" s="16">
        <v>70.731707317073202</v>
      </c>
      <c r="AP1514" s="15">
        <v>1002</v>
      </c>
      <c r="AQ1514" s="15"/>
      <c r="AR1514" s="15">
        <v>999</v>
      </c>
      <c r="AS1514" s="16">
        <v>37.512999999802602</v>
      </c>
      <c r="AT1514" s="16"/>
      <c r="AU1514" s="16"/>
    </row>
    <row r="1515" spans="1:47" x14ac:dyDescent="0.25">
      <c r="A1515" s="6">
        <v>29061</v>
      </c>
      <c r="B1515" s="6" t="s">
        <v>1531</v>
      </c>
      <c r="C1515" s="7">
        <v>1151</v>
      </c>
      <c r="D1515" s="7">
        <v>8558.24</v>
      </c>
      <c r="E1515" s="7">
        <v>8958.9599999999991</v>
      </c>
      <c r="F1515" s="7">
        <v>4138.01</v>
      </c>
      <c r="G1515" s="7">
        <v>4433.04</v>
      </c>
      <c r="H1515" s="7">
        <v>1789.98</v>
      </c>
      <c r="I1515" s="7">
        <v>1782.85</v>
      </c>
      <c r="J1515" s="7">
        <v>1564.76</v>
      </c>
      <c r="K1515" s="7">
        <v>1627.71</v>
      </c>
      <c r="L1515" s="7">
        <v>369.64</v>
      </c>
      <c r="M1515" s="7">
        <v>383.12</v>
      </c>
      <c r="N1515" s="7">
        <v>368.76</v>
      </c>
      <c r="O1515" s="7">
        <v>410.7</v>
      </c>
      <c r="P1515" s="7">
        <v>328.26</v>
      </c>
      <c r="Q1515" s="7">
        <v>325.77</v>
      </c>
      <c r="R1515" s="15">
        <v>1571</v>
      </c>
      <c r="S1515" s="15"/>
      <c r="T1515" s="15"/>
      <c r="U1515" s="16">
        <v>84.179536226840696</v>
      </c>
      <c r="V1515" s="16"/>
      <c r="W1515" s="16"/>
      <c r="X1515" s="15">
        <v>199</v>
      </c>
      <c r="Y1515" s="15"/>
      <c r="Z1515" s="15"/>
      <c r="AA1515" s="16">
        <v>89.447236180904497</v>
      </c>
      <c r="AB1515" s="16"/>
      <c r="AC1515" s="16"/>
      <c r="AD1515" s="16">
        <v>64.321608040200999</v>
      </c>
      <c r="AE1515" s="16"/>
      <c r="AF1515" s="16"/>
      <c r="AG1515" s="16">
        <v>81.4070351758794</v>
      </c>
      <c r="AH1515" s="16"/>
      <c r="AI1515" s="16"/>
      <c r="AJ1515" s="15">
        <v>114</v>
      </c>
      <c r="AK1515" s="15"/>
      <c r="AL1515" s="15">
        <v>114</v>
      </c>
      <c r="AM1515" s="16">
        <v>55.263157894736899</v>
      </c>
      <c r="AN1515" s="16"/>
      <c r="AO1515" s="16">
        <v>55.263157894736899</v>
      </c>
      <c r="AP1515" s="15">
        <v>1647</v>
      </c>
      <c r="AQ1515" s="15"/>
      <c r="AR1515" s="15">
        <v>1645</v>
      </c>
      <c r="AS1515" s="16">
        <v>66.906999999657302</v>
      </c>
      <c r="AT1515" s="16"/>
      <c r="AU1515" s="16"/>
    </row>
    <row r="1516" spans="1:47" x14ac:dyDescent="0.25">
      <c r="A1516" s="6">
        <v>29063</v>
      </c>
      <c r="B1516" s="6" t="s">
        <v>1532</v>
      </c>
      <c r="C1516" s="7">
        <v>871</v>
      </c>
      <c r="D1516" s="7">
        <v>8532.61</v>
      </c>
      <c r="E1516" s="7">
        <v>8622.49</v>
      </c>
      <c r="F1516" s="7">
        <v>3974.32</v>
      </c>
      <c r="G1516" s="7">
        <v>4018.21</v>
      </c>
      <c r="H1516" s="7">
        <v>1853.7</v>
      </c>
      <c r="I1516" s="7">
        <v>1894.67</v>
      </c>
      <c r="J1516" s="7">
        <v>1611.66</v>
      </c>
      <c r="K1516" s="7">
        <v>1598.71</v>
      </c>
      <c r="L1516" s="7">
        <v>444.51</v>
      </c>
      <c r="M1516" s="7">
        <v>443.68</v>
      </c>
      <c r="N1516" s="7">
        <v>411.7</v>
      </c>
      <c r="O1516" s="7">
        <v>433.02</v>
      </c>
      <c r="P1516" s="7">
        <v>242.58</v>
      </c>
      <c r="Q1516" s="7">
        <v>238.69</v>
      </c>
      <c r="R1516" s="15">
        <v>1173</v>
      </c>
      <c r="S1516" s="15"/>
      <c r="T1516" s="15">
        <v>1173</v>
      </c>
      <c r="U1516" s="16">
        <v>77.296335174380303</v>
      </c>
      <c r="V1516" s="16"/>
      <c r="W1516" s="16">
        <v>77.802504774627593</v>
      </c>
      <c r="X1516" s="15">
        <v>141</v>
      </c>
      <c r="Y1516" s="15"/>
      <c r="Z1516" s="15">
        <v>141</v>
      </c>
      <c r="AA1516" s="16">
        <v>81.560283687943297</v>
      </c>
      <c r="AB1516" s="16"/>
      <c r="AC1516" s="16">
        <v>81.560283687943297</v>
      </c>
      <c r="AD1516" s="16">
        <v>56.737588652482302</v>
      </c>
      <c r="AE1516" s="16"/>
      <c r="AF1516" s="16">
        <v>56.737588652482302</v>
      </c>
      <c r="AG1516" s="16">
        <v>77.304964539007102</v>
      </c>
      <c r="AH1516" s="16"/>
      <c r="AI1516" s="16">
        <v>77.304964539007102</v>
      </c>
      <c r="AJ1516" s="15">
        <v>90</v>
      </c>
      <c r="AK1516" s="15"/>
      <c r="AL1516" s="15">
        <v>90</v>
      </c>
      <c r="AM1516" s="16">
        <v>50</v>
      </c>
      <c r="AN1516" s="16"/>
      <c r="AO1516" s="16">
        <v>50</v>
      </c>
      <c r="AP1516" s="15">
        <v>1231</v>
      </c>
      <c r="AQ1516" s="15"/>
      <c r="AR1516" s="15">
        <v>1231</v>
      </c>
      <c r="AS1516" s="16">
        <v>83.295999999158099</v>
      </c>
      <c r="AT1516" s="16"/>
      <c r="AU1516" s="16">
        <v>81.130999999120803</v>
      </c>
    </row>
    <row r="1517" spans="1:47" x14ac:dyDescent="0.25">
      <c r="A1517" s="6">
        <v>29065</v>
      </c>
      <c r="B1517" s="6" t="s">
        <v>1533</v>
      </c>
      <c r="C1517" s="7">
        <v>2594</v>
      </c>
      <c r="D1517" s="7">
        <v>9146.83</v>
      </c>
      <c r="E1517" s="7">
        <v>10355.65</v>
      </c>
      <c r="F1517" s="7">
        <v>4079.63</v>
      </c>
      <c r="G1517" s="7">
        <v>4903.12</v>
      </c>
      <c r="H1517" s="7">
        <v>1727.79</v>
      </c>
      <c r="I1517" s="7">
        <v>1794.28</v>
      </c>
      <c r="J1517" s="7">
        <v>2444.19</v>
      </c>
      <c r="K1517" s="7">
        <v>2697.62</v>
      </c>
      <c r="L1517" s="7">
        <v>340.44</v>
      </c>
      <c r="M1517" s="7">
        <v>375.08</v>
      </c>
      <c r="N1517" s="7">
        <v>183.36</v>
      </c>
      <c r="O1517" s="7">
        <v>225.58</v>
      </c>
      <c r="P1517" s="7">
        <v>335.65</v>
      </c>
      <c r="Q1517" s="7">
        <v>333.67</v>
      </c>
      <c r="R1517" s="15">
        <v>865</v>
      </c>
      <c r="S1517" s="15"/>
      <c r="T1517" s="15"/>
      <c r="U1517" s="16">
        <v>81.166176008212105</v>
      </c>
      <c r="V1517" s="16"/>
      <c r="W1517" s="16"/>
      <c r="X1517" s="15">
        <v>90</v>
      </c>
      <c r="Y1517" s="15"/>
      <c r="Z1517" s="15"/>
      <c r="AA1517" s="16">
        <v>86.6666666666667</v>
      </c>
      <c r="AB1517" s="16"/>
      <c r="AC1517" s="16"/>
      <c r="AD1517" s="16">
        <v>65.5555555555556</v>
      </c>
      <c r="AE1517" s="16"/>
      <c r="AF1517" s="16"/>
      <c r="AG1517" s="16">
        <v>83.3333333333333</v>
      </c>
      <c r="AH1517" s="16"/>
      <c r="AI1517" s="16"/>
      <c r="AJ1517" s="15">
        <v>66</v>
      </c>
      <c r="AK1517" s="15"/>
      <c r="AL1517" s="15">
        <v>66</v>
      </c>
      <c r="AM1517" s="16">
        <v>54.545454545454497</v>
      </c>
      <c r="AN1517" s="16"/>
      <c r="AO1517" s="16">
        <v>54.545454545454497</v>
      </c>
      <c r="AP1517" s="15">
        <v>900</v>
      </c>
      <c r="AQ1517" s="15"/>
      <c r="AR1517" s="15">
        <v>897</v>
      </c>
      <c r="AS1517" s="16">
        <v>81.942999999970198</v>
      </c>
      <c r="AT1517" s="16"/>
      <c r="AU1517" s="16"/>
    </row>
    <row r="1518" spans="1:47" x14ac:dyDescent="0.25">
      <c r="A1518" s="6">
        <v>29067</v>
      </c>
      <c r="B1518" s="6" t="s">
        <v>1534</v>
      </c>
      <c r="C1518" s="7">
        <v>1213</v>
      </c>
      <c r="D1518" s="7">
        <v>7756.64</v>
      </c>
      <c r="E1518" s="7">
        <v>8739.8700000000008</v>
      </c>
      <c r="F1518" s="7">
        <v>3148.7</v>
      </c>
      <c r="G1518" s="7">
        <v>3697.71</v>
      </c>
      <c r="H1518" s="7">
        <v>1494.2</v>
      </c>
      <c r="I1518" s="7">
        <v>1604.29</v>
      </c>
      <c r="J1518" s="7">
        <v>1502.85</v>
      </c>
      <c r="K1518" s="7">
        <v>1608.91</v>
      </c>
      <c r="L1518" s="7">
        <v>559.84</v>
      </c>
      <c r="M1518" s="7">
        <v>596.19000000000005</v>
      </c>
      <c r="N1518" s="7">
        <v>808.94</v>
      </c>
      <c r="O1518" s="7">
        <v>998.96</v>
      </c>
      <c r="P1518" s="7">
        <v>267.39999999999998</v>
      </c>
      <c r="Q1518" s="7">
        <v>270.25</v>
      </c>
      <c r="R1518" s="15">
        <v>2643</v>
      </c>
      <c r="S1518" s="15"/>
      <c r="T1518" s="15"/>
      <c r="U1518" s="16">
        <v>75.206494644892501</v>
      </c>
      <c r="V1518" s="16"/>
      <c r="W1518" s="16"/>
      <c r="X1518" s="15">
        <v>303</v>
      </c>
      <c r="Y1518" s="15"/>
      <c r="Z1518" s="15"/>
      <c r="AA1518" s="16">
        <v>83.1683168316832</v>
      </c>
      <c r="AB1518" s="16"/>
      <c r="AC1518" s="16"/>
      <c r="AD1518" s="16">
        <v>55.445544554455502</v>
      </c>
      <c r="AE1518" s="16"/>
      <c r="AF1518" s="16"/>
      <c r="AG1518" s="16">
        <v>77.887788778877905</v>
      </c>
      <c r="AH1518" s="16"/>
      <c r="AI1518" s="16"/>
      <c r="AJ1518" s="15">
        <v>215</v>
      </c>
      <c r="AK1518" s="15"/>
      <c r="AL1518" s="15">
        <v>215</v>
      </c>
      <c r="AM1518" s="16">
        <v>50.697674418604699</v>
      </c>
      <c r="AN1518" s="16"/>
      <c r="AO1518" s="16">
        <v>50.697674418604699</v>
      </c>
      <c r="AP1518" s="15">
        <v>2729</v>
      </c>
      <c r="AQ1518" s="15"/>
      <c r="AR1518" s="15">
        <v>2724</v>
      </c>
      <c r="AS1518" s="16">
        <v>83.088999999687104</v>
      </c>
      <c r="AT1518" s="16"/>
      <c r="AU1518" s="16"/>
    </row>
    <row r="1519" spans="1:47" x14ac:dyDescent="0.25">
      <c r="A1519" s="6">
        <v>29069</v>
      </c>
      <c r="B1519" s="6" t="s">
        <v>1535</v>
      </c>
      <c r="C1519" s="7">
        <v>4365</v>
      </c>
      <c r="D1519" s="7">
        <v>9780.77</v>
      </c>
      <c r="E1519" s="7">
        <v>11006.48</v>
      </c>
      <c r="F1519" s="7">
        <v>4891.55</v>
      </c>
      <c r="G1519" s="7">
        <v>5715.12</v>
      </c>
      <c r="H1519" s="7">
        <v>2094.71</v>
      </c>
      <c r="I1519" s="7">
        <v>2188.8000000000002</v>
      </c>
      <c r="J1519" s="7">
        <v>1728.63</v>
      </c>
      <c r="K1519" s="7">
        <v>1916.73</v>
      </c>
      <c r="L1519" s="7">
        <v>397.62</v>
      </c>
      <c r="M1519" s="7">
        <v>447.8</v>
      </c>
      <c r="N1519" s="7">
        <v>316.75</v>
      </c>
      <c r="O1519" s="7">
        <v>386.97</v>
      </c>
      <c r="P1519" s="7">
        <v>350.38</v>
      </c>
      <c r="Q1519" s="7">
        <v>355.72</v>
      </c>
      <c r="R1519" s="15">
        <v>1250</v>
      </c>
      <c r="S1519" s="15"/>
      <c r="T1519" s="15"/>
      <c r="U1519" s="16">
        <v>85.093910454251599</v>
      </c>
      <c r="V1519" s="16"/>
      <c r="W1519" s="16"/>
      <c r="X1519" s="15">
        <v>139</v>
      </c>
      <c r="Y1519" s="15"/>
      <c r="Z1519" s="15">
        <v>139</v>
      </c>
      <c r="AA1519" s="16">
        <v>90.647482014388501</v>
      </c>
      <c r="AB1519" s="16"/>
      <c r="AC1519" s="16">
        <v>90.647482014388501</v>
      </c>
      <c r="AD1519" s="16">
        <v>60.431654676259001</v>
      </c>
      <c r="AE1519" s="16"/>
      <c r="AF1519" s="16">
        <v>60.431654676259001</v>
      </c>
      <c r="AG1519" s="16">
        <v>76.258992805755398</v>
      </c>
      <c r="AH1519" s="16"/>
      <c r="AI1519" s="16">
        <v>76.258992805755398</v>
      </c>
      <c r="AJ1519" s="15">
        <v>104</v>
      </c>
      <c r="AK1519" s="15"/>
      <c r="AL1519" s="15">
        <v>104</v>
      </c>
      <c r="AM1519" s="16">
        <v>53.846153846153797</v>
      </c>
      <c r="AN1519" s="16"/>
      <c r="AO1519" s="16">
        <v>53.846153846153797</v>
      </c>
      <c r="AP1519" s="15">
        <v>1311</v>
      </c>
      <c r="AQ1519" s="15"/>
      <c r="AR1519" s="15">
        <v>1309</v>
      </c>
      <c r="AS1519" s="16">
        <v>46.366999999619999</v>
      </c>
      <c r="AT1519" s="16"/>
      <c r="AU1519" s="16"/>
    </row>
    <row r="1520" spans="1:47" x14ac:dyDescent="0.25">
      <c r="A1520" s="6">
        <v>29071</v>
      </c>
      <c r="B1520" s="6" t="s">
        <v>1536</v>
      </c>
      <c r="C1520" s="7">
        <v>8809</v>
      </c>
      <c r="D1520" s="7">
        <v>9135.33</v>
      </c>
      <c r="E1520" s="7">
        <v>9959.25</v>
      </c>
      <c r="F1520" s="7">
        <v>4005.53</v>
      </c>
      <c r="G1520" s="7">
        <v>4634.05</v>
      </c>
      <c r="H1520" s="7">
        <v>2423.94</v>
      </c>
      <c r="I1520" s="7">
        <v>2485.37</v>
      </c>
      <c r="J1520" s="7">
        <v>1486.51</v>
      </c>
      <c r="K1520" s="7">
        <v>1554.44</v>
      </c>
      <c r="L1520" s="7">
        <v>437.65</v>
      </c>
      <c r="M1520" s="7">
        <v>457.14</v>
      </c>
      <c r="N1520" s="7">
        <v>497.75</v>
      </c>
      <c r="O1520" s="7">
        <v>554.91</v>
      </c>
      <c r="P1520" s="7">
        <v>276.52999999999997</v>
      </c>
      <c r="Q1520" s="7">
        <v>278.20999999999998</v>
      </c>
      <c r="R1520" s="15">
        <v>4423</v>
      </c>
      <c r="S1520" s="15">
        <v>141</v>
      </c>
      <c r="T1520" s="15">
        <v>4282</v>
      </c>
      <c r="U1520" s="16">
        <v>84.661554095343902</v>
      </c>
      <c r="V1520" s="16">
        <v>85.763425641084297</v>
      </c>
      <c r="W1520" s="16">
        <v>84.958198399579601</v>
      </c>
      <c r="X1520" s="15">
        <v>658</v>
      </c>
      <c r="Y1520" s="15">
        <v>25</v>
      </c>
      <c r="Z1520" s="15">
        <v>633</v>
      </c>
      <c r="AA1520" s="16">
        <v>86.018237082066904</v>
      </c>
      <c r="AB1520" s="16">
        <v>80</v>
      </c>
      <c r="AC1520" s="16">
        <v>86.255924170616098</v>
      </c>
      <c r="AD1520" s="16">
        <v>62.462006079027397</v>
      </c>
      <c r="AE1520" s="16">
        <v>56</v>
      </c>
      <c r="AF1520" s="16">
        <v>62.717219589257503</v>
      </c>
      <c r="AG1520" s="16">
        <v>80.699088145896695</v>
      </c>
      <c r="AH1520" s="16">
        <v>84</v>
      </c>
      <c r="AI1520" s="16">
        <v>80.568720379146896</v>
      </c>
      <c r="AJ1520" s="15">
        <v>386</v>
      </c>
      <c r="AK1520" s="15"/>
      <c r="AL1520" s="15"/>
      <c r="AM1520" s="16">
        <v>55.440414507771997</v>
      </c>
      <c r="AN1520" s="16"/>
      <c r="AO1520" s="16"/>
      <c r="AP1520" s="15">
        <v>4539</v>
      </c>
      <c r="AQ1520" s="15">
        <v>149</v>
      </c>
      <c r="AR1520" s="15">
        <v>4390</v>
      </c>
      <c r="AS1520" s="16">
        <v>102.944999999367</v>
      </c>
      <c r="AT1520" s="16"/>
      <c r="AU1520" s="16">
        <v>99.616999999620006</v>
      </c>
    </row>
    <row r="1521" spans="1:47" x14ac:dyDescent="0.25">
      <c r="A1521" s="6">
        <v>29073</v>
      </c>
      <c r="B1521" s="6" t="s">
        <v>1537</v>
      </c>
      <c r="C1521" s="7">
        <v>2478</v>
      </c>
      <c r="D1521" s="7">
        <v>9451.89</v>
      </c>
      <c r="E1521" s="7">
        <v>10343.530000000001</v>
      </c>
      <c r="F1521" s="7">
        <v>4634.68</v>
      </c>
      <c r="G1521" s="7">
        <v>5234.07</v>
      </c>
      <c r="H1521" s="7">
        <v>2194.86</v>
      </c>
      <c r="I1521" s="7">
        <v>2255.2199999999998</v>
      </c>
      <c r="J1521" s="7">
        <v>1800.7</v>
      </c>
      <c r="K1521" s="7">
        <v>1948.87</v>
      </c>
      <c r="L1521" s="7">
        <v>264.88</v>
      </c>
      <c r="M1521" s="7">
        <v>286.17</v>
      </c>
      <c r="N1521" s="7">
        <v>289.93</v>
      </c>
      <c r="O1521" s="7">
        <v>349.66</v>
      </c>
      <c r="P1521" s="7">
        <v>261.5</v>
      </c>
      <c r="Q1521" s="7">
        <v>262.02</v>
      </c>
      <c r="R1521" s="15">
        <v>8949</v>
      </c>
      <c r="S1521" s="15">
        <v>60</v>
      </c>
      <c r="T1521" s="15">
        <v>8889</v>
      </c>
      <c r="U1521" s="16">
        <v>77.589245802011206</v>
      </c>
      <c r="V1521" s="16">
        <v>77.639389423287398</v>
      </c>
      <c r="W1521" s="16">
        <v>78.056114077940407</v>
      </c>
      <c r="X1521" s="15">
        <v>1272</v>
      </c>
      <c r="Y1521" s="15"/>
      <c r="Z1521" s="15"/>
      <c r="AA1521" s="16">
        <v>88.915094339622598</v>
      </c>
      <c r="AB1521" s="16"/>
      <c r="AC1521" s="16"/>
      <c r="AD1521" s="16">
        <v>67.059748427673</v>
      </c>
      <c r="AE1521" s="16"/>
      <c r="AF1521" s="16"/>
      <c r="AG1521" s="16">
        <v>84.591194968553495</v>
      </c>
      <c r="AH1521" s="16">
        <v>92.307692307692307</v>
      </c>
      <c r="AI1521" s="16">
        <v>84.511517077045298</v>
      </c>
      <c r="AJ1521" s="15">
        <v>808</v>
      </c>
      <c r="AK1521" s="15"/>
      <c r="AL1521" s="15"/>
      <c r="AM1521" s="16">
        <v>67.698019801980195</v>
      </c>
      <c r="AN1521" s="16"/>
      <c r="AO1521" s="16"/>
      <c r="AP1521" s="15">
        <v>9553</v>
      </c>
      <c r="AQ1521" s="15">
        <v>70</v>
      </c>
      <c r="AR1521" s="15">
        <v>9483</v>
      </c>
      <c r="AS1521" s="16">
        <v>60.649999999906903</v>
      </c>
      <c r="AT1521" s="16"/>
      <c r="AU1521" s="16"/>
    </row>
    <row r="1522" spans="1:47" x14ac:dyDescent="0.25">
      <c r="A1522" s="6">
        <v>29075</v>
      </c>
      <c r="B1522" s="6" t="s">
        <v>1538</v>
      </c>
      <c r="C1522" s="7">
        <v>1266</v>
      </c>
      <c r="D1522" s="7">
        <v>9813.4</v>
      </c>
      <c r="E1522" s="7">
        <v>10418.15</v>
      </c>
      <c r="F1522" s="7">
        <v>5005.1499999999996</v>
      </c>
      <c r="G1522" s="7">
        <v>5395.37</v>
      </c>
      <c r="H1522" s="7">
        <v>1847.54</v>
      </c>
      <c r="I1522" s="7">
        <v>1827.03</v>
      </c>
      <c r="J1522" s="7">
        <v>2101.5300000000002</v>
      </c>
      <c r="K1522" s="7">
        <v>2217.92</v>
      </c>
      <c r="L1522" s="7">
        <v>193.23</v>
      </c>
      <c r="M1522" s="7">
        <v>214.64</v>
      </c>
      <c r="N1522" s="7">
        <v>369.18</v>
      </c>
      <c r="O1522" s="7">
        <v>453.34</v>
      </c>
      <c r="P1522" s="7">
        <v>309.12</v>
      </c>
      <c r="Q1522" s="7">
        <v>307.07</v>
      </c>
      <c r="R1522" s="15">
        <v>2506</v>
      </c>
      <c r="S1522" s="15"/>
      <c r="T1522" s="15"/>
      <c r="U1522" s="16">
        <v>83.802057538812903</v>
      </c>
      <c r="V1522" s="16"/>
      <c r="W1522" s="16"/>
      <c r="X1522" s="15">
        <v>272</v>
      </c>
      <c r="Y1522" s="15"/>
      <c r="Z1522" s="15"/>
      <c r="AA1522" s="16">
        <v>88.970588235294102</v>
      </c>
      <c r="AB1522" s="16"/>
      <c r="AC1522" s="16"/>
      <c r="AD1522" s="16">
        <v>65.441176470588204</v>
      </c>
      <c r="AE1522" s="16"/>
      <c r="AF1522" s="16"/>
      <c r="AG1522" s="16">
        <v>79.044117647058798</v>
      </c>
      <c r="AH1522" s="16"/>
      <c r="AI1522" s="16"/>
      <c r="AJ1522" s="15">
        <v>209</v>
      </c>
      <c r="AK1522" s="15"/>
      <c r="AL1522" s="15">
        <v>209</v>
      </c>
      <c r="AM1522" s="16">
        <v>64.593301435406701</v>
      </c>
      <c r="AN1522" s="16"/>
      <c r="AO1522" s="16">
        <v>64.593301435406701</v>
      </c>
      <c r="AP1522" s="15">
        <v>2607</v>
      </c>
      <c r="AQ1522" s="15"/>
      <c r="AR1522" s="15">
        <v>2603</v>
      </c>
      <c r="AS1522" s="16">
        <v>65.353999999351799</v>
      </c>
      <c r="AT1522" s="16"/>
      <c r="AU1522" s="16"/>
    </row>
    <row r="1523" spans="1:47" x14ac:dyDescent="0.25">
      <c r="A1523" s="6">
        <v>29077</v>
      </c>
      <c r="B1523" s="6" t="s">
        <v>1539</v>
      </c>
      <c r="C1523" s="7">
        <v>21040</v>
      </c>
      <c r="D1523" s="7">
        <v>8065.18</v>
      </c>
      <c r="E1523" s="7">
        <v>8887.09</v>
      </c>
      <c r="F1523" s="7">
        <v>3595.24</v>
      </c>
      <c r="G1523" s="7">
        <v>4074.99</v>
      </c>
      <c r="H1523" s="7">
        <v>1808.52</v>
      </c>
      <c r="I1523" s="7">
        <v>1936.47</v>
      </c>
      <c r="J1523" s="7">
        <v>1485.62</v>
      </c>
      <c r="K1523" s="7">
        <v>1574.81</v>
      </c>
      <c r="L1523" s="7">
        <v>355.4</v>
      </c>
      <c r="M1523" s="7">
        <v>377.68</v>
      </c>
      <c r="N1523" s="7">
        <v>579.24</v>
      </c>
      <c r="O1523" s="7">
        <v>674.25</v>
      </c>
      <c r="P1523" s="7">
        <v>221.58</v>
      </c>
      <c r="Q1523" s="7">
        <v>222.47</v>
      </c>
      <c r="R1523" s="15">
        <v>1252</v>
      </c>
      <c r="S1523" s="15"/>
      <c r="T1523" s="15"/>
      <c r="U1523" s="16">
        <v>72.954153962528096</v>
      </c>
      <c r="V1523" s="16"/>
      <c r="W1523" s="16"/>
      <c r="X1523" s="15">
        <v>139</v>
      </c>
      <c r="Y1523" s="15"/>
      <c r="Z1523" s="15">
        <v>139</v>
      </c>
      <c r="AA1523" s="16">
        <v>83.453237410071907</v>
      </c>
      <c r="AB1523" s="16"/>
      <c r="AC1523" s="16">
        <v>83.453237410071907</v>
      </c>
      <c r="AD1523" s="16">
        <v>74.820143884892104</v>
      </c>
      <c r="AE1523" s="16"/>
      <c r="AF1523" s="16">
        <v>74.820143884892104</v>
      </c>
      <c r="AG1523" s="16">
        <v>71.942446043165504</v>
      </c>
      <c r="AH1523" s="16"/>
      <c r="AI1523" s="16">
        <v>71.942446043165504</v>
      </c>
      <c r="AJ1523" s="15">
        <v>89</v>
      </c>
      <c r="AK1523" s="15"/>
      <c r="AL1523" s="15">
        <v>89</v>
      </c>
      <c r="AM1523" s="16">
        <v>66.2921348314607</v>
      </c>
      <c r="AN1523" s="16"/>
      <c r="AO1523" s="16">
        <v>66.2921348314607</v>
      </c>
      <c r="AP1523" s="15">
        <v>1308</v>
      </c>
      <c r="AQ1523" s="15"/>
      <c r="AR1523" s="15">
        <v>1307</v>
      </c>
      <c r="AS1523" s="16">
        <v>105.470999999903</v>
      </c>
      <c r="AT1523" s="16"/>
      <c r="AU1523" s="16"/>
    </row>
    <row r="1524" spans="1:47" x14ac:dyDescent="0.25">
      <c r="A1524" s="6">
        <v>29079</v>
      </c>
      <c r="B1524" s="6" t="s">
        <v>1540</v>
      </c>
      <c r="C1524" s="7">
        <v>1894</v>
      </c>
      <c r="D1524" s="7">
        <v>9165.32</v>
      </c>
      <c r="E1524" s="7">
        <v>9583.7199999999993</v>
      </c>
      <c r="F1524" s="7">
        <v>4191.88</v>
      </c>
      <c r="G1524" s="7">
        <v>4292.6899999999996</v>
      </c>
      <c r="H1524" s="7">
        <v>1497.03</v>
      </c>
      <c r="I1524" s="7">
        <v>1516.4</v>
      </c>
      <c r="J1524" s="7">
        <v>2741.86</v>
      </c>
      <c r="K1524" s="7">
        <v>2978.34</v>
      </c>
      <c r="L1524" s="7">
        <v>165.87</v>
      </c>
      <c r="M1524" s="7">
        <v>176.84</v>
      </c>
      <c r="N1524" s="7">
        <v>258.12</v>
      </c>
      <c r="O1524" s="7">
        <v>306.52999999999997</v>
      </c>
      <c r="P1524" s="7">
        <v>322.5</v>
      </c>
      <c r="Q1524" s="7">
        <v>323.77999999999997</v>
      </c>
      <c r="R1524" s="15">
        <v>21406</v>
      </c>
      <c r="S1524" s="15">
        <v>198</v>
      </c>
      <c r="T1524" s="15">
        <v>21208</v>
      </c>
      <c r="U1524" s="16">
        <v>84.275152596537595</v>
      </c>
      <c r="V1524" s="16">
        <v>77.971608205674698</v>
      </c>
      <c r="W1524" s="16">
        <v>84.823874631943397</v>
      </c>
      <c r="X1524" s="15">
        <v>2238</v>
      </c>
      <c r="Y1524" s="15">
        <v>41</v>
      </c>
      <c r="Z1524" s="15">
        <v>2197</v>
      </c>
      <c r="AA1524" s="16">
        <v>89.454870420017897</v>
      </c>
      <c r="AB1524" s="16">
        <v>85.365853658536594</v>
      </c>
      <c r="AC1524" s="16">
        <v>89.531178880291293</v>
      </c>
      <c r="AD1524" s="16">
        <v>72.296693476318097</v>
      </c>
      <c r="AE1524" s="16">
        <v>68.292682926829301</v>
      </c>
      <c r="AF1524" s="16">
        <v>72.371415566681804</v>
      </c>
      <c r="AG1524" s="16">
        <v>85.210008936550494</v>
      </c>
      <c r="AH1524" s="16">
        <v>75.609756097561004</v>
      </c>
      <c r="AI1524" s="16">
        <v>85.389167045971803</v>
      </c>
      <c r="AJ1524" s="15">
        <v>1724</v>
      </c>
      <c r="AK1524" s="15"/>
      <c r="AL1524" s="15"/>
      <c r="AM1524" s="16">
        <v>64.037122969837597</v>
      </c>
      <c r="AN1524" s="16"/>
      <c r="AO1524" s="16"/>
      <c r="AP1524" s="15">
        <v>23004</v>
      </c>
      <c r="AQ1524" s="15">
        <v>223</v>
      </c>
      <c r="AR1524" s="15">
        <v>22781</v>
      </c>
      <c r="AS1524" s="16">
        <v>50.771999999880798</v>
      </c>
      <c r="AT1524" s="16"/>
      <c r="AU1524" s="16"/>
    </row>
    <row r="1525" spans="1:47" x14ac:dyDescent="0.25">
      <c r="A1525" s="6">
        <v>29081</v>
      </c>
      <c r="B1525" s="6" t="s">
        <v>1541</v>
      </c>
      <c r="C1525" s="7">
        <v>1560</v>
      </c>
      <c r="D1525" s="7">
        <v>10379.81</v>
      </c>
      <c r="E1525" s="7">
        <v>10792.32</v>
      </c>
      <c r="F1525" s="7">
        <v>4904.72</v>
      </c>
      <c r="G1525" s="7">
        <v>4989.99</v>
      </c>
      <c r="H1525" s="7">
        <v>1701.72</v>
      </c>
      <c r="I1525" s="7">
        <v>1695.94</v>
      </c>
      <c r="J1525" s="7">
        <v>3083.21</v>
      </c>
      <c r="K1525" s="7">
        <v>3336.39</v>
      </c>
      <c r="L1525" s="7">
        <v>144.88</v>
      </c>
      <c r="M1525" s="7">
        <v>159.05000000000001</v>
      </c>
      <c r="N1525" s="7">
        <v>295.39</v>
      </c>
      <c r="O1525" s="7">
        <v>356.46</v>
      </c>
      <c r="P1525" s="7">
        <v>281.04000000000002</v>
      </c>
      <c r="Q1525" s="7">
        <v>280.07</v>
      </c>
      <c r="R1525" s="15">
        <v>1917</v>
      </c>
      <c r="S1525" s="15"/>
      <c r="T1525" s="15"/>
      <c r="U1525" s="16">
        <v>85.145590249859893</v>
      </c>
      <c r="V1525" s="16"/>
      <c r="W1525" s="16"/>
      <c r="X1525" s="15">
        <v>184</v>
      </c>
      <c r="Y1525" s="15"/>
      <c r="Z1525" s="15">
        <v>184</v>
      </c>
      <c r="AA1525" s="16">
        <v>82.608695652173907</v>
      </c>
      <c r="AB1525" s="16"/>
      <c r="AC1525" s="16">
        <v>82.608695652173907</v>
      </c>
      <c r="AD1525" s="16">
        <v>62.5</v>
      </c>
      <c r="AE1525" s="16"/>
      <c r="AF1525" s="16">
        <v>62.5</v>
      </c>
      <c r="AG1525" s="16">
        <v>69.565217391304301</v>
      </c>
      <c r="AH1525" s="16"/>
      <c r="AI1525" s="16">
        <v>69.565217391304301</v>
      </c>
      <c r="AJ1525" s="15">
        <v>158</v>
      </c>
      <c r="AK1525" s="15"/>
      <c r="AL1525" s="15">
        <v>158</v>
      </c>
      <c r="AM1525" s="16">
        <v>48.101265822784796</v>
      </c>
      <c r="AN1525" s="16"/>
      <c r="AO1525" s="16">
        <v>48.101265822784796</v>
      </c>
      <c r="AP1525" s="15">
        <v>1958</v>
      </c>
      <c r="AQ1525" s="15"/>
      <c r="AR1525" s="15">
        <v>1956</v>
      </c>
      <c r="AS1525" s="16">
        <v>71.092999999411404</v>
      </c>
      <c r="AT1525" s="16"/>
      <c r="AU1525" s="16"/>
    </row>
    <row r="1526" spans="1:47" x14ac:dyDescent="0.25">
      <c r="A1526" s="6">
        <v>29083</v>
      </c>
      <c r="B1526" s="6" t="s">
        <v>1542</v>
      </c>
      <c r="C1526" s="7">
        <v>3625</v>
      </c>
      <c r="D1526" s="7">
        <v>9188.2199999999993</v>
      </c>
      <c r="E1526" s="7">
        <v>9926.68</v>
      </c>
      <c r="F1526" s="7">
        <v>4520.9799999999996</v>
      </c>
      <c r="G1526" s="7">
        <v>4946.88</v>
      </c>
      <c r="H1526" s="7">
        <v>1895.63</v>
      </c>
      <c r="I1526" s="7">
        <v>1964.95</v>
      </c>
      <c r="J1526" s="7">
        <v>1938.58</v>
      </c>
      <c r="K1526" s="7">
        <v>2102.4299999999998</v>
      </c>
      <c r="L1526" s="7">
        <v>236.28</v>
      </c>
      <c r="M1526" s="7">
        <v>261.31</v>
      </c>
      <c r="N1526" s="7">
        <v>333.34</v>
      </c>
      <c r="O1526" s="7">
        <v>386.71</v>
      </c>
      <c r="P1526" s="7">
        <v>255.3</v>
      </c>
      <c r="Q1526" s="7">
        <v>254.1</v>
      </c>
      <c r="R1526" s="15">
        <v>1568</v>
      </c>
      <c r="S1526" s="15"/>
      <c r="T1526" s="15"/>
      <c r="U1526" s="16">
        <v>69.795093320546897</v>
      </c>
      <c r="V1526" s="16"/>
      <c r="W1526" s="16"/>
      <c r="X1526" s="15">
        <v>163</v>
      </c>
      <c r="Y1526" s="15"/>
      <c r="Z1526" s="15">
        <v>163</v>
      </c>
      <c r="AA1526" s="16">
        <v>79.754601226993898</v>
      </c>
      <c r="AB1526" s="16"/>
      <c r="AC1526" s="16">
        <v>79.754601226993898</v>
      </c>
      <c r="AD1526" s="16">
        <v>62.576687116564401</v>
      </c>
      <c r="AE1526" s="16"/>
      <c r="AF1526" s="16">
        <v>62.576687116564401</v>
      </c>
      <c r="AG1526" s="16">
        <v>74.846625766871199</v>
      </c>
      <c r="AH1526" s="16"/>
      <c r="AI1526" s="16">
        <v>74.846625766871199</v>
      </c>
      <c r="AJ1526" s="15">
        <v>107</v>
      </c>
      <c r="AK1526" s="15"/>
      <c r="AL1526" s="15">
        <v>107</v>
      </c>
      <c r="AM1526" s="16">
        <v>51.401869158878498</v>
      </c>
      <c r="AN1526" s="16"/>
      <c r="AO1526" s="16">
        <v>51.401869158878498</v>
      </c>
      <c r="AP1526" s="15">
        <v>1621</v>
      </c>
      <c r="AQ1526" s="15"/>
      <c r="AR1526" s="15">
        <v>1619</v>
      </c>
      <c r="AS1526" s="16">
        <v>93.552999999374194</v>
      </c>
      <c r="AT1526" s="16"/>
      <c r="AU1526" s="16"/>
    </row>
    <row r="1527" spans="1:47" x14ac:dyDescent="0.25">
      <c r="A1527" s="6">
        <v>29085</v>
      </c>
      <c r="B1527" s="6" t="s">
        <v>1543</v>
      </c>
      <c r="C1527" s="7">
        <v>1505</v>
      </c>
      <c r="D1527" s="7">
        <v>7637.49</v>
      </c>
      <c r="E1527" s="7">
        <v>8140.48</v>
      </c>
      <c r="F1527" s="7">
        <v>3337.53</v>
      </c>
      <c r="G1527" s="7">
        <v>3620.53</v>
      </c>
      <c r="H1527" s="7">
        <v>1832.36</v>
      </c>
      <c r="I1527" s="7">
        <v>1862.76</v>
      </c>
      <c r="J1527" s="7">
        <v>1651.64</v>
      </c>
      <c r="K1527" s="7">
        <v>1759.95</v>
      </c>
      <c r="L1527" s="7">
        <v>278.11</v>
      </c>
      <c r="M1527" s="7">
        <v>295.47000000000003</v>
      </c>
      <c r="N1527" s="7">
        <v>244.31</v>
      </c>
      <c r="O1527" s="7">
        <v>273.64</v>
      </c>
      <c r="P1527" s="7">
        <v>255.76</v>
      </c>
      <c r="Q1527" s="7">
        <v>295.23</v>
      </c>
      <c r="R1527" s="15">
        <v>3643</v>
      </c>
      <c r="S1527" s="15"/>
      <c r="T1527" s="15"/>
      <c r="U1527" s="16">
        <v>82.581124404524701</v>
      </c>
      <c r="V1527" s="16"/>
      <c r="W1527" s="16"/>
      <c r="X1527" s="15">
        <v>431</v>
      </c>
      <c r="Y1527" s="15"/>
      <c r="Z1527" s="15"/>
      <c r="AA1527" s="16">
        <v>86.078886310904906</v>
      </c>
      <c r="AB1527" s="16"/>
      <c r="AC1527" s="16"/>
      <c r="AD1527" s="16">
        <v>67.053364269141497</v>
      </c>
      <c r="AE1527" s="16"/>
      <c r="AF1527" s="16"/>
      <c r="AG1527" s="16">
        <v>74.941995359628805</v>
      </c>
      <c r="AH1527" s="16"/>
      <c r="AI1527" s="16"/>
      <c r="AJ1527" s="15">
        <v>289</v>
      </c>
      <c r="AK1527" s="15"/>
      <c r="AL1527" s="15"/>
      <c r="AM1527" s="16">
        <v>52.595155709342599</v>
      </c>
      <c r="AN1527" s="16"/>
      <c r="AO1527" s="16"/>
      <c r="AP1527" s="15">
        <v>3785</v>
      </c>
      <c r="AQ1527" s="15">
        <v>26</v>
      </c>
      <c r="AR1527" s="15">
        <v>3759</v>
      </c>
      <c r="AS1527" s="16">
        <v>89.272999999113395</v>
      </c>
      <c r="AT1527" s="16"/>
      <c r="AU1527" s="16"/>
    </row>
    <row r="1528" spans="1:47" x14ac:dyDescent="0.25">
      <c r="A1528" s="6">
        <v>29087</v>
      </c>
      <c r="B1528" s="6" t="s">
        <v>1544</v>
      </c>
      <c r="C1528" s="7">
        <v>839</v>
      </c>
      <c r="D1528" s="7">
        <v>9397.48</v>
      </c>
      <c r="E1528" s="7">
        <v>9538.35</v>
      </c>
      <c r="F1528" s="7">
        <v>4474.49</v>
      </c>
      <c r="G1528" s="7">
        <v>4343.8500000000004</v>
      </c>
      <c r="H1528" s="7">
        <v>1684.53</v>
      </c>
      <c r="I1528" s="7">
        <v>1710.64</v>
      </c>
      <c r="J1528" s="7">
        <v>2234.16</v>
      </c>
      <c r="K1528" s="7">
        <v>2301.09</v>
      </c>
      <c r="L1528" s="7">
        <v>170.05</v>
      </c>
      <c r="M1528" s="7">
        <v>179.83</v>
      </c>
      <c r="N1528" s="7">
        <v>584.69000000000005</v>
      </c>
      <c r="O1528" s="7">
        <v>722.74</v>
      </c>
      <c r="P1528" s="7">
        <v>221.58</v>
      </c>
      <c r="Q1528" s="7">
        <v>218.69</v>
      </c>
      <c r="R1528" s="15">
        <v>1525</v>
      </c>
      <c r="S1528" s="15"/>
      <c r="T1528" s="15"/>
      <c r="U1528" s="16">
        <v>80.350016989835197</v>
      </c>
      <c r="V1528" s="16"/>
      <c r="W1528" s="16"/>
      <c r="X1528" s="15">
        <v>181</v>
      </c>
      <c r="Y1528" s="15"/>
      <c r="Z1528" s="15"/>
      <c r="AA1528" s="16">
        <v>81.2154696132597</v>
      </c>
      <c r="AB1528" s="16"/>
      <c r="AC1528" s="16"/>
      <c r="AD1528" s="16">
        <v>59.116022099447498</v>
      </c>
      <c r="AE1528" s="16"/>
      <c r="AF1528" s="16"/>
      <c r="AG1528" s="16">
        <v>72.9281767955801</v>
      </c>
      <c r="AH1528" s="16"/>
      <c r="AI1528" s="16"/>
      <c r="AJ1528" s="15">
        <v>144</v>
      </c>
      <c r="AK1528" s="15"/>
      <c r="AL1528" s="15">
        <v>144</v>
      </c>
      <c r="AM1528" s="16">
        <v>61.8055555555556</v>
      </c>
      <c r="AN1528" s="16"/>
      <c r="AO1528" s="16">
        <v>61.8055555555556</v>
      </c>
      <c r="AP1528" s="15">
        <v>1574</v>
      </c>
      <c r="AQ1528" s="15"/>
      <c r="AR1528" s="15">
        <v>1573</v>
      </c>
      <c r="AS1528" s="16">
        <v>61.025999999605098</v>
      </c>
      <c r="AT1528" s="16"/>
      <c r="AU1528" s="16"/>
    </row>
    <row r="1529" spans="1:47" x14ac:dyDescent="0.25">
      <c r="A1529" s="6">
        <v>29089</v>
      </c>
      <c r="B1529" s="6" t="s">
        <v>1545</v>
      </c>
      <c r="C1529" s="7">
        <v>1222</v>
      </c>
      <c r="D1529" s="7">
        <v>6192.34</v>
      </c>
      <c r="E1529" s="7">
        <v>6846.96</v>
      </c>
      <c r="F1529" s="7">
        <v>2752.65</v>
      </c>
      <c r="G1529" s="7">
        <v>3177.93</v>
      </c>
      <c r="H1529" s="7">
        <v>1646.01</v>
      </c>
      <c r="I1529" s="7">
        <v>1691.22</v>
      </c>
      <c r="J1529" s="7">
        <v>1215.47</v>
      </c>
      <c r="K1529" s="7">
        <v>1349.58</v>
      </c>
      <c r="L1529" s="7">
        <v>262.42</v>
      </c>
      <c r="M1529" s="7">
        <v>291.31</v>
      </c>
      <c r="N1529" s="7">
        <v>125.37</v>
      </c>
      <c r="O1529" s="7">
        <v>146.97999999999999</v>
      </c>
      <c r="P1529" s="7">
        <v>205.68</v>
      </c>
      <c r="Q1529" s="7">
        <v>204.94</v>
      </c>
      <c r="R1529" s="15">
        <v>851</v>
      </c>
      <c r="S1529" s="15"/>
      <c r="T1529" s="15">
        <v>851</v>
      </c>
      <c r="U1529" s="16">
        <v>87.917805516225798</v>
      </c>
      <c r="V1529" s="16"/>
      <c r="W1529" s="16">
        <v>88.493529066021196</v>
      </c>
      <c r="X1529" s="15">
        <v>75</v>
      </c>
      <c r="Y1529" s="15"/>
      <c r="Z1529" s="15">
        <v>75</v>
      </c>
      <c r="AA1529" s="16">
        <v>88</v>
      </c>
      <c r="AB1529" s="16"/>
      <c r="AC1529" s="16">
        <v>88</v>
      </c>
      <c r="AD1529" s="16">
        <v>60</v>
      </c>
      <c r="AE1529" s="16"/>
      <c r="AF1529" s="16">
        <v>60</v>
      </c>
      <c r="AG1529" s="16">
        <v>82.6666666666667</v>
      </c>
      <c r="AH1529" s="16"/>
      <c r="AI1529" s="16">
        <v>82.6666666666667</v>
      </c>
      <c r="AJ1529" s="15">
        <v>62</v>
      </c>
      <c r="AK1529" s="15"/>
      <c r="AL1529" s="15">
        <v>62</v>
      </c>
      <c r="AM1529" s="16">
        <v>53.225806451612897</v>
      </c>
      <c r="AN1529" s="16"/>
      <c r="AO1529" s="16">
        <v>53.225806451612897</v>
      </c>
      <c r="AP1529" s="15">
        <v>884</v>
      </c>
      <c r="AQ1529" s="15"/>
      <c r="AR1529" s="15">
        <v>884</v>
      </c>
      <c r="AS1529" s="16">
        <v>73.930999999865904</v>
      </c>
      <c r="AT1529" s="16"/>
      <c r="AU1529" s="16">
        <v>72.008999999612598</v>
      </c>
    </row>
    <row r="1530" spans="1:47" x14ac:dyDescent="0.25">
      <c r="A1530" s="6">
        <v>29091</v>
      </c>
      <c r="B1530" s="6" t="s">
        <v>1546</v>
      </c>
      <c r="C1530" s="7">
        <v>5457</v>
      </c>
      <c r="D1530" s="7">
        <v>7491.36</v>
      </c>
      <c r="E1530" s="7">
        <v>8167.01</v>
      </c>
      <c r="F1530" s="7">
        <v>3180.94</v>
      </c>
      <c r="G1530" s="7">
        <v>3476.61</v>
      </c>
      <c r="H1530" s="7">
        <v>1619.49</v>
      </c>
      <c r="I1530" s="7">
        <v>1708.79</v>
      </c>
      <c r="J1530" s="7">
        <v>1716.93</v>
      </c>
      <c r="K1530" s="7">
        <v>1895.38</v>
      </c>
      <c r="L1530" s="7">
        <v>376.44</v>
      </c>
      <c r="M1530" s="7">
        <v>415.58</v>
      </c>
      <c r="N1530" s="7">
        <v>333.65</v>
      </c>
      <c r="O1530" s="7">
        <v>408.35</v>
      </c>
      <c r="P1530" s="7">
        <v>258.54000000000002</v>
      </c>
      <c r="Q1530" s="7">
        <v>263.10000000000002</v>
      </c>
      <c r="R1530" s="15">
        <v>1241</v>
      </c>
      <c r="S1530" s="15">
        <v>55</v>
      </c>
      <c r="T1530" s="15">
        <v>1186</v>
      </c>
      <c r="U1530" s="16">
        <v>79.092746663467096</v>
      </c>
      <c r="V1530" s="16">
        <v>73.666621552125093</v>
      </c>
      <c r="W1530" s="16">
        <v>79.571878453698105</v>
      </c>
      <c r="X1530" s="15">
        <v>110</v>
      </c>
      <c r="Y1530" s="15"/>
      <c r="Z1530" s="15"/>
      <c r="AA1530" s="16">
        <v>85.454545454545496</v>
      </c>
      <c r="AB1530" s="16"/>
      <c r="AC1530" s="16"/>
      <c r="AD1530" s="16">
        <v>58.181818181818201</v>
      </c>
      <c r="AE1530" s="16"/>
      <c r="AF1530" s="16"/>
      <c r="AG1530" s="16">
        <v>69.090909090909093</v>
      </c>
      <c r="AH1530" s="16"/>
      <c r="AI1530" s="16"/>
      <c r="AJ1530" s="15">
        <v>103</v>
      </c>
      <c r="AK1530" s="15"/>
      <c r="AL1530" s="15"/>
      <c r="AM1530" s="16">
        <v>57.2815533980583</v>
      </c>
      <c r="AN1530" s="16"/>
      <c r="AO1530" s="16"/>
      <c r="AP1530" s="15">
        <v>1304</v>
      </c>
      <c r="AQ1530" s="15">
        <v>58</v>
      </c>
      <c r="AR1530" s="15">
        <v>1246</v>
      </c>
      <c r="AS1530" s="16">
        <v>47.009999999776497</v>
      </c>
      <c r="AT1530" s="16"/>
      <c r="AU1530" s="16"/>
    </row>
    <row r="1531" spans="1:47" x14ac:dyDescent="0.25">
      <c r="A1531" s="6">
        <v>29093</v>
      </c>
      <c r="B1531" s="6" t="s">
        <v>1547</v>
      </c>
      <c r="C1531" s="7">
        <v>1755</v>
      </c>
      <c r="D1531" s="7">
        <v>9630.67</v>
      </c>
      <c r="E1531" s="7">
        <v>10713.42</v>
      </c>
      <c r="F1531" s="7">
        <v>4274.42</v>
      </c>
      <c r="G1531" s="7">
        <v>5050.95</v>
      </c>
      <c r="H1531" s="7">
        <v>2135.38</v>
      </c>
      <c r="I1531" s="7">
        <v>2155.56</v>
      </c>
      <c r="J1531" s="7">
        <v>1844.56</v>
      </c>
      <c r="K1531" s="7">
        <v>2006.34</v>
      </c>
      <c r="L1531" s="7">
        <v>679.39</v>
      </c>
      <c r="M1531" s="7">
        <v>738.62</v>
      </c>
      <c r="N1531" s="7">
        <v>395.35</v>
      </c>
      <c r="O1531" s="7">
        <v>479.64</v>
      </c>
      <c r="P1531" s="7">
        <v>317.3</v>
      </c>
      <c r="Q1531" s="7">
        <v>322.67</v>
      </c>
      <c r="R1531" s="15">
        <v>5509</v>
      </c>
      <c r="S1531" s="15"/>
      <c r="T1531" s="15"/>
      <c r="U1531" s="16">
        <v>85.741129610507997</v>
      </c>
      <c r="V1531" s="16"/>
      <c r="W1531" s="16"/>
      <c r="X1531" s="15">
        <v>646</v>
      </c>
      <c r="Y1531" s="15"/>
      <c r="Z1531" s="15"/>
      <c r="AA1531" s="16">
        <v>84.055727554179597</v>
      </c>
      <c r="AB1531" s="16"/>
      <c r="AC1531" s="16"/>
      <c r="AD1531" s="16">
        <v>59.287925696594399</v>
      </c>
      <c r="AE1531" s="16"/>
      <c r="AF1531" s="16"/>
      <c r="AG1531" s="16">
        <v>79.102167182662498</v>
      </c>
      <c r="AH1531" s="16"/>
      <c r="AI1531" s="16"/>
      <c r="AJ1531" s="15">
        <v>436</v>
      </c>
      <c r="AK1531" s="15"/>
      <c r="AL1531" s="15">
        <v>436</v>
      </c>
      <c r="AM1531" s="16">
        <v>51.605504587155998</v>
      </c>
      <c r="AN1531" s="16"/>
      <c r="AO1531" s="16">
        <v>51.605504587155998</v>
      </c>
      <c r="AP1531" s="15">
        <v>5710</v>
      </c>
      <c r="AQ1531" s="15">
        <v>13</v>
      </c>
      <c r="AR1531" s="15">
        <v>5697</v>
      </c>
      <c r="AS1531" s="16">
        <v>58.194999999832397</v>
      </c>
      <c r="AT1531" s="16"/>
      <c r="AU1531" s="16"/>
    </row>
    <row r="1532" spans="1:47" x14ac:dyDescent="0.25">
      <c r="A1532" s="6">
        <v>29095</v>
      </c>
      <c r="B1532" s="6" t="s">
        <v>1548</v>
      </c>
      <c r="C1532" s="7">
        <v>46962</v>
      </c>
      <c r="D1532" s="7">
        <v>8944.7199999999993</v>
      </c>
      <c r="E1532" s="7">
        <v>9529.83</v>
      </c>
      <c r="F1532" s="7">
        <v>3995.95</v>
      </c>
      <c r="G1532" s="7">
        <v>4467.8500000000004</v>
      </c>
      <c r="H1532" s="7">
        <v>2303.5500000000002</v>
      </c>
      <c r="I1532" s="7">
        <v>2354.12</v>
      </c>
      <c r="J1532" s="7">
        <v>1411.29</v>
      </c>
      <c r="K1532" s="7">
        <v>1434.5</v>
      </c>
      <c r="L1532" s="7">
        <v>419.77</v>
      </c>
      <c r="M1532" s="7">
        <v>426.91</v>
      </c>
      <c r="N1532" s="7">
        <v>603.42999999999995</v>
      </c>
      <c r="O1532" s="7">
        <v>616.20000000000005</v>
      </c>
      <c r="P1532" s="7">
        <v>206.98</v>
      </c>
      <c r="Q1532" s="7">
        <v>222.8</v>
      </c>
      <c r="R1532" s="15">
        <v>1780</v>
      </c>
      <c r="S1532" s="15"/>
      <c r="T1532" s="15"/>
      <c r="U1532" s="16">
        <v>77.023536631925595</v>
      </c>
      <c r="V1532" s="16"/>
      <c r="W1532" s="16"/>
      <c r="X1532" s="15">
        <v>290</v>
      </c>
      <c r="Y1532" s="15"/>
      <c r="Z1532" s="15"/>
      <c r="AA1532" s="16">
        <v>87.586206896551701</v>
      </c>
      <c r="AB1532" s="16"/>
      <c r="AC1532" s="16"/>
      <c r="AD1532" s="16">
        <v>62.413793103448299</v>
      </c>
      <c r="AE1532" s="16"/>
      <c r="AF1532" s="16"/>
      <c r="AG1532" s="16">
        <v>84.482758620689694</v>
      </c>
      <c r="AH1532" s="16"/>
      <c r="AI1532" s="16"/>
      <c r="AJ1532" s="15">
        <v>178</v>
      </c>
      <c r="AK1532" s="15"/>
      <c r="AL1532" s="15"/>
      <c r="AM1532" s="16">
        <v>52.247191011235998</v>
      </c>
      <c r="AN1532" s="16"/>
      <c r="AO1532" s="16"/>
      <c r="AP1532" s="15">
        <v>1831</v>
      </c>
      <c r="AQ1532" s="15">
        <v>12</v>
      </c>
      <c r="AR1532" s="15">
        <v>1819</v>
      </c>
      <c r="AS1532" s="16">
        <v>101.87199999950801</v>
      </c>
      <c r="AT1532" s="16"/>
      <c r="AU1532" s="16"/>
    </row>
    <row r="1533" spans="1:47" x14ac:dyDescent="0.25">
      <c r="A1533" s="6">
        <v>29097</v>
      </c>
      <c r="B1533" s="6" t="s">
        <v>1549</v>
      </c>
      <c r="C1533" s="7">
        <v>9895</v>
      </c>
      <c r="D1533" s="7">
        <v>8825.6200000000008</v>
      </c>
      <c r="E1533" s="7">
        <v>9505.61</v>
      </c>
      <c r="F1533" s="7">
        <v>4352.51</v>
      </c>
      <c r="G1533" s="7">
        <v>4727.54</v>
      </c>
      <c r="H1533" s="7">
        <v>1987.61</v>
      </c>
      <c r="I1533" s="7">
        <v>2072.83</v>
      </c>
      <c r="J1533" s="7">
        <v>1422.68</v>
      </c>
      <c r="K1533" s="7">
        <v>1545.42</v>
      </c>
      <c r="L1533" s="7">
        <v>376</v>
      </c>
      <c r="M1533" s="7">
        <v>405.33</v>
      </c>
      <c r="N1533" s="7">
        <v>333.21</v>
      </c>
      <c r="O1533" s="7">
        <v>395.63</v>
      </c>
      <c r="P1533" s="7">
        <v>356.91</v>
      </c>
      <c r="Q1533" s="7">
        <v>360.45</v>
      </c>
      <c r="R1533" s="15">
        <v>48039</v>
      </c>
      <c r="S1533" s="15">
        <v>7692</v>
      </c>
      <c r="T1533" s="15">
        <v>40347</v>
      </c>
      <c r="U1533" s="16">
        <v>78.130881917846395</v>
      </c>
      <c r="V1533" s="16">
        <v>72.210299550025695</v>
      </c>
      <c r="W1533" s="16">
        <v>78.597027816272401</v>
      </c>
      <c r="X1533" s="15">
        <v>6005</v>
      </c>
      <c r="Y1533" s="15">
        <v>1529</v>
      </c>
      <c r="Z1533" s="15">
        <v>4476</v>
      </c>
      <c r="AA1533" s="16">
        <v>86.361365528726097</v>
      </c>
      <c r="AB1533" s="16">
        <v>85.742315238718106</v>
      </c>
      <c r="AC1533" s="16">
        <v>86.572832886505793</v>
      </c>
      <c r="AD1533" s="16">
        <v>68.009991673605299</v>
      </c>
      <c r="AE1533" s="16">
        <v>62.916939175932001</v>
      </c>
      <c r="AF1533" s="16">
        <v>69.749776586237701</v>
      </c>
      <c r="AG1533" s="16">
        <v>80.299750208159907</v>
      </c>
      <c r="AH1533" s="16">
        <v>76.847612818835799</v>
      </c>
      <c r="AI1533" s="16">
        <v>81.478999106345</v>
      </c>
      <c r="AJ1533" s="15">
        <v>4031</v>
      </c>
      <c r="AK1533" s="15">
        <v>757</v>
      </c>
      <c r="AL1533" s="15">
        <v>3274</v>
      </c>
      <c r="AM1533" s="16">
        <v>62.317042917390197</v>
      </c>
      <c r="AN1533" s="16">
        <v>61.690885072655199</v>
      </c>
      <c r="AO1533" s="16">
        <v>62.461820403176503</v>
      </c>
      <c r="AP1533" s="15">
        <v>53313</v>
      </c>
      <c r="AQ1533" s="15">
        <v>8690</v>
      </c>
      <c r="AR1533" s="15">
        <v>44623</v>
      </c>
      <c r="AS1533" s="16">
        <v>58.632999999914297</v>
      </c>
      <c r="AT1533" s="16">
        <v>66.622999999672203</v>
      </c>
      <c r="AU1533" s="16">
        <v>59.057999999728104</v>
      </c>
    </row>
    <row r="1534" spans="1:47" x14ac:dyDescent="0.25">
      <c r="A1534" s="6">
        <v>29099</v>
      </c>
      <c r="B1534" s="6" t="s">
        <v>1550</v>
      </c>
      <c r="C1534" s="7">
        <v>13229</v>
      </c>
      <c r="D1534" s="7">
        <v>10483.49</v>
      </c>
      <c r="E1534" s="7">
        <v>11487.24</v>
      </c>
      <c r="F1534" s="7">
        <v>5121.17</v>
      </c>
      <c r="G1534" s="7">
        <v>6014.57</v>
      </c>
      <c r="H1534" s="7">
        <v>2767.02</v>
      </c>
      <c r="I1534" s="7">
        <v>2762.08</v>
      </c>
      <c r="J1534" s="7">
        <v>1305.49</v>
      </c>
      <c r="K1534" s="7">
        <v>1362.68</v>
      </c>
      <c r="L1534" s="7">
        <v>523.77</v>
      </c>
      <c r="M1534" s="7">
        <v>547.07000000000005</v>
      </c>
      <c r="N1534" s="7">
        <v>513.24</v>
      </c>
      <c r="O1534" s="7">
        <v>570.32000000000005</v>
      </c>
      <c r="P1534" s="7">
        <v>275.99</v>
      </c>
      <c r="Q1534" s="7">
        <v>277.23</v>
      </c>
      <c r="R1534" s="15">
        <v>10013</v>
      </c>
      <c r="S1534" s="15">
        <v>77</v>
      </c>
      <c r="T1534" s="15">
        <v>9936</v>
      </c>
      <c r="U1534" s="16">
        <v>80.716116840075401</v>
      </c>
      <c r="V1534" s="16">
        <v>74.034235681832001</v>
      </c>
      <c r="W1534" s="16">
        <v>81.247104798116894</v>
      </c>
      <c r="X1534" s="15">
        <v>1306</v>
      </c>
      <c r="Y1534" s="15"/>
      <c r="Z1534" s="15"/>
      <c r="AA1534" s="16">
        <v>84.303215926493095</v>
      </c>
      <c r="AB1534" s="16"/>
      <c r="AC1534" s="16"/>
      <c r="AD1534" s="16">
        <v>64.471669218989305</v>
      </c>
      <c r="AE1534" s="16"/>
      <c r="AF1534" s="16"/>
      <c r="AG1534" s="16">
        <v>79.096477794793302</v>
      </c>
      <c r="AH1534" s="16"/>
      <c r="AI1534" s="16"/>
      <c r="AJ1534" s="15">
        <v>834</v>
      </c>
      <c r="AK1534" s="15"/>
      <c r="AL1534" s="15"/>
      <c r="AM1534" s="16">
        <v>60.791366906474799</v>
      </c>
      <c r="AN1534" s="16"/>
      <c r="AO1534" s="16"/>
      <c r="AP1534" s="15">
        <v>10570</v>
      </c>
      <c r="AQ1534" s="15">
        <v>81</v>
      </c>
      <c r="AR1534" s="15">
        <v>10489</v>
      </c>
      <c r="AS1534" s="16">
        <v>72.650999999605105</v>
      </c>
      <c r="AT1534" s="16"/>
      <c r="AU1534" s="16"/>
    </row>
    <row r="1535" spans="1:47" x14ac:dyDescent="0.25">
      <c r="A1535" s="6">
        <v>29101</v>
      </c>
      <c r="B1535" s="6" t="s">
        <v>1551</v>
      </c>
      <c r="C1535" s="7">
        <v>4290</v>
      </c>
      <c r="D1535" s="7">
        <v>9413.58</v>
      </c>
      <c r="E1535" s="7">
        <v>9795.82</v>
      </c>
      <c r="F1535" s="7">
        <v>4509.75</v>
      </c>
      <c r="G1535" s="7">
        <v>4602.43</v>
      </c>
      <c r="H1535" s="7">
        <v>2133.13</v>
      </c>
      <c r="I1535" s="7">
        <v>2217.3000000000002</v>
      </c>
      <c r="J1535" s="7">
        <v>1671.15</v>
      </c>
      <c r="K1535" s="7">
        <v>1801.51</v>
      </c>
      <c r="L1535" s="7">
        <v>292.74</v>
      </c>
      <c r="M1535" s="7">
        <v>316.16000000000003</v>
      </c>
      <c r="N1535" s="7">
        <v>510.62</v>
      </c>
      <c r="O1535" s="7">
        <v>561.5</v>
      </c>
      <c r="P1535" s="7">
        <v>289.54000000000002</v>
      </c>
      <c r="Q1535" s="7">
        <v>289.2</v>
      </c>
      <c r="R1535" s="15">
        <v>13539</v>
      </c>
      <c r="S1535" s="15">
        <v>84</v>
      </c>
      <c r="T1535" s="15">
        <v>13455</v>
      </c>
      <c r="U1535" s="16">
        <v>80.078529639549799</v>
      </c>
      <c r="V1535" s="16">
        <v>80.620516617185999</v>
      </c>
      <c r="W1535" s="16">
        <v>80.559694119561001</v>
      </c>
      <c r="X1535" s="15">
        <v>2223</v>
      </c>
      <c r="Y1535" s="15">
        <v>21</v>
      </c>
      <c r="Z1535" s="15">
        <v>2202</v>
      </c>
      <c r="AA1535" s="16">
        <v>87.764282501124598</v>
      </c>
      <c r="AB1535" s="16">
        <v>90.476190476190496</v>
      </c>
      <c r="AC1535" s="16">
        <v>87.738419618528596</v>
      </c>
      <c r="AD1535" s="16">
        <v>66.126855600539798</v>
      </c>
      <c r="AE1535" s="16">
        <v>80.952380952380906</v>
      </c>
      <c r="AF1535" s="16">
        <v>65.985467756584896</v>
      </c>
      <c r="AG1535" s="16">
        <v>84.840305892937494</v>
      </c>
      <c r="AH1535" s="16">
        <v>90.476190476190496</v>
      </c>
      <c r="AI1535" s="16">
        <v>84.786557674841106</v>
      </c>
      <c r="AJ1535" s="15">
        <v>1313</v>
      </c>
      <c r="AK1535" s="15"/>
      <c r="AL1535" s="15"/>
      <c r="AM1535" s="16">
        <v>63.214013709063202</v>
      </c>
      <c r="AN1535" s="16"/>
      <c r="AO1535" s="16"/>
      <c r="AP1535" s="15">
        <v>14608</v>
      </c>
      <c r="AQ1535" s="15">
        <v>90</v>
      </c>
      <c r="AR1535" s="15">
        <v>14518</v>
      </c>
      <c r="AS1535" s="16">
        <v>85.6329999994487</v>
      </c>
      <c r="AT1535" s="16"/>
      <c r="AU1535" s="16"/>
    </row>
    <row r="1536" spans="1:47" x14ac:dyDescent="0.25">
      <c r="A1536" s="6">
        <v>29103</v>
      </c>
      <c r="B1536" s="6" t="s">
        <v>1552</v>
      </c>
      <c r="C1536" s="7">
        <v>707</v>
      </c>
      <c r="D1536" s="7">
        <v>9614.58</v>
      </c>
      <c r="E1536" s="7">
        <v>10134.299999999999</v>
      </c>
      <c r="F1536" s="7">
        <v>5058</v>
      </c>
      <c r="G1536" s="7">
        <v>5329.43</v>
      </c>
      <c r="H1536" s="7">
        <v>2327.2199999999998</v>
      </c>
      <c r="I1536" s="7">
        <v>2341.69</v>
      </c>
      <c r="J1536" s="7">
        <v>1376.88</v>
      </c>
      <c r="K1536" s="7">
        <v>1524.93</v>
      </c>
      <c r="L1536" s="7">
        <v>382.69</v>
      </c>
      <c r="M1536" s="7">
        <v>424.86</v>
      </c>
      <c r="N1536" s="7">
        <v>165.62</v>
      </c>
      <c r="O1536" s="7">
        <v>196.77</v>
      </c>
      <c r="P1536" s="7">
        <v>310.55</v>
      </c>
      <c r="Q1536" s="7">
        <v>319.76</v>
      </c>
      <c r="R1536" s="15">
        <v>4378</v>
      </c>
      <c r="S1536" s="15">
        <v>90</v>
      </c>
      <c r="T1536" s="15">
        <v>4288</v>
      </c>
      <c r="U1536" s="16">
        <v>81.5406729846285</v>
      </c>
      <c r="V1536" s="16">
        <v>79.910838080581897</v>
      </c>
      <c r="W1536" s="16">
        <v>81.975096378962206</v>
      </c>
      <c r="X1536" s="15">
        <v>586</v>
      </c>
      <c r="Y1536" s="15">
        <v>20</v>
      </c>
      <c r="Z1536" s="15">
        <v>566</v>
      </c>
      <c r="AA1536" s="16">
        <v>85.324232081911305</v>
      </c>
      <c r="AB1536" s="16">
        <v>80</v>
      </c>
      <c r="AC1536" s="16">
        <v>85.512367491166103</v>
      </c>
      <c r="AD1536" s="16">
        <v>69.6245733788396</v>
      </c>
      <c r="AE1536" s="16">
        <v>75</v>
      </c>
      <c r="AF1536" s="16">
        <v>69.434628975264999</v>
      </c>
      <c r="AG1536" s="16">
        <v>79.010238907849796</v>
      </c>
      <c r="AH1536" s="16">
        <v>85</v>
      </c>
      <c r="AI1536" s="16">
        <v>78.798586572438197</v>
      </c>
      <c r="AJ1536" s="15">
        <v>405</v>
      </c>
      <c r="AK1536" s="15"/>
      <c r="AL1536" s="15"/>
      <c r="AM1536" s="16">
        <v>54.320987654321002</v>
      </c>
      <c r="AN1536" s="16"/>
      <c r="AO1536" s="16"/>
      <c r="AP1536" s="15">
        <v>4622</v>
      </c>
      <c r="AQ1536" s="15">
        <v>93</v>
      </c>
      <c r="AR1536" s="15">
        <v>4529</v>
      </c>
      <c r="AS1536" s="16">
        <v>79.335999999195295</v>
      </c>
      <c r="AT1536" s="16"/>
      <c r="AU1536" s="16">
        <v>76.293999999761596</v>
      </c>
    </row>
    <row r="1537" spans="1:47" x14ac:dyDescent="0.25">
      <c r="A1537" s="6">
        <v>29105</v>
      </c>
      <c r="B1537" s="6" t="s">
        <v>1553</v>
      </c>
      <c r="C1537" s="7">
        <v>3796</v>
      </c>
      <c r="D1537" s="7">
        <v>7950.74</v>
      </c>
      <c r="E1537" s="7">
        <v>8595.23</v>
      </c>
      <c r="F1537" s="7">
        <v>3698.59</v>
      </c>
      <c r="G1537" s="7">
        <v>4008.65</v>
      </c>
      <c r="H1537" s="7">
        <v>1600.71</v>
      </c>
      <c r="I1537" s="7">
        <v>1683</v>
      </c>
      <c r="J1537" s="7">
        <v>1700.23</v>
      </c>
      <c r="K1537" s="7">
        <v>1855.35</v>
      </c>
      <c r="L1537" s="7">
        <v>423.06</v>
      </c>
      <c r="M1537" s="7">
        <v>451.12</v>
      </c>
      <c r="N1537" s="7">
        <v>274.02</v>
      </c>
      <c r="O1537" s="7">
        <v>340.34</v>
      </c>
      <c r="P1537" s="7">
        <v>257.93</v>
      </c>
      <c r="Q1537" s="7">
        <v>262.83</v>
      </c>
      <c r="R1537" s="15">
        <v>711</v>
      </c>
      <c r="S1537" s="15"/>
      <c r="T1537" s="15"/>
      <c r="U1537" s="16">
        <v>84.475073996618605</v>
      </c>
      <c r="V1537" s="16"/>
      <c r="W1537" s="16"/>
      <c r="X1537" s="15">
        <v>82</v>
      </c>
      <c r="Y1537" s="15"/>
      <c r="Z1537" s="15">
        <v>82</v>
      </c>
      <c r="AA1537" s="16">
        <v>87.804878048780495</v>
      </c>
      <c r="AB1537" s="16"/>
      <c r="AC1537" s="16">
        <v>87.804878048780495</v>
      </c>
      <c r="AD1537" s="16">
        <v>62.195121951219498</v>
      </c>
      <c r="AE1537" s="16"/>
      <c r="AF1537" s="16">
        <v>62.195121951219498</v>
      </c>
      <c r="AG1537" s="16">
        <v>84.146341463414601</v>
      </c>
      <c r="AH1537" s="16"/>
      <c r="AI1537" s="16">
        <v>84.146341463414601</v>
      </c>
      <c r="AJ1537" s="15">
        <v>53</v>
      </c>
      <c r="AK1537" s="15"/>
      <c r="AL1537" s="15">
        <v>53</v>
      </c>
      <c r="AM1537" s="16">
        <v>56.603773584905703</v>
      </c>
      <c r="AN1537" s="16"/>
      <c r="AO1537" s="16">
        <v>56.603773584905703</v>
      </c>
      <c r="AP1537" s="15">
        <v>727</v>
      </c>
      <c r="AQ1537" s="15"/>
      <c r="AR1537" s="15">
        <v>726</v>
      </c>
      <c r="AS1537" s="16">
        <v>46.476999999955297</v>
      </c>
      <c r="AT1537" s="16"/>
      <c r="AU1537" s="16"/>
    </row>
    <row r="1538" spans="1:47" x14ac:dyDescent="0.25">
      <c r="A1538" s="6">
        <v>29107</v>
      </c>
      <c r="B1538" s="6" t="s">
        <v>1554</v>
      </c>
      <c r="C1538" s="7">
        <v>4116</v>
      </c>
      <c r="D1538" s="7">
        <v>9218.89</v>
      </c>
      <c r="E1538" s="7">
        <v>9770.49</v>
      </c>
      <c r="F1538" s="7">
        <v>4294.8900000000003</v>
      </c>
      <c r="G1538" s="7">
        <v>4662.99</v>
      </c>
      <c r="H1538" s="7">
        <v>2130.56</v>
      </c>
      <c r="I1538" s="7">
        <v>2186.5100000000002</v>
      </c>
      <c r="J1538" s="7">
        <v>1522.72</v>
      </c>
      <c r="K1538" s="7">
        <v>1578.67</v>
      </c>
      <c r="L1538" s="7">
        <v>344.85</v>
      </c>
      <c r="M1538" s="7">
        <v>355.68</v>
      </c>
      <c r="N1538" s="7">
        <v>657.69</v>
      </c>
      <c r="O1538" s="7">
        <v>696.22</v>
      </c>
      <c r="P1538" s="7">
        <v>248.51</v>
      </c>
      <c r="Q1538" s="7">
        <v>268.70999999999998</v>
      </c>
      <c r="R1538" s="15">
        <v>3861</v>
      </c>
      <c r="S1538" s="15"/>
      <c r="T1538" s="15"/>
      <c r="U1538" s="16">
        <v>83.959690879588706</v>
      </c>
      <c r="V1538" s="16"/>
      <c r="W1538" s="16"/>
      <c r="X1538" s="15">
        <v>496</v>
      </c>
      <c r="Y1538" s="15"/>
      <c r="Z1538" s="15"/>
      <c r="AA1538" s="16">
        <v>88.508064516128997</v>
      </c>
      <c r="AB1538" s="16"/>
      <c r="AC1538" s="16"/>
      <c r="AD1538" s="16">
        <v>71.169354838709694</v>
      </c>
      <c r="AE1538" s="16"/>
      <c r="AF1538" s="16"/>
      <c r="AG1538" s="16">
        <v>79.233870967741893</v>
      </c>
      <c r="AH1538" s="16"/>
      <c r="AI1538" s="16"/>
      <c r="AJ1538" s="15">
        <v>341</v>
      </c>
      <c r="AK1538" s="15"/>
      <c r="AL1538" s="15"/>
      <c r="AM1538" s="16">
        <v>55.425219941348999</v>
      </c>
      <c r="AN1538" s="16"/>
      <c r="AO1538" s="16"/>
      <c r="AP1538" s="15">
        <v>4050</v>
      </c>
      <c r="AQ1538" s="15">
        <v>12</v>
      </c>
      <c r="AR1538" s="15">
        <v>4038</v>
      </c>
      <c r="AS1538" s="16">
        <v>76.729999999515698</v>
      </c>
      <c r="AT1538" s="16"/>
      <c r="AU1538" s="16"/>
    </row>
    <row r="1539" spans="1:47" x14ac:dyDescent="0.25">
      <c r="A1539" s="6">
        <v>29109</v>
      </c>
      <c r="B1539" s="6" t="s">
        <v>1555</v>
      </c>
      <c r="C1539" s="7">
        <v>3080</v>
      </c>
      <c r="D1539" s="7">
        <v>9205.91</v>
      </c>
      <c r="E1539" s="7">
        <v>10145.73</v>
      </c>
      <c r="F1539" s="7">
        <v>4644.4799999999996</v>
      </c>
      <c r="G1539" s="7">
        <v>5197.07</v>
      </c>
      <c r="H1539" s="7">
        <v>1641.04</v>
      </c>
      <c r="I1539" s="7">
        <v>1749.92</v>
      </c>
      <c r="J1539" s="7">
        <v>1828.48</v>
      </c>
      <c r="K1539" s="7">
        <v>1984.21</v>
      </c>
      <c r="L1539" s="7">
        <v>410.43</v>
      </c>
      <c r="M1539" s="7">
        <v>436.33</v>
      </c>
      <c r="N1539" s="7">
        <v>417.03</v>
      </c>
      <c r="O1539" s="7">
        <v>507.67</v>
      </c>
      <c r="P1539" s="7">
        <v>278.07</v>
      </c>
      <c r="Q1539" s="7">
        <v>277.97000000000003</v>
      </c>
      <c r="R1539" s="15">
        <v>4157</v>
      </c>
      <c r="S1539" s="15">
        <v>68</v>
      </c>
      <c r="T1539" s="15">
        <v>4089</v>
      </c>
      <c r="U1539" s="16">
        <v>84.835539646837503</v>
      </c>
      <c r="V1539" s="16">
        <v>87.951100309532293</v>
      </c>
      <c r="W1539" s="16">
        <v>85.230519046335104</v>
      </c>
      <c r="X1539" s="15">
        <v>547</v>
      </c>
      <c r="Y1539" s="15">
        <v>16</v>
      </c>
      <c r="Z1539" s="15">
        <v>531</v>
      </c>
      <c r="AA1539" s="16">
        <v>81.352833638025601</v>
      </c>
      <c r="AB1539" s="16">
        <v>81.25</v>
      </c>
      <c r="AC1539" s="16">
        <v>81.355932203389798</v>
      </c>
      <c r="AD1539" s="16">
        <v>64.899451553930504</v>
      </c>
      <c r="AE1539" s="16"/>
      <c r="AF1539" s="16"/>
      <c r="AG1539" s="16">
        <v>74.954296160877504</v>
      </c>
      <c r="AH1539" s="16"/>
      <c r="AI1539" s="16"/>
      <c r="AJ1539" s="15">
        <v>344</v>
      </c>
      <c r="AK1539" s="15"/>
      <c r="AL1539" s="15"/>
      <c r="AM1539" s="16">
        <v>52.616279069767401</v>
      </c>
      <c r="AN1539" s="16"/>
      <c r="AO1539" s="16"/>
      <c r="AP1539" s="15">
        <v>4368</v>
      </c>
      <c r="AQ1539" s="15">
        <v>73</v>
      </c>
      <c r="AR1539" s="15">
        <v>4295</v>
      </c>
      <c r="AS1539" s="16">
        <v>72.605999999679597</v>
      </c>
      <c r="AT1539" s="16"/>
      <c r="AU1539" s="16"/>
    </row>
    <row r="1540" spans="1:47" x14ac:dyDescent="0.25">
      <c r="A1540" s="6">
        <v>29111</v>
      </c>
      <c r="B1540" s="6" t="s">
        <v>1556</v>
      </c>
      <c r="C1540" s="7">
        <v>1449</v>
      </c>
      <c r="D1540" s="7">
        <v>8794.34</v>
      </c>
      <c r="E1540" s="7">
        <v>9087.19</v>
      </c>
      <c r="F1540" s="7">
        <v>4364.63</v>
      </c>
      <c r="G1540" s="7">
        <v>4453.1000000000004</v>
      </c>
      <c r="H1540" s="7">
        <v>2347.11</v>
      </c>
      <c r="I1540" s="7">
        <v>2376.1</v>
      </c>
      <c r="J1540" s="7">
        <v>1410.13</v>
      </c>
      <c r="K1540" s="7">
        <v>1539.37</v>
      </c>
      <c r="L1540" s="7">
        <v>314.69</v>
      </c>
      <c r="M1540" s="7">
        <v>347.6</v>
      </c>
      <c r="N1540" s="7">
        <v>55.49</v>
      </c>
      <c r="O1540" s="7">
        <v>61.06</v>
      </c>
      <c r="P1540" s="7">
        <v>275.45999999999998</v>
      </c>
      <c r="Q1540" s="7">
        <v>280.57</v>
      </c>
      <c r="R1540" s="15">
        <v>3125</v>
      </c>
      <c r="S1540" s="15"/>
      <c r="T1540" s="15"/>
      <c r="U1540" s="16">
        <v>82.977429958199906</v>
      </c>
      <c r="V1540" s="16"/>
      <c r="W1540" s="16"/>
      <c r="X1540" s="15">
        <v>365</v>
      </c>
      <c r="Y1540" s="15"/>
      <c r="Z1540" s="15">
        <v>365</v>
      </c>
      <c r="AA1540" s="16">
        <v>87.671232876712295</v>
      </c>
      <c r="AB1540" s="16"/>
      <c r="AC1540" s="16">
        <v>87.671232876712295</v>
      </c>
      <c r="AD1540" s="16">
        <v>68.493150684931507</v>
      </c>
      <c r="AE1540" s="16"/>
      <c r="AF1540" s="16">
        <v>68.493150684931507</v>
      </c>
      <c r="AG1540" s="16">
        <v>84.383561643835606</v>
      </c>
      <c r="AH1540" s="16"/>
      <c r="AI1540" s="16">
        <v>84.383561643835606</v>
      </c>
      <c r="AJ1540" s="15">
        <v>289</v>
      </c>
      <c r="AK1540" s="15"/>
      <c r="AL1540" s="15">
        <v>289</v>
      </c>
      <c r="AM1540" s="16">
        <v>56.747404844290699</v>
      </c>
      <c r="AN1540" s="16"/>
      <c r="AO1540" s="16">
        <v>56.747404844290699</v>
      </c>
      <c r="AP1540" s="15">
        <v>3293</v>
      </c>
      <c r="AQ1540" s="15"/>
      <c r="AR1540" s="15">
        <v>3292</v>
      </c>
      <c r="AS1540" s="16">
        <v>56.757999999914297</v>
      </c>
      <c r="AT1540" s="16"/>
      <c r="AU1540" s="16"/>
    </row>
    <row r="1541" spans="1:47" x14ac:dyDescent="0.25">
      <c r="A1541" s="6">
        <v>29113</v>
      </c>
      <c r="B1541" s="6" t="s">
        <v>1557</v>
      </c>
      <c r="C1541" s="7">
        <v>3840</v>
      </c>
      <c r="D1541" s="7">
        <v>10448.799999999999</v>
      </c>
      <c r="E1541" s="7">
        <v>11152.32</v>
      </c>
      <c r="F1541" s="7">
        <v>4943.3900000000003</v>
      </c>
      <c r="G1541" s="7">
        <v>5460.68</v>
      </c>
      <c r="H1541" s="7">
        <v>2461.8000000000002</v>
      </c>
      <c r="I1541" s="7">
        <v>2509.6</v>
      </c>
      <c r="J1541" s="7">
        <v>1887.83</v>
      </c>
      <c r="K1541" s="7">
        <v>1972.1</v>
      </c>
      <c r="L1541" s="7">
        <v>533.04</v>
      </c>
      <c r="M1541" s="7">
        <v>555.62</v>
      </c>
      <c r="N1541" s="7">
        <v>317.13</v>
      </c>
      <c r="O1541" s="7">
        <v>357</v>
      </c>
      <c r="P1541" s="7">
        <v>296.07</v>
      </c>
      <c r="Q1541" s="7">
        <v>294.5</v>
      </c>
      <c r="R1541" s="15">
        <v>1464</v>
      </c>
      <c r="S1541" s="15"/>
      <c r="T1541" s="15"/>
      <c r="U1541" s="16">
        <v>73.627899102044793</v>
      </c>
      <c r="V1541" s="16"/>
      <c r="W1541" s="16"/>
      <c r="X1541" s="15">
        <v>175</v>
      </c>
      <c r="Y1541" s="15"/>
      <c r="Z1541" s="15"/>
      <c r="AA1541" s="16">
        <v>84</v>
      </c>
      <c r="AB1541" s="16"/>
      <c r="AC1541" s="16"/>
      <c r="AD1541" s="16">
        <v>68.571428571428598</v>
      </c>
      <c r="AE1541" s="16"/>
      <c r="AF1541" s="16"/>
      <c r="AG1541" s="16">
        <v>73.714285714285694</v>
      </c>
      <c r="AH1541" s="16"/>
      <c r="AI1541" s="16"/>
      <c r="AJ1541" s="15">
        <v>136</v>
      </c>
      <c r="AK1541" s="15"/>
      <c r="AL1541" s="15"/>
      <c r="AM1541" s="16">
        <v>57.352941176470601</v>
      </c>
      <c r="AN1541" s="16"/>
      <c r="AO1541" s="16"/>
      <c r="AP1541" s="15">
        <v>1522</v>
      </c>
      <c r="AQ1541" s="15">
        <v>36</v>
      </c>
      <c r="AR1541" s="15">
        <v>1486</v>
      </c>
      <c r="AS1541" s="16">
        <v>55.8809999995865</v>
      </c>
      <c r="AT1541" s="16"/>
      <c r="AU1541" s="16"/>
    </row>
    <row r="1542" spans="1:47" x14ac:dyDescent="0.25">
      <c r="A1542" s="6">
        <v>29115</v>
      </c>
      <c r="B1542" s="6" t="s">
        <v>1558</v>
      </c>
      <c r="C1542" s="7">
        <v>1768</v>
      </c>
      <c r="D1542" s="7">
        <v>8887.08</v>
      </c>
      <c r="E1542" s="7">
        <v>9989.94</v>
      </c>
      <c r="F1542" s="7">
        <v>4373.3100000000004</v>
      </c>
      <c r="G1542" s="7">
        <v>5196.3999999999996</v>
      </c>
      <c r="H1542" s="7">
        <v>1872.74</v>
      </c>
      <c r="I1542" s="7">
        <v>1895.63</v>
      </c>
      <c r="J1542" s="7">
        <v>1874.07</v>
      </c>
      <c r="K1542" s="7">
        <v>2062.71</v>
      </c>
      <c r="L1542" s="7">
        <v>163.97</v>
      </c>
      <c r="M1542" s="7">
        <v>177.76</v>
      </c>
      <c r="N1542" s="7">
        <v>137.91999999999999</v>
      </c>
      <c r="O1542" s="7">
        <v>169.23</v>
      </c>
      <c r="P1542" s="7">
        <v>498.01</v>
      </c>
      <c r="Q1542" s="7">
        <v>516.29999999999995</v>
      </c>
      <c r="R1542" s="15">
        <v>3922</v>
      </c>
      <c r="S1542" s="15">
        <v>54</v>
      </c>
      <c r="T1542" s="15">
        <v>3868</v>
      </c>
      <c r="U1542" s="16">
        <v>81.305993994578898</v>
      </c>
      <c r="V1542" s="16">
        <v>79.878858600877606</v>
      </c>
      <c r="W1542" s="16">
        <v>81.768817372213903</v>
      </c>
      <c r="X1542" s="15">
        <v>649</v>
      </c>
      <c r="Y1542" s="15">
        <v>15</v>
      </c>
      <c r="Z1542" s="15">
        <v>634</v>
      </c>
      <c r="AA1542" s="16">
        <v>88.289676425269604</v>
      </c>
      <c r="AB1542" s="16">
        <v>93.3333333333333</v>
      </c>
      <c r="AC1542" s="16">
        <v>88.170347003154603</v>
      </c>
      <c r="AD1542" s="16">
        <v>63.636363636363598</v>
      </c>
      <c r="AE1542" s="16"/>
      <c r="AF1542" s="16"/>
      <c r="AG1542" s="16">
        <v>82.126348228043099</v>
      </c>
      <c r="AH1542" s="16">
        <v>93.3333333333333</v>
      </c>
      <c r="AI1542" s="16">
        <v>81.861198738170302</v>
      </c>
      <c r="AJ1542" s="15">
        <v>375</v>
      </c>
      <c r="AK1542" s="15"/>
      <c r="AL1542" s="15"/>
      <c r="AM1542" s="16">
        <v>59.466666666666697</v>
      </c>
      <c r="AN1542" s="16"/>
      <c r="AO1542" s="16"/>
      <c r="AP1542" s="15">
        <v>4138</v>
      </c>
      <c r="AQ1542" s="15">
        <v>62</v>
      </c>
      <c r="AR1542" s="15">
        <v>4076</v>
      </c>
      <c r="AS1542" s="16">
        <v>70.383999999612598</v>
      </c>
      <c r="AT1542" s="16"/>
      <c r="AU1542" s="16"/>
    </row>
    <row r="1543" spans="1:47" x14ac:dyDescent="0.25">
      <c r="A1543" s="6">
        <v>29117</v>
      </c>
      <c r="B1543" s="6" t="s">
        <v>1559</v>
      </c>
      <c r="C1543" s="7">
        <v>2422</v>
      </c>
      <c r="D1543" s="7">
        <v>9833.99</v>
      </c>
      <c r="E1543" s="7">
        <v>10135.73</v>
      </c>
      <c r="F1543" s="7">
        <v>4946.8500000000004</v>
      </c>
      <c r="G1543" s="7">
        <v>4984.54</v>
      </c>
      <c r="H1543" s="7">
        <v>1930.41</v>
      </c>
      <c r="I1543" s="7">
        <v>1945.06</v>
      </c>
      <c r="J1543" s="7">
        <v>2190.98</v>
      </c>
      <c r="K1543" s="7">
        <v>2381.7399999999998</v>
      </c>
      <c r="L1543" s="7">
        <v>258.62</v>
      </c>
      <c r="M1543" s="7">
        <v>269.10000000000002</v>
      </c>
      <c r="N1543" s="7">
        <v>237.3</v>
      </c>
      <c r="O1543" s="7">
        <v>278.56</v>
      </c>
      <c r="P1543" s="7">
        <v>305.75</v>
      </c>
      <c r="Q1543" s="7">
        <v>307.07</v>
      </c>
      <c r="R1543" s="15">
        <v>1783</v>
      </c>
      <c r="S1543" s="15"/>
      <c r="T1543" s="15"/>
      <c r="U1543" s="16">
        <v>74.326235911048101</v>
      </c>
      <c r="V1543" s="16"/>
      <c r="W1543" s="16"/>
      <c r="X1543" s="15">
        <v>196</v>
      </c>
      <c r="Y1543" s="15"/>
      <c r="Z1543" s="15"/>
      <c r="AA1543" s="16">
        <v>77.040816326530603</v>
      </c>
      <c r="AB1543" s="16"/>
      <c r="AC1543" s="16"/>
      <c r="AD1543" s="16">
        <v>55.612244897959201</v>
      </c>
      <c r="AE1543" s="16"/>
      <c r="AF1543" s="16"/>
      <c r="AG1543" s="16">
        <v>69.897959183673507</v>
      </c>
      <c r="AH1543" s="16"/>
      <c r="AI1543" s="16"/>
      <c r="AJ1543" s="15">
        <v>124</v>
      </c>
      <c r="AK1543" s="15"/>
      <c r="AL1543" s="15">
        <v>124</v>
      </c>
      <c r="AM1543" s="16">
        <v>48.387096774193601</v>
      </c>
      <c r="AN1543" s="16"/>
      <c r="AO1543" s="16">
        <v>48.387096774193601</v>
      </c>
      <c r="AP1543" s="15">
        <v>1870</v>
      </c>
      <c r="AQ1543" s="15">
        <v>17</v>
      </c>
      <c r="AR1543" s="15">
        <v>1853</v>
      </c>
      <c r="AS1543" s="16">
        <v>97.6579999998212</v>
      </c>
      <c r="AT1543" s="16"/>
      <c r="AU1543" s="16"/>
    </row>
    <row r="1544" spans="1:47" x14ac:dyDescent="0.25">
      <c r="A1544" s="6">
        <v>29119</v>
      </c>
      <c r="B1544" s="6" t="s">
        <v>1560</v>
      </c>
      <c r="C1544" s="7">
        <v>1791</v>
      </c>
      <c r="D1544" s="7">
        <v>8299.98</v>
      </c>
      <c r="E1544" s="7">
        <v>9228.7099999999991</v>
      </c>
      <c r="F1544" s="7">
        <v>4313.1000000000004</v>
      </c>
      <c r="G1544" s="7">
        <v>5040.04</v>
      </c>
      <c r="H1544" s="7">
        <v>1731.77</v>
      </c>
      <c r="I1544" s="7">
        <v>1777.4</v>
      </c>
      <c r="J1544" s="7">
        <v>1170.28</v>
      </c>
      <c r="K1544" s="7">
        <v>1255</v>
      </c>
      <c r="L1544" s="7">
        <v>429.21</v>
      </c>
      <c r="M1544" s="7">
        <v>459.6</v>
      </c>
      <c r="N1544" s="7">
        <v>356.36</v>
      </c>
      <c r="O1544" s="7">
        <v>404.27</v>
      </c>
      <c r="P1544" s="7">
        <v>329.1</v>
      </c>
      <c r="Q1544" s="7">
        <v>335.3</v>
      </c>
      <c r="R1544" s="15">
        <v>2461</v>
      </c>
      <c r="S1544" s="15"/>
      <c r="T1544" s="15"/>
      <c r="U1544" s="16">
        <v>83.341145869438606</v>
      </c>
      <c r="V1544" s="16"/>
      <c r="W1544" s="16"/>
      <c r="X1544" s="15">
        <v>314</v>
      </c>
      <c r="Y1544" s="15"/>
      <c r="Z1544" s="15"/>
      <c r="AA1544" s="16">
        <v>81.210191082802595</v>
      </c>
      <c r="AB1544" s="16"/>
      <c r="AC1544" s="16"/>
      <c r="AD1544" s="16">
        <v>64.012738853503194</v>
      </c>
      <c r="AE1544" s="16"/>
      <c r="AF1544" s="16"/>
      <c r="AG1544" s="16">
        <v>76.751592356687894</v>
      </c>
      <c r="AH1544" s="16"/>
      <c r="AI1544" s="16"/>
      <c r="AJ1544" s="15">
        <v>178</v>
      </c>
      <c r="AK1544" s="15"/>
      <c r="AL1544" s="15"/>
      <c r="AM1544" s="16">
        <v>58.9887640449438</v>
      </c>
      <c r="AN1544" s="16"/>
      <c r="AO1544" s="16"/>
      <c r="AP1544" s="15">
        <v>2557</v>
      </c>
      <c r="AQ1544" s="15">
        <v>13</v>
      </c>
      <c r="AR1544" s="15">
        <v>2544</v>
      </c>
      <c r="AS1544" s="16">
        <v>89.025999999605105</v>
      </c>
      <c r="AT1544" s="16"/>
      <c r="AU1544" s="16"/>
    </row>
    <row r="1545" spans="1:47" x14ac:dyDescent="0.25">
      <c r="A1545" s="6">
        <v>29121</v>
      </c>
      <c r="B1545" s="6" t="s">
        <v>1561</v>
      </c>
      <c r="C1545" s="7">
        <v>2746</v>
      </c>
      <c r="D1545" s="7">
        <v>8725.02</v>
      </c>
      <c r="E1545" s="7">
        <v>10267.799999999999</v>
      </c>
      <c r="F1545" s="7">
        <v>4377.96</v>
      </c>
      <c r="G1545" s="7">
        <v>5612.72</v>
      </c>
      <c r="H1545" s="7">
        <v>1916.56</v>
      </c>
      <c r="I1545" s="7">
        <v>1954.38</v>
      </c>
      <c r="J1545" s="7">
        <v>1850.56</v>
      </c>
      <c r="K1545" s="7">
        <v>2056.04</v>
      </c>
      <c r="L1545" s="7">
        <v>174.37</v>
      </c>
      <c r="M1545" s="7">
        <v>192.77</v>
      </c>
      <c r="N1545" s="7">
        <v>123.16</v>
      </c>
      <c r="O1545" s="7">
        <v>152.13</v>
      </c>
      <c r="P1545" s="7">
        <v>290.08999999999997</v>
      </c>
      <c r="Q1545" s="7">
        <v>307.17</v>
      </c>
      <c r="R1545" s="15">
        <v>1829</v>
      </c>
      <c r="S1545" s="15"/>
      <c r="T1545" s="15"/>
      <c r="U1545" s="16">
        <v>76.308983765527302</v>
      </c>
      <c r="V1545" s="16"/>
      <c r="W1545" s="16"/>
      <c r="X1545" s="15">
        <v>245</v>
      </c>
      <c r="Y1545" s="15"/>
      <c r="Z1545" s="15">
        <v>245</v>
      </c>
      <c r="AA1545" s="16">
        <v>79.183673469387799</v>
      </c>
      <c r="AB1545" s="16"/>
      <c r="AC1545" s="16">
        <v>79.183673469387799</v>
      </c>
      <c r="AD1545" s="16">
        <v>59.591836734693899</v>
      </c>
      <c r="AE1545" s="16"/>
      <c r="AF1545" s="16">
        <v>59.591836734693899</v>
      </c>
      <c r="AG1545" s="16">
        <v>76.734693877550995</v>
      </c>
      <c r="AH1545" s="16"/>
      <c r="AI1545" s="16">
        <v>76.734693877550995</v>
      </c>
      <c r="AJ1545" s="15">
        <v>169</v>
      </c>
      <c r="AK1545" s="15"/>
      <c r="AL1545" s="15">
        <v>169</v>
      </c>
      <c r="AM1545" s="16">
        <v>44.378698224852101</v>
      </c>
      <c r="AN1545" s="16"/>
      <c r="AO1545" s="16">
        <v>44.378698224852101</v>
      </c>
      <c r="AP1545" s="15">
        <v>1977</v>
      </c>
      <c r="AQ1545" s="15"/>
      <c r="AR1545" s="15">
        <v>1973</v>
      </c>
      <c r="AS1545" s="16">
        <v>74.194999999366701</v>
      </c>
      <c r="AT1545" s="16"/>
      <c r="AU1545" s="16"/>
    </row>
    <row r="1546" spans="1:47" x14ac:dyDescent="0.25">
      <c r="A1546" s="6">
        <v>29123</v>
      </c>
      <c r="B1546" s="6" t="s">
        <v>1562</v>
      </c>
      <c r="C1546" s="7">
        <v>1836</v>
      </c>
      <c r="D1546" s="7">
        <v>9630.6</v>
      </c>
      <c r="E1546" s="7">
        <v>10713.4</v>
      </c>
      <c r="F1546" s="7">
        <v>4311.5200000000004</v>
      </c>
      <c r="G1546" s="7">
        <v>4995.76</v>
      </c>
      <c r="H1546" s="7">
        <v>1907.67</v>
      </c>
      <c r="I1546" s="7">
        <v>1937.43</v>
      </c>
      <c r="J1546" s="7">
        <v>2082.48</v>
      </c>
      <c r="K1546" s="7">
        <v>2283.7800000000002</v>
      </c>
      <c r="L1546" s="7">
        <v>411.76</v>
      </c>
      <c r="M1546" s="7">
        <v>452.14</v>
      </c>
      <c r="N1546" s="7">
        <v>563.55999999999995</v>
      </c>
      <c r="O1546" s="7">
        <v>699.69</v>
      </c>
      <c r="P1546" s="7">
        <v>357.16</v>
      </c>
      <c r="Q1546" s="7">
        <v>362.98</v>
      </c>
      <c r="R1546" s="15">
        <v>2784</v>
      </c>
      <c r="S1546" s="15"/>
      <c r="T1546" s="15"/>
      <c r="U1546" s="16">
        <v>82.665291124320106</v>
      </c>
      <c r="V1546" s="16"/>
      <c r="W1546" s="16"/>
      <c r="X1546" s="15">
        <v>318</v>
      </c>
      <c r="Y1546" s="15"/>
      <c r="Z1546" s="15"/>
      <c r="AA1546" s="16">
        <v>84.276729559748404</v>
      </c>
      <c r="AB1546" s="16"/>
      <c r="AC1546" s="16"/>
      <c r="AD1546" s="16">
        <v>67.610062893081803</v>
      </c>
      <c r="AE1546" s="16"/>
      <c r="AF1546" s="16"/>
      <c r="AG1546" s="16">
        <v>79.874213836478006</v>
      </c>
      <c r="AH1546" s="16"/>
      <c r="AI1546" s="16"/>
      <c r="AJ1546" s="15">
        <v>228</v>
      </c>
      <c r="AK1546" s="15"/>
      <c r="AL1546" s="15"/>
      <c r="AM1546" s="16">
        <v>56.140350877193001</v>
      </c>
      <c r="AN1546" s="16"/>
      <c r="AO1546" s="16"/>
      <c r="AP1546" s="15">
        <v>2924</v>
      </c>
      <c r="AQ1546" s="15">
        <v>36</v>
      </c>
      <c r="AR1546" s="15">
        <v>2888</v>
      </c>
      <c r="AS1546" s="16">
        <v>65.975999999791398</v>
      </c>
      <c r="AT1546" s="16"/>
      <c r="AU1546" s="16"/>
    </row>
    <row r="1547" spans="1:47" x14ac:dyDescent="0.25">
      <c r="A1547" s="6">
        <v>29125</v>
      </c>
      <c r="B1547" s="6" t="s">
        <v>1563</v>
      </c>
      <c r="C1547" s="7">
        <v>2050</v>
      </c>
      <c r="D1547" s="7">
        <v>8774.2999999999993</v>
      </c>
      <c r="E1547" s="7">
        <v>9455.15</v>
      </c>
      <c r="F1547" s="7">
        <v>4206.88</v>
      </c>
      <c r="G1547" s="7">
        <v>4558.0600000000004</v>
      </c>
      <c r="H1547" s="7">
        <v>2045.68</v>
      </c>
      <c r="I1547" s="7">
        <v>2126.4699999999998</v>
      </c>
      <c r="J1547" s="7">
        <v>1465.82</v>
      </c>
      <c r="K1547" s="7">
        <v>1608.11</v>
      </c>
      <c r="L1547" s="7">
        <v>384.39</v>
      </c>
      <c r="M1547" s="7">
        <v>420.08</v>
      </c>
      <c r="N1547" s="7">
        <v>335.72</v>
      </c>
      <c r="O1547" s="7">
        <v>412.8</v>
      </c>
      <c r="P1547" s="7">
        <v>330.19</v>
      </c>
      <c r="Q1547" s="7">
        <v>332.31</v>
      </c>
      <c r="R1547" s="15">
        <v>1858</v>
      </c>
      <c r="S1547" s="15"/>
      <c r="T1547" s="15"/>
      <c r="U1547" s="16">
        <v>84.982685579654699</v>
      </c>
      <c r="V1547" s="16"/>
      <c r="W1547" s="16"/>
      <c r="X1547" s="15">
        <v>290</v>
      </c>
      <c r="Y1547" s="15"/>
      <c r="Z1547" s="15">
        <v>290</v>
      </c>
      <c r="AA1547" s="16">
        <v>86.2068965517241</v>
      </c>
      <c r="AB1547" s="16"/>
      <c r="AC1547" s="16">
        <v>86.2068965517241</v>
      </c>
      <c r="AD1547" s="16">
        <v>63.448275862069003</v>
      </c>
      <c r="AE1547" s="16"/>
      <c r="AF1547" s="16">
        <v>63.448275862069003</v>
      </c>
      <c r="AG1547" s="16">
        <v>85.862068965517295</v>
      </c>
      <c r="AH1547" s="16"/>
      <c r="AI1547" s="16">
        <v>85.862068965517295</v>
      </c>
      <c r="AJ1547" s="15">
        <v>152</v>
      </c>
      <c r="AK1547" s="15"/>
      <c r="AL1547" s="15">
        <v>152</v>
      </c>
      <c r="AM1547" s="16">
        <v>57.894736842105303</v>
      </c>
      <c r="AN1547" s="16"/>
      <c r="AO1547" s="16">
        <v>57.894736842105303</v>
      </c>
      <c r="AP1547" s="15">
        <v>1923</v>
      </c>
      <c r="AQ1547" s="15"/>
      <c r="AR1547" s="15">
        <v>1920</v>
      </c>
      <c r="AS1547" s="16">
        <v>92.756999999284702</v>
      </c>
      <c r="AT1547" s="16"/>
      <c r="AU1547" s="16"/>
    </row>
    <row r="1548" spans="1:47" x14ac:dyDescent="0.25">
      <c r="A1548" s="6">
        <v>29127</v>
      </c>
      <c r="B1548" s="6" t="s">
        <v>1564</v>
      </c>
      <c r="C1548" s="7">
        <v>3995</v>
      </c>
      <c r="D1548" s="7">
        <v>8475.58</v>
      </c>
      <c r="E1548" s="7">
        <v>9013.57</v>
      </c>
      <c r="F1548" s="7">
        <v>4050.22</v>
      </c>
      <c r="G1548" s="7">
        <v>4350.45</v>
      </c>
      <c r="H1548" s="7">
        <v>2459.92</v>
      </c>
      <c r="I1548" s="7">
        <v>2500.06</v>
      </c>
      <c r="J1548" s="7">
        <v>1293.42</v>
      </c>
      <c r="K1548" s="7">
        <v>1424.29</v>
      </c>
      <c r="L1548" s="7">
        <v>229.45</v>
      </c>
      <c r="M1548" s="7">
        <v>254.84</v>
      </c>
      <c r="N1548" s="7">
        <v>146.51</v>
      </c>
      <c r="O1548" s="7">
        <v>181.1</v>
      </c>
      <c r="P1548" s="7">
        <v>307.18</v>
      </c>
      <c r="Q1548" s="7">
        <v>312.25</v>
      </c>
      <c r="R1548" s="15">
        <v>2094</v>
      </c>
      <c r="S1548" s="15"/>
      <c r="T1548" s="15"/>
      <c r="U1548" s="16">
        <v>72.538352075643402</v>
      </c>
      <c r="V1548" s="16"/>
      <c r="W1548" s="16"/>
      <c r="X1548" s="15">
        <v>318</v>
      </c>
      <c r="Y1548" s="15"/>
      <c r="Z1548" s="15"/>
      <c r="AA1548" s="16">
        <v>85.220125786163507</v>
      </c>
      <c r="AB1548" s="16"/>
      <c r="AC1548" s="16"/>
      <c r="AD1548" s="16">
        <v>61.0062893081761</v>
      </c>
      <c r="AE1548" s="16"/>
      <c r="AF1548" s="16"/>
      <c r="AG1548" s="16">
        <v>79.874213836478006</v>
      </c>
      <c r="AH1548" s="16"/>
      <c r="AI1548" s="16"/>
      <c r="AJ1548" s="15">
        <v>181</v>
      </c>
      <c r="AK1548" s="15"/>
      <c r="AL1548" s="15"/>
      <c r="AM1548" s="16">
        <v>50.828729281767998</v>
      </c>
      <c r="AN1548" s="16"/>
      <c r="AO1548" s="16"/>
      <c r="AP1548" s="15">
        <v>2169</v>
      </c>
      <c r="AQ1548" s="15">
        <v>13</v>
      </c>
      <c r="AR1548" s="15">
        <v>2156</v>
      </c>
      <c r="AS1548" s="16">
        <v>69.723999999463601</v>
      </c>
      <c r="AT1548" s="16"/>
      <c r="AU1548" s="16"/>
    </row>
    <row r="1549" spans="1:47" x14ac:dyDescent="0.25">
      <c r="A1549" s="6">
        <v>29129</v>
      </c>
      <c r="B1549" s="6" t="s">
        <v>1565</v>
      </c>
      <c r="C1549" s="7">
        <v>643</v>
      </c>
      <c r="D1549" s="7">
        <v>8983.18</v>
      </c>
      <c r="E1549" s="7">
        <v>9246.16</v>
      </c>
      <c r="F1549" s="7">
        <v>4372.88</v>
      </c>
      <c r="G1549" s="7">
        <v>4448.6899999999996</v>
      </c>
      <c r="H1549" s="7">
        <v>1937.74</v>
      </c>
      <c r="I1549" s="7">
        <v>1903.36</v>
      </c>
      <c r="J1549" s="7">
        <v>2137</v>
      </c>
      <c r="K1549" s="7">
        <v>2310.9</v>
      </c>
      <c r="L1549" s="7">
        <v>91.54</v>
      </c>
      <c r="M1549" s="7">
        <v>99.65</v>
      </c>
      <c r="N1549" s="7">
        <v>159.54</v>
      </c>
      <c r="O1549" s="7">
        <v>197.73</v>
      </c>
      <c r="P1549" s="7">
        <v>264.39</v>
      </c>
      <c r="Q1549" s="7">
        <v>264.08999999999997</v>
      </c>
      <c r="R1549" s="15">
        <v>4082</v>
      </c>
      <c r="S1549" s="15">
        <v>114</v>
      </c>
      <c r="T1549" s="15">
        <v>3968</v>
      </c>
      <c r="U1549" s="16">
        <v>32.3157027573451</v>
      </c>
      <c r="V1549" s="16">
        <v>26.8542253107323</v>
      </c>
      <c r="W1549" s="16">
        <v>32.609416689924203</v>
      </c>
      <c r="X1549" s="15">
        <v>494</v>
      </c>
      <c r="Y1549" s="15">
        <v>20</v>
      </c>
      <c r="Z1549" s="15">
        <v>474</v>
      </c>
      <c r="AA1549" s="16">
        <v>87.0445344129555</v>
      </c>
      <c r="AB1549" s="16">
        <v>100</v>
      </c>
      <c r="AC1549" s="16">
        <v>86.497890295358602</v>
      </c>
      <c r="AD1549" s="16">
        <v>66.599190283400802</v>
      </c>
      <c r="AE1549" s="16">
        <v>70</v>
      </c>
      <c r="AF1549" s="16">
        <v>66.455696202531598</v>
      </c>
      <c r="AG1549" s="16">
        <v>76.923076923076906</v>
      </c>
      <c r="AH1549" s="16">
        <v>90</v>
      </c>
      <c r="AI1549" s="16">
        <v>76.371308016877606</v>
      </c>
      <c r="AJ1549" s="15">
        <v>340</v>
      </c>
      <c r="AK1549" s="15"/>
      <c r="AL1549" s="15"/>
      <c r="AM1549" s="16">
        <v>62.647058823529399</v>
      </c>
      <c r="AN1549" s="16"/>
      <c r="AO1549" s="16"/>
      <c r="AP1549" s="15">
        <v>4288</v>
      </c>
      <c r="AQ1549" s="15">
        <v>122</v>
      </c>
      <c r="AR1549" s="15">
        <v>4166</v>
      </c>
      <c r="AS1549" s="16">
        <v>72.75</v>
      </c>
      <c r="AT1549" s="16"/>
      <c r="AU1549" s="16"/>
    </row>
    <row r="1550" spans="1:47" x14ac:dyDescent="0.25">
      <c r="A1550" s="6">
        <v>29131</v>
      </c>
      <c r="B1550" s="6" t="s">
        <v>1566</v>
      </c>
      <c r="C1550" s="7">
        <v>2567</v>
      </c>
      <c r="D1550" s="7">
        <v>7952.16</v>
      </c>
      <c r="E1550" s="7">
        <v>8620.4</v>
      </c>
      <c r="F1550" s="7">
        <v>4031.63</v>
      </c>
      <c r="G1550" s="7">
        <v>4426.59</v>
      </c>
      <c r="H1550" s="7">
        <v>1974.2</v>
      </c>
      <c r="I1550" s="7">
        <v>2057.5500000000002</v>
      </c>
      <c r="J1550" s="7">
        <v>1181.52</v>
      </c>
      <c r="K1550" s="7">
        <v>1288.97</v>
      </c>
      <c r="L1550" s="7">
        <v>238.87</v>
      </c>
      <c r="M1550" s="7">
        <v>259.92</v>
      </c>
      <c r="N1550" s="7">
        <v>263.2</v>
      </c>
      <c r="O1550" s="7">
        <v>321.11</v>
      </c>
      <c r="P1550" s="7">
        <v>254.46</v>
      </c>
      <c r="Q1550" s="7">
        <v>256.70999999999998</v>
      </c>
      <c r="R1550" s="15">
        <v>644</v>
      </c>
      <c r="S1550" s="15"/>
      <c r="T1550" s="15">
        <v>644</v>
      </c>
      <c r="U1550" s="16">
        <v>82.230839939186794</v>
      </c>
      <c r="V1550" s="16"/>
      <c r="W1550" s="16">
        <v>82.769322795923998</v>
      </c>
      <c r="X1550" s="15">
        <v>63</v>
      </c>
      <c r="Y1550" s="15"/>
      <c r="Z1550" s="15">
        <v>63</v>
      </c>
      <c r="AA1550" s="16">
        <v>82.539682539682502</v>
      </c>
      <c r="AB1550" s="16"/>
      <c r="AC1550" s="16">
        <v>82.539682539682502</v>
      </c>
      <c r="AD1550" s="16">
        <v>65.079365079365104</v>
      </c>
      <c r="AE1550" s="16"/>
      <c r="AF1550" s="16">
        <v>65.079365079365104</v>
      </c>
      <c r="AG1550" s="16">
        <v>71.428571428571402</v>
      </c>
      <c r="AH1550" s="16"/>
      <c r="AI1550" s="16">
        <v>71.428571428571402</v>
      </c>
      <c r="AJ1550" s="15">
        <v>38</v>
      </c>
      <c r="AK1550" s="15"/>
      <c r="AL1550" s="15">
        <v>38</v>
      </c>
      <c r="AM1550" s="16">
        <v>44.7368421052632</v>
      </c>
      <c r="AN1550" s="16"/>
      <c r="AO1550" s="16">
        <v>44.7368421052632</v>
      </c>
      <c r="AP1550" s="15">
        <v>671</v>
      </c>
      <c r="AQ1550" s="15"/>
      <c r="AR1550" s="15">
        <v>671</v>
      </c>
      <c r="AS1550" s="16">
        <v>74.252999999560402</v>
      </c>
      <c r="AT1550" s="16"/>
      <c r="AU1550" s="16">
        <v>72.321999999694498</v>
      </c>
    </row>
    <row r="1551" spans="1:47" x14ac:dyDescent="0.25">
      <c r="A1551" s="6">
        <v>29133</v>
      </c>
      <c r="B1551" s="6" t="s">
        <v>1567</v>
      </c>
      <c r="C1551" s="7">
        <v>1971</v>
      </c>
      <c r="D1551" s="7">
        <v>8839.83</v>
      </c>
      <c r="E1551" s="7">
        <v>9803.5499999999993</v>
      </c>
      <c r="F1551" s="7">
        <v>4248.6499999999996</v>
      </c>
      <c r="G1551" s="7">
        <v>4837.1499999999996</v>
      </c>
      <c r="H1551" s="7">
        <v>1743.75</v>
      </c>
      <c r="I1551" s="7">
        <v>1832.04</v>
      </c>
      <c r="J1551" s="7">
        <v>1720.7</v>
      </c>
      <c r="K1551" s="7">
        <v>1880.87</v>
      </c>
      <c r="L1551" s="7">
        <v>364.12</v>
      </c>
      <c r="M1551" s="7">
        <v>403.03</v>
      </c>
      <c r="N1551" s="7">
        <v>392.53</v>
      </c>
      <c r="O1551" s="7">
        <v>483.49</v>
      </c>
      <c r="P1551" s="7">
        <v>360.69</v>
      </c>
      <c r="Q1551" s="7">
        <v>364.91</v>
      </c>
      <c r="R1551" s="15">
        <v>2606</v>
      </c>
      <c r="S1551" s="15"/>
      <c r="T1551" s="15"/>
      <c r="U1551" s="16">
        <v>67.787418990722799</v>
      </c>
      <c r="V1551" s="16"/>
      <c r="W1551" s="16"/>
      <c r="X1551" s="15">
        <v>329</v>
      </c>
      <c r="Y1551" s="15"/>
      <c r="Z1551" s="15"/>
      <c r="AA1551" s="16">
        <v>84.802431610942307</v>
      </c>
      <c r="AB1551" s="16"/>
      <c r="AC1551" s="16"/>
      <c r="AD1551" s="16">
        <v>62.006079027355597</v>
      </c>
      <c r="AE1551" s="16"/>
      <c r="AF1551" s="16"/>
      <c r="AG1551" s="16">
        <v>75.987841945288807</v>
      </c>
      <c r="AH1551" s="16"/>
      <c r="AI1551" s="16"/>
      <c r="AJ1551" s="15">
        <v>225</v>
      </c>
      <c r="AK1551" s="15"/>
      <c r="AL1551" s="15">
        <v>225</v>
      </c>
      <c r="AM1551" s="16">
        <v>59.5555555555556</v>
      </c>
      <c r="AN1551" s="16"/>
      <c r="AO1551" s="16">
        <v>59.5555555555556</v>
      </c>
      <c r="AP1551" s="15">
        <v>2739</v>
      </c>
      <c r="AQ1551" s="15"/>
      <c r="AR1551" s="15">
        <v>2733</v>
      </c>
      <c r="AS1551" s="16">
        <v>68.951999999582796</v>
      </c>
      <c r="AT1551" s="16"/>
      <c r="AU1551" s="16"/>
    </row>
    <row r="1552" spans="1:47" x14ac:dyDescent="0.25">
      <c r="A1552" s="6">
        <v>29135</v>
      </c>
      <c r="B1552" s="6" t="s">
        <v>1568</v>
      </c>
      <c r="C1552" s="7">
        <v>1732</v>
      </c>
      <c r="D1552" s="7">
        <v>7757.17</v>
      </c>
      <c r="E1552" s="7">
        <v>8637.24</v>
      </c>
      <c r="F1552" s="7">
        <v>3611.57</v>
      </c>
      <c r="G1552" s="7">
        <v>4203.21</v>
      </c>
      <c r="H1552" s="7">
        <v>2094.09</v>
      </c>
      <c r="I1552" s="7">
        <v>2182.41</v>
      </c>
      <c r="J1552" s="7">
        <v>1038.46</v>
      </c>
      <c r="K1552" s="7">
        <v>1129.56</v>
      </c>
      <c r="L1552" s="7">
        <v>226.7</v>
      </c>
      <c r="M1552" s="7">
        <v>246.08</v>
      </c>
      <c r="N1552" s="7">
        <v>479.53</v>
      </c>
      <c r="O1552" s="7">
        <v>562.66</v>
      </c>
      <c r="P1552" s="7">
        <v>287.45999999999998</v>
      </c>
      <c r="Q1552" s="7">
        <v>290.92</v>
      </c>
      <c r="R1552" s="15">
        <v>1997</v>
      </c>
      <c r="S1552" s="15">
        <v>176</v>
      </c>
      <c r="T1552" s="15">
        <v>1821</v>
      </c>
      <c r="U1552" s="16">
        <v>84.937806870596901</v>
      </c>
      <c r="V1552" s="16">
        <v>81.407256916137399</v>
      </c>
      <c r="W1552" s="16">
        <v>85.187821445050901</v>
      </c>
      <c r="X1552" s="15">
        <v>330</v>
      </c>
      <c r="Y1552" s="15">
        <v>38</v>
      </c>
      <c r="Z1552" s="15">
        <v>292</v>
      </c>
      <c r="AA1552" s="16">
        <v>84.848484848484802</v>
      </c>
      <c r="AB1552" s="16">
        <v>81.578947368421098</v>
      </c>
      <c r="AC1552" s="16">
        <v>85.273972602739704</v>
      </c>
      <c r="AD1552" s="16">
        <v>63.636363636363598</v>
      </c>
      <c r="AE1552" s="16">
        <v>68.421052631578902</v>
      </c>
      <c r="AF1552" s="16">
        <v>63.013698630137</v>
      </c>
      <c r="AG1552" s="16">
        <v>74.545454545454504</v>
      </c>
      <c r="AH1552" s="16">
        <v>73.684210526315795</v>
      </c>
      <c r="AI1552" s="16">
        <v>74.657534246575295</v>
      </c>
      <c r="AJ1552" s="15">
        <v>186</v>
      </c>
      <c r="AK1552" s="15"/>
      <c r="AL1552" s="15"/>
      <c r="AM1552" s="16">
        <v>52.1505376344086</v>
      </c>
      <c r="AN1552" s="16"/>
      <c r="AO1552" s="16"/>
      <c r="AP1552" s="15">
        <v>2041</v>
      </c>
      <c r="AQ1552" s="15">
        <v>172</v>
      </c>
      <c r="AR1552" s="15">
        <v>1869</v>
      </c>
      <c r="AS1552" s="16">
        <v>85.421999999321997</v>
      </c>
      <c r="AT1552" s="16"/>
      <c r="AU1552" s="16">
        <v>85.75</v>
      </c>
    </row>
    <row r="1553" spans="1:47" x14ac:dyDescent="0.25">
      <c r="A1553" s="6">
        <v>29137</v>
      </c>
      <c r="B1553" s="6" t="s">
        <v>1569</v>
      </c>
      <c r="C1553" s="7">
        <v>1583</v>
      </c>
      <c r="D1553" s="7">
        <v>8098.27</v>
      </c>
      <c r="E1553" s="7">
        <v>8834.86</v>
      </c>
      <c r="F1553" s="7">
        <v>3551.02</v>
      </c>
      <c r="G1553" s="7">
        <v>4023.97</v>
      </c>
      <c r="H1553" s="7">
        <v>2252.48</v>
      </c>
      <c r="I1553" s="7">
        <v>2284.4299999999998</v>
      </c>
      <c r="J1553" s="7">
        <v>1645.39</v>
      </c>
      <c r="K1553" s="7">
        <v>1824.07</v>
      </c>
      <c r="L1553" s="7">
        <v>191.38</v>
      </c>
      <c r="M1553" s="7">
        <v>212.63</v>
      </c>
      <c r="N1553" s="7">
        <v>123.62</v>
      </c>
      <c r="O1553" s="7">
        <v>155.27000000000001</v>
      </c>
      <c r="P1553" s="7">
        <v>302.32</v>
      </c>
      <c r="Q1553" s="7">
        <v>306.11</v>
      </c>
      <c r="R1553" s="15">
        <v>1756</v>
      </c>
      <c r="S1553" s="15"/>
      <c r="T1553" s="15"/>
      <c r="U1553" s="16">
        <v>75.033057430209695</v>
      </c>
      <c r="V1553" s="16"/>
      <c r="W1553" s="16"/>
      <c r="X1553" s="15">
        <v>227</v>
      </c>
      <c r="Y1553" s="15"/>
      <c r="Z1553" s="15">
        <v>227</v>
      </c>
      <c r="AA1553" s="16">
        <v>85.903083700440504</v>
      </c>
      <c r="AB1553" s="16"/>
      <c r="AC1553" s="16">
        <v>85.903083700440504</v>
      </c>
      <c r="AD1553" s="16">
        <v>68.722466960352406</v>
      </c>
      <c r="AE1553" s="16"/>
      <c r="AF1553" s="16">
        <v>68.722466960352406</v>
      </c>
      <c r="AG1553" s="16">
        <v>81.938325991189402</v>
      </c>
      <c r="AH1553" s="16"/>
      <c r="AI1553" s="16">
        <v>81.938325991189402</v>
      </c>
      <c r="AJ1553" s="15">
        <v>132</v>
      </c>
      <c r="AK1553" s="15"/>
      <c r="AL1553" s="15">
        <v>132</v>
      </c>
      <c r="AM1553" s="16">
        <v>63.636363636363598</v>
      </c>
      <c r="AN1553" s="16"/>
      <c r="AO1553" s="16">
        <v>63.636363636363598</v>
      </c>
      <c r="AP1553" s="15">
        <v>1842</v>
      </c>
      <c r="AQ1553" s="15"/>
      <c r="AR1553" s="15">
        <v>1834</v>
      </c>
      <c r="AS1553" s="16">
        <v>59.556999999564098</v>
      </c>
      <c r="AT1553" s="16"/>
      <c r="AU1553" s="16"/>
    </row>
    <row r="1554" spans="1:47" x14ac:dyDescent="0.25">
      <c r="A1554" s="6">
        <v>29139</v>
      </c>
      <c r="B1554" s="6" t="s">
        <v>1570</v>
      </c>
      <c r="C1554" s="7">
        <v>1708</v>
      </c>
      <c r="D1554" s="7">
        <v>8820.7000000000007</v>
      </c>
      <c r="E1554" s="7">
        <v>9721.9</v>
      </c>
      <c r="F1554" s="7">
        <v>4176.4799999999996</v>
      </c>
      <c r="G1554" s="7">
        <v>4805.62</v>
      </c>
      <c r="H1554" s="7">
        <v>2075.17</v>
      </c>
      <c r="I1554" s="7">
        <v>2098.6999999999998</v>
      </c>
      <c r="J1554" s="7">
        <v>1759.4</v>
      </c>
      <c r="K1554" s="7">
        <v>1926.86</v>
      </c>
      <c r="L1554" s="7">
        <v>188.08</v>
      </c>
      <c r="M1554" s="7">
        <v>203.81</v>
      </c>
      <c r="N1554" s="7">
        <v>313.93</v>
      </c>
      <c r="O1554" s="7">
        <v>378.68</v>
      </c>
      <c r="P1554" s="7">
        <v>287.66000000000003</v>
      </c>
      <c r="Q1554" s="7">
        <v>290.10000000000002</v>
      </c>
      <c r="R1554" s="15">
        <v>1608</v>
      </c>
      <c r="S1554" s="15"/>
      <c r="T1554" s="15"/>
      <c r="U1554" s="16">
        <v>75.259858987019001</v>
      </c>
      <c r="V1554" s="16"/>
      <c r="W1554" s="16"/>
      <c r="X1554" s="15">
        <v>203</v>
      </c>
      <c r="Y1554" s="15"/>
      <c r="Z1554" s="15"/>
      <c r="AA1554" s="16">
        <v>86.699507389162605</v>
      </c>
      <c r="AB1554" s="16"/>
      <c r="AC1554" s="16"/>
      <c r="AD1554" s="16">
        <v>66.009852216748797</v>
      </c>
      <c r="AE1554" s="16"/>
      <c r="AF1554" s="16"/>
      <c r="AG1554" s="16">
        <v>82.758620689655203</v>
      </c>
      <c r="AH1554" s="16"/>
      <c r="AI1554" s="16"/>
      <c r="AJ1554" s="15">
        <v>119</v>
      </c>
      <c r="AK1554" s="15"/>
      <c r="AL1554" s="15"/>
      <c r="AM1554" s="16">
        <v>63.025210084033603</v>
      </c>
      <c r="AN1554" s="16"/>
      <c r="AO1554" s="16"/>
      <c r="AP1554" s="15">
        <v>1674</v>
      </c>
      <c r="AQ1554" s="15">
        <v>32</v>
      </c>
      <c r="AR1554" s="15">
        <v>1642</v>
      </c>
      <c r="AS1554" s="16">
        <v>54.702999999746702</v>
      </c>
      <c r="AT1554" s="16"/>
      <c r="AU1554" s="16"/>
    </row>
    <row r="1555" spans="1:47" x14ac:dyDescent="0.25">
      <c r="A1555" s="6">
        <v>29141</v>
      </c>
      <c r="B1555" s="6" t="s">
        <v>1571</v>
      </c>
      <c r="C1555" s="7">
        <v>3801</v>
      </c>
      <c r="D1555" s="7">
        <v>8142.47</v>
      </c>
      <c r="E1555" s="7">
        <v>8860.76</v>
      </c>
      <c r="F1555" s="7">
        <v>3807.32</v>
      </c>
      <c r="G1555" s="7">
        <v>4240.97</v>
      </c>
      <c r="H1555" s="7">
        <v>2054.58</v>
      </c>
      <c r="I1555" s="7">
        <v>2134.14</v>
      </c>
      <c r="J1555" s="7">
        <v>1367.52</v>
      </c>
      <c r="K1555" s="7">
        <v>1494.76</v>
      </c>
      <c r="L1555" s="7">
        <v>258.02999999999997</v>
      </c>
      <c r="M1555" s="7">
        <v>279.07</v>
      </c>
      <c r="N1555" s="7">
        <v>308.93</v>
      </c>
      <c r="O1555" s="7">
        <v>371.89</v>
      </c>
      <c r="P1555" s="7">
        <v>312.49</v>
      </c>
      <c r="Q1555" s="7">
        <v>315.14999999999998</v>
      </c>
      <c r="R1555" s="15">
        <v>1735</v>
      </c>
      <c r="S1555" s="15"/>
      <c r="T1555" s="15"/>
      <c r="U1555" s="16">
        <v>80.240359988304903</v>
      </c>
      <c r="V1555" s="16"/>
      <c r="W1555" s="16"/>
      <c r="X1555" s="15">
        <v>250</v>
      </c>
      <c r="Y1555" s="15"/>
      <c r="Z1555" s="15"/>
      <c r="AA1555" s="16">
        <v>84.4</v>
      </c>
      <c r="AB1555" s="16"/>
      <c r="AC1555" s="16"/>
      <c r="AD1555" s="16">
        <v>62.8</v>
      </c>
      <c r="AE1555" s="16"/>
      <c r="AF1555" s="16"/>
      <c r="AG1555" s="16">
        <v>82.4</v>
      </c>
      <c r="AH1555" s="16"/>
      <c r="AI1555" s="16"/>
      <c r="AJ1555" s="15">
        <v>162</v>
      </c>
      <c r="AK1555" s="15"/>
      <c r="AL1555" s="15"/>
      <c r="AM1555" s="16">
        <v>53.086419753086403</v>
      </c>
      <c r="AN1555" s="16"/>
      <c r="AO1555" s="16"/>
      <c r="AP1555" s="15">
        <v>1796</v>
      </c>
      <c r="AQ1555" s="15">
        <v>23</v>
      </c>
      <c r="AR1555" s="15">
        <v>1773</v>
      </c>
      <c r="AS1555" s="16">
        <v>71.901999999769004</v>
      </c>
      <c r="AT1555" s="16"/>
      <c r="AU1555" s="16"/>
    </row>
    <row r="1556" spans="1:47" x14ac:dyDescent="0.25">
      <c r="A1556" s="6">
        <v>29143</v>
      </c>
      <c r="B1556" s="6" t="s">
        <v>1572</v>
      </c>
      <c r="C1556" s="7">
        <v>2051</v>
      </c>
      <c r="D1556" s="7">
        <v>8635.69</v>
      </c>
      <c r="E1556" s="7">
        <v>9602.65</v>
      </c>
      <c r="F1556" s="7">
        <v>3873.15</v>
      </c>
      <c r="G1556" s="7">
        <v>4439.2</v>
      </c>
      <c r="H1556" s="7">
        <v>1872.53</v>
      </c>
      <c r="I1556" s="7">
        <v>1965.76</v>
      </c>
      <c r="J1556" s="7">
        <v>1756.12</v>
      </c>
      <c r="K1556" s="7">
        <v>1922.89</v>
      </c>
      <c r="L1556" s="7">
        <v>365.07</v>
      </c>
      <c r="M1556" s="7">
        <v>406.4</v>
      </c>
      <c r="N1556" s="7">
        <v>393.69</v>
      </c>
      <c r="O1556" s="7">
        <v>484.1</v>
      </c>
      <c r="P1556" s="7">
        <v>369.97</v>
      </c>
      <c r="Q1556" s="7">
        <v>377.59</v>
      </c>
      <c r="R1556" s="15">
        <v>3848</v>
      </c>
      <c r="S1556" s="15"/>
      <c r="T1556" s="15"/>
      <c r="U1556" s="16">
        <v>74.337771590475299</v>
      </c>
      <c r="V1556" s="16"/>
      <c r="W1556" s="16"/>
      <c r="X1556" s="15">
        <v>476</v>
      </c>
      <c r="Y1556" s="15"/>
      <c r="Z1556" s="15"/>
      <c r="AA1556" s="16">
        <v>84.663865546218503</v>
      </c>
      <c r="AB1556" s="16"/>
      <c r="AC1556" s="16"/>
      <c r="AD1556" s="16">
        <v>61.764705882352899</v>
      </c>
      <c r="AE1556" s="16"/>
      <c r="AF1556" s="16"/>
      <c r="AG1556" s="16">
        <v>78.781512605041996</v>
      </c>
      <c r="AH1556" s="16"/>
      <c r="AI1556" s="16"/>
      <c r="AJ1556" s="15">
        <v>352</v>
      </c>
      <c r="AK1556" s="15"/>
      <c r="AL1556" s="15"/>
      <c r="AM1556" s="16">
        <v>60.227272727272698</v>
      </c>
      <c r="AN1556" s="16"/>
      <c r="AO1556" s="16"/>
      <c r="AP1556" s="15">
        <v>4020</v>
      </c>
      <c r="AQ1556" s="15">
        <v>12</v>
      </c>
      <c r="AR1556" s="15">
        <v>4008</v>
      </c>
      <c r="AS1556" s="16">
        <v>73.446999999694498</v>
      </c>
      <c r="AT1556" s="16"/>
      <c r="AU1556" s="16"/>
    </row>
    <row r="1557" spans="1:47" x14ac:dyDescent="0.25">
      <c r="A1557" s="6">
        <v>29145</v>
      </c>
      <c r="B1557" s="6" t="s">
        <v>1573</v>
      </c>
      <c r="C1557" s="7">
        <v>8588</v>
      </c>
      <c r="D1557" s="7">
        <v>8671.51</v>
      </c>
      <c r="E1557" s="7">
        <v>9657.51</v>
      </c>
      <c r="F1557" s="7">
        <v>4376.22</v>
      </c>
      <c r="G1557" s="7">
        <v>5090.49</v>
      </c>
      <c r="H1557" s="7">
        <v>1967.6</v>
      </c>
      <c r="I1557" s="7">
        <v>2036.94</v>
      </c>
      <c r="J1557" s="7">
        <v>1374.12</v>
      </c>
      <c r="K1557" s="7">
        <v>1491.33</v>
      </c>
      <c r="L1557" s="7">
        <v>380.84</v>
      </c>
      <c r="M1557" s="7">
        <v>408.83</v>
      </c>
      <c r="N1557" s="7">
        <v>328.85</v>
      </c>
      <c r="O1557" s="7">
        <v>393.18</v>
      </c>
      <c r="P1557" s="7">
        <v>248.6</v>
      </c>
      <c r="Q1557" s="7">
        <v>246.15</v>
      </c>
      <c r="R1557" s="15">
        <v>2058</v>
      </c>
      <c r="S1557" s="15">
        <v>194</v>
      </c>
      <c r="T1557" s="15">
        <v>1864</v>
      </c>
      <c r="U1557" s="16">
        <v>84.973427980116</v>
      </c>
      <c r="V1557" s="16">
        <v>83.691120859770194</v>
      </c>
      <c r="W1557" s="16">
        <v>84.963656585416501</v>
      </c>
      <c r="X1557" s="15">
        <v>340</v>
      </c>
      <c r="Y1557" s="15">
        <v>47</v>
      </c>
      <c r="Z1557" s="15">
        <v>293</v>
      </c>
      <c r="AA1557" s="16">
        <v>86.764705882352899</v>
      </c>
      <c r="AB1557" s="16">
        <v>85.106382978723403</v>
      </c>
      <c r="AC1557" s="16">
        <v>87.030716723549503</v>
      </c>
      <c r="AD1557" s="16">
        <v>58.823529411764703</v>
      </c>
      <c r="AE1557" s="16">
        <v>61.702127659574501</v>
      </c>
      <c r="AF1557" s="16">
        <v>58.361774744027301</v>
      </c>
      <c r="AG1557" s="16">
        <v>76.764705882352899</v>
      </c>
      <c r="AH1557" s="16">
        <v>68.085106382978694</v>
      </c>
      <c r="AI1557" s="16">
        <v>78.156996587030704</v>
      </c>
      <c r="AJ1557" s="15">
        <v>195</v>
      </c>
      <c r="AK1557" s="15"/>
      <c r="AL1557" s="15"/>
      <c r="AM1557" s="16">
        <v>59.487179487179503</v>
      </c>
      <c r="AN1557" s="16"/>
      <c r="AO1557" s="16"/>
      <c r="AP1557" s="15">
        <v>2109</v>
      </c>
      <c r="AQ1557" s="15">
        <v>195</v>
      </c>
      <c r="AR1557" s="15">
        <v>1914</v>
      </c>
      <c r="AS1557" s="16">
        <v>78.043999999761596</v>
      </c>
      <c r="AT1557" s="16"/>
      <c r="AU1557" s="16"/>
    </row>
    <row r="1558" spans="1:47" x14ac:dyDescent="0.25">
      <c r="A1558" s="6">
        <v>29147</v>
      </c>
      <c r="B1558" s="6" t="s">
        <v>1574</v>
      </c>
      <c r="C1558" s="7">
        <v>2709</v>
      </c>
      <c r="D1558" s="7">
        <v>8671.91</v>
      </c>
      <c r="E1558" s="7">
        <v>8835.6</v>
      </c>
      <c r="F1558" s="7">
        <v>3809.52</v>
      </c>
      <c r="G1558" s="7">
        <v>3664.92</v>
      </c>
      <c r="H1558" s="7">
        <v>1722.53</v>
      </c>
      <c r="I1558" s="7">
        <v>1770.62</v>
      </c>
      <c r="J1558" s="7">
        <v>2424.6</v>
      </c>
      <c r="K1558" s="7">
        <v>2599.29</v>
      </c>
      <c r="L1558" s="7">
        <v>155.41</v>
      </c>
      <c r="M1558" s="7">
        <v>171.93</v>
      </c>
      <c r="N1558" s="7">
        <v>324.58</v>
      </c>
      <c r="O1558" s="7">
        <v>392.32</v>
      </c>
      <c r="P1558" s="7">
        <v>250.87</v>
      </c>
      <c r="Q1558" s="7">
        <v>250.79</v>
      </c>
      <c r="R1558" s="15">
        <v>8722</v>
      </c>
      <c r="S1558" s="15"/>
      <c r="T1558" s="15"/>
      <c r="U1558" s="16">
        <v>80.305337405592596</v>
      </c>
      <c r="V1558" s="16"/>
      <c r="W1558" s="16"/>
      <c r="X1558" s="15">
        <v>1152</v>
      </c>
      <c r="Y1558" s="15"/>
      <c r="Z1558" s="15"/>
      <c r="AA1558" s="16">
        <v>81.4236111111111</v>
      </c>
      <c r="AB1558" s="16"/>
      <c r="AC1558" s="16"/>
      <c r="AD1558" s="16">
        <v>62.9340277777778</v>
      </c>
      <c r="AE1558" s="16"/>
      <c r="AF1558" s="16"/>
      <c r="AG1558" s="16">
        <v>75.8680555555556</v>
      </c>
      <c r="AH1558" s="16"/>
      <c r="AI1558" s="16"/>
      <c r="AJ1558" s="15">
        <v>735</v>
      </c>
      <c r="AK1558" s="15"/>
      <c r="AL1558" s="15"/>
      <c r="AM1558" s="16">
        <v>57.959183673469397</v>
      </c>
      <c r="AN1558" s="16"/>
      <c r="AO1558" s="16"/>
      <c r="AP1558" s="15">
        <v>9193</v>
      </c>
      <c r="AQ1558" s="15">
        <v>37</v>
      </c>
      <c r="AR1558" s="15">
        <v>9156</v>
      </c>
      <c r="AS1558" s="16">
        <v>73.627999999560402</v>
      </c>
      <c r="AT1558" s="16"/>
      <c r="AU1558" s="16"/>
    </row>
    <row r="1559" spans="1:47" x14ac:dyDescent="0.25">
      <c r="A1559" s="6">
        <v>29149</v>
      </c>
      <c r="B1559" s="6" t="s">
        <v>1575</v>
      </c>
      <c r="C1559" s="7">
        <v>1616</v>
      </c>
      <c r="D1559" s="7">
        <v>7233.92</v>
      </c>
      <c r="E1559" s="7">
        <v>7870.23</v>
      </c>
      <c r="F1559" s="7">
        <v>3176.13</v>
      </c>
      <c r="G1559" s="7">
        <v>3469.27</v>
      </c>
      <c r="H1559" s="7">
        <v>1512.85</v>
      </c>
      <c r="I1559" s="7">
        <v>1580.51</v>
      </c>
      <c r="J1559" s="7">
        <v>1661.78</v>
      </c>
      <c r="K1559" s="7">
        <v>1843.88</v>
      </c>
      <c r="L1559" s="7">
        <v>358</v>
      </c>
      <c r="M1559" s="7">
        <v>399.58</v>
      </c>
      <c r="N1559" s="7">
        <v>227.54</v>
      </c>
      <c r="O1559" s="7">
        <v>279.42</v>
      </c>
      <c r="P1559" s="7">
        <v>280.26</v>
      </c>
      <c r="Q1559" s="7">
        <v>286.19</v>
      </c>
      <c r="R1559" s="15">
        <v>2736</v>
      </c>
      <c r="S1559" s="15"/>
      <c r="T1559" s="15"/>
      <c r="U1559" s="16">
        <v>87.510384745736204</v>
      </c>
      <c r="V1559" s="16"/>
      <c r="W1559" s="16"/>
      <c r="X1559" s="15">
        <v>286</v>
      </c>
      <c r="Y1559" s="15"/>
      <c r="Z1559" s="15"/>
      <c r="AA1559" s="16">
        <v>85.314685314685306</v>
      </c>
      <c r="AB1559" s="16"/>
      <c r="AC1559" s="16"/>
      <c r="AD1559" s="16">
        <v>73.076923076923094</v>
      </c>
      <c r="AE1559" s="16"/>
      <c r="AF1559" s="16"/>
      <c r="AG1559" s="16">
        <v>80.769230769230802</v>
      </c>
      <c r="AH1559" s="16"/>
      <c r="AI1559" s="16"/>
      <c r="AJ1559" s="15">
        <v>186</v>
      </c>
      <c r="AK1559" s="15"/>
      <c r="AL1559" s="15">
        <v>186</v>
      </c>
      <c r="AM1559" s="16">
        <v>62.903225806451601</v>
      </c>
      <c r="AN1559" s="16"/>
      <c r="AO1559" s="16">
        <v>62.903225806451601</v>
      </c>
      <c r="AP1559" s="15">
        <v>2876</v>
      </c>
      <c r="AQ1559" s="15"/>
      <c r="AR1559" s="15">
        <v>2874</v>
      </c>
      <c r="AS1559" s="16">
        <v>49.918999999761603</v>
      </c>
      <c r="AT1559" s="16"/>
      <c r="AU1559" s="16"/>
    </row>
    <row r="1560" spans="1:47" x14ac:dyDescent="0.25">
      <c r="A1560" s="6">
        <v>29151</v>
      </c>
      <c r="B1560" s="6" t="s">
        <v>1576</v>
      </c>
      <c r="C1560" s="7">
        <v>1492</v>
      </c>
      <c r="D1560" s="7">
        <v>8486.44</v>
      </c>
      <c r="E1560" s="7">
        <v>9401.19</v>
      </c>
      <c r="F1560" s="7">
        <v>3948.18</v>
      </c>
      <c r="G1560" s="7">
        <v>4611.5</v>
      </c>
      <c r="H1560" s="7">
        <v>2448.65</v>
      </c>
      <c r="I1560" s="7">
        <v>2527.21</v>
      </c>
      <c r="J1560" s="7">
        <v>1236.6500000000001</v>
      </c>
      <c r="K1560" s="7">
        <v>1342.81</v>
      </c>
      <c r="L1560" s="7">
        <v>276.49</v>
      </c>
      <c r="M1560" s="7">
        <v>298.97000000000003</v>
      </c>
      <c r="N1560" s="7">
        <v>256.49</v>
      </c>
      <c r="O1560" s="7">
        <v>303.44</v>
      </c>
      <c r="P1560" s="7">
        <v>300.05</v>
      </c>
      <c r="Q1560" s="7">
        <v>299.72000000000003</v>
      </c>
      <c r="R1560" s="15">
        <v>1650</v>
      </c>
      <c r="S1560" s="15"/>
      <c r="T1560" s="15"/>
      <c r="U1560" s="16">
        <v>84.679885727706704</v>
      </c>
      <c r="V1560" s="16"/>
      <c r="W1560" s="16"/>
      <c r="X1560" s="15">
        <v>244</v>
      </c>
      <c r="Y1560" s="15"/>
      <c r="Z1560" s="15">
        <v>244</v>
      </c>
      <c r="AA1560" s="16">
        <v>86.475409836065595</v>
      </c>
      <c r="AB1560" s="16"/>
      <c r="AC1560" s="16">
        <v>86.475409836065595</v>
      </c>
      <c r="AD1560" s="16">
        <v>51.639344262295097</v>
      </c>
      <c r="AE1560" s="16"/>
      <c r="AF1560" s="16">
        <v>51.639344262295097</v>
      </c>
      <c r="AG1560" s="16">
        <v>80.737704918032804</v>
      </c>
      <c r="AH1560" s="16"/>
      <c r="AI1560" s="16">
        <v>80.737704918032804</v>
      </c>
      <c r="AJ1560" s="15">
        <v>130</v>
      </c>
      <c r="AK1560" s="15"/>
      <c r="AL1560" s="15">
        <v>130</v>
      </c>
      <c r="AM1560" s="16">
        <v>49.230769230769198</v>
      </c>
      <c r="AN1560" s="16"/>
      <c r="AO1560" s="16">
        <v>49.230769230769198</v>
      </c>
      <c r="AP1560" s="15">
        <v>1713</v>
      </c>
      <c r="AQ1560" s="15"/>
      <c r="AR1560" s="15">
        <v>1711</v>
      </c>
      <c r="AS1560" s="16">
        <v>50.026999999768996</v>
      </c>
      <c r="AT1560" s="16"/>
      <c r="AU1560" s="16"/>
    </row>
    <row r="1561" spans="1:47" x14ac:dyDescent="0.25">
      <c r="A1561" s="6">
        <v>29153</v>
      </c>
      <c r="B1561" s="6" t="s">
        <v>1577</v>
      </c>
      <c r="C1561" s="7">
        <v>1536</v>
      </c>
      <c r="D1561" s="7">
        <v>7589.95</v>
      </c>
      <c r="E1561" s="7">
        <v>8512.14</v>
      </c>
      <c r="F1561" s="7">
        <v>3527.41</v>
      </c>
      <c r="G1561" s="7">
        <v>4130.25</v>
      </c>
      <c r="H1561" s="7">
        <v>1782.03</v>
      </c>
      <c r="I1561" s="7">
        <v>1892.65</v>
      </c>
      <c r="J1561" s="7">
        <v>1449.13</v>
      </c>
      <c r="K1561" s="7">
        <v>1601.99</v>
      </c>
      <c r="L1561" s="7">
        <v>399.53</v>
      </c>
      <c r="M1561" s="7">
        <v>438.88</v>
      </c>
      <c r="N1561" s="7">
        <v>135.07</v>
      </c>
      <c r="O1561" s="7">
        <v>153.46</v>
      </c>
      <c r="P1561" s="7">
        <v>270</v>
      </c>
      <c r="Q1561" s="7">
        <v>272.66000000000003</v>
      </c>
      <c r="R1561" s="15">
        <v>1496</v>
      </c>
      <c r="S1561" s="15"/>
      <c r="T1561" s="15"/>
      <c r="U1561" s="16">
        <v>76.711818630717303</v>
      </c>
      <c r="V1561" s="16"/>
      <c r="W1561" s="16"/>
      <c r="X1561" s="15">
        <v>192</v>
      </c>
      <c r="Y1561" s="15"/>
      <c r="Z1561" s="15">
        <v>192</v>
      </c>
      <c r="AA1561" s="16">
        <v>83.8541666666667</v>
      </c>
      <c r="AB1561" s="16"/>
      <c r="AC1561" s="16">
        <v>83.8541666666667</v>
      </c>
      <c r="AD1561" s="16">
        <v>72.9166666666667</v>
      </c>
      <c r="AE1561" s="16"/>
      <c r="AF1561" s="16">
        <v>72.9166666666667</v>
      </c>
      <c r="AG1561" s="16">
        <v>86.9791666666667</v>
      </c>
      <c r="AH1561" s="16"/>
      <c r="AI1561" s="16">
        <v>86.9791666666667</v>
      </c>
      <c r="AJ1561" s="15">
        <v>103</v>
      </c>
      <c r="AK1561" s="15"/>
      <c r="AL1561" s="15">
        <v>103</v>
      </c>
      <c r="AM1561" s="16">
        <v>70.873786407767</v>
      </c>
      <c r="AN1561" s="16"/>
      <c r="AO1561" s="16">
        <v>70.873786407767</v>
      </c>
      <c r="AP1561" s="15">
        <v>1573</v>
      </c>
      <c r="AQ1561" s="15"/>
      <c r="AR1561" s="15">
        <v>1572</v>
      </c>
      <c r="AS1561" s="16">
        <v>43.717999999877101</v>
      </c>
      <c r="AT1561" s="16"/>
      <c r="AU1561" s="16"/>
    </row>
    <row r="1562" spans="1:47" x14ac:dyDescent="0.25">
      <c r="A1562" s="6">
        <v>29155</v>
      </c>
      <c r="B1562" s="6" t="s">
        <v>1578</v>
      </c>
      <c r="C1562" s="7">
        <v>1899</v>
      </c>
      <c r="D1562" s="7">
        <v>8541.08</v>
      </c>
      <c r="E1562" s="7">
        <v>9570.23</v>
      </c>
      <c r="F1562" s="7">
        <v>3759.56</v>
      </c>
      <c r="G1562" s="7">
        <v>4388.1099999999997</v>
      </c>
      <c r="H1562" s="7">
        <v>2022.66</v>
      </c>
      <c r="I1562" s="7">
        <v>2132.73</v>
      </c>
      <c r="J1562" s="7">
        <v>1863.86</v>
      </c>
      <c r="K1562" s="7">
        <v>2054.27</v>
      </c>
      <c r="L1562" s="7">
        <v>306.57</v>
      </c>
      <c r="M1562" s="7">
        <v>342.8</v>
      </c>
      <c r="N1562" s="7">
        <v>255.29</v>
      </c>
      <c r="O1562" s="7">
        <v>314.94</v>
      </c>
      <c r="P1562" s="7">
        <v>328.08</v>
      </c>
      <c r="Q1562" s="7">
        <v>331.62</v>
      </c>
      <c r="R1562" s="15">
        <v>1560</v>
      </c>
      <c r="S1562" s="15"/>
      <c r="T1562" s="15">
        <v>1560</v>
      </c>
      <c r="U1562" s="16">
        <v>81.555359517572896</v>
      </c>
      <c r="V1562" s="16"/>
      <c r="W1562" s="16">
        <v>82.089419038401402</v>
      </c>
      <c r="X1562" s="15">
        <v>188</v>
      </c>
      <c r="Y1562" s="15"/>
      <c r="Z1562" s="15">
        <v>188</v>
      </c>
      <c r="AA1562" s="16">
        <v>91.489361702127695</v>
      </c>
      <c r="AB1562" s="16"/>
      <c r="AC1562" s="16">
        <v>91.489361702127695</v>
      </c>
      <c r="AD1562" s="16">
        <v>60.106382978723403</v>
      </c>
      <c r="AE1562" s="16"/>
      <c r="AF1562" s="16">
        <v>60.106382978723403</v>
      </c>
      <c r="AG1562" s="16">
        <v>74.468085106383</v>
      </c>
      <c r="AH1562" s="16"/>
      <c r="AI1562" s="16">
        <v>74.468085106383</v>
      </c>
      <c r="AJ1562" s="15">
        <v>136</v>
      </c>
      <c r="AK1562" s="15"/>
      <c r="AL1562" s="15">
        <v>136</v>
      </c>
      <c r="AM1562" s="16">
        <v>51.470588235294102</v>
      </c>
      <c r="AN1562" s="16"/>
      <c r="AO1562" s="16">
        <v>51.470588235294102</v>
      </c>
      <c r="AP1562" s="15">
        <v>1624</v>
      </c>
      <c r="AQ1562" s="15"/>
      <c r="AR1562" s="15">
        <v>1624</v>
      </c>
      <c r="AS1562" s="16">
        <v>69.922999999485896</v>
      </c>
      <c r="AT1562" s="16"/>
      <c r="AU1562" s="16">
        <v>68.104999999515698</v>
      </c>
    </row>
    <row r="1563" spans="1:47" x14ac:dyDescent="0.25">
      <c r="A1563" s="6">
        <v>29157</v>
      </c>
      <c r="B1563" s="6" t="s">
        <v>1579</v>
      </c>
      <c r="C1563" s="7">
        <v>2658</v>
      </c>
      <c r="D1563" s="7">
        <v>9861.77</v>
      </c>
      <c r="E1563" s="7">
        <v>10520.8</v>
      </c>
      <c r="F1563" s="7">
        <v>4662.32</v>
      </c>
      <c r="G1563" s="7">
        <v>4927.8</v>
      </c>
      <c r="H1563" s="7">
        <v>1757.83</v>
      </c>
      <c r="I1563" s="7">
        <v>1779.93</v>
      </c>
      <c r="J1563" s="7">
        <v>2486.17</v>
      </c>
      <c r="K1563" s="7">
        <v>2732.76</v>
      </c>
      <c r="L1563" s="7">
        <v>203.36</v>
      </c>
      <c r="M1563" s="7">
        <v>224.95</v>
      </c>
      <c r="N1563" s="7">
        <v>463.31</v>
      </c>
      <c r="O1563" s="7">
        <v>564.51</v>
      </c>
      <c r="P1563" s="7">
        <v>289.12</v>
      </c>
      <c r="Q1563" s="7">
        <v>287.20999999999998</v>
      </c>
      <c r="R1563" s="15">
        <v>1936</v>
      </c>
      <c r="S1563" s="15">
        <v>222</v>
      </c>
      <c r="T1563" s="15">
        <v>1714</v>
      </c>
      <c r="U1563" s="16">
        <v>81.527068201707394</v>
      </c>
      <c r="V1563" s="16">
        <v>80.236110668712698</v>
      </c>
      <c r="W1563" s="16">
        <v>81.397514397285306</v>
      </c>
      <c r="X1563" s="15">
        <v>263</v>
      </c>
      <c r="Y1563" s="15">
        <v>45</v>
      </c>
      <c r="Z1563" s="15">
        <v>218</v>
      </c>
      <c r="AA1563" s="16">
        <v>77.946768060836504</v>
      </c>
      <c r="AB1563" s="16">
        <v>82.2222222222222</v>
      </c>
      <c r="AC1563" s="16">
        <v>77.064220183486199</v>
      </c>
      <c r="AD1563" s="16">
        <v>60.076045627376402</v>
      </c>
      <c r="AE1563" s="16">
        <v>55.5555555555556</v>
      </c>
      <c r="AF1563" s="16">
        <v>61.0091743119266</v>
      </c>
      <c r="AG1563" s="16">
        <v>80.608365019011401</v>
      </c>
      <c r="AH1563" s="16">
        <v>77.7777777777778</v>
      </c>
      <c r="AI1563" s="16">
        <v>81.192660550458697</v>
      </c>
      <c r="AJ1563" s="15">
        <v>158</v>
      </c>
      <c r="AK1563" s="15"/>
      <c r="AL1563" s="15"/>
      <c r="AM1563" s="16">
        <v>46.2025316455696</v>
      </c>
      <c r="AN1563" s="16"/>
      <c r="AO1563" s="16"/>
      <c r="AP1563" s="15">
        <v>2006</v>
      </c>
      <c r="AQ1563" s="15">
        <v>221</v>
      </c>
      <c r="AR1563" s="15">
        <v>1785</v>
      </c>
      <c r="AS1563" s="16">
        <v>145.78899999894199</v>
      </c>
      <c r="AT1563" s="16"/>
      <c r="AU1563" s="16">
        <v>140.756999999285</v>
      </c>
    </row>
    <row r="1564" spans="1:47" x14ac:dyDescent="0.25">
      <c r="A1564" s="6">
        <v>29159</v>
      </c>
      <c r="B1564" s="6" t="s">
        <v>1580</v>
      </c>
      <c r="C1564" s="7">
        <v>5018</v>
      </c>
      <c r="D1564" s="7">
        <v>7824.09</v>
      </c>
      <c r="E1564" s="7">
        <v>8781.06</v>
      </c>
      <c r="F1564" s="7">
        <v>3485.75</v>
      </c>
      <c r="G1564" s="7">
        <v>4102.8900000000003</v>
      </c>
      <c r="H1564" s="7">
        <v>1925.77</v>
      </c>
      <c r="I1564" s="7">
        <v>2036.67</v>
      </c>
      <c r="J1564" s="7">
        <v>1778.24</v>
      </c>
      <c r="K1564" s="7">
        <v>1959.96</v>
      </c>
      <c r="L1564" s="7">
        <v>140.97</v>
      </c>
      <c r="M1564" s="7">
        <v>156.22999999999999</v>
      </c>
      <c r="N1564" s="7">
        <v>272.98</v>
      </c>
      <c r="O1564" s="7">
        <v>303.56</v>
      </c>
      <c r="P1564" s="7">
        <v>225.08</v>
      </c>
      <c r="Q1564" s="7">
        <v>226.54</v>
      </c>
      <c r="R1564" s="15">
        <v>2656</v>
      </c>
      <c r="S1564" s="15"/>
      <c r="T1564" s="15"/>
      <c r="U1564" s="16">
        <v>87.621193401273104</v>
      </c>
      <c r="V1564" s="16"/>
      <c r="W1564" s="16"/>
      <c r="X1564" s="15">
        <v>339</v>
      </c>
      <c r="Y1564" s="15"/>
      <c r="Z1564" s="15"/>
      <c r="AA1564" s="16">
        <v>88.200589970501497</v>
      </c>
      <c r="AB1564" s="16"/>
      <c r="AC1564" s="16"/>
      <c r="AD1564" s="16">
        <v>69.321533923303804</v>
      </c>
      <c r="AE1564" s="16"/>
      <c r="AF1564" s="16"/>
      <c r="AG1564" s="16">
        <v>81.710914454277301</v>
      </c>
      <c r="AH1564" s="16"/>
      <c r="AI1564" s="16"/>
      <c r="AJ1564" s="15">
        <v>218</v>
      </c>
      <c r="AK1564" s="15"/>
      <c r="AL1564" s="15"/>
      <c r="AM1564" s="16">
        <v>61.0091743119266</v>
      </c>
      <c r="AN1564" s="16"/>
      <c r="AO1564" s="16"/>
      <c r="AP1564" s="15">
        <v>2742</v>
      </c>
      <c r="AQ1564" s="15"/>
      <c r="AR1564" s="15">
        <v>2739</v>
      </c>
      <c r="AS1564" s="16">
        <v>60.017999999690801</v>
      </c>
      <c r="AT1564" s="16"/>
      <c r="AU1564" s="16"/>
    </row>
    <row r="1565" spans="1:47" x14ac:dyDescent="0.25">
      <c r="A1565" s="6">
        <v>29161</v>
      </c>
      <c r="B1565" s="6" t="s">
        <v>1581</v>
      </c>
      <c r="C1565" s="7">
        <v>5224</v>
      </c>
      <c r="D1565" s="7">
        <v>9076.83</v>
      </c>
      <c r="E1565" s="7">
        <v>9570.81</v>
      </c>
      <c r="F1565" s="7">
        <v>4522.05</v>
      </c>
      <c r="G1565" s="7">
        <v>4647.09</v>
      </c>
      <c r="H1565" s="7">
        <v>1766.27</v>
      </c>
      <c r="I1565" s="7">
        <v>1861.45</v>
      </c>
      <c r="J1565" s="7">
        <v>1962.89</v>
      </c>
      <c r="K1565" s="7">
        <v>2165.38</v>
      </c>
      <c r="L1565" s="7">
        <v>381.71</v>
      </c>
      <c r="M1565" s="7">
        <v>418.79</v>
      </c>
      <c r="N1565" s="7">
        <v>150.27000000000001</v>
      </c>
      <c r="O1565" s="7">
        <v>179.14</v>
      </c>
      <c r="P1565" s="7">
        <v>297.98</v>
      </c>
      <c r="Q1565" s="7">
        <v>299.45999999999998</v>
      </c>
      <c r="R1565" s="15">
        <v>5057</v>
      </c>
      <c r="S1565" s="15">
        <v>101</v>
      </c>
      <c r="T1565" s="15">
        <v>4956</v>
      </c>
      <c r="U1565" s="16">
        <v>74.864378153283198</v>
      </c>
      <c r="V1565" s="16">
        <v>72.503965042941502</v>
      </c>
      <c r="W1565" s="16">
        <v>75.281962719560596</v>
      </c>
      <c r="X1565" s="15">
        <v>541</v>
      </c>
      <c r="Y1565" s="15">
        <v>26</v>
      </c>
      <c r="Z1565" s="15">
        <v>515</v>
      </c>
      <c r="AA1565" s="16">
        <v>82.2550831792976</v>
      </c>
      <c r="AB1565" s="16">
        <v>80.769230769230802</v>
      </c>
      <c r="AC1565" s="16">
        <v>82.330097087378604</v>
      </c>
      <c r="AD1565" s="16">
        <v>64.879852125693205</v>
      </c>
      <c r="AE1565" s="16">
        <v>69.230769230769198</v>
      </c>
      <c r="AF1565" s="16">
        <v>64.660194174757294</v>
      </c>
      <c r="AG1565" s="16">
        <v>71.349353049907606</v>
      </c>
      <c r="AH1565" s="16">
        <v>53.846153846153797</v>
      </c>
      <c r="AI1565" s="16">
        <v>72.233009708737896</v>
      </c>
      <c r="AJ1565" s="15">
        <v>388</v>
      </c>
      <c r="AK1565" s="15"/>
      <c r="AL1565" s="15"/>
      <c r="AM1565" s="16">
        <v>56.958762886597903</v>
      </c>
      <c r="AN1565" s="16"/>
      <c r="AO1565" s="16"/>
      <c r="AP1565" s="15">
        <v>5299</v>
      </c>
      <c r="AQ1565" s="15">
        <v>109</v>
      </c>
      <c r="AR1565" s="15">
        <v>5190</v>
      </c>
      <c r="AS1565" s="16">
        <v>87.75</v>
      </c>
      <c r="AT1565" s="16"/>
      <c r="AU1565" s="16">
        <v>85.100999999791398</v>
      </c>
    </row>
    <row r="1566" spans="1:47" x14ac:dyDescent="0.25">
      <c r="A1566" s="6">
        <v>29163</v>
      </c>
      <c r="B1566" s="6" t="s">
        <v>1582</v>
      </c>
      <c r="C1566" s="7">
        <v>2613</v>
      </c>
      <c r="D1566" s="7">
        <v>8344.9500000000007</v>
      </c>
      <c r="E1566" s="7">
        <v>9140.1200000000008</v>
      </c>
      <c r="F1566" s="7">
        <v>3781.43</v>
      </c>
      <c r="G1566" s="7">
        <v>4304.68</v>
      </c>
      <c r="H1566" s="7">
        <v>1947.2</v>
      </c>
      <c r="I1566" s="7">
        <v>1979.82</v>
      </c>
      <c r="J1566" s="7">
        <v>1761.44</v>
      </c>
      <c r="K1566" s="7">
        <v>1918.1</v>
      </c>
      <c r="L1566" s="7">
        <v>288.70999999999998</v>
      </c>
      <c r="M1566" s="7">
        <v>314.64999999999998</v>
      </c>
      <c r="N1566" s="7">
        <v>259.81</v>
      </c>
      <c r="O1566" s="7">
        <v>314.39</v>
      </c>
      <c r="P1566" s="7">
        <v>292.8</v>
      </c>
      <c r="Q1566" s="7">
        <v>297.61</v>
      </c>
      <c r="R1566" s="15">
        <v>5316</v>
      </c>
      <c r="S1566" s="15"/>
      <c r="T1566" s="15"/>
      <c r="U1566" s="16">
        <v>72.498007625036905</v>
      </c>
      <c r="V1566" s="16"/>
      <c r="W1566" s="16"/>
      <c r="X1566" s="15">
        <v>704</v>
      </c>
      <c r="Y1566" s="15"/>
      <c r="Z1566" s="15"/>
      <c r="AA1566" s="16">
        <v>80.539772727272705</v>
      </c>
      <c r="AB1566" s="16"/>
      <c r="AC1566" s="16"/>
      <c r="AD1566" s="16">
        <v>66.335227272727295</v>
      </c>
      <c r="AE1566" s="16"/>
      <c r="AF1566" s="16"/>
      <c r="AG1566" s="16">
        <v>73.863636363636402</v>
      </c>
      <c r="AH1566" s="16"/>
      <c r="AI1566" s="16"/>
      <c r="AJ1566" s="15">
        <v>450</v>
      </c>
      <c r="AK1566" s="15"/>
      <c r="AL1566" s="15"/>
      <c r="AM1566" s="16">
        <v>64</v>
      </c>
      <c r="AN1566" s="16"/>
      <c r="AO1566" s="16"/>
      <c r="AP1566" s="15">
        <v>5619</v>
      </c>
      <c r="AQ1566" s="15">
        <v>36</v>
      </c>
      <c r="AR1566" s="15">
        <v>5583</v>
      </c>
      <c r="AS1566" s="16">
        <v>58.875</v>
      </c>
      <c r="AT1566" s="16"/>
      <c r="AU1566" s="16"/>
    </row>
    <row r="1567" spans="1:47" x14ac:dyDescent="0.25">
      <c r="A1567" s="6">
        <v>29165</v>
      </c>
      <c r="B1567" s="6" t="s">
        <v>1583</v>
      </c>
      <c r="C1567" s="7">
        <v>7435</v>
      </c>
      <c r="D1567" s="7">
        <v>9526.34</v>
      </c>
      <c r="E1567" s="7">
        <v>10193.83</v>
      </c>
      <c r="F1567" s="7">
        <v>4156.22</v>
      </c>
      <c r="G1567" s="7">
        <v>4730.43</v>
      </c>
      <c r="H1567" s="7">
        <v>2347.6799999999998</v>
      </c>
      <c r="I1567" s="7">
        <v>2397.89</v>
      </c>
      <c r="J1567" s="7">
        <v>1445.87</v>
      </c>
      <c r="K1567" s="7">
        <v>1468.45</v>
      </c>
      <c r="L1567" s="7">
        <v>492.69</v>
      </c>
      <c r="M1567" s="7">
        <v>501.02</v>
      </c>
      <c r="N1567" s="7">
        <v>825.2</v>
      </c>
      <c r="O1567" s="7">
        <v>828.76</v>
      </c>
      <c r="P1567" s="7">
        <v>250.67</v>
      </c>
      <c r="Q1567" s="7">
        <v>265.02</v>
      </c>
      <c r="R1567" s="15">
        <v>2640</v>
      </c>
      <c r="S1567" s="15">
        <v>93</v>
      </c>
      <c r="T1567" s="15">
        <v>2547</v>
      </c>
      <c r="U1567" s="16">
        <v>68.956929034714406</v>
      </c>
      <c r="V1567" s="16">
        <v>66.379197895118196</v>
      </c>
      <c r="W1567" s="16">
        <v>69.301966752448806</v>
      </c>
      <c r="X1567" s="15">
        <v>384</v>
      </c>
      <c r="Y1567" s="15">
        <v>17</v>
      </c>
      <c r="Z1567" s="15">
        <v>367</v>
      </c>
      <c r="AA1567" s="16">
        <v>84.1145833333333</v>
      </c>
      <c r="AB1567" s="16">
        <v>88.235294117647101</v>
      </c>
      <c r="AC1567" s="16">
        <v>83.923705722070807</v>
      </c>
      <c r="AD1567" s="16">
        <v>62.5</v>
      </c>
      <c r="AE1567" s="16">
        <v>82.352941176470594</v>
      </c>
      <c r="AF1567" s="16">
        <v>61.5803814713896</v>
      </c>
      <c r="AG1567" s="16">
        <v>74.21875</v>
      </c>
      <c r="AH1567" s="16">
        <v>70.588235294117695</v>
      </c>
      <c r="AI1567" s="16">
        <v>74.386920980926405</v>
      </c>
      <c r="AJ1567" s="15">
        <v>237</v>
      </c>
      <c r="AK1567" s="15"/>
      <c r="AL1567" s="15"/>
      <c r="AM1567" s="16">
        <v>58.227848101265799</v>
      </c>
      <c r="AN1567" s="16"/>
      <c r="AO1567" s="16"/>
      <c r="AP1567" s="15">
        <v>2770</v>
      </c>
      <c r="AQ1567" s="15">
        <v>98</v>
      </c>
      <c r="AR1567" s="15">
        <v>2672</v>
      </c>
      <c r="AS1567" s="16">
        <v>86.698999999091001</v>
      </c>
      <c r="AT1567" s="16"/>
      <c r="AU1567" s="16"/>
    </row>
    <row r="1568" spans="1:47" x14ac:dyDescent="0.25">
      <c r="A1568" s="6">
        <v>29167</v>
      </c>
      <c r="B1568" s="6" t="s">
        <v>1584</v>
      </c>
      <c r="C1568" s="7">
        <v>2948</v>
      </c>
      <c r="D1568" s="7">
        <v>7720.36</v>
      </c>
      <c r="E1568" s="7">
        <v>8364.1200000000008</v>
      </c>
      <c r="F1568" s="7">
        <v>3215.03</v>
      </c>
      <c r="G1568" s="7">
        <v>3583.34</v>
      </c>
      <c r="H1568" s="7">
        <v>1755.63</v>
      </c>
      <c r="I1568" s="7">
        <v>1840.05</v>
      </c>
      <c r="J1568" s="7">
        <v>1843.71</v>
      </c>
      <c r="K1568" s="7">
        <v>1958.14</v>
      </c>
      <c r="L1568" s="7">
        <v>285.73</v>
      </c>
      <c r="M1568" s="7">
        <v>303.42</v>
      </c>
      <c r="N1568" s="7">
        <v>308.27999999999997</v>
      </c>
      <c r="O1568" s="7">
        <v>367.02</v>
      </c>
      <c r="P1568" s="7">
        <v>306.12</v>
      </c>
      <c r="Q1568" s="7">
        <v>309.22000000000003</v>
      </c>
      <c r="R1568" s="15">
        <v>7652</v>
      </c>
      <c r="S1568" s="15">
        <v>136</v>
      </c>
      <c r="T1568" s="15">
        <v>7516</v>
      </c>
      <c r="U1568" s="16">
        <v>82.672545263545501</v>
      </c>
      <c r="V1568" s="16">
        <v>75.412707143493606</v>
      </c>
      <c r="W1568" s="16">
        <v>83.227093147677706</v>
      </c>
      <c r="X1568" s="15">
        <v>932</v>
      </c>
      <c r="Y1568" s="15">
        <v>35</v>
      </c>
      <c r="Z1568" s="15">
        <v>897</v>
      </c>
      <c r="AA1568" s="16">
        <v>88.197424892703907</v>
      </c>
      <c r="AB1568" s="16">
        <v>88.571428571428598</v>
      </c>
      <c r="AC1568" s="16">
        <v>88.182831661092493</v>
      </c>
      <c r="AD1568" s="16">
        <v>72.961373390557895</v>
      </c>
      <c r="AE1568" s="16">
        <v>60</v>
      </c>
      <c r="AF1568" s="16">
        <v>73.467112597547398</v>
      </c>
      <c r="AG1568" s="16">
        <v>84.012875536480706</v>
      </c>
      <c r="AH1568" s="16">
        <v>80</v>
      </c>
      <c r="AI1568" s="16">
        <v>84.169453734671094</v>
      </c>
      <c r="AJ1568" s="15">
        <v>704</v>
      </c>
      <c r="AK1568" s="15"/>
      <c r="AL1568" s="15"/>
      <c r="AM1568" s="16">
        <v>66.335227272727295</v>
      </c>
      <c r="AN1568" s="16"/>
      <c r="AO1568" s="16"/>
      <c r="AP1568" s="15">
        <v>8355</v>
      </c>
      <c r="AQ1568" s="15">
        <v>154</v>
      </c>
      <c r="AR1568" s="15">
        <v>8201</v>
      </c>
      <c r="AS1568" s="16">
        <v>57.439999999944099</v>
      </c>
      <c r="AT1568" s="16"/>
      <c r="AU1568" s="16"/>
    </row>
    <row r="1569" spans="1:47" x14ac:dyDescent="0.25">
      <c r="A1569" s="6">
        <v>29169</v>
      </c>
      <c r="B1569" s="6" t="s">
        <v>1585</v>
      </c>
      <c r="C1569" s="7">
        <v>2050</v>
      </c>
      <c r="D1569" s="7">
        <v>9174.2000000000007</v>
      </c>
      <c r="E1569" s="7">
        <v>9845.0499999999993</v>
      </c>
      <c r="F1569" s="7">
        <v>4365.1000000000004</v>
      </c>
      <c r="G1569" s="7">
        <v>4653.1499999999996</v>
      </c>
      <c r="H1569" s="7">
        <v>1695.44</v>
      </c>
      <c r="I1569" s="7">
        <v>1786.52</v>
      </c>
      <c r="J1569" s="7">
        <v>2163.9699999999998</v>
      </c>
      <c r="K1569" s="7">
        <v>2388.81</v>
      </c>
      <c r="L1569" s="7">
        <v>442.95</v>
      </c>
      <c r="M1569" s="7">
        <v>485.67</v>
      </c>
      <c r="N1569" s="7">
        <v>134.35</v>
      </c>
      <c r="O1569" s="7">
        <v>155.53</v>
      </c>
      <c r="P1569" s="7">
        <v>316.58</v>
      </c>
      <c r="Q1569" s="7">
        <v>316.98</v>
      </c>
      <c r="R1569" s="15">
        <v>2944</v>
      </c>
      <c r="S1569" s="15"/>
      <c r="T1569" s="15"/>
      <c r="U1569" s="16">
        <v>82.798730573269395</v>
      </c>
      <c r="V1569" s="16"/>
      <c r="W1569" s="16"/>
      <c r="X1569" s="15">
        <v>331</v>
      </c>
      <c r="Y1569" s="15"/>
      <c r="Z1569" s="15"/>
      <c r="AA1569" s="16">
        <v>89.123867069486394</v>
      </c>
      <c r="AB1569" s="16"/>
      <c r="AC1569" s="16"/>
      <c r="AD1569" s="16">
        <v>64.652567975830806</v>
      </c>
      <c r="AE1569" s="16"/>
      <c r="AF1569" s="16"/>
      <c r="AG1569" s="16">
        <v>75.830815709969798</v>
      </c>
      <c r="AH1569" s="16"/>
      <c r="AI1569" s="16"/>
      <c r="AJ1569" s="15">
        <v>242</v>
      </c>
      <c r="AK1569" s="15"/>
      <c r="AL1569" s="15"/>
      <c r="AM1569" s="16">
        <v>65.289256198347104</v>
      </c>
      <c r="AN1569" s="16"/>
      <c r="AO1569" s="16"/>
      <c r="AP1569" s="15">
        <v>3086</v>
      </c>
      <c r="AQ1569" s="15"/>
      <c r="AR1569" s="15">
        <v>3082</v>
      </c>
      <c r="AS1569" s="16">
        <v>38.844999999739201</v>
      </c>
      <c r="AT1569" s="16"/>
      <c r="AU1569" s="16"/>
    </row>
    <row r="1570" spans="1:47" x14ac:dyDescent="0.25">
      <c r="A1570" s="6">
        <v>29171</v>
      </c>
      <c r="B1570" s="6" t="s">
        <v>1586</v>
      </c>
      <c r="C1570" s="7">
        <v>916</v>
      </c>
      <c r="D1570" s="7">
        <v>11736.18</v>
      </c>
      <c r="E1570" s="7">
        <v>11432.18</v>
      </c>
      <c r="F1570" s="7">
        <v>6472.72</v>
      </c>
      <c r="G1570" s="7">
        <v>5808.14</v>
      </c>
      <c r="H1570" s="7">
        <v>2006.72</v>
      </c>
      <c r="I1570" s="7">
        <v>2043.13</v>
      </c>
      <c r="J1570" s="7">
        <v>2697.26</v>
      </c>
      <c r="K1570" s="7">
        <v>2966.49</v>
      </c>
      <c r="L1570" s="7">
        <v>218.7</v>
      </c>
      <c r="M1570" s="7">
        <v>242.01</v>
      </c>
      <c r="N1570" s="7">
        <v>41.28</v>
      </c>
      <c r="O1570" s="7">
        <v>47.81</v>
      </c>
      <c r="P1570" s="7">
        <v>315.63</v>
      </c>
      <c r="Q1570" s="7">
        <v>322.27</v>
      </c>
      <c r="R1570" s="15">
        <v>2098</v>
      </c>
      <c r="S1570" s="15">
        <v>138</v>
      </c>
      <c r="T1570" s="15">
        <v>1960</v>
      </c>
      <c r="U1570" s="16">
        <v>78.661575649473093</v>
      </c>
      <c r="V1570" s="16">
        <v>76.918798848364602</v>
      </c>
      <c r="W1570" s="16">
        <v>78.868960329172893</v>
      </c>
      <c r="X1570" s="15">
        <v>348</v>
      </c>
      <c r="Y1570" s="15">
        <v>31</v>
      </c>
      <c r="Z1570" s="15">
        <v>317</v>
      </c>
      <c r="AA1570" s="16">
        <v>82.758620689655203</v>
      </c>
      <c r="AB1570" s="16">
        <v>83.870967741935502</v>
      </c>
      <c r="AC1570" s="16">
        <v>82.649842271293394</v>
      </c>
      <c r="AD1570" s="16">
        <v>64.080459770114899</v>
      </c>
      <c r="AE1570" s="16">
        <v>64.516129032258107</v>
      </c>
      <c r="AF1570" s="16">
        <v>64.037854889589894</v>
      </c>
      <c r="AG1570" s="16">
        <v>77.586206896551701</v>
      </c>
      <c r="AH1570" s="16">
        <v>74.193548387096797</v>
      </c>
      <c r="AI1570" s="16">
        <v>77.917981072555193</v>
      </c>
      <c r="AJ1570" s="15">
        <v>199</v>
      </c>
      <c r="AK1570" s="15"/>
      <c r="AL1570" s="15"/>
      <c r="AM1570" s="16">
        <v>48.743718592964797</v>
      </c>
      <c r="AN1570" s="16"/>
      <c r="AO1570" s="16"/>
      <c r="AP1570" s="15">
        <v>2176</v>
      </c>
      <c r="AQ1570" s="15">
        <v>148</v>
      </c>
      <c r="AR1570" s="15">
        <v>2028</v>
      </c>
      <c r="AS1570" s="16">
        <v>49.683999999892002</v>
      </c>
      <c r="AT1570" s="16"/>
      <c r="AU1570" s="16"/>
    </row>
    <row r="1571" spans="1:47" x14ac:dyDescent="0.25">
      <c r="A1571" s="6">
        <v>29173</v>
      </c>
      <c r="B1571" s="6" t="s">
        <v>1587</v>
      </c>
      <c r="C1571" s="7">
        <v>1015</v>
      </c>
      <c r="D1571" s="7">
        <v>7787.56</v>
      </c>
      <c r="E1571" s="7">
        <v>8399.24</v>
      </c>
      <c r="F1571" s="7">
        <v>3444.61</v>
      </c>
      <c r="G1571" s="7">
        <v>3785.05</v>
      </c>
      <c r="H1571" s="7">
        <v>2011.32</v>
      </c>
      <c r="I1571" s="7">
        <v>2052.4299999999998</v>
      </c>
      <c r="J1571" s="7">
        <v>1483.81</v>
      </c>
      <c r="K1571" s="7">
        <v>1637.7</v>
      </c>
      <c r="L1571" s="7">
        <v>335.95</v>
      </c>
      <c r="M1571" s="7">
        <v>373.4</v>
      </c>
      <c r="N1571" s="7">
        <v>167.32</v>
      </c>
      <c r="O1571" s="7">
        <v>209.31</v>
      </c>
      <c r="P1571" s="7">
        <v>316.35000000000002</v>
      </c>
      <c r="Q1571" s="7">
        <v>318.82</v>
      </c>
      <c r="R1571" s="15">
        <v>932</v>
      </c>
      <c r="S1571" s="15"/>
      <c r="T1571" s="15">
        <v>932</v>
      </c>
      <c r="U1571" s="16">
        <v>77.542845872251107</v>
      </c>
      <c r="V1571" s="16"/>
      <c r="W1571" s="16">
        <v>78.050629730420397</v>
      </c>
      <c r="X1571" s="15">
        <v>97</v>
      </c>
      <c r="Y1571" s="15"/>
      <c r="Z1571" s="15">
        <v>97</v>
      </c>
      <c r="AA1571" s="16">
        <v>85.567010309278302</v>
      </c>
      <c r="AB1571" s="16"/>
      <c r="AC1571" s="16">
        <v>85.567010309278302</v>
      </c>
      <c r="AD1571" s="16">
        <v>68.041237113402104</v>
      </c>
      <c r="AE1571" s="16"/>
      <c r="AF1571" s="16">
        <v>68.041237113402104</v>
      </c>
      <c r="AG1571" s="16">
        <v>84.536082474226802</v>
      </c>
      <c r="AH1571" s="16"/>
      <c r="AI1571" s="16">
        <v>84.536082474226802</v>
      </c>
      <c r="AJ1571" s="15">
        <v>71</v>
      </c>
      <c r="AK1571" s="15"/>
      <c r="AL1571" s="15">
        <v>71</v>
      </c>
      <c r="AM1571" s="16">
        <v>52.112676056338003</v>
      </c>
      <c r="AN1571" s="16"/>
      <c r="AO1571" s="16">
        <v>52.112676056338003</v>
      </c>
      <c r="AP1571" s="15">
        <v>966</v>
      </c>
      <c r="AQ1571" s="15"/>
      <c r="AR1571" s="15">
        <v>966</v>
      </c>
      <c r="AS1571" s="16">
        <v>85.302999999374194</v>
      </c>
      <c r="AT1571" s="16"/>
      <c r="AU1571" s="16">
        <v>83.084999999962704</v>
      </c>
    </row>
    <row r="1572" spans="1:47" x14ac:dyDescent="0.25">
      <c r="A1572" s="6">
        <v>29175</v>
      </c>
      <c r="B1572" s="6" t="s">
        <v>1588</v>
      </c>
      <c r="C1572" s="7">
        <v>2902</v>
      </c>
      <c r="D1572" s="7">
        <v>9386.7800000000007</v>
      </c>
      <c r="E1572" s="7">
        <v>10186.1</v>
      </c>
      <c r="F1572" s="7">
        <v>4423.16</v>
      </c>
      <c r="G1572" s="7">
        <v>4927.3500000000004</v>
      </c>
      <c r="H1572" s="7">
        <v>2514.5300000000002</v>
      </c>
      <c r="I1572" s="7">
        <v>2564.6799999999998</v>
      </c>
      <c r="J1572" s="7">
        <v>1579.32</v>
      </c>
      <c r="K1572" s="7">
        <v>1754.84</v>
      </c>
      <c r="L1572" s="7">
        <v>247.4</v>
      </c>
      <c r="M1572" s="7">
        <v>273.81</v>
      </c>
      <c r="N1572" s="7">
        <v>196.83</v>
      </c>
      <c r="O1572" s="7">
        <v>239.4</v>
      </c>
      <c r="P1572" s="7">
        <v>413.37</v>
      </c>
      <c r="Q1572" s="7">
        <v>414.91</v>
      </c>
      <c r="R1572" s="15">
        <v>1041</v>
      </c>
      <c r="S1572" s="15"/>
      <c r="T1572" s="15"/>
      <c r="U1572" s="16">
        <v>40.0749577861096</v>
      </c>
      <c r="V1572" s="16"/>
      <c r="W1572" s="16"/>
      <c r="X1572" s="15">
        <v>144</v>
      </c>
      <c r="Y1572" s="15"/>
      <c r="Z1572" s="15"/>
      <c r="AA1572" s="16">
        <v>84.7222222222222</v>
      </c>
      <c r="AB1572" s="16"/>
      <c r="AC1572" s="16"/>
      <c r="AD1572" s="16">
        <v>61.1111111111111</v>
      </c>
      <c r="AE1572" s="16"/>
      <c r="AF1572" s="16"/>
      <c r="AG1572" s="16">
        <v>79.1666666666667</v>
      </c>
      <c r="AH1572" s="16"/>
      <c r="AI1572" s="16"/>
      <c r="AJ1572" s="15">
        <v>101</v>
      </c>
      <c r="AK1572" s="15"/>
      <c r="AL1572" s="15"/>
      <c r="AM1572" s="16">
        <v>54.4554455445545</v>
      </c>
      <c r="AN1572" s="16"/>
      <c r="AO1572" s="16"/>
      <c r="AP1572" s="15">
        <v>1094</v>
      </c>
      <c r="AQ1572" s="15">
        <v>12</v>
      </c>
      <c r="AR1572" s="15">
        <v>1082</v>
      </c>
      <c r="AS1572" s="16">
        <v>76.085999999195295</v>
      </c>
      <c r="AT1572" s="16"/>
      <c r="AU1572" s="16"/>
    </row>
    <row r="1573" spans="1:47" x14ac:dyDescent="0.25">
      <c r="A1573" s="6">
        <v>29177</v>
      </c>
      <c r="B1573" s="6" t="s">
        <v>1589</v>
      </c>
      <c r="C1573" s="7">
        <v>2531</v>
      </c>
      <c r="D1573" s="7">
        <v>10383.39</v>
      </c>
      <c r="E1573" s="7">
        <v>11178.79</v>
      </c>
      <c r="F1573" s="7">
        <v>4976.83</v>
      </c>
      <c r="G1573" s="7">
        <v>5655.79</v>
      </c>
      <c r="H1573" s="7">
        <v>2183.8200000000002</v>
      </c>
      <c r="I1573" s="7">
        <v>2227.84</v>
      </c>
      <c r="J1573" s="7">
        <v>2112.1799999999998</v>
      </c>
      <c r="K1573" s="7">
        <v>2146.3200000000002</v>
      </c>
      <c r="L1573" s="7">
        <v>336.51</v>
      </c>
      <c r="M1573" s="7">
        <v>342.14</v>
      </c>
      <c r="N1573" s="7">
        <v>476.96</v>
      </c>
      <c r="O1573" s="7">
        <v>490.16</v>
      </c>
      <c r="P1573" s="7">
        <v>284.2</v>
      </c>
      <c r="Q1573" s="7">
        <v>309.25</v>
      </c>
      <c r="R1573" s="15">
        <v>2936</v>
      </c>
      <c r="S1573" s="15">
        <v>94</v>
      </c>
      <c r="T1573" s="15">
        <v>2842</v>
      </c>
      <c r="U1573" s="16">
        <v>77.093008732166496</v>
      </c>
      <c r="V1573" s="16">
        <v>70.646834306399597</v>
      </c>
      <c r="W1573" s="16">
        <v>77.609961692202802</v>
      </c>
      <c r="X1573" s="15">
        <v>424</v>
      </c>
      <c r="Y1573" s="15">
        <v>19</v>
      </c>
      <c r="Z1573" s="15">
        <v>405</v>
      </c>
      <c r="AA1573" s="16">
        <v>85.377358490565996</v>
      </c>
      <c r="AB1573" s="16">
        <v>89.473684210526301</v>
      </c>
      <c r="AC1573" s="16">
        <v>85.185185185185205</v>
      </c>
      <c r="AD1573" s="16">
        <v>64.858490566037702</v>
      </c>
      <c r="AE1573" s="16">
        <v>68.421052631578902</v>
      </c>
      <c r="AF1573" s="16">
        <v>64.691358024691397</v>
      </c>
      <c r="AG1573" s="16">
        <v>77.594339622641499</v>
      </c>
      <c r="AH1573" s="16">
        <v>73.684210526315795</v>
      </c>
      <c r="AI1573" s="16">
        <v>77.7777777777778</v>
      </c>
      <c r="AJ1573" s="15">
        <v>261</v>
      </c>
      <c r="AK1573" s="15"/>
      <c r="AL1573" s="15"/>
      <c r="AM1573" s="16">
        <v>55.5555555555556</v>
      </c>
      <c r="AN1573" s="16"/>
      <c r="AO1573" s="16"/>
      <c r="AP1573" s="15">
        <v>3291</v>
      </c>
      <c r="AQ1573" s="15">
        <v>104</v>
      </c>
      <c r="AR1573" s="15">
        <v>3187</v>
      </c>
      <c r="AS1573" s="16">
        <v>77.429999999702005</v>
      </c>
      <c r="AT1573" s="16"/>
      <c r="AU1573" s="16"/>
    </row>
    <row r="1574" spans="1:47" x14ac:dyDescent="0.25">
      <c r="A1574" s="6">
        <v>29179</v>
      </c>
      <c r="B1574" s="6" t="s">
        <v>1590</v>
      </c>
      <c r="C1574" s="7">
        <v>826</v>
      </c>
      <c r="D1574" s="7">
        <v>9976.44</v>
      </c>
      <c r="E1574" s="7">
        <v>11096.09</v>
      </c>
      <c r="F1574" s="7">
        <v>4496.05</v>
      </c>
      <c r="G1574" s="7">
        <v>5230.67</v>
      </c>
      <c r="H1574" s="7">
        <v>2321.1799999999998</v>
      </c>
      <c r="I1574" s="7">
        <v>2372.6999999999998</v>
      </c>
      <c r="J1574" s="7">
        <v>1870.27</v>
      </c>
      <c r="K1574" s="7">
        <v>2051.46</v>
      </c>
      <c r="L1574" s="7">
        <v>426.26</v>
      </c>
      <c r="M1574" s="7">
        <v>469.72</v>
      </c>
      <c r="N1574" s="7">
        <v>537.63</v>
      </c>
      <c r="O1574" s="7">
        <v>667.37</v>
      </c>
      <c r="P1574" s="7">
        <v>320.75</v>
      </c>
      <c r="Q1574" s="7">
        <v>327.54000000000002</v>
      </c>
      <c r="R1574" s="15">
        <v>2572</v>
      </c>
      <c r="S1574" s="15"/>
      <c r="T1574" s="15"/>
      <c r="U1574" s="16">
        <v>83.744755489548695</v>
      </c>
      <c r="V1574" s="16"/>
      <c r="W1574" s="16"/>
      <c r="X1574" s="15">
        <v>330</v>
      </c>
      <c r="Y1574" s="15"/>
      <c r="Z1574" s="15"/>
      <c r="AA1574" s="16">
        <v>82.424242424242394</v>
      </c>
      <c r="AB1574" s="16"/>
      <c r="AC1574" s="16"/>
      <c r="AD1574" s="16">
        <v>61.212121212121197</v>
      </c>
      <c r="AE1574" s="16"/>
      <c r="AF1574" s="16"/>
      <c r="AG1574" s="16">
        <v>74.242424242424207</v>
      </c>
      <c r="AH1574" s="16"/>
      <c r="AI1574" s="16"/>
      <c r="AJ1574" s="15">
        <v>217</v>
      </c>
      <c r="AK1574" s="15"/>
      <c r="AL1574" s="15"/>
      <c r="AM1574" s="16">
        <v>59.907834101382498</v>
      </c>
      <c r="AN1574" s="16"/>
      <c r="AO1574" s="16"/>
      <c r="AP1574" s="15">
        <v>2693</v>
      </c>
      <c r="AQ1574" s="15">
        <v>34</v>
      </c>
      <c r="AR1574" s="15">
        <v>2659</v>
      </c>
      <c r="AS1574" s="16">
        <v>114.05999999959</v>
      </c>
      <c r="AT1574" s="16"/>
      <c r="AU1574" s="16"/>
    </row>
    <row r="1575" spans="1:47" x14ac:dyDescent="0.25">
      <c r="A1575" s="6">
        <v>29181</v>
      </c>
      <c r="B1575" s="6" t="s">
        <v>1591</v>
      </c>
      <c r="C1575" s="7">
        <v>2078</v>
      </c>
      <c r="D1575" s="7">
        <v>10164.799999999999</v>
      </c>
      <c r="E1575" s="7">
        <v>11145.53</v>
      </c>
      <c r="F1575" s="7">
        <v>5237.2</v>
      </c>
      <c r="G1575" s="7">
        <v>5844.31</v>
      </c>
      <c r="H1575" s="7">
        <v>1894.22</v>
      </c>
      <c r="I1575" s="7">
        <v>1943.93</v>
      </c>
      <c r="J1575" s="7">
        <v>1705.94</v>
      </c>
      <c r="K1575" s="7">
        <v>1884.33</v>
      </c>
      <c r="L1575" s="7">
        <v>710.54</v>
      </c>
      <c r="M1575" s="7">
        <v>787.37</v>
      </c>
      <c r="N1575" s="7">
        <v>360.06</v>
      </c>
      <c r="O1575" s="7">
        <v>447.89</v>
      </c>
      <c r="P1575" s="7">
        <v>319.58999999999997</v>
      </c>
      <c r="Q1575" s="7">
        <v>319.95</v>
      </c>
      <c r="R1575" s="15">
        <v>835</v>
      </c>
      <c r="S1575" s="15"/>
      <c r="T1575" s="15"/>
      <c r="U1575" s="16">
        <v>81.776121093101693</v>
      </c>
      <c r="V1575" s="16"/>
      <c r="W1575" s="16"/>
      <c r="X1575" s="15">
        <v>122</v>
      </c>
      <c r="Y1575" s="15"/>
      <c r="Z1575" s="15">
        <v>122</v>
      </c>
      <c r="AA1575" s="16">
        <v>88.524590163934405</v>
      </c>
      <c r="AB1575" s="16"/>
      <c r="AC1575" s="16">
        <v>88.524590163934405</v>
      </c>
      <c r="AD1575" s="16">
        <v>58.1967213114754</v>
      </c>
      <c r="AE1575" s="16"/>
      <c r="AF1575" s="16">
        <v>58.1967213114754</v>
      </c>
      <c r="AG1575" s="16">
        <v>86.885245901639294</v>
      </c>
      <c r="AH1575" s="16"/>
      <c r="AI1575" s="16">
        <v>86.885245901639294</v>
      </c>
      <c r="AJ1575" s="15">
        <v>69</v>
      </c>
      <c r="AK1575" s="15"/>
      <c r="AL1575" s="15">
        <v>69</v>
      </c>
      <c r="AM1575" s="16">
        <v>50.7246376811594</v>
      </c>
      <c r="AN1575" s="16"/>
      <c r="AO1575" s="16">
        <v>50.7246376811594</v>
      </c>
      <c r="AP1575" s="15">
        <v>869</v>
      </c>
      <c r="AQ1575" s="15"/>
      <c r="AR1575" s="15">
        <v>868</v>
      </c>
      <c r="AS1575" s="16">
        <v>109.86099999956799</v>
      </c>
      <c r="AT1575" s="16"/>
      <c r="AU1575" s="16"/>
    </row>
    <row r="1576" spans="1:47" x14ac:dyDescent="0.25">
      <c r="A1576" s="6">
        <v>29183</v>
      </c>
      <c r="B1576" s="6" t="s">
        <v>1592</v>
      </c>
      <c r="C1576" s="7">
        <v>25739</v>
      </c>
      <c r="D1576" s="7">
        <v>9279.7099999999991</v>
      </c>
      <c r="E1576" s="7">
        <v>10055.07</v>
      </c>
      <c r="F1576" s="7">
        <v>3943.91</v>
      </c>
      <c r="G1576" s="7">
        <v>4566.08</v>
      </c>
      <c r="H1576" s="7">
        <v>2591.83</v>
      </c>
      <c r="I1576" s="7">
        <v>2620.89</v>
      </c>
      <c r="J1576" s="7">
        <v>1597.22</v>
      </c>
      <c r="K1576" s="7">
        <v>1665.48</v>
      </c>
      <c r="L1576" s="7">
        <v>502.16</v>
      </c>
      <c r="M1576" s="7">
        <v>524.25</v>
      </c>
      <c r="N1576" s="7">
        <v>398.18</v>
      </c>
      <c r="O1576" s="7">
        <v>444.05</v>
      </c>
      <c r="P1576" s="7">
        <v>231.3</v>
      </c>
      <c r="Q1576" s="7">
        <v>230.27</v>
      </c>
      <c r="R1576" s="15">
        <v>2094</v>
      </c>
      <c r="S1576" s="15"/>
      <c r="T1576" s="15"/>
      <c r="U1576" s="16">
        <v>85.227411293337298</v>
      </c>
      <c r="V1576" s="16"/>
      <c r="W1576" s="16"/>
      <c r="X1576" s="15">
        <v>341</v>
      </c>
      <c r="Y1576" s="15"/>
      <c r="Z1576" s="15"/>
      <c r="AA1576" s="16">
        <v>89.149560117302002</v>
      </c>
      <c r="AB1576" s="16"/>
      <c r="AC1576" s="16"/>
      <c r="AD1576" s="16">
        <v>66.568914956011696</v>
      </c>
      <c r="AE1576" s="16"/>
      <c r="AF1576" s="16"/>
      <c r="AG1576" s="16">
        <v>83.284457478005905</v>
      </c>
      <c r="AH1576" s="16"/>
      <c r="AI1576" s="16"/>
      <c r="AJ1576" s="15">
        <v>195</v>
      </c>
      <c r="AK1576" s="15"/>
      <c r="AL1576" s="15">
        <v>195</v>
      </c>
      <c r="AM1576" s="16">
        <v>56.410256410256402</v>
      </c>
      <c r="AN1576" s="16"/>
      <c r="AO1576" s="16">
        <v>56.410256410256402</v>
      </c>
      <c r="AP1576" s="15">
        <v>2161</v>
      </c>
      <c r="AQ1576" s="15"/>
      <c r="AR1576" s="15">
        <v>2159</v>
      </c>
      <c r="AS1576" s="16">
        <v>97.517999999225097</v>
      </c>
      <c r="AT1576" s="16"/>
      <c r="AU1576" s="16"/>
    </row>
    <row r="1577" spans="1:47" x14ac:dyDescent="0.25">
      <c r="A1577" s="6">
        <v>29185</v>
      </c>
      <c r="B1577" s="6" t="s">
        <v>1593</v>
      </c>
      <c r="C1577" s="7">
        <v>1568</v>
      </c>
      <c r="D1577" s="7">
        <v>10279.74</v>
      </c>
      <c r="E1577" s="7">
        <v>10821.72</v>
      </c>
      <c r="F1577" s="7">
        <v>5173.0600000000004</v>
      </c>
      <c r="G1577" s="7">
        <v>5380.17</v>
      </c>
      <c r="H1577" s="7">
        <v>1788.06</v>
      </c>
      <c r="I1577" s="7">
        <v>1848.27</v>
      </c>
      <c r="J1577" s="7">
        <v>2353.84</v>
      </c>
      <c r="K1577" s="7">
        <v>2526.3000000000002</v>
      </c>
      <c r="L1577" s="7">
        <v>194.78</v>
      </c>
      <c r="M1577" s="7">
        <v>211.76</v>
      </c>
      <c r="N1577" s="7">
        <v>471.02</v>
      </c>
      <c r="O1577" s="7">
        <v>546.29999999999995</v>
      </c>
      <c r="P1577" s="7">
        <v>285.98</v>
      </c>
      <c r="Q1577" s="7">
        <v>288.2</v>
      </c>
      <c r="R1577" s="15">
        <v>26454</v>
      </c>
      <c r="S1577" s="15">
        <v>593</v>
      </c>
      <c r="T1577" s="15">
        <v>25861</v>
      </c>
      <c r="U1577" s="16">
        <v>80.316717925687001</v>
      </c>
      <c r="V1577" s="16">
        <v>74.846469633701005</v>
      </c>
      <c r="W1577" s="16">
        <v>80.823076795174998</v>
      </c>
      <c r="X1577" s="15">
        <v>3364</v>
      </c>
      <c r="Y1577" s="15">
        <v>130</v>
      </c>
      <c r="Z1577" s="15">
        <v>3234</v>
      </c>
      <c r="AA1577" s="16">
        <v>85.374554102259196</v>
      </c>
      <c r="AB1577" s="16">
        <v>81.538461538461505</v>
      </c>
      <c r="AC1577" s="16">
        <v>85.528756957328397</v>
      </c>
      <c r="AD1577" s="16">
        <v>71.343638525564799</v>
      </c>
      <c r="AE1577" s="16">
        <v>55.384615384615401</v>
      </c>
      <c r="AF1577" s="16">
        <v>71.985157699443405</v>
      </c>
      <c r="AG1577" s="16">
        <v>81.183115338882303</v>
      </c>
      <c r="AH1577" s="16">
        <v>79.230769230769198</v>
      </c>
      <c r="AI1577" s="16">
        <v>81.261595547309796</v>
      </c>
      <c r="AJ1577" s="15">
        <v>2364</v>
      </c>
      <c r="AK1577" s="15">
        <v>76</v>
      </c>
      <c r="AL1577" s="15">
        <v>2288</v>
      </c>
      <c r="AM1577" s="16">
        <v>68.527918781725901</v>
      </c>
      <c r="AN1577" s="16">
        <v>68.421052631578902</v>
      </c>
      <c r="AO1577" s="16">
        <v>68.531468531468505</v>
      </c>
      <c r="AP1577" s="15">
        <v>29075</v>
      </c>
      <c r="AQ1577" s="15">
        <v>683</v>
      </c>
      <c r="AR1577" s="15">
        <v>28392</v>
      </c>
      <c r="AS1577" s="16">
        <v>54.316999999806299</v>
      </c>
      <c r="AT1577" s="16">
        <v>54.723999999929198</v>
      </c>
      <c r="AU1577" s="16">
        <v>53.287999999709399</v>
      </c>
    </row>
    <row r="1578" spans="1:47" x14ac:dyDescent="0.25">
      <c r="A1578" s="6">
        <v>29186</v>
      </c>
      <c r="B1578" s="6" t="s">
        <v>1594</v>
      </c>
      <c r="C1578" s="7">
        <v>2332</v>
      </c>
      <c r="D1578" s="7">
        <v>9137.18</v>
      </c>
      <c r="E1578" s="7">
        <v>10450.16</v>
      </c>
      <c r="F1578" s="7">
        <v>4147.04</v>
      </c>
      <c r="G1578" s="7">
        <v>5160.32</v>
      </c>
      <c r="H1578" s="7">
        <v>2003.86</v>
      </c>
      <c r="I1578" s="7">
        <v>2031.52</v>
      </c>
      <c r="J1578" s="7">
        <v>1980.41</v>
      </c>
      <c r="K1578" s="7">
        <v>2160.15</v>
      </c>
      <c r="L1578" s="7">
        <v>316.61</v>
      </c>
      <c r="M1578" s="7">
        <v>346.84</v>
      </c>
      <c r="N1578" s="7">
        <v>368.68</v>
      </c>
      <c r="O1578" s="7">
        <v>438.38</v>
      </c>
      <c r="P1578" s="7">
        <v>307.72000000000003</v>
      </c>
      <c r="Q1578" s="7">
        <v>309.19</v>
      </c>
      <c r="R1578" s="15">
        <v>1567</v>
      </c>
      <c r="S1578" s="15"/>
      <c r="T1578" s="15"/>
      <c r="U1578" s="16">
        <v>65.775638730466099</v>
      </c>
      <c r="V1578" s="16"/>
      <c r="W1578" s="16"/>
      <c r="X1578" s="15">
        <v>183</v>
      </c>
      <c r="Y1578" s="15"/>
      <c r="Z1578" s="15">
        <v>183</v>
      </c>
      <c r="AA1578" s="16">
        <v>82.513661202185801</v>
      </c>
      <c r="AB1578" s="16"/>
      <c r="AC1578" s="16">
        <v>82.513661202185801</v>
      </c>
      <c r="AD1578" s="16">
        <v>54.0983606557377</v>
      </c>
      <c r="AE1578" s="16"/>
      <c r="AF1578" s="16">
        <v>54.0983606557377</v>
      </c>
      <c r="AG1578" s="16">
        <v>66.6666666666667</v>
      </c>
      <c r="AH1578" s="16"/>
      <c r="AI1578" s="16">
        <v>66.6666666666667</v>
      </c>
      <c r="AJ1578" s="15">
        <v>128</v>
      </c>
      <c r="AK1578" s="15"/>
      <c r="AL1578" s="15"/>
      <c r="AM1578" s="16">
        <v>50</v>
      </c>
      <c r="AN1578" s="16"/>
      <c r="AO1578" s="16"/>
      <c r="AP1578" s="15">
        <v>1623</v>
      </c>
      <c r="AQ1578" s="15"/>
      <c r="AR1578" s="15">
        <v>1618</v>
      </c>
      <c r="AS1578" s="16">
        <v>111.26599999982901</v>
      </c>
      <c r="AT1578" s="16"/>
      <c r="AU1578" s="16"/>
    </row>
    <row r="1579" spans="1:47" x14ac:dyDescent="0.25">
      <c r="A1579" s="6">
        <v>29187</v>
      </c>
      <c r="B1579" s="6" t="s">
        <v>1595</v>
      </c>
      <c r="C1579" s="7">
        <v>7717</v>
      </c>
      <c r="D1579" s="7">
        <v>10346.530000000001</v>
      </c>
      <c r="E1579" s="7">
        <v>11425</v>
      </c>
      <c r="F1579" s="7">
        <v>4738.22</v>
      </c>
      <c r="G1579" s="7">
        <v>5466.86</v>
      </c>
      <c r="H1579" s="7">
        <v>2509.06</v>
      </c>
      <c r="I1579" s="7">
        <v>2549.4499999999998</v>
      </c>
      <c r="J1579" s="7">
        <v>1756.93</v>
      </c>
      <c r="K1579" s="7">
        <v>1911.93</v>
      </c>
      <c r="L1579" s="7">
        <v>454.98</v>
      </c>
      <c r="M1579" s="7">
        <v>486.88</v>
      </c>
      <c r="N1579" s="7">
        <v>615.86</v>
      </c>
      <c r="O1579" s="7">
        <v>750.94</v>
      </c>
      <c r="P1579" s="7">
        <v>275.86</v>
      </c>
      <c r="Q1579" s="7">
        <v>278.25</v>
      </c>
      <c r="R1579" s="15">
        <v>2361</v>
      </c>
      <c r="S1579" s="15"/>
      <c r="T1579" s="15"/>
      <c r="U1579" s="16">
        <v>82.461633511772803</v>
      </c>
      <c r="V1579" s="16"/>
      <c r="W1579" s="16"/>
      <c r="X1579" s="15">
        <v>260</v>
      </c>
      <c r="Y1579" s="15"/>
      <c r="Z1579" s="15"/>
      <c r="AA1579" s="16">
        <v>88.461538461538495</v>
      </c>
      <c r="AB1579" s="16"/>
      <c r="AC1579" s="16"/>
      <c r="AD1579" s="16">
        <v>75</v>
      </c>
      <c r="AE1579" s="16"/>
      <c r="AF1579" s="16"/>
      <c r="AG1579" s="16">
        <v>84.615384615384599</v>
      </c>
      <c r="AH1579" s="16"/>
      <c r="AI1579" s="16"/>
      <c r="AJ1579" s="15">
        <v>187</v>
      </c>
      <c r="AK1579" s="15"/>
      <c r="AL1579" s="15"/>
      <c r="AM1579" s="16">
        <v>68.449197860962599</v>
      </c>
      <c r="AN1579" s="16"/>
      <c r="AO1579" s="16"/>
      <c r="AP1579" s="15">
        <v>2448</v>
      </c>
      <c r="AQ1579" s="15">
        <v>11</v>
      </c>
      <c r="AR1579" s="15">
        <v>2437</v>
      </c>
      <c r="AS1579" s="16">
        <v>86.402999999932902</v>
      </c>
      <c r="AT1579" s="16"/>
      <c r="AU1579" s="16"/>
    </row>
    <row r="1580" spans="1:47" x14ac:dyDescent="0.25">
      <c r="A1580" s="6">
        <v>29189</v>
      </c>
      <c r="B1580" s="6" t="s">
        <v>1596</v>
      </c>
      <c r="C1580" s="7">
        <v>91098</v>
      </c>
      <c r="D1580" s="7">
        <v>8920.4699999999993</v>
      </c>
      <c r="E1580" s="7">
        <v>9640</v>
      </c>
      <c r="F1580" s="7">
        <v>3967.97</v>
      </c>
      <c r="G1580" s="7">
        <v>4537.58</v>
      </c>
      <c r="H1580" s="7">
        <v>2551.7199999999998</v>
      </c>
      <c r="I1580" s="7">
        <v>2580</v>
      </c>
      <c r="J1580" s="7">
        <v>1413.46</v>
      </c>
      <c r="K1580" s="7">
        <v>1472.98</v>
      </c>
      <c r="L1580" s="7">
        <v>441.29</v>
      </c>
      <c r="M1580" s="7">
        <v>460.14</v>
      </c>
      <c r="N1580" s="7">
        <v>338.05</v>
      </c>
      <c r="O1580" s="7">
        <v>373.43</v>
      </c>
      <c r="P1580" s="7">
        <v>217.21</v>
      </c>
      <c r="Q1580" s="7">
        <v>217.83</v>
      </c>
      <c r="R1580" s="15">
        <v>7776</v>
      </c>
      <c r="S1580" s="15"/>
      <c r="T1580" s="15"/>
      <c r="U1580" s="16">
        <v>85.4644441765425</v>
      </c>
      <c r="V1580" s="16"/>
      <c r="W1580" s="16"/>
      <c r="X1580" s="15">
        <v>1252</v>
      </c>
      <c r="Y1580" s="15"/>
      <c r="Z1580" s="15"/>
      <c r="AA1580" s="16">
        <v>83.706070287539902</v>
      </c>
      <c r="AB1580" s="16"/>
      <c r="AC1580" s="16"/>
      <c r="AD1580" s="16">
        <v>63.817891373801899</v>
      </c>
      <c r="AE1580" s="16"/>
      <c r="AF1580" s="16"/>
      <c r="AG1580" s="16">
        <v>83.546325878594203</v>
      </c>
      <c r="AH1580" s="16"/>
      <c r="AI1580" s="16"/>
      <c r="AJ1580" s="15">
        <v>680</v>
      </c>
      <c r="AK1580" s="15"/>
      <c r="AL1580" s="15"/>
      <c r="AM1580" s="16">
        <v>61.176470588235297</v>
      </c>
      <c r="AN1580" s="16"/>
      <c r="AO1580" s="16"/>
      <c r="AP1580" s="15">
        <v>8093</v>
      </c>
      <c r="AQ1580" s="15">
        <v>26</v>
      </c>
      <c r="AR1580" s="15">
        <v>8067</v>
      </c>
      <c r="AS1580" s="16">
        <v>89.988999999128296</v>
      </c>
      <c r="AT1580" s="16"/>
      <c r="AU1580" s="16"/>
    </row>
    <row r="1581" spans="1:47" x14ac:dyDescent="0.25">
      <c r="A1581" s="6">
        <v>29195</v>
      </c>
      <c r="B1581" s="6" t="s">
        <v>1597</v>
      </c>
      <c r="C1581" s="7">
        <v>2828</v>
      </c>
      <c r="D1581" s="7">
        <v>8738.08</v>
      </c>
      <c r="E1581" s="7">
        <v>9741.15</v>
      </c>
      <c r="F1581" s="7">
        <v>4113.12</v>
      </c>
      <c r="G1581" s="7">
        <v>4758.5200000000004</v>
      </c>
      <c r="H1581" s="7">
        <v>1999.43</v>
      </c>
      <c r="I1581" s="7">
        <v>2078.89</v>
      </c>
      <c r="J1581" s="7">
        <v>1845.83</v>
      </c>
      <c r="K1581" s="7">
        <v>2035.75</v>
      </c>
      <c r="L1581" s="7">
        <v>259.87</v>
      </c>
      <c r="M1581" s="7">
        <v>287.42</v>
      </c>
      <c r="N1581" s="7">
        <v>253.45</v>
      </c>
      <c r="O1581" s="7">
        <v>303.87</v>
      </c>
      <c r="P1581" s="7">
        <v>290.85000000000002</v>
      </c>
      <c r="Q1581" s="7">
        <v>295.79000000000002</v>
      </c>
      <c r="R1581" s="15">
        <v>92705</v>
      </c>
      <c r="S1581" s="15">
        <v>12225</v>
      </c>
      <c r="T1581" s="15">
        <v>80480</v>
      </c>
      <c r="U1581" s="16">
        <v>76.350785184485304</v>
      </c>
      <c r="V1581" s="16">
        <v>70.560925809357698</v>
      </c>
      <c r="W1581" s="16">
        <v>76.816009025335802</v>
      </c>
      <c r="X1581" s="15">
        <v>10293</v>
      </c>
      <c r="Y1581" s="15">
        <v>2709</v>
      </c>
      <c r="Z1581" s="15">
        <v>7584</v>
      </c>
      <c r="AA1581" s="16">
        <v>85.145244340814102</v>
      </c>
      <c r="AB1581" s="16">
        <v>83.905500184569902</v>
      </c>
      <c r="AC1581" s="16">
        <v>85.588080168776401</v>
      </c>
      <c r="AD1581" s="16">
        <v>70.853978431944</v>
      </c>
      <c r="AE1581" s="16">
        <v>63.787375415282398</v>
      </c>
      <c r="AF1581" s="16">
        <v>73.378164556962005</v>
      </c>
      <c r="AG1581" s="16">
        <v>79.850383755950602</v>
      </c>
      <c r="AH1581" s="16">
        <v>74.935400516795895</v>
      </c>
      <c r="AI1581" s="16">
        <v>81.606012658227797</v>
      </c>
      <c r="AJ1581" s="15">
        <v>7461</v>
      </c>
      <c r="AK1581" s="15">
        <v>1345</v>
      </c>
      <c r="AL1581" s="15">
        <v>6116</v>
      </c>
      <c r="AM1581" s="16">
        <v>67.484251440825602</v>
      </c>
      <c r="AN1581" s="16">
        <v>63.6431226765799</v>
      </c>
      <c r="AO1581" s="16">
        <v>68.328973185088302</v>
      </c>
      <c r="AP1581" s="15">
        <v>103484</v>
      </c>
      <c r="AQ1581" s="15">
        <v>14102</v>
      </c>
      <c r="AR1581" s="15">
        <v>89382</v>
      </c>
      <c r="AS1581" s="16">
        <v>52.094999999739201</v>
      </c>
      <c r="AT1581" s="16">
        <v>71.7829999998212</v>
      </c>
      <c r="AU1581" s="16">
        <v>50.2209999999031</v>
      </c>
    </row>
    <row r="1582" spans="1:47" x14ac:dyDescent="0.25">
      <c r="A1582" s="6">
        <v>29197</v>
      </c>
      <c r="B1582" s="6" t="s">
        <v>1598</v>
      </c>
      <c r="C1582" s="7">
        <v>659</v>
      </c>
      <c r="D1582" s="7">
        <v>10628.56</v>
      </c>
      <c r="E1582" s="7">
        <v>11026.15</v>
      </c>
      <c r="F1582" s="7">
        <v>5872.4</v>
      </c>
      <c r="G1582" s="7">
        <v>6047.66</v>
      </c>
      <c r="H1582" s="7">
        <v>2170.6999999999998</v>
      </c>
      <c r="I1582" s="7">
        <v>2152.5100000000002</v>
      </c>
      <c r="J1582" s="7">
        <v>1805.92</v>
      </c>
      <c r="K1582" s="7">
        <v>1987.35</v>
      </c>
      <c r="L1582" s="7">
        <v>323</v>
      </c>
      <c r="M1582" s="7">
        <v>357.75</v>
      </c>
      <c r="N1582" s="7"/>
      <c r="O1582" s="7"/>
      <c r="P1582" s="7">
        <v>418.5</v>
      </c>
      <c r="Q1582" s="7">
        <v>423.85</v>
      </c>
      <c r="R1582" s="15">
        <v>2861</v>
      </c>
      <c r="S1582" s="15">
        <v>87</v>
      </c>
      <c r="T1582" s="15">
        <v>2774</v>
      </c>
      <c r="U1582" s="16">
        <v>87.207394391661396</v>
      </c>
      <c r="V1582" s="16">
        <v>78.816753857903095</v>
      </c>
      <c r="W1582" s="16">
        <v>87.825631659053499</v>
      </c>
      <c r="X1582" s="15">
        <v>350</v>
      </c>
      <c r="Y1582" s="15">
        <v>21</v>
      </c>
      <c r="Z1582" s="15">
        <v>329</v>
      </c>
      <c r="AA1582" s="16">
        <v>90</v>
      </c>
      <c r="AB1582" s="16">
        <v>80.952380952380906</v>
      </c>
      <c r="AC1582" s="16">
        <v>90.577507598784194</v>
      </c>
      <c r="AD1582" s="16">
        <v>68</v>
      </c>
      <c r="AE1582" s="16">
        <v>66.6666666666667</v>
      </c>
      <c r="AF1582" s="16">
        <v>68.085106382978694</v>
      </c>
      <c r="AG1582" s="16">
        <v>77.428571428571402</v>
      </c>
      <c r="AH1582" s="16">
        <v>61.904761904761898</v>
      </c>
      <c r="AI1582" s="16">
        <v>78.419452887538</v>
      </c>
      <c r="AJ1582" s="15">
        <v>248</v>
      </c>
      <c r="AK1582" s="15"/>
      <c r="AL1582" s="15"/>
      <c r="AM1582" s="16">
        <v>74.193548387096797</v>
      </c>
      <c r="AN1582" s="16"/>
      <c r="AO1582" s="16"/>
      <c r="AP1582" s="15">
        <v>3029</v>
      </c>
      <c r="AQ1582" s="15">
        <v>94</v>
      </c>
      <c r="AR1582" s="15">
        <v>2935</v>
      </c>
      <c r="AS1582" s="16">
        <v>108.997999999672</v>
      </c>
      <c r="AT1582" s="16"/>
      <c r="AU1582" s="16"/>
    </row>
    <row r="1583" spans="1:47" x14ac:dyDescent="0.25">
      <c r="A1583" s="6">
        <v>29199</v>
      </c>
      <c r="B1583" s="6" t="s">
        <v>1599</v>
      </c>
      <c r="C1583" s="7">
        <v>694</v>
      </c>
      <c r="D1583" s="7">
        <v>11482.85</v>
      </c>
      <c r="E1583" s="7">
        <v>12527.25</v>
      </c>
      <c r="F1583" s="7">
        <v>7002.71</v>
      </c>
      <c r="G1583" s="7">
        <v>7702.33</v>
      </c>
      <c r="H1583" s="7">
        <v>1422.56</v>
      </c>
      <c r="I1583" s="7">
        <v>1442.37</v>
      </c>
      <c r="J1583" s="7">
        <v>2567.4699999999998</v>
      </c>
      <c r="K1583" s="7">
        <v>2834.78</v>
      </c>
      <c r="L1583" s="7">
        <v>156.74</v>
      </c>
      <c r="M1583" s="7">
        <v>173.3</v>
      </c>
      <c r="N1583" s="7"/>
      <c r="O1583" s="7"/>
      <c r="P1583" s="7">
        <v>332.65</v>
      </c>
      <c r="Q1583" s="7">
        <v>341.95</v>
      </c>
      <c r="R1583" s="15">
        <v>663</v>
      </c>
      <c r="S1583" s="15"/>
      <c r="T1583" s="15">
        <v>663</v>
      </c>
      <c r="U1583" s="16">
        <v>86.899671822682294</v>
      </c>
      <c r="V1583" s="16"/>
      <c r="W1583" s="16">
        <v>87.4687281957804</v>
      </c>
      <c r="X1583" s="15">
        <v>82</v>
      </c>
      <c r="Y1583" s="15"/>
      <c r="Z1583" s="15">
        <v>82</v>
      </c>
      <c r="AA1583" s="16">
        <v>89.024390243902403</v>
      </c>
      <c r="AB1583" s="16"/>
      <c r="AC1583" s="16">
        <v>89.024390243902403</v>
      </c>
      <c r="AD1583" s="16">
        <v>65.853658536585399</v>
      </c>
      <c r="AE1583" s="16"/>
      <c r="AF1583" s="16">
        <v>65.853658536585399</v>
      </c>
      <c r="AG1583" s="16">
        <v>85.365853658536594</v>
      </c>
      <c r="AH1583" s="16"/>
      <c r="AI1583" s="16">
        <v>85.365853658536594</v>
      </c>
      <c r="AJ1583" s="15">
        <v>54</v>
      </c>
      <c r="AK1583" s="15"/>
      <c r="AL1583" s="15">
        <v>54</v>
      </c>
      <c r="AM1583" s="16">
        <v>53.703703703703702</v>
      </c>
      <c r="AN1583" s="16"/>
      <c r="AO1583" s="16">
        <v>53.703703703703702</v>
      </c>
      <c r="AP1583" s="15">
        <v>683</v>
      </c>
      <c r="AQ1583" s="15"/>
      <c r="AR1583" s="15">
        <v>683</v>
      </c>
      <c r="AS1583" s="16">
        <v>81.904999999329405</v>
      </c>
      <c r="AT1583" s="16"/>
      <c r="AU1583" s="16">
        <v>79.775999999605105</v>
      </c>
    </row>
    <row r="1584" spans="1:47" x14ac:dyDescent="0.25">
      <c r="A1584" s="6">
        <v>29201</v>
      </c>
      <c r="B1584" s="6" t="s">
        <v>1600</v>
      </c>
      <c r="C1584" s="7">
        <v>5649</v>
      </c>
      <c r="D1584" s="7">
        <v>8442.4</v>
      </c>
      <c r="E1584" s="7">
        <v>9362.18</v>
      </c>
      <c r="F1584" s="7">
        <v>3992.57</v>
      </c>
      <c r="G1584" s="7">
        <v>4561.97</v>
      </c>
      <c r="H1584" s="7">
        <v>1838.09</v>
      </c>
      <c r="I1584" s="7">
        <v>1950.35</v>
      </c>
      <c r="J1584" s="7">
        <v>1539.1</v>
      </c>
      <c r="K1584" s="7">
        <v>1679.35</v>
      </c>
      <c r="L1584" s="7">
        <v>282.66000000000003</v>
      </c>
      <c r="M1584" s="7">
        <v>311.99</v>
      </c>
      <c r="N1584" s="7">
        <v>419.94</v>
      </c>
      <c r="O1584" s="7">
        <v>492.73</v>
      </c>
      <c r="P1584" s="7">
        <v>363.22</v>
      </c>
      <c r="Q1584" s="7">
        <v>363.68</v>
      </c>
      <c r="R1584" s="15">
        <v>696</v>
      </c>
      <c r="S1584" s="15"/>
      <c r="T1584" s="15">
        <v>696</v>
      </c>
      <c r="U1584" s="16">
        <v>87.931259730230494</v>
      </c>
      <c r="V1584" s="16"/>
      <c r="W1584" s="16">
        <v>88.507071383997598</v>
      </c>
      <c r="X1584" s="15">
        <v>84</v>
      </c>
      <c r="Y1584" s="15"/>
      <c r="Z1584" s="15">
        <v>84</v>
      </c>
      <c r="AA1584" s="16">
        <v>76.190476190476204</v>
      </c>
      <c r="AB1584" s="16"/>
      <c r="AC1584" s="16">
        <v>76.190476190476204</v>
      </c>
      <c r="AD1584" s="16">
        <v>66.6666666666667</v>
      </c>
      <c r="AE1584" s="16"/>
      <c r="AF1584" s="16">
        <v>66.6666666666667</v>
      </c>
      <c r="AG1584" s="16">
        <v>65.476190476190496</v>
      </c>
      <c r="AH1584" s="16"/>
      <c r="AI1584" s="16">
        <v>65.476190476190496</v>
      </c>
      <c r="AJ1584" s="15">
        <v>47</v>
      </c>
      <c r="AK1584" s="15"/>
      <c r="AL1584" s="15">
        <v>47</v>
      </c>
      <c r="AM1584" s="16">
        <v>34.042553191489397</v>
      </c>
      <c r="AN1584" s="16"/>
      <c r="AO1584" s="16">
        <v>34.042553191489397</v>
      </c>
      <c r="AP1584" s="15">
        <v>718</v>
      </c>
      <c r="AQ1584" s="15"/>
      <c r="AR1584" s="15">
        <v>718</v>
      </c>
      <c r="AS1584" s="16">
        <v>114.413999999873</v>
      </c>
      <c r="AT1584" s="16"/>
      <c r="AU1584" s="16">
        <v>111.438999999315</v>
      </c>
    </row>
    <row r="1585" spans="1:47" x14ac:dyDescent="0.25">
      <c r="A1585" s="6">
        <v>29203</v>
      </c>
      <c r="B1585" s="6" t="s">
        <v>1601</v>
      </c>
      <c r="C1585" s="7">
        <v>1379</v>
      </c>
      <c r="D1585" s="7">
        <v>9106.74</v>
      </c>
      <c r="E1585" s="7">
        <v>9759.5</v>
      </c>
      <c r="F1585" s="7">
        <v>4415.32</v>
      </c>
      <c r="G1585" s="7">
        <v>4704.62</v>
      </c>
      <c r="H1585" s="7">
        <v>1698.73</v>
      </c>
      <c r="I1585" s="7">
        <v>1739.96</v>
      </c>
      <c r="J1585" s="7">
        <v>2109.77</v>
      </c>
      <c r="K1585" s="7">
        <v>2330.0500000000002</v>
      </c>
      <c r="L1585" s="7">
        <v>392.19</v>
      </c>
      <c r="M1585" s="7">
        <v>434.61</v>
      </c>
      <c r="N1585" s="7">
        <v>262.11</v>
      </c>
      <c r="O1585" s="7">
        <v>316.45999999999998</v>
      </c>
      <c r="P1585" s="7">
        <v>221.09</v>
      </c>
      <c r="Q1585" s="7">
        <v>227.48</v>
      </c>
      <c r="R1585" s="15">
        <v>5749</v>
      </c>
      <c r="S1585" s="15">
        <v>261</v>
      </c>
      <c r="T1585" s="15">
        <v>5488</v>
      </c>
      <c r="U1585" s="16">
        <v>83.067802199774405</v>
      </c>
      <c r="V1585" s="16">
        <v>84.272183476249197</v>
      </c>
      <c r="W1585" s="16">
        <v>83.243175235172899</v>
      </c>
      <c r="X1585" s="15">
        <v>926</v>
      </c>
      <c r="Y1585" s="15">
        <v>75</v>
      </c>
      <c r="Z1585" s="15">
        <v>851</v>
      </c>
      <c r="AA1585" s="16">
        <v>87.580993520518405</v>
      </c>
      <c r="AB1585" s="16">
        <v>89.3333333333333</v>
      </c>
      <c r="AC1585" s="16">
        <v>87.426556991774405</v>
      </c>
      <c r="AD1585" s="16">
        <v>58.099352051835901</v>
      </c>
      <c r="AE1585" s="16">
        <v>52</v>
      </c>
      <c r="AF1585" s="16">
        <v>58.636897767332499</v>
      </c>
      <c r="AG1585" s="16">
        <v>72.0302375809935</v>
      </c>
      <c r="AH1585" s="16">
        <v>76</v>
      </c>
      <c r="AI1585" s="16">
        <v>71.680376028202105</v>
      </c>
      <c r="AJ1585" s="15">
        <v>518</v>
      </c>
      <c r="AK1585" s="15">
        <v>27</v>
      </c>
      <c r="AL1585" s="15">
        <v>491</v>
      </c>
      <c r="AM1585" s="16">
        <v>59.459459459459502</v>
      </c>
      <c r="AN1585" s="16">
        <v>48.148148148148103</v>
      </c>
      <c r="AO1585" s="16">
        <v>60.081466395112002</v>
      </c>
      <c r="AP1585" s="15">
        <v>5931</v>
      </c>
      <c r="AQ1585" s="15">
        <v>262</v>
      </c>
      <c r="AR1585" s="15">
        <v>5669</v>
      </c>
      <c r="AS1585" s="16">
        <v>82.137999999336898</v>
      </c>
      <c r="AT1585" s="16"/>
      <c r="AU1585" s="16">
        <v>79.294999999925494</v>
      </c>
    </row>
    <row r="1586" spans="1:47" x14ac:dyDescent="0.25">
      <c r="A1586" s="6">
        <v>29205</v>
      </c>
      <c r="B1586" s="6" t="s">
        <v>1602</v>
      </c>
      <c r="C1586" s="7">
        <v>1135</v>
      </c>
      <c r="D1586" s="7">
        <v>7935.19</v>
      </c>
      <c r="E1586" s="7">
        <v>8760.4699999999993</v>
      </c>
      <c r="F1586" s="7">
        <v>3687.94</v>
      </c>
      <c r="G1586" s="7">
        <v>4281.34</v>
      </c>
      <c r="H1586" s="7">
        <v>2105.41</v>
      </c>
      <c r="I1586" s="7">
        <v>2113.9499999999998</v>
      </c>
      <c r="J1586" s="7">
        <v>1445.45</v>
      </c>
      <c r="K1586" s="7">
        <v>1601.33</v>
      </c>
      <c r="L1586" s="7">
        <v>161.05000000000001</v>
      </c>
      <c r="M1586" s="7">
        <v>179.1</v>
      </c>
      <c r="N1586" s="7">
        <v>206.37</v>
      </c>
      <c r="O1586" s="7">
        <v>252.99</v>
      </c>
      <c r="P1586" s="7">
        <v>337.18</v>
      </c>
      <c r="Q1586" s="7">
        <v>337.06</v>
      </c>
      <c r="R1586" s="15">
        <v>1416</v>
      </c>
      <c r="S1586" s="15"/>
      <c r="T1586" s="15"/>
      <c r="U1586" s="16">
        <v>83.455908009020106</v>
      </c>
      <c r="V1586" s="16"/>
      <c r="W1586" s="16"/>
      <c r="X1586" s="15">
        <v>170</v>
      </c>
      <c r="Y1586" s="15"/>
      <c r="Z1586" s="15">
        <v>170</v>
      </c>
      <c r="AA1586" s="16">
        <v>87.058823529411796</v>
      </c>
      <c r="AB1586" s="16"/>
      <c r="AC1586" s="16">
        <v>87.058823529411796</v>
      </c>
      <c r="AD1586" s="16">
        <v>67.058823529411796</v>
      </c>
      <c r="AE1586" s="16"/>
      <c r="AF1586" s="16">
        <v>67.058823529411796</v>
      </c>
      <c r="AG1586" s="16">
        <v>76.470588235294102</v>
      </c>
      <c r="AH1586" s="16"/>
      <c r="AI1586" s="16">
        <v>76.470588235294102</v>
      </c>
      <c r="AJ1586" s="15">
        <v>146</v>
      </c>
      <c r="AK1586" s="15"/>
      <c r="AL1586" s="15"/>
      <c r="AM1586" s="16">
        <v>52.054794520547901</v>
      </c>
      <c r="AN1586" s="16"/>
      <c r="AO1586" s="16"/>
      <c r="AP1586" s="15">
        <v>1472</v>
      </c>
      <c r="AQ1586" s="15"/>
      <c r="AR1586" s="15">
        <v>1471</v>
      </c>
      <c r="AS1586" s="16">
        <v>77.500999999232604</v>
      </c>
      <c r="AT1586" s="16"/>
      <c r="AU1586" s="16"/>
    </row>
    <row r="1587" spans="1:47" x14ac:dyDescent="0.25">
      <c r="A1587" s="6">
        <v>29207</v>
      </c>
      <c r="B1587" s="6" t="s">
        <v>1603</v>
      </c>
      <c r="C1587" s="7">
        <v>4554</v>
      </c>
      <c r="D1587" s="7">
        <v>8554.5499999999993</v>
      </c>
      <c r="E1587" s="7">
        <v>9516.2000000000007</v>
      </c>
      <c r="F1587" s="7">
        <v>3952.72</v>
      </c>
      <c r="G1587" s="7">
        <v>4534.79</v>
      </c>
      <c r="H1587" s="7">
        <v>1777.41</v>
      </c>
      <c r="I1587" s="7">
        <v>1847.49</v>
      </c>
      <c r="J1587" s="7">
        <v>1773.72</v>
      </c>
      <c r="K1587" s="7">
        <v>1944.77</v>
      </c>
      <c r="L1587" s="7">
        <v>366.05</v>
      </c>
      <c r="M1587" s="7">
        <v>406.55</v>
      </c>
      <c r="N1587" s="7">
        <v>417.59</v>
      </c>
      <c r="O1587" s="7">
        <v>514.48</v>
      </c>
      <c r="P1587" s="7">
        <v>267.89999999999998</v>
      </c>
      <c r="Q1587" s="7">
        <v>272.62</v>
      </c>
      <c r="R1587" s="15">
        <v>1151</v>
      </c>
      <c r="S1587" s="15"/>
      <c r="T1587" s="15"/>
      <c r="U1587" s="16">
        <v>79.310293463645905</v>
      </c>
      <c r="V1587" s="16"/>
      <c r="W1587" s="16"/>
      <c r="X1587" s="15">
        <v>138</v>
      </c>
      <c r="Y1587" s="15"/>
      <c r="Z1587" s="15"/>
      <c r="AA1587" s="16">
        <v>88.405797101449295</v>
      </c>
      <c r="AB1587" s="16"/>
      <c r="AC1587" s="16"/>
      <c r="AD1587" s="16">
        <v>65.2173913043478</v>
      </c>
      <c r="AE1587" s="16"/>
      <c r="AF1587" s="16"/>
      <c r="AG1587" s="16">
        <v>85.507246376811594</v>
      </c>
      <c r="AH1587" s="16"/>
      <c r="AI1587" s="16"/>
      <c r="AJ1587" s="15">
        <v>89</v>
      </c>
      <c r="AK1587" s="15"/>
      <c r="AL1587" s="15">
        <v>89</v>
      </c>
      <c r="AM1587" s="16">
        <v>62.921348314606703</v>
      </c>
      <c r="AN1587" s="16"/>
      <c r="AO1587" s="16">
        <v>62.921348314606703</v>
      </c>
      <c r="AP1587" s="15">
        <v>1190</v>
      </c>
      <c r="AQ1587" s="15"/>
      <c r="AR1587" s="15">
        <v>1189</v>
      </c>
      <c r="AS1587" s="16">
        <v>41.623999999836101</v>
      </c>
      <c r="AT1587" s="16"/>
      <c r="AU1587" s="16"/>
    </row>
    <row r="1588" spans="1:47" x14ac:dyDescent="0.25">
      <c r="A1588" s="6">
        <v>29209</v>
      </c>
      <c r="B1588" s="6" t="s">
        <v>1604</v>
      </c>
      <c r="C1588" s="7">
        <v>4806</v>
      </c>
      <c r="D1588" s="7">
        <v>8491.4500000000007</v>
      </c>
      <c r="E1588" s="7">
        <v>9368.99</v>
      </c>
      <c r="F1588" s="7">
        <v>3644.47</v>
      </c>
      <c r="G1588" s="7">
        <v>4177.55</v>
      </c>
      <c r="H1588" s="7">
        <v>1895.72</v>
      </c>
      <c r="I1588" s="7">
        <v>1993.12</v>
      </c>
      <c r="J1588" s="7">
        <v>1873.15</v>
      </c>
      <c r="K1588" s="7">
        <v>2032.16</v>
      </c>
      <c r="L1588" s="7">
        <v>372.34</v>
      </c>
      <c r="M1588" s="7">
        <v>397.14</v>
      </c>
      <c r="N1588" s="7">
        <v>341.7</v>
      </c>
      <c r="O1588" s="7">
        <v>418.7</v>
      </c>
      <c r="P1588" s="7">
        <v>330.55</v>
      </c>
      <c r="Q1588" s="7">
        <v>329.47</v>
      </c>
      <c r="R1588" s="15">
        <v>4582</v>
      </c>
      <c r="S1588" s="15">
        <v>63</v>
      </c>
      <c r="T1588" s="15">
        <v>4519</v>
      </c>
      <c r="U1588" s="16">
        <v>83.205754572550404</v>
      </c>
      <c r="V1588" s="16">
        <v>72.572984985474093</v>
      </c>
      <c r="W1588" s="16">
        <v>83.806368439802597</v>
      </c>
      <c r="X1588" s="15">
        <v>641</v>
      </c>
      <c r="Y1588" s="15"/>
      <c r="Z1588" s="15"/>
      <c r="AA1588" s="16">
        <v>89.703588143525707</v>
      </c>
      <c r="AB1588" s="16"/>
      <c r="AC1588" s="16"/>
      <c r="AD1588" s="16">
        <v>64.586583463338499</v>
      </c>
      <c r="AE1588" s="16">
        <v>92.307692307692307</v>
      </c>
      <c r="AF1588" s="16">
        <v>64.012738853503194</v>
      </c>
      <c r="AG1588" s="16">
        <v>81.435257410296401</v>
      </c>
      <c r="AH1588" s="16"/>
      <c r="AI1588" s="16"/>
      <c r="AJ1588" s="15">
        <v>370</v>
      </c>
      <c r="AK1588" s="15"/>
      <c r="AL1588" s="15"/>
      <c r="AM1588" s="16">
        <v>61.081081081081102</v>
      </c>
      <c r="AN1588" s="16"/>
      <c r="AO1588" s="16"/>
      <c r="AP1588" s="15">
        <v>4707</v>
      </c>
      <c r="AQ1588" s="15">
        <v>61</v>
      </c>
      <c r="AR1588" s="15">
        <v>4646</v>
      </c>
      <c r="AS1588" s="16">
        <v>85.533999999985099</v>
      </c>
      <c r="AT1588" s="16"/>
      <c r="AU1588" s="16"/>
    </row>
    <row r="1589" spans="1:47" x14ac:dyDescent="0.25">
      <c r="A1589" s="6">
        <v>29211</v>
      </c>
      <c r="B1589" s="6" t="s">
        <v>1605</v>
      </c>
      <c r="C1589" s="7">
        <v>891</v>
      </c>
      <c r="D1589" s="7">
        <v>8752.33</v>
      </c>
      <c r="E1589" s="7">
        <v>9524.25</v>
      </c>
      <c r="F1589" s="7">
        <v>4159.29</v>
      </c>
      <c r="G1589" s="7">
        <v>4646.26</v>
      </c>
      <c r="H1589" s="7">
        <v>1858.45</v>
      </c>
      <c r="I1589" s="7">
        <v>1868.27</v>
      </c>
      <c r="J1589" s="7">
        <v>1879.35</v>
      </c>
      <c r="K1589" s="7">
        <v>2080.9299999999998</v>
      </c>
      <c r="L1589" s="7">
        <v>298.67</v>
      </c>
      <c r="M1589" s="7">
        <v>331.99</v>
      </c>
      <c r="N1589" s="7">
        <v>136.80000000000001</v>
      </c>
      <c r="O1589" s="7">
        <v>169.93</v>
      </c>
      <c r="P1589" s="7">
        <v>431.43</v>
      </c>
      <c r="Q1589" s="7">
        <v>440.16</v>
      </c>
      <c r="R1589" s="15">
        <v>4877</v>
      </c>
      <c r="S1589" s="15"/>
      <c r="T1589" s="15"/>
      <c r="U1589" s="16">
        <v>82.332486351782904</v>
      </c>
      <c r="V1589" s="16"/>
      <c r="W1589" s="16"/>
      <c r="X1589" s="15">
        <v>585</v>
      </c>
      <c r="Y1589" s="15"/>
      <c r="Z1589" s="15">
        <v>585</v>
      </c>
      <c r="AA1589" s="16">
        <v>86.837606837606799</v>
      </c>
      <c r="AB1589" s="16"/>
      <c r="AC1589" s="16">
        <v>86.837606837606799</v>
      </c>
      <c r="AD1589" s="16">
        <v>67.521367521367495</v>
      </c>
      <c r="AE1589" s="16"/>
      <c r="AF1589" s="16">
        <v>67.521367521367495</v>
      </c>
      <c r="AG1589" s="16">
        <v>80.854700854700894</v>
      </c>
      <c r="AH1589" s="16"/>
      <c r="AI1589" s="16">
        <v>80.854700854700894</v>
      </c>
      <c r="AJ1589" s="15">
        <v>450</v>
      </c>
      <c r="AK1589" s="15"/>
      <c r="AL1589" s="15"/>
      <c r="AM1589" s="16">
        <v>66</v>
      </c>
      <c r="AN1589" s="16"/>
      <c r="AO1589" s="16"/>
      <c r="AP1589" s="15">
        <v>5099</v>
      </c>
      <c r="AQ1589" s="15"/>
      <c r="AR1589" s="15">
        <v>5095</v>
      </c>
      <c r="AS1589" s="16">
        <v>51.268999999854699</v>
      </c>
      <c r="AT1589" s="16"/>
      <c r="AU1589" s="16"/>
    </row>
    <row r="1590" spans="1:47" x14ac:dyDescent="0.25">
      <c r="A1590" s="6">
        <v>29213</v>
      </c>
      <c r="B1590" s="6" t="s">
        <v>1606</v>
      </c>
      <c r="C1590" s="7">
        <v>6221</v>
      </c>
      <c r="D1590" s="7">
        <v>8832.93</v>
      </c>
      <c r="E1590" s="7">
        <v>9926.5</v>
      </c>
      <c r="F1590" s="7">
        <v>3813.24</v>
      </c>
      <c r="G1590" s="7">
        <v>4503.51</v>
      </c>
      <c r="H1590" s="7">
        <v>1850.89</v>
      </c>
      <c r="I1590" s="7">
        <v>1952.7</v>
      </c>
      <c r="J1590" s="7">
        <v>1792.43</v>
      </c>
      <c r="K1590" s="7">
        <v>1960.67</v>
      </c>
      <c r="L1590" s="7">
        <v>444.95</v>
      </c>
      <c r="M1590" s="7">
        <v>475.95</v>
      </c>
      <c r="N1590" s="7">
        <v>540.64</v>
      </c>
      <c r="O1590" s="7">
        <v>661.83</v>
      </c>
      <c r="P1590" s="7">
        <v>397.9</v>
      </c>
      <c r="Q1590" s="7">
        <v>400.57</v>
      </c>
      <c r="R1590" s="15">
        <v>897</v>
      </c>
      <c r="S1590" s="15"/>
      <c r="T1590" s="15">
        <v>897</v>
      </c>
      <c r="U1590" s="16">
        <v>87.147716038176895</v>
      </c>
      <c r="V1590" s="16"/>
      <c r="W1590" s="16">
        <v>87.718396711329007</v>
      </c>
      <c r="X1590" s="15">
        <v>128</v>
      </c>
      <c r="Y1590" s="15"/>
      <c r="Z1590" s="15">
        <v>128</v>
      </c>
      <c r="AA1590" s="16">
        <v>81.25</v>
      </c>
      <c r="AB1590" s="16"/>
      <c r="AC1590" s="16">
        <v>81.25</v>
      </c>
      <c r="AD1590" s="16">
        <v>63.28125</v>
      </c>
      <c r="AE1590" s="16"/>
      <c r="AF1590" s="16">
        <v>63.28125</v>
      </c>
      <c r="AG1590" s="16">
        <v>63.28125</v>
      </c>
      <c r="AH1590" s="16"/>
      <c r="AI1590" s="16">
        <v>63.28125</v>
      </c>
      <c r="AJ1590" s="15">
        <v>78</v>
      </c>
      <c r="AK1590" s="15"/>
      <c r="AL1590" s="15">
        <v>78</v>
      </c>
      <c r="AM1590" s="16">
        <v>48.717948717948701</v>
      </c>
      <c r="AN1590" s="16"/>
      <c r="AO1590" s="16">
        <v>48.717948717948701</v>
      </c>
      <c r="AP1590" s="15">
        <v>926</v>
      </c>
      <c r="AQ1590" s="15"/>
      <c r="AR1590" s="15">
        <v>926</v>
      </c>
      <c r="AS1590" s="16">
        <v>98.844999999739201</v>
      </c>
      <c r="AT1590" s="16"/>
      <c r="AU1590" s="16">
        <v>96.274999999441206</v>
      </c>
    </row>
    <row r="1591" spans="1:47" x14ac:dyDescent="0.25">
      <c r="A1591" s="6">
        <v>29215</v>
      </c>
      <c r="B1591" s="6" t="s">
        <v>1607</v>
      </c>
      <c r="C1591" s="7">
        <v>3257</v>
      </c>
      <c r="D1591" s="7">
        <v>8313.74</v>
      </c>
      <c r="E1591" s="7">
        <v>9135.4699999999993</v>
      </c>
      <c r="F1591" s="7">
        <v>3982.6</v>
      </c>
      <c r="G1591" s="7">
        <v>4398.8500000000004</v>
      </c>
      <c r="H1591" s="7">
        <v>1461.5</v>
      </c>
      <c r="I1591" s="7">
        <v>1539.31</v>
      </c>
      <c r="J1591" s="7">
        <v>1803.44</v>
      </c>
      <c r="K1591" s="7">
        <v>1986.06</v>
      </c>
      <c r="L1591" s="7">
        <v>315.72000000000003</v>
      </c>
      <c r="M1591" s="7">
        <v>346.28</v>
      </c>
      <c r="N1591" s="7">
        <v>515.91999999999996</v>
      </c>
      <c r="O1591" s="7">
        <v>632.65</v>
      </c>
      <c r="P1591" s="7">
        <v>243.87</v>
      </c>
      <c r="Q1591" s="7">
        <v>245.27</v>
      </c>
      <c r="R1591" s="15">
        <v>6310</v>
      </c>
      <c r="S1591" s="15"/>
      <c r="T1591" s="15"/>
      <c r="U1591" s="16">
        <v>80.457791826665897</v>
      </c>
      <c r="V1591" s="16"/>
      <c r="W1591" s="16"/>
      <c r="X1591" s="15">
        <v>789</v>
      </c>
      <c r="Y1591" s="15"/>
      <c r="Z1591" s="15"/>
      <c r="AA1591" s="16">
        <v>80.861850443599494</v>
      </c>
      <c r="AB1591" s="16"/>
      <c r="AC1591" s="16"/>
      <c r="AD1591" s="16">
        <v>66.159695817490501</v>
      </c>
      <c r="AE1591" s="16"/>
      <c r="AF1591" s="16"/>
      <c r="AG1591" s="16">
        <v>75.031685678073501</v>
      </c>
      <c r="AH1591" s="16"/>
      <c r="AI1591" s="16"/>
      <c r="AJ1591" s="15">
        <v>568</v>
      </c>
      <c r="AK1591" s="15"/>
      <c r="AL1591" s="15"/>
      <c r="AM1591" s="16">
        <v>60.2112676056338</v>
      </c>
      <c r="AN1591" s="16"/>
      <c r="AO1591" s="16"/>
      <c r="AP1591" s="15">
        <v>6664</v>
      </c>
      <c r="AQ1591" s="15">
        <v>14</v>
      </c>
      <c r="AR1591" s="15">
        <v>6650</v>
      </c>
      <c r="AS1591" s="16">
        <v>49.002999999560402</v>
      </c>
      <c r="AT1591" s="16"/>
      <c r="AU1591" s="16"/>
    </row>
    <row r="1592" spans="1:47" x14ac:dyDescent="0.25">
      <c r="A1592" s="6">
        <v>29217</v>
      </c>
      <c r="B1592" s="6" t="s">
        <v>1608</v>
      </c>
      <c r="C1592" s="7">
        <v>2537</v>
      </c>
      <c r="D1592" s="7">
        <v>7148.39</v>
      </c>
      <c r="E1592" s="7">
        <v>7685.67</v>
      </c>
      <c r="F1592" s="7">
        <v>3349.81</v>
      </c>
      <c r="G1592" s="7">
        <v>3631.63</v>
      </c>
      <c r="H1592" s="7">
        <v>1653.4</v>
      </c>
      <c r="I1592" s="7">
        <v>1709.05</v>
      </c>
      <c r="J1592" s="7">
        <v>1428.13</v>
      </c>
      <c r="K1592" s="7">
        <v>1557.21</v>
      </c>
      <c r="L1592" s="7">
        <v>173.45</v>
      </c>
      <c r="M1592" s="7">
        <v>191.38</v>
      </c>
      <c r="N1592" s="7">
        <v>266.76</v>
      </c>
      <c r="O1592" s="7">
        <v>315.55</v>
      </c>
      <c r="P1592" s="7">
        <v>265.43</v>
      </c>
      <c r="Q1592" s="7">
        <v>269.04000000000002</v>
      </c>
      <c r="R1592" s="15">
        <v>3273</v>
      </c>
      <c r="S1592" s="15"/>
      <c r="T1592" s="15"/>
      <c r="U1592" s="16">
        <v>81.350390273537002</v>
      </c>
      <c r="V1592" s="16"/>
      <c r="W1592" s="16"/>
      <c r="X1592" s="15">
        <v>425</v>
      </c>
      <c r="Y1592" s="15"/>
      <c r="Z1592" s="15">
        <v>425</v>
      </c>
      <c r="AA1592" s="16">
        <v>79.764705882352899</v>
      </c>
      <c r="AB1592" s="16"/>
      <c r="AC1592" s="16">
        <v>79.764705882352899</v>
      </c>
      <c r="AD1592" s="16">
        <v>54.823529411764703</v>
      </c>
      <c r="AE1592" s="16"/>
      <c r="AF1592" s="16">
        <v>54.823529411764703</v>
      </c>
      <c r="AG1592" s="16">
        <v>76</v>
      </c>
      <c r="AH1592" s="16"/>
      <c r="AI1592" s="16">
        <v>76</v>
      </c>
      <c r="AJ1592" s="15">
        <v>278</v>
      </c>
      <c r="AK1592" s="15"/>
      <c r="AL1592" s="15">
        <v>278</v>
      </c>
      <c r="AM1592" s="16">
        <v>52.158273381294997</v>
      </c>
      <c r="AN1592" s="16"/>
      <c r="AO1592" s="16">
        <v>52.158273381294997</v>
      </c>
      <c r="AP1592" s="15">
        <v>3391</v>
      </c>
      <c r="AQ1592" s="15"/>
      <c r="AR1592" s="15">
        <v>3387</v>
      </c>
      <c r="AS1592" s="16">
        <v>76.369999999180394</v>
      </c>
      <c r="AT1592" s="16"/>
      <c r="AU1592" s="16"/>
    </row>
    <row r="1593" spans="1:47" x14ac:dyDescent="0.25">
      <c r="A1593" s="6">
        <v>29219</v>
      </c>
      <c r="B1593" s="6" t="s">
        <v>1609</v>
      </c>
      <c r="C1593" s="7">
        <v>2700</v>
      </c>
      <c r="D1593" s="7">
        <v>8583.7999999999993</v>
      </c>
      <c r="E1593" s="7">
        <v>9357.2199999999993</v>
      </c>
      <c r="F1593" s="7">
        <v>3682.36</v>
      </c>
      <c r="G1593" s="7">
        <v>4269.34</v>
      </c>
      <c r="H1593" s="7">
        <v>2257.0100000000002</v>
      </c>
      <c r="I1593" s="7">
        <v>2316.96</v>
      </c>
      <c r="J1593" s="7">
        <v>1481.32</v>
      </c>
      <c r="K1593" s="7">
        <v>1546.03</v>
      </c>
      <c r="L1593" s="7">
        <v>479.89</v>
      </c>
      <c r="M1593" s="7">
        <v>501.63</v>
      </c>
      <c r="N1593" s="7">
        <v>452.3</v>
      </c>
      <c r="O1593" s="7">
        <v>507.7</v>
      </c>
      <c r="P1593" s="7">
        <v>228.69</v>
      </c>
      <c r="Q1593" s="7">
        <v>231.06</v>
      </c>
      <c r="R1593" s="15">
        <v>2550</v>
      </c>
      <c r="S1593" s="15"/>
      <c r="T1593" s="15"/>
      <c r="U1593" s="16">
        <v>84.003770237657093</v>
      </c>
      <c r="V1593" s="16"/>
      <c r="W1593" s="16"/>
      <c r="X1593" s="15">
        <v>307</v>
      </c>
      <c r="Y1593" s="15"/>
      <c r="Z1593" s="15">
        <v>307</v>
      </c>
      <c r="AA1593" s="16">
        <v>82.410423452768697</v>
      </c>
      <c r="AB1593" s="16"/>
      <c r="AC1593" s="16">
        <v>82.410423452768697</v>
      </c>
      <c r="AD1593" s="16">
        <v>58.3061889250814</v>
      </c>
      <c r="AE1593" s="16"/>
      <c r="AF1593" s="16">
        <v>58.3061889250814</v>
      </c>
      <c r="AG1593" s="16">
        <v>74.918566775244301</v>
      </c>
      <c r="AH1593" s="16"/>
      <c r="AI1593" s="16">
        <v>74.918566775244301</v>
      </c>
      <c r="AJ1593" s="15">
        <v>207</v>
      </c>
      <c r="AK1593" s="15"/>
      <c r="AL1593" s="15">
        <v>207</v>
      </c>
      <c r="AM1593" s="16">
        <v>57.004830917874401</v>
      </c>
      <c r="AN1593" s="16"/>
      <c r="AO1593" s="16">
        <v>57.004830917874401</v>
      </c>
      <c r="AP1593" s="15">
        <v>2653</v>
      </c>
      <c r="AQ1593" s="15"/>
      <c r="AR1593" s="15">
        <v>2652</v>
      </c>
      <c r="AS1593" s="16">
        <v>56.808999999892002</v>
      </c>
      <c r="AT1593" s="16"/>
      <c r="AU1593" s="16"/>
    </row>
    <row r="1594" spans="1:47" x14ac:dyDescent="0.25">
      <c r="A1594" s="6">
        <v>29221</v>
      </c>
      <c r="B1594" s="6" t="s">
        <v>1610</v>
      </c>
      <c r="C1594" s="7">
        <v>3069</v>
      </c>
      <c r="D1594" s="7">
        <v>11230.33</v>
      </c>
      <c r="E1594" s="7">
        <v>12264.72</v>
      </c>
      <c r="F1594" s="7">
        <v>5316.57</v>
      </c>
      <c r="G1594" s="7">
        <v>6118.15</v>
      </c>
      <c r="H1594" s="7">
        <v>2318.2600000000002</v>
      </c>
      <c r="I1594" s="7">
        <v>2335.4</v>
      </c>
      <c r="J1594" s="7">
        <v>2097.4499999999998</v>
      </c>
      <c r="K1594" s="7">
        <v>2221.0100000000002</v>
      </c>
      <c r="L1594" s="7">
        <v>572.61</v>
      </c>
      <c r="M1594" s="7">
        <v>613.13</v>
      </c>
      <c r="N1594" s="7">
        <v>569.22</v>
      </c>
      <c r="O1594" s="7">
        <v>650.94000000000005</v>
      </c>
      <c r="P1594" s="7">
        <v>388.81</v>
      </c>
      <c r="Q1594" s="7">
        <v>391.22</v>
      </c>
      <c r="R1594" s="15">
        <v>2754</v>
      </c>
      <c r="S1594" s="15">
        <v>50</v>
      </c>
      <c r="T1594" s="15">
        <v>2704</v>
      </c>
      <c r="U1594" s="16">
        <v>81.004547459457697</v>
      </c>
      <c r="V1594" s="16">
        <v>73.485414677339193</v>
      </c>
      <c r="W1594" s="16">
        <v>81.556199604102304</v>
      </c>
      <c r="X1594" s="15">
        <v>419</v>
      </c>
      <c r="Y1594" s="15"/>
      <c r="Z1594" s="15"/>
      <c r="AA1594" s="16">
        <v>85.441527446300697</v>
      </c>
      <c r="AB1594" s="16"/>
      <c r="AC1594" s="16"/>
      <c r="AD1594" s="16">
        <v>63.723150357995202</v>
      </c>
      <c r="AE1594" s="16"/>
      <c r="AF1594" s="16"/>
      <c r="AG1594" s="16">
        <v>79.236276849641996</v>
      </c>
      <c r="AH1594" s="16"/>
      <c r="AI1594" s="16"/>
      <c r="AJ1594" s="15">
        <v>267</v>
      </c>
      <c r="AK1594" s="15"/>
      <c r="AL1594" s="15"/>
      <c r="AM1594" s="16">
        <v>63.670411985018703</v>
      </c>
      <c r="AN1594" s="16"/>
      <c r="AO1594" s="16"/>
      <c r="AP1594" s="15">
        <v>2945</v>
      </c>
      <c r="AQ1594" s="15">
        <v>52</v>
      </c>
      <c r="AR1594" s="15">
        <v>2893</v>
      </c>
      <c r="AS1594" s="16">
        <v>61.447999999858403</v>
      </c>
      <c r="AT1594" s="16"/>
      <c r="AU1594" s="16"/>
    </row>
    <row r="1595" spans="1:47" x14ac:dyDescent="0.25">
      <c r="A1595" s="6">
        <v>29223</v>
      </c>
      <c r="B1595" s="6" t="s">
        <v>1611</v>
      </c>
      <c r="C1595" s="7">
        <v>2477</v>
      </c>
      <c r="D1595" s="7">
        <v>8544.69</v>
      </c>
      <c r="E1595" s="7">
        <v>9289.33</v>
      </c>
      <c r="F1595" s="7">
        <v>4221.8599999999997</v>
      </c>
      <c r="G1595" s="7">
        <v>4698.78</v>
      </c>
      <c r="H1595" s="7">
        <v>1878.27</v>
      </c>
      <c r="I1595" s="7">
        <v>1915.51</v>
      </c>
      <c r="J1595" s="7">
        <v>1415.9</v>
      </c>
      <c r="K1595" s="7">
        <v>1552.57</v>
      </c>
      <c r="L1595" s="7">
        <v>473.38</v>
      </c>
      <c r="M1595" s="7">
        <v>526.4</v>
      </c>
      <c r="N1595" s="7">
        <v>282.5</v>
      </c>
      <c r="O1595" s="7">
        <v>335.54</v>
      </c>
      <c r="P1595" s="7">
        <v>282.10000000000002</v>
      </c>
      <c r="Q1595" s="7">
        <v>283.04000000000002</v>
      </c>
      <c r="R1595" s="15">
        <v>3123</v>
      </c>
      <c r="S1595" s="15"/>
      <c r="T1595" s="15"/>
      <c r="U1595" s="16">
        <v>83.931119694727499</v>
      </c>
      <c r="V1595" s="16"/>
      <c r="W1595" s="16"/>
      <c r="X1595" s="15">
        <v>556</v>
      </c>
      <c r="Y1595" s="15"/>
      <c r="Z1595" s="15"/>
      <c r="AA1595" s="16">
        <v>80.575539568345306</v>
      </c>
      <c r="AB1595" s="16"/>
      <c r="AC1595" s="16"/>
      <c r="AD1595" s="16">
        <v>60.071942446043202</v>
      </c>
      <c r="AE1595" s="16"/>
      <c r="AF1595" s="16"/>
      <c r="AG1595" s="16">
        <v>78.956834532374103</v>
      </c>
      <c r="AH1595" s="16"/>
      <c r="AI1595" s="16"/>
      <c r="AJ1595" s="15">
        <v>289</v>
      </c>
      <c r="AK1595" s="15"/>
      <c r="AL1595" s="15"/>
      <c r="AM1595" s="16">
        <v>57.093425605536297</v>
      </c>
      <c r="AN1595" s="16"/>
      <c r="AO1595" s="16"/>
      <c r="AP1595" s="15">
        <v>3220</v>
      </c>
      <c r="AQ1595" s="15">
        <v>12</v>
      </c>
      <c r="AR1595" s="15">
        <v>3208</v>
      </c>
      <c r="AS1595" s="16">
        <v>126.282999999821</v>
      </c>
      <c r="AT1595" s="16"/>
      <c r="AU1595" s="16"/>
    </row>
    <row r="1596" spans="1:47" x14ac:dyDescent="0.25">
      <c r="A1596" s="6">
        <v>29225</v>
      </c>
      <c r="B1596" s="6" t="s">
        <v>1612</v>
      </c>
      <c r="C1596" s="7">
        <v>1819</v>
      </c>
      <c r="D1596" s="7">
        <v>8375.7999999999993</v>
      </c>
      <c r="E1596" s="7">
        <v>9267.31</v>
      </c>
      <c r="F1596" s="7">
        <v>4118.3</v>
      </c>
      <c r="G1596" s="7">
        <v>4688.21</v>
      </c>
      <c r="H1596" s="7">
        <v>1580.62</v>
      </c>
      <c r="I1596" s="7">
        <v>1700.56</v>
      </c>
      <c r="J1596" s="7">
        <v>1550.37</v>
      </c>
      <c r="K1596" s="7">
        <v>1649.65</v>
      </c>
      <c r="L1596" s="7">
        <v>301.16000000000003</v>
      </c>
      <c r="M1596" s="7">
        <v>320.39</v>
      </c>
      <c r="N1596" s="7">
        <v>595.26</v>
      </c>
      <c r="O1596" s="7">
        <v>678.42</v>
      </c>
      <c r="P1596" s="7">
        <v>236.89</v>
      </c>
      <c r="Q1596" s="7">
        <v>236.45</v>
      </c>
      <c r="R1596" s="15">
        <v>2502</v>
      </c>
      <c r="S1596" s="15"/>
      <c r="T1596" s="15"/>
      <c r="U1596" s="16">
        <v>84.946367860156201</v>
      </c>
      <c r="V1596" s="16"/>
      <c r="W1596" s="16"/>
      <c r="X1596" s="15">
        <v>341</v>
      </c>
      <c r="Y1596" s="15"/>
      <c r="Z1596" s="15">
        <v>341</v>
      </c>
      <c r="AA1596" s="16">
        <v>93.841642228739005</v>
      </c>
      <c r="AB1596" s="16"/>
      <c r="AC1596" s="16">
        <v>93.841642228739005</v>
      </c>
      <c r="AD1596" s="16">
        <v>65.102639296187704</v>
      </c>
      <c r="AE1596" s="16"/>
      <c r="AF1596" s="16">
        <v>65.102639296187704</v>
      </c>
      <c r="AG1596" s="16">
        <v>80.938416422287403</v>
      </c>
      <c r="AH1596" s="16"/>
      <c r="AI1596" s="16">
        <v>80.938416422287403</v>
      </c>
      <c r="AJ1596" s="15">
        <v>235</v>
      </c>
      <c r="AK1596" s="15"/>
      <c r="AL1596" s="15">
        <v>235</v>
      </c>
      <c r="AM1596" s="16">
        <v>55.319148936170201</v>
      </c>
      <c r="AN1596" s="16"/>
      <c r="AO1596" s="16">
        <v>55.319148936170201</v>
      </c>
      <c r="AP1596" s="15">
        <v>2578</v>
      </c>
      <c r="AQ1596" s="15"/>
      <c r="AR1596" s="15">
        <v>2575</v>
      </c>
      <c r="AS1596" s="16">
        <v>73.144999999552994</v>
      </c>
      <c r="AT1596" s="16"/>
      <c r="AU1596" s="16"/>
    </row>
    <row r="1597" spans="1:47" x14ac:dyDescent="0.25">
      <c r="A1597" s="6">
        <v>29227</v>
      </c>
      <c r="B1597" s="6" t="s">
        <v>1613</v>
      </c>
      <c r="C1597" s="7">
        <v>417</v>
      </c>
      <c r="D1597" s="7">
        <v>9089.32</v>
      </c>
      <c r="E1597" s="7">
        <v>9523.2000000000007</v>
      </c>
      <c r="F1597" s="7">
        <v>4399.45</v>
      </c>
      <c r="G1597" s="7">
        <v>4534.53</v>
      </c>
      <c r="H1597" s="7">
        <v>1662.35</v>
      </c>
      <c r="I1597" s="7">
        <v>1684.54</v>
      </c>
      <c r="J1597" s="7">
        <v>2252.3200000000002</v>
      </c>
      <c r="K1597" s="7">
        <v>2419.84</v>
      </c>
      <c r="L1597" s="7">
        <v>135.1</v>
      </c>
      <c r="M1597" s="7">
        <v>149.38999999999999</v>
      </c>
      <c r="N1597" s="7">
        <v>360.95</v>
      </c>
      <c r="O1597" s="7">
        <v>448.25</v>
      </c>
      <c r="P1597" s="7">
        <v>272.01</v>
      </c>
      <c r="Q1597" s="7">
        <v>275.24</v>
      </c>
      <c r="R1597" s="15">
        <v>1845</v>
      </c>
      <c r="S1597" s="15"/>
      <c r="T1597" s="15"/>
      <c r="U1597" s="16">
        <v>86.415166373351099</v>
      </c>
      <c r="V1597" s="16"/>
      <c r="W1597" s="16"/>
      <c r="X1597" s="15">
        <v>252</v>
      </c>
      <c r="Y1597" s="15"/>
      <c r="Z1597" s="15"/>
      <c r="AA1597" s="16">
        <v>89.682539682539698</v>
      </c>
      <c r="AB1597" s="16"/>
      <c r="AC1597" s="16"/>
      <c r="AD1597" s="16">
        <v>68.253968253968296</v>
      </c>
      <c r="AE1597" s="16"/>
      <c r="AF1597" s="16"/>
      <c r="AG1597" s="16">
        <v>85.317460317460302</v>
      </c>
      <c r="AH1597" s="16"/>
      <c r="AI1597" s="16"/>
      <c r="AJ1597" s="15">
        <v>153</v>
      </c>
      <c r="AK1597" s="15"/>
      <c r="AL1597" s="15"/>
      <c r="AM1597" s="16">
        <v>55.5555555555556</v>
      </c>
      <c r="AN1597" s="16"/>
      <c r="AO1597" s="16"/>
      <c r="AP1597" s="15">
        <v>1958</v>
      </c>
      <c r="AQ1597" s="15"/>
      <c r="AR1597" s="15">
        <v>1949</v>
      </c>
      <c r="AS1597" s="16">
        <v>52.189999999944099</v>
      </c>
      <c r="AT1597" s="16"/>
      <c r="AU1597" s="16"/>
    </row>
    <row r="1598" spans="1:47" x14ac:dyDescent="0.25">
      <c r="A1598" s="6">
        <v>29229</v>
      </c>
      <c r="B1598" s="6" t="s">
        <v>1614</v>
      </c>
      <c r="C1598" s="7">
        <v>2225</v>
      </c>
      <c r="D1598" s="7">
        <v>8369.41</v>
      </c>
      <c r="E1598" s="7">
        <v>9260.6</v>
      </c>
      <c r="F1598" s="7">
        <v>3655</v>
      </c>
      <c r="G1598" s="7">
        <v>4138.97</v>
      </c>
      <c r="H1598" s="7">
        <v>1744.11</v>
      </c>
      <c r="I1598" s="7">
        <v>1827.66</v>
      </c>
      <c r="J1598" s="7">
        <v>1430.78</v>
      </c>
      <c r="K1598" s="7">
        <v>1543.54</v>
      </c>
      <c r="L1598" s="7">
        <v>491.9</v>
      </c>
      <c r="M1598" s="7">
        <v>526.84</v>
      </c>
      <c r="N1598" s="7">
        <v>814.19</v>
      </c>
      <c r="O1598" s="7">
        <v>1000.7</v>
      </c>
      <c r="P1598" s="7">
        <v>260.91000000000003</v>
      </c>
      <c r="Q1598" s="7">
        <v>262.33</v>
      </c>
      <c r="R1598" s="15">
        <v>415</v>
      </c>
      <c r="S1598" s="15"/>
      <c r="T1598" s="15">
        <v>415</v>
      </c>
      <c r="U1598" s="16">
        <v>60.364717237840601</v>
      </c>
      <c r="V1598" s="16"/>
      <c r="W1598" s="16">
        <v>60.760011331983499</v>
      </c>
      <c r="X1598" s="15">
        <v>55</v>
      </c>
      <c r="Y1598" s="15"/>
      <c r="Z1598" s="15">
        <v>55</v>
      </c>
      <c r="AA1598" s="16">
        <v>87.272727272727295</v>
      </c>
      <c r="AB1598" s="16"/>
      <c r="AC1598" s="16">
        <v>87.272727272727295</v>
      </c>
      <c r="AD1598" s="16">
        <v>63.636363636363598</v>
      </c>
      <c r="AE1598" s="16"/>
      <c r="AF1598" s="16">
        <v>63.636363636363598</v>
      </c>
      <c r="AG1598" s="16">
        <v>80</v>
      </c>
      <c r="AH1598" s="16"/>
      <c r="AI1598" s="16">
        <v>80</v>
      </c>
      <c r="AJ1598" s="15">
        <v>33</v>
      </c>
      <c r="AK1598" s="15"/>
      <c r="AL1598" s="15">
        <v>33</v>
      </c>
      <c r="AM1598" s="16">
        <v>51.515151515151501</v>
      </c>
      <c r="AN1598" s="16"/>
      <c r="AO1598" s="16">
        <v>51.515151515151501</v>
      </c>
      <c r="AP1598" s="15">
        <v>428</v>
      </c>
      <c r="AQ1598" s="15"/>
      <c r="AR1598" s="15">
        <v>428</v>
      </c>
      <c r="AS1598" s="16"/>
      <c r="AT1598" s="16"/>
      <c r="AU1598" s="16"/>
    </row>
    <row r="1599" spans="1:47" x14ac:dyDescent="0.25">
      <c r="A1599" s="6">
        <v>29510</v>
      </c>
      <c r="B1599" s="6" t="s">
        <v>1615</v>
      </c>
      <c r="C1599" s="7">
        <v>17052</v>
      </c>
      <c r="D1599" s="7">
        <v>9732.3700000000008</v>
      </c>
      <c r="E1599" s="7">
        <v>9967.15</v>
      </c>
      <c r="F1599" s="7">
        <v>4833.59</v>
      </c>
      <c r="G1599" s="7">
        <v>4915.55</v>
      </c>
      <c r="H1599" s="7">
        <v>2316.2600000000002</v>
      </c>
      <c r="I1599" s="7">
        <v>2360.37</v>
      </c>
      <c r="J1599" s="7">
        <v>1406.67</v>
      </c>
      <c r="K1599" s="7">
        <v>1462.71</v>
      </c>
      <c r="L1599" s="7">
        <v>555.08000000000004</v>
      </c>
      <c r="M1599" s="7">
        <v>576.72</v>
      </c>
      <c r="N1599" s="7">
        <v>321.01</v>
      </c>
      <c r="O1599" s="7">
        <v>355.43</v>
      </c>
      <c r="P1599" s="7">
        <v>249.61</v>
      </c>
      <c r="Q1599" s="7">
        <v>251.12</v>
      </c>
      <c r="R1599" s="15">
        <v>2256</v>
      </c>
      <c r="S1599" s="15"/>
      <c r="T1599" s="15"/>
      <c r="U1599" s="16">
        <v>85.440397599140596</v>
      </c>
      <c r="V1599" s="16"/>
      <c r="W1599" s="16"/>
      <c r="X1599" s="15">
        <v>274</v>
      </c>
      <c r="Y1599" s="15"/>
      <c r="Z1599" s="15">
        <v>274</v>
      </c>
      <c r="AA1599" s="16">
        <v>89.416058394160601</v>
      </c>
      <c r="AB1599" s="16"/>
      <c r="AC1599" s="16">
        <v>89.416058394160601</v>
      </c>
      <c r="AD1599" s="16">
        <v>66.788321167883197</v>
      </c>
      <c r="AE1599" s="16"/>
      <c r="AF1599" s="16">
        <v>66.788321167883197</v>
      </c>
      <c r="AG1599" s="16">
        <v>85.036496350364999</v>
      </c>
      <c r="AH1599" s="16"/>
      <c r="AI1599" s="16">
        <v>85.036496350364999</v>
      </c>
      <c r="AJ1599" s="15">
        <v>167</v>
      </c>
      <c r="AK1599" s="15"/>
      <c r="AL1599" s="15">
        <v>167</v>
      </c>
      <c r="AM1599" s="16">
        <v>49.700598802395199</v>
      </c>
      <c r="AN1599" s="16"/>
      <c r="AO1599" s="16">
        <v>49.700598802395199</v>
      </c>
      <c r="AP1599" s="15">
        <v>2357</v>
      </c>
      <c r="AQ1599" s="15"/>
      <c r="AR1599" s="15">
        <v>2352</v>
      </c>
      <c r="AS1599" s="16">
        <v>60.496999999973902</v>
      </c>
      <c r="AT1599" s="16"/>
      <c r="AU1599" s="16"/>
    </row>
    <row r="1600" spans="1:47" x14ac:dyDescent="0.25">
      <c r="A1600" s="6">
        <v>30001</v>
      </c>
      <c r="B1600" s="6" t="s">
        <v>1616</v>
      </c>
      <c r="C1600" s="7">
        <v>1457</v>
      </c>
      <c r="D1600" s="7">
        <v>7908.77</v>
      </c>
      <c r="E1600" s="7">
        <v>7900.51</v>
      </c>
      <c r="F1600" s="7">
        <v>3151.36</v>
      </c>
      <c r="G1600" s="7">
        <v>3174.56</v>
      </c>
      <c r="H1600" s="7">
        <v>1148.8599999999999</v>
      </c>
      <c r="I1600" s="7">
        <v>1138.95</v>
      </c>
      <c r="J1600" s="7">
        <v>2784.78</v>
      </c>
      <c r="K1600" s="7">
        <v>2739.79</v>
      </c>
      <c r="L1600" s="7">
        <v>216.36</v>
      </c>
      <c r="M1600" s="7">
        <v>213.18</v>
      </c>
      <c r="N1600" s="7">
        <v>223.8</v>
      </c>
      <c r="O1600" s="7">
        <v>250.04</v>
      </c>
      <c r="P1600" s="7">
        <v>311.73</v>
      </c>
      <c r="Q1600" s="7">
        <v>320.85000000000002</v>
      </c>
      <c r="R1600" s="15">
        <v>17563</v>
      </c>
      <c r="S1600" s="15">
        <v>7778</v>
      </c>
      <c r="T1600" s="15">
        <v>9785</v>
      </c>
      <c r="U1600" s="16">
        <v>71.014262905933194</v>
      </c>
      <c r="V1600" s="16">
        <v>65.278533818848501</v>
      </c>
      <c r="W1600" s="16">
        <v>71.588989214351898</v>
      </c>
      <c r="X1600" s="15">
        <v>2579</v>
      </c>
      <c r="Y1600" s="15">
        <v>1414</v>
      </c>
      <c r="Z1600" s="15">
        <v>1165</v>
      </c>
      <c r="AA1600" s="16">
        <v>83.288096161302803</v>
      </c>
      <c r="AB1600" s="16">
        <v>81.895332390381895</v>
      </c>
      <c r="AC1600" s="16">
        <v>84.978540772532199</v>
      </c>
      <c r="AD1600" s="16">
        <v>64.366033346258206</v>
      </c>
      <c r="AE1600" s="16">
        <v>61.951909476661903</v>
      </c>
      <c r="AF1600" s="16">
        <v>67.296137339055804</v>
      </c>
      <c r="AG1600" s="16">
        <v>73.051570376114796</v>
      </c>
      <c r="AH1600" s="16">
        <v>70.155586987270198</v>
      </c>
      <c r="AI1600" s="16">
        <v>76.566523605150195</v>
      </c>
      <c r="AJ1600" s="15">
        <v>1352</v>
      </c>
      <c r="AK1600" s="15">
        <v>603</v>
      </c>
      <c r="AL1600" s="15">
        <v>749</v>
      </c>
      <c r="AM1600" s="16">
        <v>56.952662721893503</v>
      </c>
      <c r="AN1600" s="16">
        <v>55.887230514096203</v>
      </c>
      <c r="AO1600" s="16">
        <v>57.810413885180203</v>
      </c>
      <c r="AP1600" s="15">
        <v>19714</v>
      </c>
      <c r="AQ1600" s="15">
        <v>8692</v>
      </c>
      <c r="AR1600" s="15">
        <v>11022</v>
      </c>
      <c r="AS1600" s="16">
        <v>67.091999999247506</v>
      </c>
      <c r="AT1600" s="16">
        <v>95.641999999992507</v>
      </c>
      <c r="AU1600" s="16">
        <v>58.908999999985099</v>
      </c>
    </row>
    <row r="1601" spans="1:47" x14ac:dyDescent="0.25">
      <c r="A1601" s="6">
        <v>30003</v>
      </c>
      <c r="B1601" s="6" t="s">
        <v>1617</v>
      </c>
      <c r="C1601" s="7">
        <v>1065</v>
      </c>
      <c r="D1601" s="7">
        <v>10254.049999999999</v>
      </c>
      <c r="E1601" s="7">
        <v>10510.79</v>
      </c>
      <c r="F1601" s="7">
        <v>5569.14</v>
      </c>
      <c r="G1601" s="7">
        <v>5931.81</v>
      </c>
      <c r="H1601" s="7">
        <v>1934.44</v>
      </c>
      <c r="I1601" s="7">
        <v>1885.23</v>
      </c>
      <c r="J1601" s="7">
        <v>2038.85</v>
      </c>
      <c r="K1601" s="7">
        <v>1996.91</v>
      </c>
      <c r="L1601" s="7"/>
      <c r="M1601" s="7"/>
      <c r="N1601" s="7">
        <v>75.709999999999994</v>
      </c>
      <c r="O1601" s="7">
        <v>79.650000000000006</v>
      </c>
      <c r="P1601" s="7">
        <v>268.2</v>
      </c>
      <c r="Q1601" s="7">
        <v>275.13</v>
      </c>
      <c r="R1601" s="15">
        <v>1506</v>
      </c>
      <c r="S1601" s="15"/>
      <c r="T1601" s="15"/>
      <c r="U1601" s="16">
        <v>25.410911500546</v>
      </c>
      <c r="V1601" s="16"/>
      <c r="W1601" s="16"/>
      <c r="X1601" s="15">
        <v>120</v>
      </c>
      <c r="Y1601" s="15"/>
      <c r="Z1601" s="15">
        <v>120</v>
      </c>
      <c r="AA1601" s="16">
        <v>84.1666666666667</v>
      </c>
      <c r="AB1601" s="16"/>
      <c r="AC1601" s="16">
        <v>84.1666666666667</v>
      </c>
      <c r="AD1601" s="16">
        <v>75</v>
      </c>
      <c r="AE1601" s="16"/>
      <c r="AF1601" s="16">
        <v>75</v>
      </c>
      <c r="AG1601" s="16">
        <v>74.1666666666667</v>
      </c>
      <c r="AH1601" s="16"/>
      <c r="AI1601" s="16">
        <v>74.1666666666667</v>
      </c>
      <c r="AJ1601" s="15">
        <v>108</v>
      </c>
      <c r="AK1601" s="15"/>
      <c r="AL1601" s="15">
        <v>108</v>
      </c>
      <c r="AM1601" s="16">
        <v>68.518518518518505</v>
      </c>
      <c r="AN1601" s="16"/>
      <c r="AO1601" s="16">
        <v>68.518518518518505</v>
      </c>
      <c r="AP1601" s="15">
        <v>1580</v>
      </c>
      <c r="AQ1601" s="15"/>
      <c r="AR1601" s="15">
        <v>1579</v>
      </c>
      <c r="AS1601" s="16">
        <v>65.704999999143197</v>
      </c>
      <c r="AT1601" s="16"/>
      <c r="AU1601" s="16"/>
    </row>
    <row r="1602" spans="1:47" x14ac:dyDescent="0.25">
      <c r="A1602" s="6">
        <v>30005</v>
      </c>
      <c r="B1602" s="6" t="s">
        <v>1618</v>
      </c>
      <c r="C1602" s="7">
        <v>686</v>
      </c>
      <c r="D1602" s="7">
        <v>7204.35</v>
      </c>
      <c r="E1602" s="7">
        <v>7324.56</v>
      </c>
      <c r="F1602" s="7">
        <v>3129.17</v>
      </c>
      <c r="G1602" s="7">
        <v>3278.22</v>
      </c>
      <c r="H1602" s="7">
        <v>1364.36</v>
      </c>
      <c r="I1602" s="7">
        <v>1361.46</v>
      </c>
      <c r="J1602" s="7">
        <v>2147.79</v>
      </c>
      <c r="K1602" s="7">
        <v>2103.81</v>
      </c>
      <c r="L1602" s="7"/>
      <c r="M1602" s="7"/>
      <c r="N1602" s="7">
        <v>104</v>
      </c>
      <c r="O1602" s="7">
        <v>121.83</v>
      </c>
      <c r="P1602" s="7">
        <v>323.64999999999998</v>
      </c>
      <c r="Q1602" s="7">
        <v>325.8</v>
      </c>
      <c r="R1602" s="15">
        <v>1096</v>
      </c>
      <c r="S1602" s="15"/>
      <c r="T1602" s="15"/>
      <c r="U1602" s="16">
        <v>78.036649061160205</v>
      </c>
      <c r="V1602" s="16"/>
      <c r="W1602" s="16"/>
      <c r="X1602" s="15">
        <v>168</v>
      </c>
      <c r="Y1602" s="15"/>
      <c r="Z1602" s="15">
        <v>168</v>
      </c>
      <c r="AA1602" s="16">
        <v>49.404761904761898</v>
      </c>
      <c r="AB1602" s="16"/>
      <c r="AC1602" s="16">
        <v>49.404761904761898</v>
      </c>
      <c r="AD1602" s="16">
        <v>54.1666666666667</v>
      </c>
      <c r="AE1602" s="16"/>
      <c r="AF1602" s="16">
        <v>54.1666666666667</v>
      </c>
      <c r="AG1602" s="16">
        <v>39.880952380952401</v>
      </c>
      <c r="AH1602" s="16"/>
      <c r="AI1602" s="16">
        <v>39.880952380952401</v>
      </c>
      <c r="AJ1602" s="15">
        <v>90</v>
      </c>
      <c r="AK1602" s="15"/>
      <c r="AL1602" s="15">
        <v>90</v>
      </c>
      <c r="AM1602" s="16">
        <v>47.7777777777778</v>
      </c>
      <c r="AN1602" s="16"/>
      <c r="AO1602" s="16">
        <v>47.7777777777778</v>
      </c>
      <c r="AP1602" s="15">
        <v>1221</v>
      </c>
      <c r="AQ1602" s="15"/>
      <c r="AR1602" s="15">
        <v>1220</v>
      </c>
      <c r="AS1602" s="16">
        <v>114.093999999575</v>
      </c>
      <c r="AT1602" s="16"/>
      <c r="AU1602" s="16"/>
    </row>
    <row r="1603" spans="1:47" x14ac:dyDescent="0.25">
      <c r="A1603" s="6">
        <v>30007</v>
      </c>
      <c r="B1603" s="6" t="s">
        <v>1619</v>
      </c>
      <c r="C1603" s="7">
        <v>712</v>
      </c>
      <c r="D1603" s="7">
        <v>5677.91</v>
      </c>
      <c r="E1603" s="7">
        <v>6209.35</v>
      </c>
      <c r="F1603" s="7">
        <v>2039.34</v>
      </c>
      <c r="G1603" s="7">
        <v>2569.9299999999998</v>
      </c>
      <c r="H1603" s="7">
        <v>1292.8599999999999</v>
      </c>
      <c r="I1603" s="7">
        <v>1295.45</v>
      </c>
      <c r="J1603" s="7">
        <v>1601.23</v>
      </c>
      <c r="K1603" s="7">
        <v>1572.8</v>
      </c>
      <c r="L1603" s="7">
        <v>123.4</v>
      </c>
      <c r="M1603" s="7">
        <v>119.4</v>
      </c>
      <c r="N1603" s="7">
        <v>335.04</v>
      </c>
      <c r="O1603" s="7">
        <v>382.94</v>
      </c>
      <c r="P1603" s="7">
        <v>230.97</v>
      </c>
      <c r="Q1603" s="7">
        <v>233.26</v>
      </c>
      <c r="R1603" s="15">
        <v>696</v>
      </c>
      <c r="S1603" s="15"/>
      <c r="T1603" s="15">
        <v>696</v>
      </c>
      <c r="U1603" s="16">
        <v>84.703550040824098</v>
      </c>
      <c r="V1603" s="16"/>
      <c r="W1603" s="16">
        <v>85.258225265295806</v>
      </c>
      <c r="X1603" s="15">
        <v>101</v>
      </c>
      <c r="Y1603" s="15"/>
      <c r="Z1603" s="15">
        <v>101</v>
      </c>
      <c r="AA1603" s="16">
        <v>47.524752475247503</v>
      </c>
      <c r="AB1603" s="16"/>
      <c r="AC1603" s="16">
        <v>47.524752475247503</v>
      </c>
      <c r="AD1603" s="16">
        <v>59.405940594059402</v>
      </c>
      <c r="AE1603" s="16"/>
      <c r="AF1603" s="16">
        <v>59.405940594059402</v>
      </c>
      <c r="AG1603" s="16">
        <v>35.643564356435597</v>
      </c>
      <c r="AH1603" s="16"/>
      <c r="AI1603" s="16">
        <v>35.643564356435597</v>
      </c>
      <c r="AJ1603" s="15">
        <v>58</v>
      </c>
      <c r="AK1603" s="15"/>
      <c r="AL1603" s="15">
        <v>58</v>
      </c>
      <c r="AM1603" s="16">
        <v>48.275862068965502</v>
      </c>
      <c r="AN1603" s="16"/>
      <c r="AO1603" s="16">
        <v>48.275862068965502</v>
      </c>
      <c r="AP1603" s="15">
        <v>746</v>
      </c>
      <c r="AQ1603" s="15"/>
      <c r="AR1603" s="15">
        <v>746</v>
      </c>
      <c r="AS1603" s="16">
        <v>62.598999999929198</v>
      </c>
      <c r="AT1603" s="16"/>
      <c r="AU1603" s="16">
        <v>60.9709999999031</v>
      </c>
    </row>
    <row r="1604" spans="1:47" x14ac:dyDescent="0.25">
      <c r="A1604" s="6">
        <v>30009</v>
      </c>
      <c r="B1604" s="6" t="s">
        <v>1620</v>
      </c>
      <c r="C1604" s="7">
        <v>1401</v>
      </c>
      <c r="D1604" s="7">
        <v>7723.4</v>
      </c>
      <c r="E1604" s="7">
        <v>7516.93</v>
      </c>
      <c r="F1604" s="7">
        <v>3555.27</v>
      </c>
      <c r="G1604" s="7">
        <v>3358.22</v>
      </c>
      <c r="H1604" s="7">
        <v>1368.69</v>
      </c>
      <c r="I1604" s="7">
        <v>1355.3</v>
      </c>
      <c r="J1604" s="7">
        <v>1977.06</v>
      </c>
      <c r="K1604" s="7">
        <v>1939.89</v>
      </c>
      <c r="L1604" s="7">
        <v>231.95</v>
      </c>
      <c r="M1604" s="7">
        <v>228.15</v>
      </c>
      <c r="N1604" s="7">
        <v>357.61</v>
      </c>
      <c r="O1604" s="7">
        <v>397.02</v>
      </c>
      <c r="P1604" s="7">
        <v>212.38</v>
      </c>
      <c r="Q1604" s="7">
        <v>219.71</v>
      </c>
      <c r="R1604" s="15">
        <v>738</v>
      </c>
      <c r="S1604" s="15"/>
      <c r="T1604" s="15"/>
      <c r="U1604" s="16">
        <v>69.477617039537506</v>
      </c>
      <c r="V1604" s="16"/>
      <c r="W1604" s="16"/>
      <c r="X1604" s="15">
        <v>68</v>
      </c>
      <c r="Y1604" s="15"/>
      <c r="Z1604" s="15">
        <v>68</v>
      </c>
      <c r="AA1604" s="16">
        <v>72.058823529411796</v>
      </c>
      <c r="AB1604" s="16"/>
      <c r="AC1604" s="16">
        <v>72.058823529411796</v>
      </c>
      <c r="AD1604" s="16">
        <v>60.294117647058798</v>
      </c>
      <c r="AE1604" s="16"/>
      <c r="AF1604" s="16">
        <v>60.294117647058798</v>
      </c>
      <c r="AG1604" s="16">
        <v>69.117647058823493</v>
      </c>
      <c r="AH1604" s="16"/>
      <c r="AI1604" s="16">
        <v>69.117647058823493</v>
      </c>
      <c r="AJ1604" s="15">
        <v>71</v>
      </c>
      <c r="AK1604" s="15"/>
      <c r="AL1604" s="15">
        <v>71</v>
      </c>
      <c r="AM1604" s="16">
        <v>57.746478873239397</v>
      </c>
      <c r="AN1604" s="16"/>
      <c r="AO1604" s="16">
        <v>57.746478873239397</v>
      </c>
      <c r="AP1604" s="15">
        <v>793</v>
      </c>
      <c r="AQ1604" s="15"/>
      <c r="AR1604" s="15">
        <v>792</v>
      </c>
      <c r="AS1604" s="16">
        <v>45.680999999865897</v>
      </c>
      <c r="AT1604" s="16"/>
      <c r="AU1604" s="16"/>
    </row>
    <row r="1605" spans="1:47" x14ac:dyDescent="0.25">
      <c r="A1605" s="6">
        <v>30011</v>
      </c>
      <c r="B1605" s="6" t="s">
        <v>1621</v>
      </c>
      <c r="C1605" s="7">
        <v>237</v>
      </c>
      <c r="D1605" s="7">
        <v>5534.05</v>
      </c>
      <c r="E1605" s="7">
        <v>5769.62</v>
      </c>
      <c r="F1605" s="7">
        <v>2836.17</v>
      </c>
      <c r="G1605" s="7">
        <v>3060.91</v>
      </c>
      <c r="H1605" s="7">
        <v>973.85</v>
      </c>
      <c r="I1605" s="7">
        <v>1000.06</v>
      </c>
      <c r="J1605" s="7">
        <v>1519.44</v>
      </c>
      <c r="K1605" s="7">
        <v>1488.33</v>
      </c>
      <c r="L1605" s="7"/>
      <c r="M1605" s="7"/>
      <c r="N1605" s="7"/>
      <c r="O1605" s="7"/>
      <c r="P1605" s="7">
        <v>178.35</v>
      </c>
      <c r="Q1605" s="7">
        <v>187.01</v>
      </c>
      <c r="R1605" s="15">
        <v>1431</v>
      </c>
      <c r="S1605" s="15"/>
      <c r="T1605" s="15"/>
      <c r="U1605" s="16">
        <v>60.8750048603967</v>
      </c>
      <c r="V1605" s="16"/>
      <c r="W1605" s="16"/>
      <c r="X1605" s="15">
        <v>147</v>
      </c>
      <c r="Y1605" s="15"/>
      <c r="Z1605" s="15">
        <v>147</v>
      </c>
      <c r="AA1605" s="16">
        <v>87.074829931972801</v>
      </c>
      <c r="AB1605" s="16"/>
      <c r="AC1605" s="16">
        <v>87.074829931972801</v>
      </c>
      <c r="AD1605" s="16">
        <v>74.149659863945601</v>
      </c>
      <c r="AE1605" s="16"/>
      <c r="AF1605" s="16">
        <v>74.149659863945601</v>
      </c>
      <c r="AG1605" s="16">
        <v>76.190476190476204</v>
      </c>
      <c r="AH1605" s="16"/>
      <c r="AI1605" s="16">
        <v>76.190476190476204</v>
      </c>
      <c r="AJ1605" s="15">
        <v>131</v>
      </c>
      <c r="AK1605" s="15"/>
      <c r="AL1605" s="15"/>
      <c r="AM1605" s="16">
        <v>66.412213740458</v>
      </c>
      <c r="AN1605" s="16"/>
      <c r="AO1605" s="16"/>
      <c r="AP1605" s="15">
        <v>1512</v>
      </c>
      <c r="AQ1605" s="15"/>
      <c r="AR1605" s="15">
        <v>1509</v>
      </c>
      <c r="AS1605" s="16">
        <v>51.150999999605098</v>
      </c>
      <c r="AT1605" s="16"/>
      <c r="AU1605" s="16"/>
    </row>
    <row r="1606" spans="1:47" x14ac:dyDescent="0.25">
      <c r="A1606" s="6">
        <v>30013</v>
      </c>
      <c r="B1606" s="6" t="s">
        <v>1622</v>
      </c>
      <c r="C1606" s="7">
        <v>8988</v>
      </c>
      <c r="D1606" s="7">
        <v>7680.77</v>
      </c>
      <c r="E1606" s="7">
        <v>7880.2</v>
      </c>
      <c r="F1606" s="7">
        <v>3428.93</v>
      </c>
      <c r="G1606" s="7">
        <v>3631.84</v>
      </c>
      <c r="H1606" s="7">
        <v>1931.62</v>
      </c>
      <c r="I1606" s="7">
        <v>1937.09</v>
      </c>
      <c r="J1606" s="7">
        <v>1436.39</v>
      </c>
      <c r="K1606" s="7">
        <v>1408.89</v>
      </c>
      <c r="L1606" s="7">
        <v>318.36</v>
      </c>
      <c r="M1606" s="7">
        <v>312.27</v>
      </c>
      <c r="N1606" s="7">
        <v>295.33</v>
      </c>
      <c r="O1606" s="7">
        <v>314.27999999999997</v>
      </c>
      <c r="P1606" s="7">
        <v>261.17</v>
      </c>
      <c r="Q1606" s="7">
        <v>267.18</v>
      </c>
      <c r="R1606" s="15">
        <v>235</v>
      </c>
      <c r="S1606" s="15"/>
      <c r="T1606" s="15">
        <v>235</v>
      </c>
      <c r="U1606" s="16">
        <v>82.433388427660205</v>
      </c>
      <c r="V1606" s="16"/>
      <c r="W1606" s="16">
        <v>82.973197658891195</v>
      </c>
      <c r="X1606" s="15"/>
      <c r="Y1606" s="15"/>
      <c r="Z1606" s="15"/>
      <c r="AA1606" s="16"/>
      <c r="AB1606" s="16"/>
      <c r="AC1606" s="16"/>
      <c r="AD1606" s="16"/>
      <c r="AE1606" s="16"/>
      <c r="AF1606" s="16"/>
      <c r="AG1606" s="16"/>
      <c r="AH1606" s="16"/>
      <c r="AI1606" s="16"/>
      <c r="AJ1606" s="15"/>
      <c r="AK1606" s="15"/>
      <c r="AL1606" s="15"/>
      <c r="AM1606" s="16"/>
      <c r="AN1606" s="16"/>
      <c r="AO1606" s="16"/>
      <c r="AP1606" s="15">
        <v>249</v>
      </c>
      <c r="AQ1606" s="15"/>
      <c r="AR1606" s="15">
        <v>249</v>
      </c>
      <c r="AS1606" s="16"/>
      <c r="AT1606" s="16"/>
      <c r="AU1606" s="16"/>
    </row>
    <row r="1607" spans="1:47" x14ac:dyDescent="0.25">
      <c r="A1607" s="6">
        <v>30015</v>
      </c>
      <c r="B1607" s="6" t="s">
        <v>1623</v>
      </c>
      <c r="C1607" s="7">
        <v>744</v>
      </c>
      <c r="D1607" s="7">
        <v>8200.02</v>
      </c>
      <c r="E1607" s="7">
        <v>8065.75</v>
      </c>
      <c r="F1607" s="7">
        <v>3937.41</v>
      </c>
      <c r="G1607" s="7">
        <v>3812.64</v>
      </c>
      <c r="H1607" s="7">
        <v>1765.63</v>
      </c>
      <c r="I1607" s="7">
        <v>1755.15</v>
      </c>
      <c r="J1607" s="7">
        <v>2084.39</v>
      </c>
      <c r="K1607" s="7">
        <v>2046.79</v>
      </c>
      <c r="L1607" s="7"/>
      <c r="M1607" s="7"/>
      <c r="N1607" s="7">
        <v>146.32</v>
      </c>
      <c r="O1607" s="7">
        <v>175.38</v>
      </c>
      <c r="P1607" s="7">
        <v>269.48</v>
      </c>
      <c r="Q1607" s="7">
        <v>272.82</v>
      </c>
      <c r="R1607" s="15">
        <v>9150</v>
      </c>
      <c r="S1607" s="15">
        <v>47</v>
      </c>
      <c r="T1607" s="15">
        <v>9103</v>
      </c>
      <c r="U1607" s="16">
        <v>82.306387061732707</v>
      </c>
      <c r="V1607" s="16">
        <v>76.598212145232395</v>
      </c>
      <c r="W1607" s="16">
        <v>82.841444778829597</v>
      </c>
      <c r="X1607" s="15">
        <v>954</v>
      </c>
      <c r="Y1607" s="15"/>
      <c r="Z1607" s="15"/>
      <c r="AA1607" s="16">
        <v>84.591194968553495</v>
      </c>
      <c r="AB1607" s="16"/>
      <c r="AC1607" s="16"/>
      <c r="AD1607" s="16">
        <v>68.867924528301899</v>
      </c>
      <c r="AE1607" s="16"/>
      <c r="AF1607" s="16"/>
      <c r="AG1607" s="16">
        <v>78.616352201257897</v>
      </c>
      <c r="AH1607" s="16"/>
      <c r="AI1607" s="16"/>
      <c r="AJ1607" s="15">
        <v>723</v>
      </c>
      <c r="AK1607" s="15"/>
      <c r="AL1607" s="15"/>
      <c r="AM1607" s="16">
        <v>72.199170124481299</v>
      </c>
      <c r="AN1607" s="16"/>
      <c r="AO1607" s="16"/>
      <c r="AP1607" s="15">
        <v>9581</v>
      </c>
      <c r="AQ1607" s="15">
        <v>49</v>
      </c>
      <c r="AR1607" s="15">
        <v>9532</v>
      </c>
      <c r="AS1607" s="16">
        <v>45.778999999631203</v>
      </c>
      <c r="AT1607" s="16"/>
      <c r="AU1607" s="16"/>
    </row>
    <row r="1608" spans="1:47" x14ac:dyDescent="0.25">
      <c r="A1608" s="6">
        <v>30017</v>
      </c>
      <c r="B1608" s="6" t="s">
        <v>1624</v>
      </c>
      <c r="C1608" s="7">
        <v>1579</v>
      </c>
      <c r="D1608" s="7">
        <v>7008.94</v>
      </c>
      <c r="E1608" s="7">
        <v>6739.17</v>
      </c>
      <c r="F1608" s="7">
        <v>3129.13</v>
      </c>
      <c r="G1608" s="7">
        <v>2919.91</v>
      </c>
      <c r="H1608" s="7">
        <v>1664.06</v>
      </c>
      <c r="I1608" s="7">
        <v>1621.89</v>
      </c>
      <c r="J1608" s="7">
        <v>1775.28</v>
      </c>
      <c r="K1608" s="7">
        <v>1742.97</v>
      </c>
      <c r="L1608" s="7">
        <v>160.11000000000001</v>
      </c>
      <c r="M1608" s="7">
        <v>157.49</v>
      </c>
      <c r="N1608" s="7">
        <v>82.31</v>
      </c>
      <c r="O1608" s="7">
        <v>94.87</v>
      </c>
      <c r="P1608" s="7">
        <v>213.67</v>
      </c>
      <c r="Q1608" s="7">
        <v>217.98</v>
      </c>
      <c r="R1608" s="15">
        <v>750</v>
      </c>
      <c r="S1608" s="15"/>
      <c r="T1608" s="15">
        <v>750</v>
      </c>
      <c r="U1608" s="16">
        <v>86.524609355131105</v>
      </c>
      <c r="V1608" s="16"/>
      <c r="W1608" s="16">
        <v>87.091209658108397</v>
      </c>
      <c r="X1608" s="15">
        <v>61</v>
      </c>
      <c r="Y1608" s="15"/>
      <c r="Z1608" s="15">
        <v>61</v>
      </c>
      <c r="AA1608" s="16">
        <v>86.885245901639294</v>
      </c>
      <c r="AB1608" s="16"/>
      <c r="AC1608" s="16">
        <v>86.885245901639294</v>
      </c>
      <c r="AD1608" s="16">
        <v>75.409836065573799</v>
      </c>
      <c r="AE1608" s="16"/>
      <c r="AF1608" s="16">
        <v>75.409836065573799</v>
      </c>
      <c r="AG1608" s="16">
        <v>68.852459016393396</v>
      </c>
      <c r="AH1608" s="16"/>
      <c r="AI1608" s="16">
        <v>68.852459016393396</v>
      </c>
      <c r="AJ1608" s="15">
        <v>50</v>
      </c>
      <c r="AK1608" s="15"/>
      <c r="AL1608" s="15">
        <v>50</v>
      </c>
      <c r="AM1608" s="16">
        <v>72</v>
      </c>
      <c r="AN1608" s="16"/>
      <c r="AO1608" s="16">
        <v>72</v>
      </c>
      <c r="AP1608" s="15">
        <v>776</v>
      </c>
      <c r="AQ1608" s="15"/>
      <c r="AR1608" s="15">
        <v>776</v>
      </c>
      <c r="AS1608" s="16">
        <v>57.484999999869601</v>
      </c>
      <c r="AT1608" s="16"/>
      <c r="AU1608" s="16">
        <v>55.990999999921797</v>
      </c>
    </row>
    <row r="1609" spans="1:47" x14ac:dyDescent="0.25">
      <c r="A1609" s="6">
        <v>30019</v>
      </c>
      <c r="B1609" s="6" t="s">
        <v>1625</v>
      </c>
      <c r="C1609" s="7">
        <v>393</v>
      </c>
      <c r="D1609" s="7">
        <v>7839.61</v>
      </c>
      <c r="E1609" s="7">
        <v>8209.58</v>
      </c>
      <c r="F1609" s="7">
        <v>3645.08</v>
      </c>
      <c r="G1609" s="7">
        <v>4062.44</v>
      </c>
      <c r="H1609" s="7">
        <v>1198.18</v>
      </c>
      <c r="I1609" s="7">
        <v>1197.19</v>
      </c>
      <c r="J1609" s="7">
        <v>2876.16</v>
      </c>
      <c r="K1609" s="7">
        <v>2822.89</v>
      </c>
      <c r="L1609" s="7"/>
      <c r="M1609" s="7"/>
      <c r="N1609" s="7"/>
      <c r="O1609" s="7"/>
      <c r="P1609" s="7">
        <v>185.1</v>
      </c>
      <c r="Q1609" s="7">
        <v>187.51</v>
      </c>
      <c r="R1609" s="15">
        <v>1617</v>
      </c>
      <c r="S1609" s="15"/>
      <c r="T1609" s="15"/>
      <c r="U1609" s="16">
        <v>60.726282385002499</v>
      </c>
      <c r="V1609" s="16"/>
      <c r="W1609" s="16"/>
      <c r="X1609" s="15">
        <v>143</v>
      </c>
      <c r="Y1609" s="15"/>
      <c r="Z1609" s="15">
        <v>143</v>
      </c>
      <c r="AA1609" s="16">
        <v>83.916083916083906</v>
      </c>
      <c r="AB1609" s="16"/>
      <c r="AC1609" s="16">
        <v>83.916083916083906</v>
      </c>
      <c r="AD1609" s="16">
        <v>69.930069930069905</v>
      </c>
      <c r="AE1609" s="16"/>
      <c r="AF1609" s="16">
        <v>69.930069930069905</v>
      </c>
      <c r="AG1609" s="16">
        <v>76.923076923076906</v>
      </c>
      <c r="AH1609" s="16"/>
      <c r="AI1609" s="16">
        <v>76.923076923076906</v>
      </c>
      <c r="AJ1609" s="15">
        <v>114</v>
      </c>
      <c r="AK1609" s="15"/>
      <c r="AL1609" s="15"/>
      <c r="AM1609" s="16">
        <v>48.245614035087698</v>
      </c>
      <c r="AN1609" s="16"/>
      <c r="AO1609" s="16"/>
      <c r="AP1609" s="15">
        <v>1706</v>
      </c>
      <c r="AQ1609" s="15"/>
      <c r="AR1609" s="15">
        <v>1703</v>
      </c>
      <c r="AS1609" s="16">
        <v>66.148999999277294</v>
      </c>
      <c r="AT1609" s="16"/>
      <c r="AU1609" s="16"/>
    </row>
    <row r="1610" spans="1:47" x14ac:dyDescent="0.25">
      <c r="A1610" s="6">
        <v>30021</v>
      </c>
      <c r="B1610" s="6" t="s">
        <v>1626</v>
      </c>
      <c r="C1610" s="7">
        <v>1302</v>
      </c>
      <c r="D1610" s="7">
        <v>7470.94</v>
      </c>
      <c r="E1610" s="7">
        <v>7384.28</v>
      </c>
      <c r="F1610" s="7">
        <v>3393.11</v>
      </c>
      <c r="G1610" s="7">
        <v>3325.51</v>
      </c>
      <c r="H1610" s="7">
        <v>1111.42</v>
      </c>
      <c r="I1610" s="7">
        <v>1103.21</v>
      </c>
      <c r="J1610" s="7">
        <v>2576.39</v>
      </c>
      <c r="K1610" s="7">
        <v>2529.48</v>
      </c>
      <c r="L1610" s="7">
        <v>92.29</v>
      </c>
      <c r="M1610" s="7">
        <v>90.93</v>
      </c>
      <c r="N1610" s="7">
        <v>156.30000000000001</v>
      </c>
      <c r="O1610" s="7">
        <v>186.6</v>
      </c>
      <c r="P1610" s="7">
        <v>145.87</v>
      </c>
      <c r="Q1610" s="7">
        <v>150.28</v>
      </c>
      <c r="R1610" s="15">
        <v>403</v>
      </c>
      <c r="S1610" s="15"/>
      <c r="T1610" s="15">
        <v>403</v>
      </c>
      <c r="U1610" s="16">
        <v>85.787872386889205</v>
      </c>
      <c r="V1610" s="16"/>
      <c r="W1610" s="16">
        <v>86.349648219781798</v>
      </c>
      <c r="X1610" s="15">
        <v>27</v>
      </c>
      <c r="Y1610" s="15"/>
      <c r="Z1610" s="15">
        <v>27</v>
      </c>
      <c r="AA1610" s="16">
        <v>85.185185185185205</v>
      </c>
      <c r="AB1610" s="16"/>
      <c r="AC1610" s="16">
        <v>85.185185185185205</v>
      </c>
      <c r="AD1610" s="16">
        <v>66.6666666666667</v>
      </c>
      <c r="AE1610" s="16"/>
      <c r="AF1610" s="16">
        <v>66.6666666666667</v>
      </c>
      <c r="AG1610" s="16">
        <v>66.6666666666667</v>
      </c>
      <c r="AH1610" s="16"/>
      <c r="AI1610" s="16">
        <v>66.6666666666667</v>
      </c>
      <c r="AJ1610" s="15"/>
      <c r="AK1610" s="15"/>
      <c r="AL1610" s="15"/>
      <c r="AM1610" s="16"/>
      <c r="AN1610" s="16"/>
      <c r="AO1610" s="16"/>
      <c r="AP1610" s="15">
        <v>422</v>
      </c>
      <c r="AQ1610" s="15"/>
      <c r="AR1610" s="15">
        <v>422</v>
      </c>
      <c r="AS1610" s="16">
        <v>30.788999999873301</v>
      </c>
      <c r="AT1610" s="16"/>
      <c r="AU1610" s="16">
        <v>29.987999999895699</v>
      </c>
    </row>
    <row r="1611" spans="1:47" x14ac:dyDescent="0.25">
      <c r="A1611" s="6">
        <v>30023</v>
      </c>
      <c r="B1611" s="6" t="s">
        <v>1627</v>
      </c>
      <c r="C1611" s="7">
        <v>1447</v>
      </c>
      <c r="D1611" s="7">
        <v>7906.42</v>
      </c>
      <c r="E1611" s="7">
        <v>8347.52</v>
      </c>
      <c r="F1611" s="7">
        <v>3807.69</v>
      </c>
      <c r="G1611" s="7">
        <v>4232.57</v>
      </c>
      <c r="H1611" s="7">
        <v>1301.1300000000001</v>
      </c>
      <c r="I1611" s="7">
        <v>1273.69</v>
      </c>
      <c r="J1611" s="7">
        <v>1900.34</v>
      </c>
      <c r="K1611" s="7">
        <v>1864.86</v>
      </c>
      <c r="L1611" s="7">
        <v>209.18</v>
      </c>
      <c r="M1611" s="7">
        <v>205.25</v>
      </c>
      <c r="N1611" s="7">
        <v>417.46</v>
      </c>
      <c r="O1611" s="7">
        <v>490.99</v>
      </c>
      <c r="P1611" s="7">
        <v>269.45</v>
      </c>
      <c r="Q1611" s="7">
        <v>277.26</v>
      </c>
      <c r="R1611" s="15">
        <v>1325</v>
      </c>
      <c r="S1611" s="15"/>
      <c r="T1611" s="15"/>
      <c r="U1611" s="16">
        <v>78.335064757064501</v>
      </c>
      <c r="V1611" s="16"/>
      <c r="W1611" s="16"/>
      <c r="X1611" s="15">
        <v>118</v>
      </c>
      <c r="Y1611" s="15"/>
      <c r="Z1611" s="15">
        <v>118</v>
      </c>
      <c r="AA1611" s="16">
        <v>81.355932203389798</v>
      </c>
      <c r="AB1611" s="16"/>
      <c r="AC1611" s="16">
        <v>81.355932203389798</v>
      </c>
      <c r="AD1611" s="16">
        <v>66.9491525423729</v>
      </c>
      <c r="AE1611" s="16"/>
      <c r="AF1611" s="16">
        <v>66.9491525423729</v>
      </c>
      <c r="AG1611" s="16">
        <v>40.677966101694899</v>
      </c>
      <c r="AH1611" s="16"/>
      <c r="AI1611" s="16">
        <v>40.677966101694899</v>
      </c>
      <c r="AJ1611" s="15">
        <v>98</v>
      </c>
      <c r="AK1611" s="15"/>
      <c r="AL1611" s="15">
        <v>98</v>
      </c>
      <c r="AM1611" s="16">
        <v>63.265306122448997</v>
      </c>
      <c r="AN1611" s="16"/>
      <c r="AO1611" s="16">
        <v>63.265306122448997</v>
      </c>
      <c r="AP1611" s="15">
        <v>1377</v>
      </c>
      <c r="AQ1611" s="15"/>
      <c r="AR1611" s="15">
        <v>1376</v>
      </c>
      <c r="AS1611" s="16">
        <v>59.638999999966501</v>
      </c>
      <c r="AT1611" s="16"/>
      <c r="AU1611" s="16"/>
    </row>
    <row r="1612" spans="1:47" x14ac:dyDescent="0.25">
      <c r="A1612" s="6">
        <v>30025</v>
      </c>
      <c r="B1612" s="6" t="s">
        <v>1628</v>
      </c>
      <c r="C1612" s="7">
        <v>421</v>
      </c>
      <c r="D1612" s="7">
        <v>7324.69</v>
      </c>
      <c r="E1612" s="7">
        <v>7809.78</v>
      </c>
      <c r="F1612" s="7">
        <v>3289.21</v>
      </c>
      <c r="G1612" s="7">
        <v>3876.4</v>
      </c>
      <c r="H1612" s="7">
        <v>1257.8399999999999</v>
      </c>
      <c r="I1612" s="7">
        <v>1184.9100000000001</v>
      </c>
      <c r="J1612" s="7">
        <v>2501.06</v>
      </c>
      <c r="K1612" s="7">
        <v>2454.6</v>
      </c>
      <c r="L1612" s="7"/>
      <c r="M1612" s="7"/>
      <c r="N1612" s="7"/>
      <c r="O1612" s="7"/>
      <c r="P1612" s="7">
        <v>333.24</v>
      </c>
      <c r="Q1612" s="7">
        <v>345.17</v>
      </c>
      <c r="R1612" s="15">
        <v>1468</v>
      </c>
      <c r="S1612" s="15"/>
      <c r="T1612" s="15"/>
      <c r="U1612" s="16">
        <v>38.272247115818999</v>
      </c>
      <c r="V1612" s="16"/>
      <c r="W1612" s="16"/>
      <c r="X1612" s="15">
        <v>159</v>
      </c>
      <c r="Y1612" s="15"/>
      <c r="Z1612" s="15"/>
      <c r="AA1612" s="16">
        <v>83.018867924528294</v>
      </c>
      <c r="AB1612" s="16"/>
      <c r="AC1612" s="16"/>
      <c r="AD1612" s="16">
        <v>69.182389937106905</v>
      </c>
      <c r="AE1612" s="16"/>
      <c r="AF1612" s="16"/>
      <c r="AG1612" s="16">
        <v>70.440251572327</v>
      </c>
      <c r="AH1612" s="16"/>
      <c r="AI1612" s="16"/>
      <c r="AJ1612" s="15">
        <v>115</v>
      </c>
      <c r="AK1612" s="15"/>
      <c r="AL1612" s="15"/>
      <c r="AM1612" s="16">
        <v>66.086956521739097</v>
      </c>
      <c r="AN1612" s="16"/>
      <c r="AO1612" s="16"/>
      <c r="AP1612" s="15">
        <v>1548</v>
      </c>
      <c r="AQ1612" s="15"/>
      <c r="AR1612" s="15">
        <v>1541</v>
      </c>
      <c r="AS1612" s="16">
        <v>74.211999999359307</v>
      </c>
      <c r="AT1612" s="16"/>
      <c r="AU1612" s="16"/>
    </row>
    <row r="1613" spans="1:47" x14ac:dyDescent="0.25">
      <c r="A1613" s="6">
        <v>30027</v>
      </c>
      <c r="B1613" s="6" t="s">
        <v>1629</v>
      </c>
      <c r="C1613" s="7">
        <v>1931</v>
      </c>
      <c r="D1613" s="7">
        <v>6283.47</v>
      </c>
      <c r="E1613" s="7">
        <v>6911.33</v>
      </c>
      <c r="F1613" s="7">
        <v>2713.68</v>
      </c>
      <c r="G1613" s="7">
        <v>3233.49</v>
      </c>
      <c r="H1613" s="7">
        <v>1311.26</v>
      </c>
      <c r="I1613" s="7">
        <v>1416.99</v>
      </c>
      <c r="J1613" s="7">
        <v>1703.98</v>
      </c>
      <c r="K1613" s="7">
        <v>1673.38</v>
      </c>
      <c r="L1613" s="7">
        <v>162.1</v>
      </c>
      <c r="M1613" s="7">
        <v>159.77000000000001</v>
      </c>
      <c r="N1613" s="7">
        <v>186.94</v>
      </c>
      <c r="O1613" s="7">
        <v>214.2</v>
      </c>
      <c r="P1613" s="7">
        <v>217.24</v>
      </c>
      <c r="Q1613" s="7">
        <v>220.52</v>
      </c>
      <c r="R1613" s="15">
        <v>419</v>
      </c>
      <c r="S1613" s="15"/>
      <c r="T1613" s="15">
        <v>419</v>
      </c>
      <c r="U1613" s="16">
        <v>76.225535758707807</v>
      </c>
      <c r="V1613" s="16"/>
      <c r="W1613" s="16">
        <v>76.724693304490302</v>
      </c>
      <c r="X1613" s="15">
        <v>27</v>
      </c>
      <c r="Y1613" s="15"/>
      <c r="Z1613" s="15">
        <v>27</v>
      </c>
      <c r="AA1613" s="16">
        <v>77.7777777777778</v>
      </c>
      <c r="AB1613" s="16"/>
      <c r="AC1613" s="16">
        <v>77.7777777777778</v>
      </c>
      <c r="AD1613" s="16">
        <v>62.962962962962997</v>
      </c>
      <c r="AE1613" s="16"/>
      <c r="AF1613" s="16">
        <v>62.962962962962997</v>
      </c>
      <c r="AG1613" s="16">
        <v>48.148148148148103</v>
      </c>
      <c r="AH1613" s="16"/>
      <c r="AI1613" s="16">
        <v>48.148148148148103</v>
      </c>
      <c r="AJ1613" s="15">
        <v>26</v>
      </c>
      <c r="AK1613" s="15"/>
      <c r="AL1613" s="15">
        <v>26</v>
      </c>
      <c r="AM1613" s="16">
        <v>50</v>
      </c>
      <c r="AN1613" s="16"/>
      <c r="AO1613" s="16">
        <v>50</v>
      </c>
      <c r="AP1613" s="15">
        <v>436</v>
      </c>
      <c r="AQ1613" s="15"/>
      <c r="AR1613" s="15">
        <v>436</v>
      </c>
      <c r="AS1613" s="16">
        <v>127.82899999991101</v>
      </c>
      <c r="AT1613" s="16"/>
      <c r="AU1613" s="16">
        <v>124.505999999121</v>
      </c>
    </row>
    <row r="1614" spans="1:47" x14ac:dyDescent="0.25">
      <c r="A1614" s="6">
        <v>30029</v>
      </c>
      <c r="B1614" s="6" t="s">
        <v>1630</v>
      </c>
      <c r="C1614" s="7">
        <v>9376</v>
      </c>
      <c r="D1614" s="7">
        <v>7282.36</v>
      </c>
      <c r="E1614" s="7">
        <v>7417.38</v>
      </c>
      <c r="F1614" s="7">
        <v>2873.13</v>
      </c>
      <c r="G1614" s="7">
        <v>3021</v>
      </c>
      <c r="H1614" s="7">
        <v>1678.94</v>
      </c>
      <c r="I1614" s="7">
        <v>1679.11</v>
      </c>
      <c r="J1614" s="7">
        <v>1953.9</v>
      </c>
      <c r="K1614" s="7">
        <v>1917.01</v>
      </c>
      <c r="L1614" s="7">
        <v>302.29000000000002</v>
      </c>
      <c r="M1614" s="7">
        <v>297.93</v>
      </c>
      <c r="N1614" s="7">
        <v>221.86</v>
      </c>
      <c r="O1614" s="7">
        <v>248.51</v>
      </c>
      <c r="P1614" s="7">
        <v>223.95</v>
      </c>
      <c r="Q1614" s="7">
        <v>231.76</v>
      </c>
      <c r="R1614" s="15">
        <v>1973</v>
      </c>
      <c r="S1614" s="15"/>
      <c r="T1614" s="15">
        <v>1973</v>
      </c>
      <c r="U1614" s="16">
        <v>81.23403575383</v>
      </c>
      <c r="V1614" s="16"/>
      <c r="W1614" s="16">
        <v>81.765991108650198</v>
      </c>
      <c r="X1614" s="15">
        <v>149</v>
      </c>
      <c r="Y1614" s="15"/>
      <c r="Z1614" s="15">
        <v>149</v>
      </c>
      <c r="AA1614" s="16">
        <v>81.208053691275197</v>
      </c>
      <c r="AB1614" s="16"/>
      <c r="AC1614" s="16">
        <v>81.208053691275197</v>
      </c>
      <c r="AD1614" s="16">
        <v>69.798657718120793</v>
      </c>
      <c r="AE1614" s="16"/>
      <c r="AF1614" s="16">
        <v>69.798657718120793</v>
      </c>
      <c r="AG1614" s="16">
        <v>68.456375838926206</v>
      </c>
      <c r="AH1614" s="16"/>
      <c r="AI1614" s="16">
        <v>68.456375838926206</v>
      </c>
      <c r="AJ1614" s="15">
        <v>134</v>
      </c>
      <c r="AK1614" s="15"/>
      <c r="AL1614" s="15">
        <v>134</v>
      </c>
      <c r="AM1614" s="16">
        <v>70.895522388059703</v>
      </c>
      <c r="AN1614" s="16"/>
      <c r="AO1614" s="16">
        <v>70.895522388059703</v>
      </c>
      <c r="AP1614" s="15">
        <v>2044</v>
      </c>
      <c r="AQ1614" s="15"/>
      <c r="AR1614" s="15">
        <v>2044</v>
      </c>
      <c r="AS1614" s="16">
        <v>45.412999999709399</v>
      </c>
      <c r="AT1614" s="16"/>
      <c r="AU1614" s="16">
        <v>44.231999999843502</v>
      </c>
    </row>
    <row r="1615" spans="1:47" x14ac:dyDescent="0.25">
      <c r="A1615" s="6">
        <v>30031</v>
      </c>
      <c r="B1615" s="6" t="s">
        <v>1631</v>
      </c>
      <c r="C1615" s="7">
        <v>7114</v>
      </c>
      <c r="D1615" s="7">
        <v>6753.47</v>
      </c>
      <c r="E1615" s="7">
        <v>7179.12</v>
      </c>
      <c r="F1615" s="7">
        <v>2304.27</v>
      </c>
      <c r="G1615" s="7">
        <v>2585.02</v>
      </c>
      <c r="H1615" s="7">
        <v>1682.1</v>
      </c>
      <c r="I1615" s="7">
        <v>1790.45</v>
      </c>
      <c r="J1615" s="7">
        <v>1657.52</v>
      </c>
      <c r="K1615" s="7">
        <v>1625.57</v>
      </c>
      <c r="L1615" s="7">
        <v>375.84</v>
      </c>
      <c r="M1615" s="7">
        <v>369.17</v>
      </c>
      <c r="N1615" s="7">
        <v>480.95</v>
      </c>
      <c r="O1615" s="7">
        <v>556.79999999999995</v>
      </c>
      <c r="P1615" s="7">
        <v>233.67</v>
      </c>
      <c r="Q1615" s="7">
        <v>239.73</v>
      </c>
      <c r="R1615" s="15">
        <v>9621</v>
      </c>
      <c r="S1615" s="15"/>
      <c r="T1615" s="15"/>
      <c r="U1615" s="16">
        <v>78.324885992868005</v>
      </c>
      <c r="V1615" s="16"/>
      <c r="W1615" s="16"/>
      <c r="X1615" s="15">
        <v>808</v>
      </c>
      <c r="Y1615" s="15"/>
      <c r="Z1615" s="15"/>
      <c r="AA1615" s="16">
        <v>83.292079207920807</v>
      </c>
      <c r="AB1615" s="16"/>
      <c r="AC1615" s="16"/>
      <c r="AD1615" s="16">
        <v>69.801980198019805</v>
      </c>
      <c r="AE1615" s="16"/>
      <c r="AF1615" s="16"/>
      <c r="AG1615" s="16">
        <v>73.638613861386105</v>
      </c>
      <c r="AH1615" s="16"/>
      <c r="AI1615" s="16"/>
      <c r="AJ1615" s="15">
        <v>767</v>
      </c>
      <c r="AK1615" s="15"/>
      <c r="AL1615" s="15"/>
      <c r="AM1615" s="16">
        <v>63.885267275097803</v>
      </c>
      <c r="AN1615" s="16"/>
      <c r="AO1615" s="16"/>
      <c r="AP1615" s="15">
        <v>10161</v>
      </c>
      <c r="AQ1615" s="15">
        <v>11</v>
      </c>
      <c r="AR1615" s="15">
        <v>10150</v>
      </c>
      <c r="AS1615" s="16">
        <v>39.700999999884502</v>
      </c>
      <c r="AT1615" s="16"/>
      <c r="AU1615" s="16"/>
    </row>
    <row r="1616" spans="1:47" x14ac:dyDescent="0.25">
      <c r="A1616" s="6">
        <v>30033</v>
      </c>
      <c r="B1616" s="6" t="s">
        <v>1632</v>
      </c>
      <c r="C1616" s="7">
        <v>211</v>
      </c>
      <c r="D1616" s="7">
        <v>5627</v>
      </c>
      <c r="E1616" s="7">
        <v>5593.14</v>
      </c>
      <c r="F1616" s="7">
        <v>2385.0500000000002</v>
      </c>
      <c r="G1616" s="7">
        <v>2366.13</v>
      </c>
      <c r="H1616" s="7">
        <v>1346.35</v>
      </c>
      <c r="I1616" s="7">
        <v>1349.52</v>
      </c>
      <c r="J1616" s="7">
        <v>1626.53</v>
      </c>
      <c r="K1616" s="7">
        <v>1597.04</v>
      </c>
      <c r="L1616" s="7"/>
      <c r="M1616" s="7"/>
      <c r="N1616" s="7"/>
      <c r="O1616" s="7"/>
      <c r="P1616" s="7">
        <v>163.22999999999999</v>
      </c>
      <c r="Q1616" s="7">
        <v>168.86</v>
      </c>
      <c r="R1616" s="15">
        <v>7276</v>
      </c>
      <c r="S1616" s="15"/>
      <c r="T1616" s="15"/>
      <c r="U1616" s="16">
        <v>81.516231663673906</v>
      </c>
      <c r="V1616" s="16"/>
      <c r="W1616" s="16"/>
      <c r="X1616" s="15">
        <v>526</v>
      </c>
      <c r="Y1616" s="15"/>
      <c r="Z1616" s="15"/>
      <c r="AA1616" s="16">
        <v>88.593155893536107</v>
      </c>
      <c r="AB1616" s="16"/>
      <c r="AC1616" s="16"/>
      <c r="AD1616" s="16">
        <v>63.117870722433501</v>
      </c>
      <c r="AE1616" s="16"/>
      <c r="AF1616" s="16"/>
      <c r="AG1616" s="16">
        <v>69.771863117870694</v>
      </c>
      <c r="AH1616" s="16"/>
      <c r="AI1616" s="16"/>
      <c r="AJ1616" s="15">
        <v>613</v>
      </c>
      <c r="AK1616" s="15"/>
      <c r="AL1616" s="15">
        <v>613</v>
      </c>
      <c r="AM1616" s="16">
        <v>64.926590538336001</v>
      </c>
      <c r="AN1616" s="16"/>
      <c r="AO1616" s="16">
        <v>64.926590538336001</v>
      </c>
      <c r="AP1616" s="15">
        <v>7815</v>
      </c>
      <c r="AQ1616" s="15"/>
      <c r="AR1616" s="15">
        <v>7808</v>
      </c>
      <c r="AS1616" s="16">
        <v>31.5739999997895</v>
      </c>
      <c r="AT1616" s="16"/>
      <c r="AU1616" s="16"/>
    </row>
    <row r="1617" spans="1:47" x14ac:dyDescent="0.25">
      <c r="A1617" s="6">
        <v>30035</v>
      </c>
      <c r="B1617" s="6" t="s">
        <v>1633</v>
      </c>
      <c r="C1617" s="7">
        <v>1071</v>
      </c>
      <c r="D1617" s="7">
        <v>9230.42</v>
      </c>
      <c r="E1617" s="7">
        <v>9448.32</v>
      </c>
      <c r="F1617" s="7">
        <v>4669.51</v>
      </c>
      <c r="G1617" s="7">
        <v>4975.12</v>
      </c>
      <c r="H1617" s="7">
        <v>1616.82</v>
      </c>
      <c r="I1617" s="7">
        <v>1588.74</v>
      </c>
      <c r="J1617" s="7">
        <v>2193.5300000000002</v>
      </c>
      <c r="K1617" s="7">
        <v>2145.02</v>
      </c>
      <c r="L1617" s="7"/>
      <c r="M1617" s="7"/>
      <c r="N1617" s="7"/>
      <c r="O1617" s="7"/>
      <c r="P1617" s="7">
        <v>306.60000000000002</v>
      </c>
      <c r="Q1617" s="7">
        <v>315.54000000000002</v>
      </c>
      <c r="R1617" s="15">
        <v>213</v>
      </c>
      <c r="S1617" s="15"/>
      <c r="T1617" s="15">
        <v>213</v>
      </c>
      <c r="U1617" s="16">
        <v>76.959975806261099</v>
      </c>
      <c r="V1617" s="16"/>
      <c r="W1617" s="16">
        <v>77.463942780905001</v>
      </c>
      <c r="X1617" s="15">
        <v>18</v>
      </c>
      <c r="Y1617" s="15"/>
      <c r="Z1617" s="15">
        <v>18</v>
      </c>
      <c r="AA1617" s="16">
        <v>83.3333333333333</v>
      </c>
      <c r="AB1617" s="16"/>
      <c r="AC1617" s="16">
        <v>83.3333333333333</v>
      </c>
      <c r="AD1617" s="16">
        <v>66.6666666666667</v>
      </c>
      <c r="AE1617" s="16"/>
      <c r="AF1617" s="16">
        <v>66.6666666666667</v>
      </c>
      <c r="AG1617" s="16">
        <v>88.8888888888889</v>
      </c>
      <c r="AH1617" s="16"/>
      <c r="AI1617" s="16">
        <v>88.8888888888889</v>
      </c>
      <c r="AJ1617" s="15"/>
      <c r="AK1617" s="15"/>
      <c r="AL1617" s="15"/>
      <c r="AM1617" s="16"/>
      <c r="AN1617" s="16"/>
      <c r="AO1617" s="16"/>
      <c r="AP1617" s="15">
        <v>218</v>
      </c>
      <c r="AQ1617" s="15"/>
      <c r="AR1617" s="15">
        <v>218</v>
      </c>
      <c r="AS1617" s="16"/>
      <c r="AT1617" s="16"/>
      <c r="AU1617" s="16"/>
    </row>
    <row r="1618" spans="1:47" x14ac:dyDescent="0.25">
      <c r="A1618" s="6">
        <v>30037</v>
      </c>
      <c r="B1618" s="6" t="s">
        <v>1634</v>
      </c>
      <c r="C1618" s="7">
        <v>158</v>
      </c>
      <c r="D1618" s="7">
        <v>6713.13</v>
      </c>
      <c r="E1618" s="7">
        <v>7014.75</v>
      </c>
      <c r="F1618" s="7">
        <v>3272.96</v>
      </c>
      <c r="G1618" s="7">
        <v>3623.65</v>
      </c>
      <c r="H1618" s="7">
        <v>1686.38</v>
      </c>
      <c r="I1618" s="7">
        <v>1642.62</v>
      </c>
      <c r="J1618" s="7">
        <v>1271.1099999999999</v>
      </c>
      <c r="K1618" s="7">
        <v>1248.3499999999999</v>
      </c>
      <c r="L1618" s="7"/>
      <c r="M1618" s="7"/>
      <c r="N1618" s="7"/>
      <c r="O1618" s="7"/>
      <c r="P1618" s="7">
        <v>172.8</v>
      </c>
      <c r="Q1618" s="7">
        <v>178.42</v>
      </c>
      <c r="R1618" s="15">
        <v>1141</v>
      </c>
      <c r="S1618" s="15"/>
      <c r="T1618" s="15">
        <v>1141</v>
      </c>
      <c r="U1618" s="16">
        <v>79.516577988230694</v>
      </c>
      <c r="V1618" s="16"/>
      <c r="W1618" s="16">
        <v>80.037286691981393</v>
      </c>
      <c r="X1618" s="15">
        <v>184</v>
      </c>
      <c r="Y1618" s="15"/>
      <c r="Z1618" s="15">
        <v>184</v>
      </c>
      <c r="AA1618" s="16">
        <v>31.521739130434799</v>
      </c>
      <c r="AB1618" s="16"/>
      <c r="AC1618" s="16">
        <v>31.521739130434799</v>
      </c>
      <c r="AD1618" s="16">
        <v>63.586956521739097</v>
      </c>
      <c r="AE1618" s="16"/>
      <c r="AF1618" s="16">
        <v>63.586956521739097</v>
      </c>
      <c r="AG1618" s="16">
        <v>25</v>
      </c>
      <c r="AH1618" s="16"/>
      <c r="AI1618" s="16">
        <v>25</v>
      </c>
      <c r="AJ1618" s="15">
        <v>89</v>
      </c>
      <c r="AK1618" s="15"/>
      <c r="AL1618" s="15">
        <v>89</v>
      </c>
      <c r="AM1618" s="16">
        <v>35.955056179775298</v>
      </c>
      <c r="AN1618" s="16"/>
      <c r="AO1618" s="16">
        <v>35.955056179775298</v>
      </c>
      <c r="AP1618" s="15">
        <v>1274</v>
      </c>
      <c r="AQ1618" s="15"/>
      <c r="AR1618" s="15">
        <v>1274</v>
      </c>
      <c r="AS1618" s="16">
        <v>89.168999999761596</v>
      </c>
      <c r="AT1618" s="16"/>
      <c r="AU1618" s="16"/>
    </row>
    <row r="1619" spans="1:47" x14ac:dyDescent="0.25">
      <c r="A1619" s="6">
        <v>30039</v>
      </c>
      <c r="B1619" s="6" t="s">
        <v>1635</v>
      </c>
      <c r="C1619" s="7">
        <v>497</v>
      </c>
      <c r="D1619" s="7">
        <v>9104.0499999999993</v>
      </c>
      <c r="E1619" s="7">
        <v>8326.74</v>
      </c>
      <c r="F1619" s="7">
        <v>4762.96</v>
      </c>
      <c r="G1619" s="7">
        <v>3900.07</v>
      </c>
      <c r="H1619" s="7">
        <v>1226.83</v>
      </c>
      <c r="I1619" s="7">
        <v>1223.31</v>
      </c>
      <c r="J1619" s="7">
        <v>2197.84</v>
      </c>
      <c r="K1619" s="7">
        <v>2157.16</v>
      </c>
      <c r="L1619" s="7"/>
      <c r="M1619" s="7"/>
      <c r="N1619" s="7">
        <v>701.76</v>
      </c>
      <c r="O1619" s="7">
        <v>814.06</v>
      </c>
      <c r="P1619" s="7">
        <v>171.18</v>
      </c>
      <c r="Q1619" s="7">
        <v>181.68</v>
      </c>
      <c r="R1619" s="15">
        <v>164</v>
      </c>
      <c r="S1619" s="15"/>
      <c r="T1619" s="15">
        <v>164</v>
      </c>
      <c r="U1619" s="16">
        <v>75.438629038726702</v>
      </c>
      <c r="V1619" s="16"/>
      <c r="W1619" s="16">
        <v>75.932633581342998</v>
      </c>
      <c r="X1619" s="15"/>
      <c r="Y1619" s="15"/>
      <c r="Z1619" s="15"/>
      <c r="AA1619" s="16"/>
      <c r="AB1619" s="16"/>
      <c r="AC1619" s="16"/>
      <c r="AD1619" s="16"/>
      <c r="AE1619" s="16"/>
      <c r="AF1619" s="16"/>
      <c r="AG1619" s="16"/>
      <c r="AH1619" s="16"/>
      <c r="AI1619" s="16"/>
      <c r="AJ1619" s="15"/>
      <c r="AK1619" s="15"/>
      <c r="AL1619" s="15"/>
      <c r="AM1619" s="16"/>
      <c r="AN1619" s="16"/>
      <c r="AO1619" s="16"/>
      <c r="AP1619" s="15">
        <v>169</v>
      </c>
      <c r="AQ1619" s="15"/>
      <c r="AR1619" s="15">
        <v>169</v>
      </c>
      <c r="AS1619" s="16"/>
      <c r="AT1619" s="16"/>
      <c r="AU1619" s="16"/>
    </row>
    <row r="1620" spans="1:47" x14ac:dyDescent="0.25">
      <c r="A1620" s="6">
        <v>30041</v>
      </c>
      <c r="B1620" s="6" t="s">
        <v>1636</v>
      </c>
      <c r="C1620" s="7">
        <v>1737</v>
      </c>
      <c r="D1620" s="7">
        <v>7055.27</v>
      </c>
      <c r="E1620" s="7">
        <v>6972.08</v>
      </c>
      <c r="F1620" s="7">
        <v>3397.06</v>
      </c>
      <c r="G1620" s="7">
        <v>3348.74</v>
      </c>
      <c r="H1620" s="7">
        <v>1145.55</v>
      </c>
      <c r="I1620" s="7">
        <v>1128.95</v>
      </c>
      <c r="J1620" s="7">
        <v>2035.43</v>
      </c>
      <c r="K1620" s="7">
        <v>1997.32</v>
      </c>
      <c r="L1620" s="7">
        <v>48.8</v>
      </c>
      <c r="M1620" s="7">
        <v>48.61</v>
      </c>
      <c r="N1620" s="7">
        <v>108.02</v>
      </c>
      <c r="O1620" s="7">
        <v>124.92</v>
      </c>
      <c r="P1620" s="7">
        <v>242.05</v>
      </c>
      <c r="Q1620" s="7">
        <v>247.65</v>
      </c>
      <c r="R1620" s="15">
        <v>508</v>
      </c>
      <c r="S1620" s="15"/>
      <c r="T1620" s="15">
        <v>508</v>
      </c>
      <c r="U1620" s="16">
        <v>76.378516588846693</v>
      </c>
      <c r="V1620" s="16"/>
      <c r="W1620" s="16">
        <v>76.878675918807602</v>
      </c>
      <c r="X1620" s="15">
        <v>50</v>
      </c>
      <c r="Y1620" s="15"/>
      <c r="Z1620" s="15">
        <v>50</v>
      </c>
      <c r="AA1620" s="16">
        <v>92</v>
      </c>
      <c r="AB1620" s="16"/>
      <c r="AC1620" s="16">
        <v>92</v>
      </c>
      <c r="AD1620" s="16">
        <v>72</v>
      </c>
      <c r="AE1620" s="16"/>
      <c r="AF1620" s="16">
        <v>72</v>
      </c>
      <c r="AG1620" s="16">
        <v>84</v>
      </c>
      <c r="AH1620" s="16"/>
      <c r="AI1620" s="16">
        <v>84</v>
      </c>
      <c r="AJ1620" s="15">
        <v>39</v>
      </c>
      <c r="AK1620" s="15"/>
      <c r="AL1620" s="15">
        <v>39</v>
      </c>
      <c r="AM1620" s="16">
        <v>51.282051282051299</v>
      </c>
      <c r="AN1620" s="16"/>
      <c r="AO1620" s="16">
        <v>51.282051282051299</v>
      </c>
      <c r="AP1620" s="15">
        <v>528</v>
      </c>
      <c r="AQ1620" s="15"/>
      <c r="AR1620" s="15">
        <v>528</v>
      </c>
      <c r="AS1620" s="16">
        <v>50.5809999997728</v>
      </c>
      <c r="AT1620" s="16"/>
      <c r="AU1620" s="16">
        <v>49.265999999828601</v>
      </c>
    </row>
    <row r="1621" spans="1:47" x14ac:dyDescent="0.25">
      <c r="A1621" s="6">
        <v>30043</v>
      </c>
      <c r="B1621" s="6" t="s">
        <v>1637</v>
      </c>
      <c r="C1621" s="7">
        <v>2013</v>
      </c>
      <c r="D1621" s="7">
        <v>7051.03</v>
      </c>
      <c r="E1621" s="7">
        <v>7238.84</v>
      </c>
      <c r="F1621" s="7">
        <v>2955.97</v>
      </c>
      <c r="G1621" s="7">
        <v>3137.75</v>
      </c>
      <c r="H1621" s="7">
        <v>1488.79</v>
      </c>
      <c r="I1621" s="7">
        <v>1482.09</v>
      </c>
      <c r="J1621" s="7">
        <v>1720.85</v>
      </c>
      <c r="K1621" s="7">
        <v>1689.15</v>
      </c>
      <c r="L1621" s="7">
        <v>198.86</v>
      </c>
      <c r="M1621" s="7">
        <v>195.27</v>
      </c>
      <c r="N1621" s="7">
        <v>420.24</v>
      </c>
      <c r="O1621" s="7">
        <v>481.5</v>
      </c>
      <c r="P1621" s="7">
        <v>227.8</v>
      </c>
      <c r="Q1621" s="7">
        <v>234.81</v>
      </c>
      <c r="R1621" s="15">
        <v>1784</v>
      </c>
      <c r="S1621" s="15"/>
      <c r="T1621" s="15">
        <v>1784</v>
      </c>
      <c r="U1621" s="16">
        <v>84.452082415300694</v>
      </c>
      <c r="V1621" s="16"/>
      <c r="W1621" s="16">
        <v>85.005110921759197</v>
      </c>
      <c r="X1621" s="15">
        <v>185</v>
      </c>
      <c r="Y1621" s="15"/>
      <c r="Z1621" s="15">
        <v>185</v>
      </c>
      <c r="AA1621" s="16">
        <v>82.702702702702695</v>
      </c>
      <c r="AB1621" s="16"/>
      <c r="AC1621" s="16">
        <v>82.702702702702695</v>
      </c>
      <c r="AD1621" s="16">
        <v>75.675675675675706</v>
      </c>
      <c r="AE1621" s="16"/>
      <c r="AF1621" s="16">
        <v>75.675675675675706</v>
      </c>
      <c r="AG1621" s="16">
        <v>74.594594594594597</v>
      </c>
      <c r="AH1621" s="16"/>
      <c r="AI1621" s="16">
        <v>74.594594594594597</v>
      </c>
      <c r="AJ1621" s="15">
        <v>157</v>
      </c>
      <c r="AK1621" s="15"/>
      <c r="AL1621" s="15">
        <v>157</v>
      </c>
      <c r="AM1621" s="16">
        <v>63.694267515923599</v>
      </c>
      <c r="AN1621" s="16"/>
      <c r="AO1621" s="16">
        <v>63.694267515923599</v>
      </c>
      <c r="AP1621" s="15">
        <v>1855</v>
      </c>
      <c r="AQ1621" s="15"/>
      <c r="AR1621" s="15">
        <v>1855</v>
      </c>
      <c r="AS1621" s="16">
        <v>60.589999999851003</v>
      </c>
      <c r="AT1621" s="16"/>
      <c r="AU1621" s="16">
        <v>59.013999999966501</v>
      </c>
    </row>
    <row r="1622" spans="1:47" x14ac:dyDescent="0.25">
      <c r="A1622" s="6">
        <v>30045</v>
      </c>
      <c r="B1622" s="6" t="s">
        <v>1638</v>
      </c>
      <c r="C1622" s="7">
        <v>300</v>
      </c>
      <c r="D1622" s="7">
        <v>7790.82</v>
      </c>
      <c r="E1622" s="7">
        <v>8154.53</v>
      </c>
      <c r="F1622" s="7">
        <v>3586.14</v>
      </c>
      <c r="G1622" s="7">
        <v>3993.48</v>
      </c>
      <c r="H1622" s="7">
        <v>1505.22</v>
      </c>
      <c r="I1622" s="7">
        <v>1486.54</v>
      </c>
      <c r="J1622" s="7">
        <v>2008.88</v>
      </c>
      <c r="K1622" s="7">
        <v>1971.99</v>
      </c>
      <c r="L1622" s="7">
        <v>211.75</v>
      </c>
      <c r="M1622" s="7">
        <v>207.99</v>
      </c>
      <c r="N1622" s="7"/>
      <c r="O1622" s="7"/>
      <c r="P1622" s="7">
        <v>275.55</v>
      </c>
      <c r="Q1622" s="7">
        <v>276.45999999999998</v>
      </c>
      <c r="R1622" s="15">
        <v>2078</v>
      </c>
      <c r="S1622" s="15"/>
      <c r="T1622" s="15">
        <v>2078</v>
      </c>
      <c r="U1622" s="16">
        <v>74.782133204662699</v>
      </c>
      <c r="V1622" s="16"/>
      <c r="W1622" s="16">
        <v>75.271838730603207</v>
      </c>
      <c r="X1622" s="15">
        <v>194</v>
      </c>
      <c r="Y1622" s="15"/>
      <c r="Z1622" s="15">
        <v>194</v>
      </c>
      <c r="AA1622" s="16">
        <v>79.381443298969103</v>
      </c>
      <c r="AB1622" s="16"/>
      <c r="AC1622" s="16">
        <v>79.381443298969103</v>
      </c>
      <c r="AD1622" s="16">
        <v>70.618556701030897</v>
      </c>
      <c r="AE1622" s="16"/>
      <c r="AF1622" s="16">
        <v>70.618556701030897</v>
      </c>
      <c r="AG1622" s="16">
        <v>72.680412371133997</v>
      </c>
      <c r="AH1622" s="16"/>
      <c r="AI1622" s="16">
        <v>72.680412371133997</v>
      </c>
      <c r="AJ1622" s="15">
        <v>195</v>
      </c>
      <c r="AK1622" s="15"/>
      <c r="AL1622" s="15">
        <v>195</v>
      </c>
      <c r="AM1622" s="16">
        <v>66.153846153846104</v>
      </c>
      <c r="AN1622" s="16"/>
      <c r="AO1622" s="16">
        <v>66.153846153846104</v>
      </c>
      <c r="AP1622" s="15">
        <v>2219</v>
      </c>
      <c r="AQ1622" s="15"/>
      <c r="AR1622" s="15">
        <v>2219</v>
      </c>
      <c r="AS1622" s="16">
        <v>28.442999999970201</v>
      </c>
      <c r="AT1622" s="16"/>
      <c r="AU1622" s="16">
        <v>27.7029999999795</v>
      </c>
    </row>
    <row r="1623" spans="1:47" x14ac:dyDescent="0.25">
      <c r="A1623" s="6">
        <v>30047</v>
      </c>
      <c r="B1623" s="6" t="s">
        <v>1639</v>
      </c>
      <c r="C1623" s="7">
        <v>5325</v>
      </c>
      <c r="D1623" s="7">
        <v>7908.39</v>
      </c>
      <c r="E1623" s="7">
        <v>7870.19</v>
      </c>
      <c r="F1623" s="7">
        <v>3504.42</v>
      </c>
      <c r="G1623" s="7">
        <v>3531.02</v>
      </c>
      <c r="H1623" s="7">
        <v>1561.15</v>
      </c>
      <c r="I1623" s="7">
        <v>1536.7</v>
      </c>
      <c r="J1623" s="7">
        <v>2126.9699999999998</v>
      </c>
      <c r="K1623" s="7">
        <v>2084.61</v>
      </c>
      <c r="L1623" s="7">
        <v>251.5</v>
      </c>
      <c r="M1623" s="7">
        <v>245.91</v>
      </c>
      <c r="N1623" s="7">
        <v>149.6</v>
      </c>
      <c r="O1623" s="7">
        <v>155.29</v>
      </c>
      <c r="P1623" s="7">
        <v>208.8</v>
      </c>
      <c r="Q1623" s="7">
        <v>214.89</v>
      </c>
      <c r="R1623" s="15">
        <v>310</v>
      </c>
      <c r="S1623" s="15"/>
      <c r="T1623" s="15">
        <v>310</v>
      </c>
      <c r="U1623" s="16">
        <v>84.641260555116602</v>
      </c>
      <c r="V1623" s="16"/>
      <c r="W1623" s="16">
        <v>85.195527881283596</v>
      </c>
      <c r="X1623" s="15">
        <v>33</v>
      </c>
      <c r="Y1623" s="15"/>
      <c r="Z1623" s="15">
        <v>33</v>
      </c>
      <c r="AA1623" s="16">
        <v>81.818181818181799</v>
      </c>
      <c r="AB1623" s="16"/>
      <c r="AC1623" s="16">
        <v>81.818181818181799</v>
      </c>
      <c r="AD1623" s="16">
        <v>63.636363636363598</v>
      </c>
      <c r="AE1623" s="16"/>
      <c r="AF1623" s="16">
        <v>63.636363636363598</v>
      </c>
      <c r="AG1623" s="16">
        <v>69.696969696969703</v>
      </c>
      <c r="AH1623" s="16"/>
      <c r="AI1623" s="16">
        <v>69.696969696969703</v>
      </c>
      <c r="AJ1623" s="15">
        <v>21</v>
      </c>
      <c r="AK1623" s="15"/>
      <c r="AL1623" s="15">
        <v>21</v>
      </c>
      <c r="AM1623" s="16">
        <v>76.190476190476204</v>
      </c>
      <c r="AN1623" s="16"/>
      <c r="AO1623" s="16">
        <v>76.190476190476204</v>
      </c>
      <c r="AP1623" s="15">
        <v>319</v>
      </c>
      <c r="AQ1623" s="15"/>
      <c r="AR1623" s="15">
        <v>319</v>
      </c>
      <c r="AS1623" s="16"/>
      <c r="AT1623" s="16"/>
      <c r="AU1623" s="16"/>
    </row>
    <row r="1624" spans="1:47" x14ac:dyDescent="0.25">
      <c r="A1624" s="6">
        <v>30049</v>
      </c>
      <c r="B1624" s="6" t="s">
        <v>1640</v>
      </c>
      <c r="C1624" s="7">
        <v>6355</v>
      </c>
      <c r="D1624" s="7">
        <v>7004.55</v>
      </c>
      <c r="E1624" s="7">
        <v>7279.48</v>
      </c>
      <c r="F1624" s="7">
        <v>2870.7</v>
      </c>
      <c r="G1624" s="7">
        <v>3113.54</v>
      </c>
      <c r="H1624" s="7">
        <v>1483.79</v>
      </c>
      <c r="I1624" s="7">
        <v>1510.7</v>
      </c>
      <c r="J1624" s="7">
        <v>1824.79</v>
      </c>
      <c r="K1624" s="7">
        <v>1789.92</v>
      </c>
      <c r="L1624" s="7">
        <v>226.51</v>
      </c>
      <c r="M1624" s="7">
        <v>222.56</v>
      </c>
      <c r="N1624" s="7">
        <v>364.08</v>
      </c>
      <c r="O1624" s="7">
        <v>408.77</v>
      </c>
      <c r="P1624" s="7">
        <v>208.78</v>
      </c>
      <c r="Q1624" s="7">
        <v>212.7</v>
      </c>
      <c r="R1624" s="15">
        <v>5437</v>
      </c>
      <c r="S1624" s="15"/>
      <c r="T1624" s="15"/>
      <c r="U1624" s="16">
        <v>54.065085248464399</v>
      </c>
      <c r="V1624" s="16"/>
      <c r="W1624" s="16"/>
      <c r="X1624" s="15">
        <v>539</v>
      </c>
      <c r="Y1624" s="15"/>
      <c r="Z1624" s="15"/>
      <c r="AA1624" s="16">
        <v>82.745825602968495</v>
      </c>
      <c r="AB1624" s="16"/>
      <c r="AC1624" s="16"/>
      <c r="AD1624" s="16">
        <v>63.821892393321001</v>
      </c>
      <c r="AE1624" s="16"/>
      <c r="AF1624" s="16"/>
      <c r="AG1624" s="16">
        <v>73.098330241187398</v>
      </c>
      <c r="AH1624" s="16"/>
      <c r="AI1624" s="16"/>
      <c r="AJ1624" s="15">
        <v>493</v>
      </c>
      <c r="AK1624" s="15"/>
      <c r="AL1624" s="15">
        <v>493</v>
      </c>
      <c r="AM1624" s="16">
        <v>66.937119675456401</v>
      </c>
      <c r="AN1624" s="16"/>
      <c r="AO1624" s="16">
        <v>66.937119675456401</v>
      </c>
      <c r="AP1624" s="15">
        <v>5794</v>
      </c>
      <c r="AQ1624" s="15"/>
      <c r="AR1624" s="15">
        <v>5788</v>
      </c>
      <c r="AS1624" s="16">
        <v>46.5829999996349</v>
      </c>
      <c r="AT1624" s="16"/>
      <c r="AU1624" s="16"/>
    </row>
    <row r="1625" spans="1:47" x14ac:dyDescent="0.25">
      <c r="A1625" s="6">
        <v>30051</v>
      </c>
      <c r="B1625" s="6" t="s">
        <v>1641</v>
      </c>
      <c r="C1625" s="7">
        <v>319</v>
      </c>
      <c r="D1625" s="7">
        <v>7822.27</v>
      </c>
      <c r="E1625" s="7">
        <v>7076.14</v>
      </c>
      <c r="F1625" s="7">
        <v>3281.24</v>
      </c>
      <c r="G1625" s="7">
        <v>2610.17</v>
      </c>
      <c r="H1625" s="7">
        <v>1196.3</v>
      </c>
      <c r="I1625" s="7">
        <v>1169.5899999999999</v>
      </c>
      <c r="J1625" s="7">
        <v>3051.67</v>
      </c>
      <c r="K1625" s="7">
        <v>2999.43</v>
      </c>
      <c r="L1625" s="7"/>
      <c r="M1625" s="7"/>
      <c r="N1625" s="7"/>
      <c r="O1625" s="7"/>
      <c r="P1625" s="7">
        <v>329.92</v>
      </c>
      <c r="Q1625" s="7">
        <v>342.03</v>
      </c>
      <c r="R1625" s="15">
        <v>6543</v>
      </c>
      <c r="S1625" s="15"/>
      <c r="T1625" s="15"/>
      <c r="U1625" s="16">
        <v>73.718161279484093</v>
      </c>
      <c r="V1625" s="16"/>
      <c r="W1625" s="16"/>
      <c r="X1625" s="15">
        <v>528</v>
      </c>
      <c r="Y1625" s="15"/>
      <c r="Z1625" s="15"/>
      <c r="AA1625" s="16">
        <v>81.439393939393895</v>
      </c>
      <c r="AB1625" s="16"/>
      <c r="AC1625" s="16"/>
      <c r="AD1625" s="16">
        <v>69.318181818181799</v>
      </c>
      <c r="AE1625" s="16"/>
      <c r="AF1625" s="16"/>
      <c r="AG1625" s="16">
        <v>72.9166666666667</v>
      </c>
      <c r="AH1625" s="16"/>
      <c r="AI1625" s="16"/>
      <c r="AJ1625" s="15">
        <v>546</v>
      </c>
      <c r="AK1625" s="15"/>
      <c r="AL1625" s="15"/>
      <c r="AM1625" s="16">
        <v>69.047619047619094</v>
      </c>
      <c r="AN1625" s="16"/>
      <c r="AO1625" s="16"/>
      <c r="AP1625" s="15">
        <v>7091</v>
      </c>
      <c r="AQ1625" s="15"/>
      <c r="AR1625" s="15">
        <v>7082</v>
      </c>
      <c r="AS1625" s="16">
        <v>40.123999999836101</v>
      </c>
      <c r="AT1625" s="16"/>
      <c r="AU1625" s="16"/>
    </row>
    <row r="1626" spans="1:47" x14ac:dyDescent="0.25">
      <c r="A1626" s="6">
        <v>30053</v>
      </c>
      <c r="B1626" s="6" t="s">
        <v>1642</v>
      </c>
      <c r="C1626" s="7">
        <v>3014</v>
      </c>
      <c r="D1626" s="7">
        <v>7121.83</v>
      </c>
      <c r="E1626" s="7">
        <v>7203.13</v>
      </c>
      <c r="F1626" s="7">
        <v>2901.17</v>
      </c>
      <c r="G1626" s="7">
        <v>2983.99</v>
      </c>
      <c r="H1626" s="7">
        <v>1339.33</v>
      </c>
      <c r="I1626" s="7">
        <v>1339.79</v>
      </c>
      <c r="J1626" s="7">
        <v>2147.2600000000002</v>
      </c>
      <c r="K1626" s="7">
        <v>2109.5500000000002</v>
      </c>
      <c r="L1626" s="7">
        <v>171.73</v>
      </c>
      <c r="M1626" s="7">
        <v>168.67</v>
      </c>
      <c r="N1626" s="7">
        <v>271.62</v>
      </c>
      <c r="O1626" s="7">
        <v>315.35000000000002</v>
      </c>
      <c r="P1626" s="7">
        <v>215.43</v>
      </c>
      <c r="Q1626" s="7">
        <v>222.99</v>
      </c>
      <c r="R1626" s="15">
        <v>343</v>
      </c>
      <c r="S1626" s="15"/>
      <c r="T1626" s="15">
        <v>343</v>
      </c>
      <c r="U1626" s="16">
        <v>87.948244235386696</v>
      </c>
      <c r="V1626" s="16"/>
      <c r="W1626" s="16">
        <v>88.524167110988003</v>
      </c>
      <c r="X1626" s="15">
        <v>19</v>
      </c>
      <c r="Y1626" s="15"/>
      <c r="Z1626" s="15">
        <v>19</v>
      </c>
      <c r="AA1626" s="16">
        <v>89.473684210526301</v>
      </c>
      <c r="AB1626" s="16"/>
      <c r="AC1626" s="16">
        <v>89.473684210526301</v>
      </c>
      <c r="AD1626" s="16">
        <v>73.684210526315795</v>
      </c>
      <c r="AE1626" s="16"/>
      <c r="AF1626" s="16">
        <v>73.684210526315795</v>
      </c>
      <c r="AG1626" s="16">
        <v>94.736842105263193</v>
      </c>
      <c r="AH1626" s="16"/>
      <c r="AI1626" s="16">
        <v>94.736842105263193</v>
      </c>
      <c r="AJ1626" s="15">
        <v>18</v>
      </c>
      <c r="AK1626" s="15"/>
      <c r="AL1626" s="15">
        <v>18</v>
      </c>
      <c r="AM1626" s="16">
        <v>66.6666666666667</v>
      </c>
      <c r="AN1626" s="16"/>
      <c r="AO1626" s="16">
        <v>66.6666666666667</v>
      </c>
      <c r="AP1626" s="15">
        <v>325</v>
      </c>
      <c r="AQ1626" s="15"/>
      <c r="AR1626" s="15">
        <v>325</v>
      </c>
      <c r="AS1626" s="16"/>
      <c r="AT1626" s="16"/>
      <c r="AU1626" s="16"/>
    </row>
    <row r="1627" spans="1:47" x14ac:dyDescent="0.25">
      <c r="A1627" s="6">
        <v>30055</v>
      </c>
      <c r="B1627" s="6" t="s">
        <v>1643</v>
      </c>
      <c r="C1627" s="7">
        <v>346</v>
      </c>
      <c r="D1627" s="7">
        <v>5301.31</v>
      </c>
      <c r="E1627" s="7">
        <v>5565.61</v>
      </c>
      <c r="F1627" s="7">
        <v>1738.06</v>
      </c>
      <c r="G1627" s="7">
        <v>1968.99</v>
      </c>
      <c r="H1627" s="7">
        <v>1084.99</v>
      </c>
      <c r="I1627" s="7">
        <v>1139.3800000000001</v>
      </c>
      <c r="J1627" s="7">
        <v>2068.2399999999998</v>
      </c>
      <c r="K1627" s="7">
        <v>2020.92</v>
      </c>
      <c r="L1627" s="7"/>
      <c r="M1627" s="7"/>
      <c r="N1627" s="7"/>
      <c r="O1627" s="7"/>
      <c r="P1627" s="7">
        <v>238.36</v>
      </c>
      <c r="Q1627" s="7">
        <v>246.11</v>
      </c>
      <c r="R1627" s="15">
        <v>3092</v>
      </c>
      <c r="S1627" s="15"/>
      <c r="T1627" s="15"/>
      <c r="U1627" s="16">
        <v>76.033572787343601</v>
      </c>
      <c r="V1627" s="16"/>
      <c r="W1627" s="16"/>
      <c r="X1627" s="15">
        <v>320</v>
      </c>
      <c r="Y1627" s="15"/>
      <c r="Z1627" s="15">
        <v>320</v>
      </c>
      <c r="AA1627" s="16">
        <v>87.1875</v>
      </c>
      <c r="AB1627" s="16"/>
      <c r="AC1627" s="16">
        <v>87.1875</v>
      </c>
      <c r="AD1627" s="16">
        <v>65.625</v>
      </c>
      <c r="AE1627" s="16"/>
      <c r="AF1627" s="16">
        <v>65.625</v>
      </c>
      <c r="AG1627" s="16">
        <v>76.875</v>
      </c>
      <c r="AH1627" s="16"/>
      <c r="AI1627" s="16">
        <v>76.875</v>
      </c>
      <c r="AJ1627" s="15">
        <v>271</v>
      </c>
      <c r="AK1627" s="15"/>
      <c r="AL1627" s="15">
        <v>271</v>
      </c>
      <c r="AM1627" s="16">
        <v>58.6715867158672</v>
      </c>
      <c r="AN1627" s="16"/>
      <c r="AO1627" s="16">
        <v>58.6715867158672</v>
      </c>
      <c r="AP1627" s="15">
        <v>3221</v>
      </c>
      <c r="AQ1627" s="15"/>
      <c r="AR1627" s="15">
        <v>3217</v>
      </c>
      <c r="AS1627" s="16">
        <v>45.418999999761603</v>
      </c>
      <c r="AT1627" s="16"/>
      <c r="AU1627" s="16"/>
    </row>
    <row r="1628" spans="1:47" x14ac:dyDescent="0.25">
      <c r="A1628" s="6">
        <v>30057</v>
      </c>
      <c r="B1628" s="6" t="s">
        <v>1644</v>
      </c>
      <c r="C1628" s="7">
        <v>1258</v>
      </c>
      <c r="D1628" s="7">
        <v>7717.34</v>
      </c>
      <c r="E1628" s="7">
        <v>7434.36</v>
      </c>
      <c r="F1628" s="7">
        <v>3505.93</v>
      </c>
      <c r="G1628" s="7">
        <v>3272.09</v>
      </c>
      <c r="H1628" s="7">
        <v>1247.6300000000001</v>
      </c>
      <c r="I1628" s="7">
        <v>1219.8499999999999</v>
      </c>
      <c r="J1628" s="7">
        <v>2390.85</v>
      </c>
      <c r="K1628" s="7">
        <v>2345.8000000000002</v>
      </c>
      <c r="L1628" s="7">
        <v>71.349999999999994</v>
      </c>
      <c r="M1628" s="7">
        <v>70.12</v>
      </c>
      <c r="N1628" s="7">
        <v>171.98</v>
      </c>
      <c r="O1628" s="7">
        <v>191.9</v>
      </c>
      <c r="P1628" s="7">
        <v>248.11</v>
      </c>
      <c r="Q1628" s="7">
        <v>255.24</v>
      </c>
      <c r="R1628" s="15">
        <v>356</v>
      </c>
      <c r="S1628" s="15"/>
      <c r="T1628" s="15">
        <v>356</v>
      </c>
      <c r="U1628" s="16">
        <v>81.575837185095907</v>
      </c>
      <c r="V1628" s="16"/>
      <c r="W1628" s="16">
        <v>82.110030802486193</v>
      </c>
      <c r="X1628" s="15">
        <v>24</v>
      </c>
      <c r="Y1628" s="15"/>
      <c r="Z1628" s="15">
        <v>24</v>
      </c>
      <c r="AA1628" s="16">
        <v>70.8333333333333</v>
      </c>
      <c r="AB1628" s="16"/>
      <c r="AC1628" s="16">
        <v>70.8333333333333</v>
      </c>
      <c r="AD1628" s="16">
        <v>83.3333333333333</v>
      </c>
      <c r="AE1628" s="16"/>
      <c r="AF1628" s="16">
        <v>83.3333333333333</v>
      </c>
      <c r="AG1628" s="16">
        <v>54.1666666666667</v>
      </c>
      <c r="AH1628" s="16"/>
      <c r="AI1628" s="16">
        <v>54.1666666666667</v>
      </c>
      <c r="AJ1628" s="15">
        <v>22</v>
      </c>
      <c r="AK1628" s="15"/>
      <c r="AL1628" s="15">
        <v>22</v>
      </c>
      <c r="AM1628" s="16">
        <v>72.727272727272705</v>
      </c>
      <c r="AN1628" s="16"/>
      <c r="AO1628" s="16">
        <v>72.727272727272705</v>
      </c>
      <c r="AP1628" s="15">
        <v>381</v>
      </c>
      <c r="AQ1628" s="15"/>
      <c r="AR1628" s="15">
        <v>381</v>
      </c>
      <c r="AS1628" s="16"/>
      <c r="AT1628" s="16"/>
      <c r="AU1628" s="16"/>
    </row>
    <row r="1629" spans="1:47" x14ac:dyDescent="0.25">
      <c r="A1629" s="6">
        <v>30059</v>
      </c>
      <c r="B1629" s="6" t="s">
        <v>1645</v>
      </c>
      <c r="C1629" s="7">
        <v>349</v>
      </c>
      <c r="D1629" s="7">
        <v>10126.86</v>
      </c>
      <c r="E1629" s="7">
        <v>9831.8799999999992</v>
      </c>
      <c r="F1629" s="7">
        <v>5873.1</v>
      </c>
      <c r="G1629" s="7">
        <v>5638.26</v>
      </c>
      <c r="H1629" s="7">
        <v>1175.05</v>
      </c>
      <c r="I1629" s="7">
        <v>1150.57</v>
      </c>
      <c r="J1629" s="7">
        <v>2665.75</v>
      </c>
      <c r="K1629" s="7">
        <v>2617.62</v>
      </c>
      <c r="L1629" s="7"/>
      <c r="M1629" s="7"/>
      <c r="N1629" s="7"/>
      <c r="O1629" s="7"/>
      <c r="P1629" s="7">
        <v>344.26</v>
      </c>
      <c r="Q1629" s="7">
        <v>345.01</v>
      </c>
      <c r="R1629" s="15">
        <v>1320</v>
      </c>
      <c r="S1629" s="15"/>
      <c r="T1629" s="15"/>
      <c r="U1629" s="16">
        <v>73.478871639268405</v>
      </c>
      <c r="V1629" s="16"/>
      <c r="W1629" s="16"/>
      <c r="X1629" s="15">
        <v>101</v>
      </c>
      <c r="Y1629" s="15"/>
      <c r="Z1629" s="15">
        <v>101</v>
      </c>
      <c r="AA1629" s="16">
        <v>79.207920792079193</v>
      </c>
      <c r="AB1629" s="16"/>
      <c r="AC1629" s="16">
        <v>79.207920792079193</v>
      </c>
      <c r="AD1629" s="16">
        <v>56.435643564356397</v>
      </c>
      <c r="AE1629" s="16"/>
      <c r="AF1629" s="16">
        <v>56.435643564356397</v>
      </c>
      <c r="AG1629" s="16">
        <v>67.326732673267301</v>
      </c>
      <c r="AH1629" s="16"/>
      <c r="AI1629" s="16">
        <v>67.326732673267301</v>
      </c>
      <c r="AJ1629" s="15">
        <v>93</v>
      </c>
      <c r="AK1629" s="15"/>
      <c r="AL1629" s="15">
        <v>93</v>
      </c>
      <c r="AM1629" s="16">
        <v>61.290322580645203</v>
      </c>
      <c r="AN1629" s="16"/>
      <c r="AO1629" s="16">
        <v>61.290322580645203</v>
      </c>
      <c r="AP1629" s="15">
        <v>1385</v>
      </c>
      <c r="AQ1629" s="15"/>
      <c r="AR1629" s="15">
        <v>1384</v>
      </c>
      <c r="AS1629" s="16">
        <v>45.771999999880798</v>
      </c>
      <c r="AT1629" s="16"/>
      <c r="AU1629" s="16"/>
    </row>
    <row r="1630" spans="1:47" x14ac:dyDescent="0.25">
      <c r="A1630" s="6">
        <v>30061</v>
      </c>
      <c r="B1630" s="6" t="s">
        <v>1646</v>
      </c>
      <c r="C1630" s="7">
        <v>871</v>
      </c>
      <c r="D1630" s="7">
        <v>8022.27</v>
      </c>
      <c r="E1630" s="7">
        <v>7968.87</v>
      </c>
      <c r="F1630" s="7">
        <v>3436.25</v>
      </c>
      <c r="G1630" s="7">
        <v>3421.94</v>
      </c>
      <c r="H1630" s="7">
        <v>1685.29</v>
      </c>
      <c r="I1630" s="7">
        <v>1661.28</v>
      </c>
      <c r="J1630" s="7">
        <v>2006.42</v>
      </c>
      <c r="K1630" s="7">
        <v>1969.45</v>
      </c>
      <c r="L1630" s="7">
        <v>242.25</v>
      </c>
      <c r="M1630" s="7">
        <v>238.87</v>
      </c>
      <c r="N1630" s="7">
        <v>265.66000000000003</v>
      </c>
      <c r="O1630" s="7">
        <v>289.87</v>
      </c>
      <c r="P1630" s="7">
        <v>299.55</v>
      </c>
      <c r="Q1630" s="7">
        <v>309.61</v>
      </c>
      <c r="R1630" s="15">
        <v>389</v>
      </c>
      <c r="S1630" s="15"/>
      <c r="T1630" s="15">
        <v>389</v>
      </c>
      <c r="U1630" s="16">
        <v>79.991835851694205</v>
      </c>
      <c r="V1630" s="16"/>
      <c r="W1630" s="16">
        <v>80.515656748050404</v>
      </c>
      <c r="X1630" s="15">
        <v>26</v>
      </c>
      <c r="Y1630" s="15"/>
      <c r="Z1630" s="15">
        <v>26</v>
      </c>
      <c r="AA1630" s="16">
        <v>73.076923076923094</v>
      </c>
      <c r="AB1630" s="16"/>
      <c r="AC1630" s="16">
        <v>73.076923076923094</v>
      </c>
      <c r="AD1630" s="16">
        <v>50</v>
      </c>
      <c r="AE1630" s="16"/>
      <c r="AF1630" s="16">
        <v>50</v>
      </c>
      <c r="AG1630" s="16">
        <v>61.538461538461497</v>
      </c>
      <c r="AH1630" s="16"/>
      <c r="AI1630" s="16">
        <v>61.538461538461497</v>
      </c>
      <c r="AJ1630" s="15">
        <v>27</v>
      </c>
      <c r="AK1630" s="15"/>
      <c r="AL1630" s="15">
        <v>27</v>
      </c>
      <c r="AM1630" s="16">
        <v>51.851851851851798</v>
      </c>
      <c r="AN1630" s="16"/>
      <c r="AO1630" s="16">
        <v>51.851851851851798</v>
      </c>
      <c r="AP1630" s="15">
        <v>389</v>
      </c>
      <c r="AQ1630" s="15"/>
      <c r="AR1630" s="15">
        <v>389</v>
      </c>
      <c r="AS1630" s="16"/>
      <c r="AT1630" s="16"/>
      <c r="AU1630" s="16"/>
    </row>
    <row r="1631" spans="1:47" x14ac:dyDescent="0.25">
      <c r="A1631" s="6">
        <v>30063</v>
      </c>
      <c r="B1631" s="6" t="s">
        <v>1647</v>
      </c>
      <c r="C1631" s="7">
        <v>10712</v>
      </c>
      <c r="D1631" s="7">
        <v>6658.75</v>
      </c>
      <c r="E1631" s="7">
        <v>6973.57</v>
      </c>
      <c r="F1631" s="7">
        <v>2805.6</v>
      </c>
      <c r="G1631" s="7">
        <v>3141.81</v>
      </c>
      <c r="H1631" s="7">
        <v>1959.35</v>
      </c>
      <c r="I1631" s="7">
        <v>1947.72</v>
      </c>
      <c r="J1631" s="7">
        <v>1157.27</v>
      </c>
      <c r="K1631" s="7">
        <v>1135.8</v>
      </c>
      <c r="L1631" s="7">
        <v>240.15</v>
      </c>
      <c r="M1631" s="7">
        <v>235.71</v>
      </c>
      <c r="N1631" s="7">
        <v>261.58999999999997</v>
      </c>
      <c r="O1631" s="7">
        <v>277.83999999999997</v>
      </c>
      <c r="P1631" s="7">
        <v>211.25</v>
      </c>
      <c r="Q1631" s="7">
        <v>216.4</v>
      </c>
      <c r="R1631" s="15">
        <v>888</v>
      </c>
      <c r="S1631" s="15"/>
      <c r="T1631" s="15"/>
      <c r="U1631" s="16">
        <v>76.911664544717297</v>
      </c>
      <c r="V1631" s="16"/>
      <c r="W1631" s="16"/>
      <c r="X1631" s="15">
        <v>87</v>
      </c>
      <c r="Y1631" s="15"/>
      <c r="Z1631" s="15">
        <v>87</v>
      </c>
      <c r="AA1631" s="16">
        <v>82.758620689655203</v>
      </c>
      <c r="AB1631" s="16"/>
      <c r="AC1631" s="16">
        <v>82.758620689655203</v>
      </c>
      <c r="AD1631" s="16">
        <v>56.321839080459803</v>
      </c>
      <c r="AE1631" s="16"/>
      <c r="AF1631" s="16">
        <v>56.321839080459803</v>
      </c>
      <c r="AG1631" s="16">
        <v>71.264367816092005</v>
      </c>
      <c r="AH1631" s="16"/>
      <c r="AI1631" s="16">
        <v>71.264367816092005</v>
      </c>
      <c r="AJ1631" s="15">
        <v>74</v>
      </c>
      <c r="AK1631" s="15"/>
      <c r="AL1631" s="15">
        <v>74</v>
      </c>
      <c r="AM1631" s="16">
        <v>56.756756756756801</v>
      </c>
      <c r="AN1631" s="16"/>
      <c r="AO1631" s="16">
        <v>56.756756756756801</v>
      </c>
      <c r="AP1631" s="15">
        <v>920</v>
      </c>
      <c r="AQ1631" s="15"/>
      <c r="AR1631" s="15">
        <v>919</v>
      </c>
      <c r="AS1631" s="16">
        <v>23.812999999849101</v>
      </c>
      <c r="AT1631" s="16"/>
      <c r="AU1631" s="16"/>
    </row>
    <row r="1632" spans="1:47" x14ac:dyDescent="0.25">
      <c r="A1632" s="6">
        <v>30065</v>
      </c>
      <c r="B1632" s="6" t="s">
        <v>1648</v>
      </c>
      <c r="C1632" s="7">
        <v>635</v>
      </c>
      <c r="D1632" s="7">
        <v>7992.87</v>
      </c>
      <c r="E1632" s="7">
        <v>8325.24</v>
      </c>
      <c r="F1632" s="7">
        <v>3766.95</v>
      </c>
      <c r="G1632" s="7">
        <v>4102.2</v>
      </c>
      <c r="H1632" s="7">
        <v>1564.17</v>
      </c>
      <c r="I1632" s="7">
        <v>1529.86</v>
      </c>
      <c r="J1632" s="7">
        <v>1906.28</v>
      </c>
      <c r="K1632" s="7">
        <v>1875.32</v>
      </c>
      <c r="L1632" s="7"/>
      <c r="M1632" s="7"/>
      <c r="N1632" s="7">
        <v>442.17</v>
      </c>
      <c r="O1632" s="7">
        <v>506.3</v>
      </c>
      <c r="P1632" s="7">
        <v>228.52</v>
      </c>
      <c r="Q1632" s="7">
        <v>232.13</v>
      </c>
      <c r="R1632" s="15">
        <v>11038</v>
      </c>
      <c r="S1632" s="15"/>
      <c r="T1632" s="15"/>
      <c r="U1632" s="16">
        <v>79.960811948945206</v>
      </c>
      <c r="V1632" s="16"/>
      <c r="W1632" s="16"/>
      <c r="X1632" s="15">
        <v>896</v>
      </c>
      <c r="Y1632" s="15"/>
      <c r="Z1632" s="15"/>
      <c r="AA1632" s="16">
        <v>82.924107142857096</v>
      </c>
      <c r="AB1632" s="16"/>
      <c r="AC1632" s="16"/>
      <c r="AD1632" s="16">
        <v>68.191964285714306</v>
      </c>
      <c r="AE1632" s="16"/>
      <c r="AF1632" s="16"/>
      <c r="AG1632" s="16">
        <v>75.446428571428598</v>
      </c>
      <c r="AH1632" s="16"/>
      <c r="AI1632" s="16"/>
      <c r="AJ1632" s="15">
        <v>1003</v>
      </c>
      <c r="AK1632" s="15"/>
      <c r="AL1632" s="15"/>
      <c r="AM1632" s="16">
        <v>72.283150548354897</v>
      </c>
      <c r="AN1632" s="16"/>
      <c r="AO1632" s="16"/>
      <c r="AP1632" s="15">
        <v>11725</v>
      </c>
      <c r="AQ1632" s="15">
        <v>26</v>
      </c>
      <c r="AR1632" s="15">
        <v>11699</v>
      </c>
      <c r="AS1632" s="16">
        <v>38.158999999985099</v>
      </c>
      <c r="AT1632" s="16"/>
      <c r="AU1632" s="16"/>
    </row>
    <row r="1633" spans="1:47" x14ac:dyDescent="0.25">
      <c r="A1633" s="6">
        <v>30067</v>
      </c>
      <c r="B1633" s="6" t="s">
        <v>1649</v>
      </c>
      <c r="C1633" s="7">
        <v>2188</v>
      </c>
      <c r="D1633" s="7">
        <v>7496.58</v>
      </c>
      <c r="E1633" s="7">
        <v>7374.69</v>
      </c>
      <c r="F1633" s="7">
        <v>3471.7</v>
      </c>
      <c r="G1633" s="7">
        <v>3380.37</v>
      </c>
      <c r="H1633" s="7">
        <v>1144.31</v>
      </c>
      <c r="I1633" s="7">
        <v>1110.72</v>
      </c>
      <c r="J1633" s="7">
        <v>2135.58</v>
      </c>
      <c r="K1633" s="7">
        <v>2094.75</v>
      </c>
      <c r="L1633" s="7">
        <v>249.21</v>
      </c>
      <c r="M1633" s="7">
        <v>244.46</v>
      </c>
      <c r="N1633" s="7">
        <v>247.75</v>
      </c>
      <c r="O1633" s="7">
        <v>288.94</v>
      </c>
      <c r="P1633" s="7">
        <v>237.41</v>
      </c>
      <c r="Q1633" s="7">
        <v>245.87</v>
      </c>
      <c r="R1633" s="15">
        <v>661</v>
      </c>
      <c r="S1633" s="15"/>
      <c r="T1633" s="15"/>
      <c r="U1633" s="16">
        <v>78.817025573456704</v>
      </c>
      <c r="V1633" s="16"/>
      <c r="W1633" s="16"/>
      <c r="X1633" s="15">
        <v>62</v>
      </c>
      <c r="Y1633" s="15"/>
      <c r="Z1633" s="15">
        <v>62</v>
      </c>
      <c r="AA1633" s="16">
        <v>85.483870967741893</v>
      </c>
      <c r="AB1633" s="16"/>
      <c r="AC1633" s="16">
        <v>85.483870967741893</v>
      </c>
      <c r="AD1633" s="16">
        <v>50</v>
      </c>
      <c r="AE1633" s="16"/>
      <c r="AF1633" s="16">
        <v>50</v>
      </c>
      <c r="AG1633" s="16">
        <v>72.580645161290306</v>
      </c>
      <c r="AH1633" s="16"/>
      <c r="AI1633" s="16">
        <v>72.580645161290306</v>
      </c>
      <c r="AJ1633" s="15">
        <v>49</v>
      </c>
      <c r="AK1633" s="15"/>
      <c r="AL1633" s="15">
        <v>49</v>
      </c>
      <c r="AM1633" s="16">
        <v>61.224489795918402</v>
      </c>
      <c r="AN1633" s="16"/>
      <c r="AO1633" s="16">
        <v>61.224489795918402</v>
      </c>
      <c r="AP1633" s="15">
        <v>695</v>
      </c>
      <c r="AQ1633" s="15"/>
      <c r="AR1633" s="15">
        <v>694</v>
      </c>
      <c r="AS1633" s="16">
        <v>54.775999999605098</v>
      </c>
      <c r="AT1633" s="16"/>
      <c r="AU1633" s="16"/>
    </row>
    <row r="1634" spans="1:47" x14ac:dyDescent="0.25">
      <c r="A1634" s="6">
        <v>30069</v>
      </c>
      <c r="B1634" s="6" t="s">
        <v>1650</v>
      </c>
      <c r="C1634" s="7">
        <v>72</v>
      </c>
      <c r="D1634" s="7">
        <v>4674.79</v>
      </c>
      <c r="E1634" s="7">
        <v>4864.1000000000004</v>
      </c>
      <c r="F1634" s="7"/>
      <c r="G1634" s="7"/>
      <c r="H1634" s="7">
        <v>1076.1199999999999</v>
      </c>
      <c r="I1634" s="7">
        <v>1061.73</v>
      </c>
      <c r="J1634" s="7">
        <v>1184.32</v>
      </c>
      <c r="K1634" s="7">
        <v>1163.19</v>
      </c>
      <c r="L1634" s="7"/>
      <c r="M1634" s="7"/>
      <c r="N1634" s="7"/>
      <c r="O1634" s="7"/>
      <c r="P1634" s="7">
        <v>66.5</v>
      </c>
      <c r="Q1634" s="7">
        <v>67.03</v>
      </c>
      <c r="R1634" s="15">
        <v>2245</v>
      </c>
      <c r="S1634" s="15"/>
      <c r="T1634" s="15"/>
      <c r="U1634" s="16">
        <v>72.205202177030401</v>
      </c>
      <c r="V1634" s="16"/>
      <c r="W1634" s="16"/>
      <c r="X1634" s="15">
        <v>181</v>
      </c>
      <c r="Y1634" s="15"/>
      <c r="Z1634" s="15">
        <v>181</v>
      </c>
      <c r="AA1634" s="16">
        <v>85.635359116022101</v>
      </c>
      <c r="AB1634" s="16"/>
      <c r="AC1634" s="16">
        <v>85.635359116022101</v>
      </c>
      <c r="AD1634" s="16">
        <v>70.718232044198899</v>
      </c>
      <c r="AE1634" s="16"/>
      <c r="AF1634" s="16">
        <v>70.718232044198899</v>
      </c>
      <c r="AG1634" s="16">
        <v>67.403314917127105</v>
      </c>
      <c r="AH1634" s="16"/>
      <c r="AI1634" s="16">
        <v>67.403314917127105</v>
      </c>
      <c r="AJ1634" s="15">
        <v>193</v>
      </c>
      <c r="AK1634" s="15"/>
      <c r="AL1634" s="15"/>
      <c r="AM1634" s="16">
        <v>58.031088082901498</v>
      </c>
      <c r="AN1634" s="16"/>
      <c r="AO1634" s="16"/>
      <c r="AP1634" s="15">
        <v>2368</v>
      </c>
      <c r="AQ1634" s="15"/>
      <c r="AR1634" s="15">
        <v>2364</v>
      </c>
      <c r="AS1634" s="16">
        <v>43.6729999999516</v>
      </c>
      <c r="AT1634" s="16"/>
      <c r="AU1634" s="16"/>
    </row>
    <row r="1635" spans="1:47" x14ac:dyDescent="0.25">
      <c r="A1635" s="6">
        <v>30071</v>
      </c>
      <c r="B1635" s="6" t="s">
        <v>1651</v>
      </c>
      <c r="C1635" s="7">
        <v>716</v>
      </c>
      <c r="D1635" s="7">
        <v>7819.43</v>
      </c>
      <c r="E1635" s="7">
        <v>8042.54</v>
      </c>
      <c r="F1635" s="7">
        <v>3617.55</v>
      </c>
      <c r="G1635" s="7">
        <v>3882.48</v>
      </c>
      <c r="H1635" s="7">
        <v>1276.6300000000001</v>
      </c>
      <c r="I1635" s="7">
        <v>1270.1500000000001</v>
      </c>
      <c r="J1635" s="7">
        <v>2362.06</v>
      </c>
      <c r="K1635" s="7">
        <v>2318.06</v>
      </c>
      <c r="L1635" s="7">
        <v>211.15</v>
      </c>
      <c r="M1635" s="7">
        <v>206.4</v>
      </c>
      <c r="N1635" s="7"/>
      <c r="O1635" s="7"/>
      <c r="P1635" s="7">
        <v>226.12</v>
      </c>
      <c r="Q1635" s="7">
        <v>229.15</v>
      </c>
      <c r="R1635" s="15">
        <v>76</v>
      </c>
      <c r="S1635" s="15"/>
      <c r="T1635" s="15">
        <v>76</v>
      </c>
      <c r="U1635" s="16">
        <v>77.141274271241599</v>
      </c>
      <c r="V1635" s="16"/>
      <c r="W1635" s="16">
        <v>77.646428466098897</v>
      </c>
      <c r="X1635" s="15"/>
      <c r="Y1635" s="15"/>
      <c r="Z1635" s="15"/>
      <c r="AA1635" s="16"/>
      <c r="AB1635" s="16"/>
      <c r="AC1635" s="16"/>
      <c r="AD1635" s="16"/>
      <c r="AE1635" s="16"/>
      <c r="AF1635" s="16"/>
      <c r="AG1635" s="16"/>
      <c r="AH1635" s="16"/>
      <c r="AI1635" s="16"/>
      <c r="AJ1635" s="15"/>
      <c r="AK1635" s="15"/>
      <c r="AL1635" s="15"/>
      <c r="AM1635" s="16"/>
      <c r="AN1635" s="16"/>
      <c r="AO1635" s="16"/>
      <c r="AP1635" s="15">
        <v>76</v>
      </c>
      <c r="AQ1635" s="15"/>
      <c r="AR1635" s="15">
        <v>76</v>
      </c>
      <c r="AS1635" s="16"/>
      <c r="AT1635" s="16"/>
      <c r="AU1635" s="16"/>
    </row>
    <row r="1636" spans="1:47" x14ac:dyDescent="0.25">
      <c r="A1636" s="6">
        <v>30073</v>
      </c>
      <c r="B1636" s="6" t="s">
        <v>1652</v>
      </c>
      <c r="C1636" s="7">
        <v>806</v>
      </c>
      <c r="D1636" s="7">
        <v>8032.03</v>
      </c>
      <c r="E1636" s="7">
        <v>8114.28</v>
      </c>
      <c r="F1636" s="7">
        <v>3881.32</v>
      </c>
      <c r="G1636" s="7">
        <v>4012</v>
      </c>
      <c r="H1636" s="7">
        <v>1283.8900000000001</v>
      </c>
      <c r="I1636" s="7">
        <v>1267.26</v>
      </c>
      <c r="J1636" s="7">
        <v>2283.37</v>
      </c>
      <c r="K1636" s="7">
        <v>2240.14</v>
      </c>
      <c r="L1636" s="7">
        <v>142.97999999999999</v>
      </c>
      <c r="M1636" s="7">
        <v>135.52000000000001</v>
      </c>
      <c r="N1636" s="7">
        <v>192.4</v>
      </c>
      <c r="O1636" s="7">
        <v>199.16</v>
      </c>
      <c r="P1636" s="7">
        <v>238.31</v>
      </c>
      <c r="Q1636" s="7">
        <v>244.62</v>
      </c>
      <c r="R1636" s="15">
        <v>729</v>
      </c>
      <c r="S1636" s="15"/>
      <c r="T1636" s="15"/>
      <c r="U1636" s="16">
        <v>83.415908451684402</v>
      </c>
      <c r="V1636" s="16"/>
      <c r="W1636" s="16"/>
      <c r="X1636" s="15">
        <v>51</v>
      </c>
      <c r="Y1636" s="15"/>
      <c r="Z1636" s="15">
        <v>51</v>
      </c>
      <c r="AA1636" s="16">
        <v>58.823529411764703</v>
      </c>
      <c r="AB1636" s="16"/>
      <c r="AC1636" s="16">
        <v>58.823529411764703</v>
      </c>
      <c r="AD1636" s="16">
        <v>58.823529411764703</v>
      </c>
      <c r="AE1636" s="16"/>
      <c r="AF1636" s="16">
        <v>58.823529411764703</v>
      </c>
      <c r="AG1636" s="16">
        <v>41.176470588235297</v>
      </c>
      <c r="AH1636" s="16"/>
      <c r="AI1636" s="16">
        <v>41.176470588235297</v>
      </c>
      <c r="AJ1636" s="15">
        <v>51</v>
      </c>
      <c r="AK1636" s="15"/>
      <c r="AL1636" s="15">
        <v>51</v>
      </c>
      <c r="AM1636" s="16">
        <v>56.862745098039198</v>
      </c>
      <c r="AN1636" s="16"/>
      <c r="AO1636" s="16">
        <v>56.862745098039198</v>
      </c>
      <c r="AP1636" s="15">
        <v>749</v>
      </c>
      <c r="AQ1636" s="15"/>
      <c r="AR1636" s="15">
        <v>748</v>
      </c>
      <c r="AS1636" s="16">
        <v>69.338999999687104</v>
      </c>
      <c r="AT1636" s="16"/>
      <c r="AU1636" s="16"/>
    </row>
    <row r="1637" spans="1:47" x14ac:dyDescent="0.25">
      <c r="A1637" s="6">
        <v>30075</v>
      </c>
      <c r="B1637" s="6" t="s">
        <v>1653</v>
      </c>
      <c r="C1637" s="7">
        <v>370</v>
      </c>
      <c r="D1637" s="7">
        <v>6162.69</v>
      </c>
      <c r="E1637" s="7">
        <v>6097.01</v>
      </c>
      <c r="F1637" s="7">
        <v>3113.89</v>
      </c>
      <c r="G1637" s="7">
        <v>3063.04</v>
      </c>
      <c r="H1637" s="7">
        <v>1519.88</v>
      </c>
      <c r="I1637" s="7">
        <v>1514.93</v>
      </c>
      <c r="J1637" s="7">
        <v>1113.1400000000001</v>
      </c>
      <c r="K1637" s="7">
        <v>1087.73</v>
      </c>
      <c r="L1637" s="7"/>
      <c r="M1637" s="7"/>
      <c r="N1637" s="7"/>
      <c r="O1637" s="7"/>
      <c r="P1637" s="7">
        <v>204.92</v>
      </c>
      <c r="Q1637" s="7">
        <v>214.8</v>
      </c>
      <c r="R1637" s="15">
        <v>857</v>
      </c>
      <c r="S1637" s="15"/>
      <c r="T1637" s="15">
        <v>857</v>
      </c>
      <c r="U1637" s="16">
        <v>83.542278920195002</v>
      </c>
      <c r="V1637" s="16"/>
      <c r="W1637" s="16">
        <v>84.089349642621698</v>
      </c>
      <c r="X1637" s="15">
        <v>73</v>
      </c>
      <c r="Y1637" s="15"/>
      <c r="Z1637" s="15">
        <v>73</v>
      </c>
      <c r="AA1637" s="16">
        <v>73.972602739726</v>
      </c>
      <c r="AB1637" s="16"/>
      <c r="AC1637" s="16">
        <v>73.972602739726</v>
      </c>
      <c r="AD1637" s="16">
        <v>58.904109589041099</v>
      </c>
      <c r="AE1637" s="16"/>
      <c r="AF1637" s="16">
        <v>58.904109589041099</v>
      </c>
      <c r="AG1637" s="16">
        <v>54.794520547945197</v>
      </c>
      <c r="AH1637" s="16"/>
      <c r="AI1637" s="16">
        <v>54.794520547945197</v>
      </c>
      <c r="AJ1637" s="15">
        <v>62</v>
      </c>
      <c r="AK1637" s="15"/>
      <c r="AL1637" s="15">
        <v>62</v>
      </c>
      <c r="AM1637" s="16">
        <v>59.677419354838698</v>
      </c>
      <c r="AN1637" s="16"/>
      <c r="AO1637" s="16">
        <v>59.677419354838698</v>
      </c>
      <c r="AP1637" s="15">
        <v>862</v>
      </c>
      <c r="AQ1637" s="15"/>
      <c r="AR1637" s="15">
        <v>862</v>
      </c>
      <c r="AS1637" s="16">
        <v>61.015999999828601</v>
      </c>
      <c r="AT1637" s="16"/>
      <c r="AU1637" s="16">
        <v>59.4289999995381</v>
      </c>
    </row>
    <row r="1638" spans="1:47" x14ac:dyDescent="0.25">
      <c r="A1638" s="6">
        <v>30077</v>
      </c>
      <c r="B1638" s="6" t="s">
        <v>1654</v>
      </c>
      <c r="C1638" s="7">
        <v>927</v>
      </c>
      <c r="D1638" s="7">
        <v>7799.95</v>
      </c>
      <c r="E1638" s="7">
        <v>7681.64</v>
      </c>
      <c r="F1638" s="7">
        <v>3857.24</v>
      </c>
      <c r="G1638" s="7">
        <v>3755.64</v>
      </c>
      <c r="H1638" s="7">
        <v>1495.53</v>
      </c>
      <c r="I1638" s="7">
        <v>1482.49</v>
      </c>
      <c r="J1638" s="7">
        <v>1686.44</v>
      </c>
      <c r="K1638" s="7">
        <v>1653.39</v>
      </c>
      <c r="L1638" s="7">
        <v>164.87</v>
      </c>
      <c r="M1638" s="7">
        <v>162.43</v>
      </c>
      <c r="N1638" s="7">
        <v>326.41000000000003</v>
      </c>
      <c r="O1638" s="7">
        <v>352.48</v>
      </c>
      <c r="P1638" s="7">
        <v>248.07</v>
      </c>
      <c r="Q1638" s="7">
        <v>253.58</v>
      </c>
      <c r="R1638" s="15">
        <v>377</v>
      </c>
      <c r="S1638" s="15"/>
      <c r="T1638" s="15">
        <v>377</v>
      </c>
      <c r="U1638" s="16">
        <v>79.756213212073902</v>
      </c>
      <c r="V1638" s="16"/>
      <c r="W1638" s="16">
        <v>80.278491150189794</v>
      </c>
      <c r="X1638" s="15">
        <v>39</v>
      </c>
      <c r="Y1638" s="15"/>
      <c r="Z1638" s="15">
        <v>39</v>
      </c>
      <c r="AA1638" s="16">
        <v>71.794871794871796</v>
      </c>
      <c r="AB1638" s="16"/>
      <c r="AC1638" s="16">
        <v>71.794871794871796</v>
      </c>
      <c r="AD1638" s="16">
        <v>71.794871794871796</v>
      </c>
      <c r="AE1638" s="16"/>
      <c r="AF1638" s="16">
        <v>71.794871794871796</v>
      </c>
      <c r="AG1638" s="16">
        <v>74.358974358974393</v>
      </c>
      <c r="AH1638" s="16"/>
      <c r="AI1638" s="16">
        <v>74.358974358974393</v>
      </c>
      <c r="AJ1638" s="15">
        <v>30</v>
      </c>
      <c r="AK1638" s="15"/>
      <c r="AL1638" s="15">
        <v>30</v>
      </c>
      <c r="AM1638" s="16">
        <v>46.6666666666667</v>
      </c>
      <c r="AN1638" s="16"/>
      <c r="AO1638" s="16">
        <v>46.6666666666667</v>
      </c>
      <c r="AP1638" s="15">
        <v>410</v>
      </c>
      <c r="AQ1638" s="15"/>
      <c r="AR1638" s="15">
        <v>410</v>
      </c>
      <c r="AS1638" s="16"/>
      <c r="AT1638" s="16"/>
      <c r="AU1638" s="16"/>
    </row>
    <row r="1639" spans="1:47" x14ac:dyDescent="0.25">
      <c r="A1639" s="6">
        <v>30079</v>
      </c>
      <c r="B1639" s="6" t="s">
        <v>1655</v>
      </c>
      <c r="C1639" s="7">
        <v>260</v>
      </c>
      <c r="D1639" s="7">
        <v>7808.18</v>
      </c>
      <c r="E1639" s="7">
        <v>8837.83</v>
      </c>
      <c r="F1639" s="7">
        <v>3713.05</v>
      </c>
      <c r="G1639" s="7">
        <v>4806.7299999999996</v>
      </c>
      <c r="H1639" s="7">
        <v>1443.01</v>
      </c>
      <c r="I1639" s="7">
        <v>1387.19</v>
      </c>
      <c r="J1639" s="7">
        <v>2398.29</v>
      </c>
      <c r="K1639" s="7">
        <v>2354.0300000000002</v>
      </c>
      <c r="L1639" s="7"/>
      <c r="M1639" s="7"/>
      <c r="N1639" s="7"/>
      <c r="O1639" s="7"/>
      <c r="P1639" s="7">
        <v>150.99</v>
      </c>
      <c r="Q1639" s="7">
        <v>156.1</v>
      </c>
      <c r="R1639" s="15">
        <v>952</v>
      </c>
      <c r="S1639" s="15"/>
      <c r="T1639" s="15">
        <v>952</v>
      </c>
      <c r="U1639" s="16">
        <v>70.819937033616398</v>
      </c>
      <c r="V1639" s="16"/>
      <c r="W1639" s="16">
        <v>71.283696397329706</v>
      </c>
      <c r="X1639" s="15">
        <v>98</v>
      </c>
      <c r="Y1639" s="15"/>
      <c r="Z1639" s="15">
        <v>98</v>
      </c>
      <c r="AA1639" s="16">
        <v>76.530612244897995</v>
      </c>
      <c r="AB1639" s="16"/>
      <c r="AC1639" s="16">
        <v>76.530612244897995</v>
      </c>
      <c r="AD1639" s="16">
        <v>63.265306122448997</v>
      </c>
      <c r="AE1639" s="16"/>
      <c r="AF1639" s="16">
        <v>63.265306122448997</v>
      </c>
      <c r="AG1639" s="16">
        <v>72.448979591836704</v>
      </c>
      <c r="AH1639" s="16"/>
      <c r="AI1639" s="16">
        <v>72.448979591836704</v>
      </c>
      <c r="AJ1639" s="15">
        <v>71</v>
      </c>
      <c r="AK1639" s="15"/>
      <c r="AL1639" s="15">
        <v>71</v>
      </c>
      <c r="AM1639" s="16">
        <v>59.154929577464799</v>
      </c>
      <c r="AN1639" s="16"/>
      <c r="AO1639" s="16">
        <v>59.154929577464799</v>
      </c>
      <c r="AP1639" s="15">
        <v>1013</v>
      </c>
      <c r="AQ1639" s="15"/>
      <c r="AR1639" s="15">
        <v>1013</v>
      </c>
      <c r="AS1639" s="16">
        <v>42.865999999921797</v>
      </c>
      <c r="AT1639" s="16"/>
      <c r="AU1639" s="16">
        <v>41.750999999698301</v>
      </c>
    </row>
    <row r="1640" spans="1:47" x14ac:dyDescent="0.25">
      <c r="A1640" s="6">
        <v>30081</v>
      </c>
      <c r="B1640" s="6" t="s">
        <v>1656</v>
      </c>
      <c r="C1640" s="7">
        <v>6405</v>
      </c>
      <c r="D1640" s="7">
        <v>6598.42</v>
      </c>
      <c r="E1640" s="7">
        <v>6819.12</v>
      </c>
      <c r="F1640" s="7">
        <v>2827.29</v>
      </c>
      <c r="G1640" s="7">
        <v>3079.6</v>
      </c>
      <c r="H1640" s="7">
        <v>1702.09</v>
      </c>
      <c r="I1640" s="7">
        <v>1679.22</v>
      </c>
      <c r="J1640" s="7">
        <v>1462.59</v>
      </c>
      <c r="K1640" s="7">
        <v>1434.83</v>
      </c>
      <c r="L1640" s="7">
        <v>139.66999999999999</v>
      </c>
      <c r="M1640" s="7">
        <v>137.34</v>
      </c>
      <c r="N1640" s="7">
        <v>222.58</v>
      </c>
      <c r="O1640" s="7">
        <v>248.69</v>
      </c>
      <c r="P1640" s="7">
        <v>189.11</v>
      </c>
      <c r="Q1640" s="7">
        <v>194.04</v>
      </c>
      <c r="R1640" s="15">
        <v>272</v>
      </c>
      <c r="S1640" s="15"/>
      <c r="T1640" s="15">
        <v>272</v>
      </c>
      <c r="U1640" s="16">
        <v>77.628265806669802</v>
      </c>
      <c r="V1640" s="16"/>
      <c r="W1640" s="16">
        <v>78.136609031256199</v>
      </c>
      <c r="X1640" s="15">
        <v>30</v>
      </c>
      <c r="Y1640" s="15"/>
      <c r="Z1640" s="15">
        <v>30</v>
      </c>
      <c r="AA1640" s="16">
        <v>73.3333333333333</v>
      </c>
      <c r="AB1640" s="16"/>
      <c r="AC1640" s="16">
        <v>73.3333333333333</v>
      </c>
      <c r="AD1640" s="16">
        <v>70</v>
      </c>
      <c r="AE1640" s="16"/>
      <c r="AF1640" s="16">
        <v>70</v>
      </c>
      <c r="AG1640" s="16">
        <v>50</v>
      </c>
      <c r="AH1640" s="16"/>
      <c r="AI1640" s="16">
        <v>50</v>
      </c>
      <c r="AJ1640" s="15"/>
      <c r="AK1640" s="15"/>
      <c r="AL1640" s="15"/>
      <c r="AM1640" s="16"/>
      <c r="AN1640" s="16"/>
      <c r="AO1640" s="16"/>
      <c r="AP1640" s="15">
        <v>275</v>
      </c>
      <c r="AQ1640" s="15"/>
      <c r="AR1640" s="15">
        <v>275</v>
      </c>
      <c r="AS1640" s="16"/>
      <c r="AT1640" s="16"/>
      <c r="AU1640" s="16"/>
    </row>
    <row r="1641" spans="1:47" x14ac:dyDescent="0.25">
      <c r="A1641" s="6">
        <v>30083</v>
      </c>
      <c r="B1641" s="6" t="s">
        <v>1657</v>
      </c>
      <c r="C1641" s="7">
        <v>1569</v>
      </c>
      <c r="D1641" s="7">
        <v>6781.94</v>
      </c>
      <c r="E1641" s="7">
        <v>6738.08</v>
      </c>
      <c r="F1641" s="7">
        <v>2905.8</v>
      </c>
      <c r="G1641" s="7">
        <v>2871.08</v>
      </c>
      <c r="H1641" s="7">
        <v>992.42</v>
      </c>
      <c r="I1641" s="7">
        <v>1014.93</v>
      </c>
      <c r="J1641" s="7">
        <v>2419.7800000000002</v>
      </c>
      <c r="K1641" s="7">
        <v>2375.2600000000002</v>
      </c>
      <c r="L1641" s="7">
        <v>105.63</v>
      </c>
      <c r="M1641" s="7">
        <v>102.93</v>
      </c>
      <c r="N1641" s="7">
        <v>125.4</v>
      </c>
      <c r="O1641" s="7">
        <v>139.61000000000001</v>
      </c>
      <c r="P1641" s="7">
        <v>239.16</v>
      </c>
      <c r="Q1641" s="7">
        <v>240.25</v>
      </c>
      <c r="R1641" s="15">
        <v>6608</v>
      </c>
      <c r="S1641" s="15"/>
      <c r="T1641" s="15"/>
      <c r="U1641" s="16">
        <v>58.069564129135699</v>
      </c>
      <c r="V1641" s="16"/>
      <c r="W1641" s="16"/>
      <c r="X1641" s="15">
        <v>577</v>
      </c>
      <c r="Y1641" s="15"/>
      <c r="Z1641" s="15">
        <v>577</v>
      </c>
      <c r="AA1641" s="16">
        <v>81.629116117850998</v>
      </c>
      <c r="AB1641" s="16"/>
      <c r="AC1641" s="16">
        <v>81.629116117850998</v>
      </c>
      <c r="AD1641" s="16">
        <v>64.991334488734793</v>
      </c>
      <c r="AE1641" s="16"/>
      <c r="AF1641" s="16">
        <v>64.991334488734793</v>
      </c>
      <c r="AG1641" s="16">
        <v>75.216637781629103</v>
      </c>
      <c r="AH1641" s="16"/>
      <c r="AI1641" s="16">
        <v>75.216637781629103</v>
      </c>
      <c r="AJ1641" s="15">
        <v>577</v>
      </c>
      <c r="AK1641" s="15"/>
      <c r="AL1641" s="15"/>
      <c r="AM1641" s="16">
        <v>63.258232235701897</v>
      </c>
      <c r="AN1641" s="16"/>
      <c r="AO1641" s="16"/>
      <c r="AP1641" s="15">
        <v>6943</v>
      </c>
      <c r="AQ1641" s="15"/>
      <c r="AR1641" s="15">
        <v>6934</v>
      </c>
      <c r="AS1641" s="16">
        <v>40.776999999768996</v>
      </c>
      <c r="AT1641" s="16"/>
      <c r="AU1641" s="16"/>
    </row>
    <row r="1642" spans="1:47" x14ac:dyDescent="0.25">
      <c r="A1642" s="6">
        <v>30085</v>
      </c>
      <c r="B1642" s="6" t="s">
        <v>1658</v>
      </c>
      <c r="C1642" s="7">
        <v>893</v>
      </c>
      <c r="D1642" s="7">
        <v>8519.82</v>
      </c>
      <c r="E1642" s="7">
        <v>7885.87</v>
      </c>
      <c r="F1642" s="7">
        <v>4223.67</v>
      </c>
      <c r="G1642" s="7">
        <v>3650.5</v>
      </c>
      <c r="H1642" s="7">
        <v>1414.54</v>
      </c>
      <c r="I1642" s="7">
        <v>1429.3</v>
      </c>
      <c r="J1642" s="7">
        <v>2364.54</v>
      </c>
      <c r="K1642" s="7">
        <v>2316.92</v>
      </c>
      <c r="L1642" s="7"/>
      <c r="M1642" s="7"/>
      <c r="N1642" s="7"/>
      <c r="O1642" s="7"/>
      <c r="P1642" s="7">
        <v>208.67</v>
      </c>
      <c r="Q1642" s="7">
        <v>211.47</v>
      </c>
      <c r="R1642" s="15">
        <v>1581</v>
      </c>
      <c r="S1642" s="15"/>
      <c r="T1642" s="15"/>
      <c r="U1642" s="16">
        <v>63.059322780915103</v>
      </c>
      <c r="V1642" s="16"/>
      <c r="W1642" s="16"/>
      <c r="X1642" s="15">
        <v>188</v>
      </c>
      <c r="Y1642" s="15"/>
      <c r="Z1642" s="15">
        <v>188</v>
      </c>
      <c r="AA1642" s="16">
        <v>83.510638297872305</v>
      </c>
      <c r="AB1642" s="16"/>
      <c r="AC1642" s="16">
        <v>83.510638297872305</v>
      </c>
      <c r="AD1642" s="16">
        <v>68.085106382978694</v>
      </c>
      <c r="AE1642" s="16"/>
      <c r="AF1642" s="16">
        <v>68.085106382978694</v>
      </c>
      <c r="AG1642" s="16">
        <v>48.404255319148902</v>
      </c>
      <c r="AH1642" s="16"/>
      <c r="AI1642" s="16">
        <v>48.404255319148902</v>
      </c>
      <c r="AJ1642" s="15">
        <v>131</v>
      </c>
      <c r="AK1642" s="15"/>
      <c r="AL1642" s="15">
        <v>131</v>
      </c>
      <c r="AM1642" s="16">
        <v>67.175572519084</v>
      </c>
      <c r="AN1642" s="16"/>
      <c r="AO1642" s="16">
        <v>67.175572519084</v>
      </c>
      <c r="AP1642" s="15">
        <v>1653</v>
      </c>
      <c r="AQ1642" s="15"/>
      <c r="AR1642" s="15">
        <v>1651</v>
      </c>
      <c r="AS1642" s="16">
        <v>48.5349999996834</v>
      </c>
      <c r="AT1642" s="16"/>
      <c r="AU1642" s="16"/>
    </row>
    <row r="1643" spans="1:47" x14ac:dyDescent="0.25">
      <c r="A1643" s="6">
        <v>30087</v>
      </c>
      <c r="B1643" s="6" t="s">
        <v>1659</v>
      </c>
      <c r="C1643" s="7">
        <v>859</v>
      </c>
      <c r="D1643" s="7">
        <v>8493.74</v>
      </c>
      <c r="E1643" s="7">
        <v>9047.8700000000008</v>
      </c>
      <c r="F1643" s="7">
        <v>4082.12</v>
      </c>
      <c r="G1643" s="7">
        <v>4724.55</v>
      </c>
      <c r="H1643" s="7">
        <v>2017.04</v>
      </c>
      <c r="I1643" s="7">
        <v>1971.25</v>
      </c>
      <c r="J1643" s="7">
        <v>1702.58</v>
      </c>
      <c r="K1643" s="7">
        <v>1670.21</v>
      </c>
      <c r="L1643" s="7">
        <v>120.92</v>
      </c>
      <c r="M1643" s="7">
        <v>118.2</v>
      </c>
      <c r="N1643" s="7"/>
      <c r="O1643" s="7"/>
      <c r="P1643" s="7">
        <v>371.78</v>
      </c>
      <c r="Q1643" s="7">
        <v>373.04</v>
      </c>
      <c r="R1643" s="15">
        <v>918</v>
      </c>
      <c r="S1643" s="15"/>
      <c r="T1643" s="15">
        <v>918</v>
      </c>
      <c r="U1643" s="16">
        <v>85.315498426199397</v>
      </c>
      <c r="V1643" s="16"/>
      <c r="W1643" s="16">
        <v>85.874180951520501</v>
      </c>
      <c r="X1643" s="15">
        <v>130</v>
      </c>
      <c r="Y1643" s="15"/>
      <c r="Z1643" s="15">
        <v>130</v>
      </c>
      <c r="AA1643" s="16">
        <v>83.076923076923094</v>
      </c>
      <c r="AB1643" s="16"/>
      <c r="AC1643" s="16">
        <v>83.076923076923094</v>
      </c>
      <c r="AD1643" s="16">
        <v>62.307692307692299</v>
      </c>
      <c r="AE1643" s="16"/>
      <c r="AF1643" s="16">
        <v>62.307692307692299</v>
      </c>
      <c r="AG1643" s="16">
        <v>76.923076923076906</v>
      </c>
      <c r="AH1643" s="16"/>
      <c r="AI1643" s="16">
        <v>76.923076923076906</v>
      </c>
      <c r="AJ1643" s="15">
        <v>82</v>
      </c>
      <c r="AK1643" s="15"/>
      <c r="AL1643" s="15">
        <v>82</v>
      </c>
      <c r="AM1643" s="16">
        <v>43.902439024390198</v>
      </c>
      <c r="AN1643" s="16"/>
      <c r="AO1643" s="16">
        <v>43.902439024390198</v>
      </c>
      <c r="AP1643" s="15">
        <v>1002</v>
      </c>
      <c r="AQ1643" s="15"/>
      <c r="AR1643" s="15">
        <v>1002</v>
      </c>
      <c r="AS1643" s="16">
        <v>52.061999999918001</v>
      </c>
      <c r="AT1643" s="16"/>
      <c r="AU1643" s="16">
        <v>50.7079999996349</v>
      </c>
    </row>
    <row r="1644" spans="1:47" x14ac:dyDescent="0.25">
      <c r="A1644" s="6">
        <v>30089</v>
      </c>
      <c r="B1644" s="6" t="s">
        <v>1660</v>
      </c>
      <c r="C1644" s="7">
        <v>1877</v>
      </c>
      <c r="D1644" s="7">
        <v>6681.56</v>
      </c>
      <c r="E1644" s="7">
        <v>6803.53</v>
      </c>
      <c r="F1644" s="7">
        <v>2651.23</v>
      </c>
      <c r="G1644" s="7">
        <v>2830.96</v>
      </c>
      <c r="H1644" s="7">
        <v>1477.83</v>
      </c>
      <c r="I1644" s="7">
        <v>1439.53</v>
      </c>
      <c r="J1644" s="7">
        <v>1974.77</v>
      </c>
      <c r="K1644" s="7">
        <v>1952.67</v>
      </c>
      <c r="L1644" s="7">
        <v>109.54</v>
      </c>
      <c r="M1644" s="7">
        <v>106.4</v>
      </c>
      <c r="N1644" s="7">
        <v>132.29</v>
      </c>
      <c r="O1644" s="7">
        <v>147.80000000000001</v>
      </c>
      <c r="P1644" s="7">
        <v>202.41</v>
      </c>
      <c r="Q1644" s="7">
        <v>205.03</v>
      </c>
      <c r="R1644" s="15">
        <v>878</v>
      </c>
      <c r="S1644" s="15"/>
      <c r="T1644" s="15">
        <v>878</v>
      </c>
      <c r="U1644" s="16">
        <v>77.387438658873506</v>
      </c>
      <c r="V1644" s="16"/>
      <c r="W1644" s="16">
        <v>77.894204843864699</v>
      </c>
      <c r="X1644" s="15">
        <v>101</v>
      </c>
      <c r="Y1644" s="15"/>
      <c r="Z1644" s="15">
        <v>101</v>
      </c>
      <c r="AA1644" s="16">
        <v>81.188118811881196</v>
      </c>
      <c r="AB1644" s="16"/>
      <c r="AC1644" s="16">
        <v>81.188118811881196</v>
      </c>
      <c r="AD1644" s="16">
        <v>67.326732673267301</v>
      </c>
      <c r="AE1644" s="16"/>
      <c r="AF1644" s="16">
        <v>67.326732673267301</v>
      </c>
      <c r="AG1644" s="16">
        <v>68.316831683168303</v>
      </c>
      <c r="AH1644" s="16"/>
      <c r="AI1644" s="16">
        <v>68.316831683168303</v>
      </c>
      <c r="AJ1644" s="15">
        <v>86</v>
      </c>
      <c r="AK1644" s="15"/>
      <c r="AL1644" s="15">
        <v>86</v>
      </c>
      <c r="AM1644" s="16">
        <v>50</v>
      </c>
      <c r="AN1644" s="16"/>
      <c r="AO1644" s="16">
        <v>50</v>
      </c>
      <c r="AP1644" s="15">
        <v>961</v>
      </c>
      <c r="AQ1644" s="15"/>
      <c r="AR1644" s="15">
        <v>961</v>
      </c>
      <c r="AS1644" s="16">
        <v>105.36999999918</v>
      </c>
      <c r="AT1644" s="16"/>
      <c r="AU1644" s="16">
        <v>102.629999999888</v>
      </c>
    </row>
    <row r="1645" spans="1:47" x14ac:dyDescent="0.25">
      <c r="A1645" s="6">
        <v>30091</v>
      </c>
      <c r="B1645" s="6" t="s">
        <v>1661</v>
      </c>
      <c r="C1645" s="7">
        <v>749</v>
      </c>
      <c r="D1645" s="7">
        <v>7389.7</v>
      </c>
      <c r="E1645" s="7">
        <v>7880.99</v>
      </c>
      <c r="F1645" s="7">
        <v>3537.56</v>
      </c>
      <c r="G1645" s="7">
        <v>4041.89</v>
      </c>
      <c r="H1645" s="7">
        <v>1555.15</v>
      </c>
      <c r="I1645" s="7">
        <v>1560.66</v>
      </c>
      <c r="J1645" s="7">
        <v>2025.99</v>
      </c>
      <c r="K1645" s="7">
        <v>1987.82</v>
      </c>
      <c r="L1645" s="7"/>
      <c r="M1645" s="7"/>
      <c r="N1645" s="7"/>
      <c r="O1645" s="7"/>
      <c r="P1645" s="7">
        <v>198.98</v>
      </c>
      <c r="Q1645" s="7">
        <v>200.16</v>
      </c>
      <c r="R1645" s="15">
        <v>1942</v>
      </c>
      <c r="S1645" s="15"/>
      <c r="T1645" s="15"/>
      <c r="U1645" s="16">
        <v>79.934020186428299</v>
      </c>
      <c r="V1645" s="16"/>
      <c r="W1645" s="16"/>
      <c r="X1645" s="15">
        <v>205</v>
      </c>
      <c r="Y1645" s="15"/>
      <c r="Z1645" s="15">
        <v>205</v>
      </c>
      <c r="AA1645" s="16">
        <v>73.658536585365894</v>
      </c>
      <c r="AB1645" s="16"/>
      <c r="AC1645" s="16">
        <v>73.658536585365894</v>
      </c>
      <c r="AD1645" s="16">
        <v>62.439024390243901</v>
      </c>
      <c r="AE1645" s="16"/>
      <c r="AF1645" s="16">
        <v>62.439024390243901</v>
      </c>
      <c r="AG1645" s="16">
        <v>72.195121951219505</v>
      </c>
      <c r="AH1645" s="16"/>
      <c r="AI1645" s="16">
        <v>72.195121951219505</v>
      </c>
      <c r="AJ1645" s="15">
        <v>176</v>
      </c>
      <c r="AK1645" s="15"/>
      <c r="AL1645" s="15">
        <v>176</v>
      </c>
      <c r="AM1645" s="16">
        <v>54.545454545454497</v>
      </c>
      <c r="AN1645" s="16"/>
      <c r="AO1645" s="16">
        <v>54.545454545454497</v>
      </c>
      <c r="AP1645" s="15">
        <v>2025</v>
      </c>
      <c r="AQ1645" s="15"/>
      <c r="AR1645" s="15">
        <v>2023</v>
      </c>
      <c r="AS1645" s="16">
        <v>37.518999999854699</v>
      </c>
      <c r="AT1645" s="16"/>
      <c r="AU1645" s="16"/>
    </row>
    <row r="1646" spans="1:47" x14ac:dyDescent="0.25">
      <c r="A1646" s="6">
        <v>30093</v>
      </c>
      <c r="B1646" s="6" t="s">
        <v>1662</v>
      </c>
      <c r="C1646" s="7">
        <v>4259</v>
      </c>
      <c r="D1646" s="7">
        <v>7871.37</v>
      </c>
      <c r="E1646" s="7">
        <v>7980</v>
      </c>
      <c r="F1646" s="7">
        <v>4099.24</v>
      </c>
      <c r="G1646" s="7">
        <v>4113.13</v>
      </c>
      <c r="H1646" s="7">
        <v>1654.29</v>
      </c>
      <c r="I1646" s="7">
        <v>1656.79</v>
      </c>
      <c r="J1646" s="7">
        <v>981.99</v>
      </c>
      <c r="K1646" s="7">
        <v>963.14</v>
      </c>
      <c r="L1646" s="7">
        <v>244.95</v>
      </c>
      <c r="M1646" s="7">
        <v>239.96</v>
      </c>
      <c r="N1646" s="7">
        <v>619.74</v>
      </c>
      <c r="O1646" s="7">
        <v>716.73</v>
      </c>
      <c r="P1646" s="7">
        <v>262.76</v>
      </c>
      <c r="Q1646" s="7">
        <v>272.68</v>
      </c>
      <c r="R1646" s="15">
        <v>754</v>
      </c>
      <c r="S1646" s="15"/>
      <c r="T1646" s="15">
        <v>754</v>
      </c>
      <c r="U1646" s="16">
        <v>81.086164433311097</v>
      </c>
      <c r="V1646" s="16"/>
      <c r="W1646" s="16">
        <v>81.617151463216203</v>
      </c>
      <c r="X1646" s="15">
        <v>58</v>
      </c>
      <c r="Y1646" s="15"/>
      <c r="Z1646" s="15">
        <v>58</v>
      </c>
      <c r="AA1646" s="16">
        <v>93.103448275862107</v>
      </c>
      <c r="AB1646" s="16"/>
      <c r="AC1646" s="16">
        <v>93.103448275862107</v>
      </c>
      <c r="AD1646" s="16">
        <v>77.586206896551701</v>
      </c>
      <c r="AE1646" s="16"/>
      <c r="AF1646" s="16">
        <v>77.586206896551701</v>
      </c>
      <c r="AG1646" s="16">
        <v>79.310344827586206</v>
      </c>
      <c r="AH1646" s="16"/>
      <c r="AI1646" s="16">
        <v>79.310344827586206</v>
      </c>
      <c r="AJ1646" s="15">
        <v>54</v>
      </c>
      <c r="AK1646" s="15"/>
      <c r="AL1646" s="15">
        <v>54</v>
      </c>
      <c r="AM1646" s="16">
        <v>61.1111111111111</v>
      </c>
      <c r="AN1646" s="16"/>
      <c r="AO1646" s="16">
        <v>61.1111111111111</v>
      </c>
      <c r="AP1646" s="15">
        <v>790</v>
      </c>
      <c r="AQ1646" s="15"/>
      <c r="AR1646" s="15">
        <v>790</v>
      </c>
      <c r="AS1646" s="16">
        <v>70.285999999381602</v>
      </c>
      <c r="AT1646" s="16"/>
      <c r="AU1646" s="16">
        <v>68.457999999634893</v>
      </c>
    </row>
    <row r="1647" spans="1:47" x14ac:dyDescent="0.25">
      <c r="A1647" s="6">
        <v>30095</v>
      </c>
      <c r="B1647" s="6" t="s">
        <v>1663</v>
      </c>
      <c r="C1647" s="7">
        <v>1128</v>
      </c>
      <c r="D1647" s="7">
        <v>8115.05</v>
      </c>
      <c r="E1647" s="7">
        <v>8302.84</v>
      </c>
      <c r="F1647" s="7">
        <v>3550.76</v>
      </c>
      <c r="G1647" s="7">
        <v>3727.93</v>
      </c>
      <c r="H1647" s="7">
        <v>1783.59</v>
      </c>
      <c r="I1647" s="7">
        <v>1744.79</v>
      </c>
      <c r="J1647" s="7">
        <v>1832.52</v>
      </c>
      <c r="K1647" s="7">
        <v>1795.22</v>
      </c>
      <c r="L1647" s="7">
        <v>95.03</v>
      </c>
      <c r="M1647" s="7">
        <v>92.76</v>
      </c>
      <c r="N1647" s="7">
        <v>608.55999999999995</v>
      </c>
      <c r="O1647" s="7">
        <v>705.86</v>
      </c>
      <c r="P1647" s="7">
        <v>211.02</v>
      </c>
      <c r="Q1647" s="7">
        <v>216.52</v>
      </c>
      <c r="R1647" s="15">
        <v>4308</v>
      </c>
      <c r="S1647" s="15"/>
      <c r="T1647" s="15"/>
      <c r="U1647" s="16">
        <v>78.607018260531703</v>
      </c>
      <c r="V1647" s="16"/>
      <c r="W1647" s="16"/>
      <c r="X1647" s="15">
        <v>437</v>
      </c>
      <c r="Y1647" s="15"/>
      <c r="Z1647" s="15">
        <v>437</v>
      </c>
      <c r="AA1647" s="16">
        <v>78.032036613272297</v>
      </c>
      <c r="AB1647" s="16"/>
      <c r="AC1647" s="16">
        <v>78.032036613272297</v>
      </c>
      <c r="AD1647" s="16">
        <v>69.336384439359307</v>
      </c>
      <c r="AE1647" s="16"/>
      <c r="AF1647" s="16">
        <v>69.336384439359307</v>
      </c>
      <c r="AG1647" s="16">
        <v>72.768878718535504</v>
      </c>
      <c r="AH1647" s="16"/>
      <c r="AI1647" s="16">
        <v>72.768878718535504</v>
      </c>
      <c r="AJ1647" s="15">
        <v>342</v>
      </c>
      <c r="AK1647" s="15"/>
      <c r="AL1647" s="15">
        <v>342</v>
      </c>
      <c r="AM1647" s="16">
        <v>59.941520467836298</v>
      </c>
      <c r="AN1647" s="16"/>
      <c r="AO1647" s="16">
        <v>59.941520467836298</v>
      </c>
      <c r="AP1647" s="15">
        <v>4548</v>
      </c>
      <c r="AQ1647" s="15"/>
      <c r="AR1647" s="15">
        <v>4546</v>
      </c>
      <c r="AS1647" s="16">
        <v>37.843999999575303</v>
      </c>
      <c r="AT1647" s="16"/>
      <c r="AU1647" s="16"/>
    </row>
    <row r="1648" spans="1:47" x14ac:dyDescent="0.25">
      <c r="A1648" s="6">
        <v>30097</v>
      </c>
      <c r="B1648" s="6" t="s">
        <v>1664</v>
      </c>
      <c r="C1648" s="7">
        <v>713</v>
      </c>
      <c r="D1648" s="7">
        <v>6108.1</v>
      </c>
      <c r="E1648" s="7">
        <v>6782.47</v>
      </c>
      <c r="F1648" s="7">
        <v>2687.06</v>
      </c>
      <c r="G1648" s="7">
        <v>3418.11</v>
      </c>
      <c r="H1648" s="7">
        <v>1076.8399999999999</v>
      </c>
      <c r="I1648" s="7">
        <v>1043.8399999999999</v>
      </c>
      <c r="J1648" s="7">
        <v>1962.44</v>
      </c>
      <c r="K1648" s="7">
        <v>1925.98</v>
      </c>
      <c r="L1648" s="7">
        <v>90.35</v>
      </c>
      <c r="M1648" s="7">
        <v>89.19</v>
      </c>
      <c r="N1648" s="7">
        <v>106.33</v>
      </c>
      <c r="O1648" s="7">
        <v>122.45</v>
      </c>
      <c r="P1648" s="7">
        <v>156.62</v>
      </c>
      <c r="Q1648" s="7">
        <v>164.14</v>
      </c>
      <c r="R1648" s="15">
        <v>1174</v>
      </c>
      <c r="S1648" s="15"/>
      <c r="T1648" s="15">
        <v>1174</v>
      </c>
      <c r="U1648" s="16">
        <v>77.408933485649598</v>
      </c>
      <c r="V1648" s="16"/>
      <c r="W1648" s="16">
        <v>77.915840427998205</v>
      </c>
      <c r="X1648" s="15">
        <v>115</v>
      </c>
      <c r="Y1648" s="15"/>
      <c r="Z1648" s="15">
        <v>115</v>
      </c>
      <c r="AA1648" s="16">
        <v>84.347826086956502</v>
      </c>
      <c r="AB1648" s="16"/>
      <c r="AC1648" s="16">
        <v>84.347826086956502</v>
      </c>
      <c r="AD1648" s="16">
        <v>61.739130434782602</v>
      </c>
      <c r="AE1648" s="16"/>
      <c r="AF1648" s="16">
        <v>61.739130434782602</v>
      </c>
      <c r="AG1648" s="16">
        <v>79.130434782608702</v>
      </c>
      <c r="AH1648" s="16"/>
      <c r="AI1648" s="16">
        <v>79.130434782608702</v>
      </c>
      <c r="AJ1648" s="15">
        <v>108</v>
      </c>
      <c r="AK1648" s="15"/>
      <c r="AL1648" s="15">
        <v>108</v>
      </c>
      <c r="AM1648" s="16">
        <v>60.185185185185198</v>
      </c>
      <c r="AN1648" s="16"/>
      <c r="AO1648" s="16">
        <v>60.185185185185198</v>
      </c>
      <c r="AP1648" s="15">
        <v>1234</v>
      </c>
      <c r="AQ1648" s="15"/>
      <c r="AR1648" s="15">
        <v>1234</v>
      </c>
      <c r="AS1648" s="16">
        <v>52.7059999997728</v>
      </c>
      <c r="AT1648" s="16"/>
      <c r="AU1648" s="16">
        <v>51.334999999962697</v>
      </c>
    </row>
    <row r="1649" spans="1:47" x14ac:dyDescent="0.25">
      <c r="A1649" s="6">
        <v>30099</v>
      </c>
      <c r="B1649" s="6" t="s">
        <v>1665</v>
      </c>
      <c r="C1649" s="7">
        <v>767</v>
      </c>
      <c r="D1649" s="7">
        <v>6734.54</v>
      </c>
      <c r="E1649" s="7">
        <v>6819.76</v>
      </c>
      <c r="F1649" s="7">
        <v>2885.58</v>
      </c>
      <c r="G1649" s="7">
        <v>3003.42</v>
      </c>
      <c r="H1649" s="7">
        <v>1510.74</v>
      </c>
      <c r="I1649" s="7">
        <v>1496.11</v>
      </c>
      <c r="J1649" s="7">
        <v>1890.05</v>
      </c>
      <c r="K1649" s="7">
        <v>1855.43</v>
      </c>
      <c r="L1649" s="7">
        <v>118.74</v>
      </c>
      <c r="M1649" s="7">
        <v>117.06</v>
      </c>
      <c r="N1649" s="7">
        <v>106.24</v>
      </c>
      <c r="O1649" s="7">
        <v>119.53</v>
      </c>
      <c r="P1649" s="7">
        <v>246.76</v>
      </c>
      <c r="Q1649" s="7">
        <v>250.94</v>
      </c>
      <c r="R1649" s="15">
        <v>721</v>
      </c>
      <c r="S1649" s="15"/>
      <c r="T1649" s="15">
        <v>721</v>
      </c>
      <c r="U1649" s="16">
        <v>78.356234443967793</v>
      </c>
      <c r="V1649" s="16"/>
      <c r="W1649" s="16">
        <v>78.869344719841905</v>
      </c>
      <c r="X1649" s="15">
        <v>49</v>
      </c>
      <c r="Y1649" s="15"/>
      <c r="Z1649" s="15">
        <v>49</v>
      </c>
      <c r="AA1649" s="16">
        <v>91.836734693877602</v>
      </c>
      <c r="AB1649" s="16"/>
      <c r="AC1649" s="16">
        <v>91.836734693877602</v>
      </c>
      <c r="AD1649" s="16">
        <v>71.428571428571402</v>
      </c>
      <c r="AE1649" s="16"/>
      <c r="AF1649" s="16">
        <v>71.428571428571402</v>
      </c>
      <c r="AG1649" s="16">
        <v>79.591836734693899</v>
      </c>
      <c r="AH1649" s="16"/>
      <c r="AI1649" s="16">
        <v>79.591836734693899</v>
      </c>
      <c r="AJ1649" s="15">
        <v>64</v>
      </c>
      <c r="AK1649" s="15"/>
      <c r="AL1649" s="15">
        <v>64</v>
      </c>
      <c r="AM1649" s="16">
        <v>59.375</v>
      </c>
      <c r="AN1649" s="16"/>
      <c r="AO1649" s="16">
        <v>59.375</v>
      </c>
      <c r="AP1649" s="15">
        <v>752</v>
      </c>
      <c r="AQ1649" s="15"/>
      <c r="AR1649" s="15">
        <v>752</v>
      </c>
      <c r="AS1649" s="16">
        <v>45.487999999895699</v>
      </c>
      <c r="AT1649" s="16"/>
      <c r="AU1649" s="16">
        <v>44.304999999701998</v>
      </c>
    </row>
    <row r="1650" spans="1:47" x14ac:dyDescent="0.25">
      <c r="A1650" s="6">
        <v>30101</v>
      </c>
      <c r="B1650" s="6" t="s">
        <v>1666</v>
      </c>
      <c r="C1650" s="7">
        <v>603</v>
      </c>
      <c r="D1650" s="7">
        <v>8254.92</v>
      </c>
      <c r="E1650" s="7">
        <v>8287.08</v>
      </c>
      <c r="F1650" s="7">
        <v>4328.42</v>
      </c>
      <c r="G1650" s="7">
        <v>4373.01</v>
      </c>
      <c r="H1650" s="7">
        <v>1079.48</v>
      </c>
      <c r="I1650" s="7">
        <v>1087</v>
      </c>
      <c r="J1650" s="7">
        <v>2598.3000000000002</v>
      </c>
      <c r="K1650" s="7">
        <v>2552.59</v>
      </c>
      <c r="L1650" s="7"/>
      <c r="M1650" s="7"/>
      <c r="N1650" s="7"/>
      <c r="O1650" s="7"/>
      <c r="P1650" s="7">
        <v>192</v>
      </c>
      <c r="Q1650" s="7">
        <v>199.69</v>
      </c>
      <c r="R1650" s="15">
        <v>797</v>
      </c>
      <c r="S1650" s="15"/>
      <c r="T1650" s="15">
        <v>797</v>
      </c>
      <c r="U1650" s="16">
        <v>80.281298726790496</v>
      </c>
      <c r="V1650" s="16"/>
      <c r="W1650" s="16">
        <v>80.807015150372493</v>
      </c>
      <c r="X1650" s="15">
        <v>59</v>
      </c>
      <c r="Y1650" s="15"/>
      <c r="Z1650" s="15">
        <v>59</v>
      </c>
      <c r="AA1650" s="16">
        <v>79.661016949152497</v>
      </c>
      <c r="AB1650" s="16"/>
      <c r="AC1650" s="16">
        <v>79.661016949152497</v>
      </c>
      <c r="AD1650" s="16">
        <v>77.966101694915295</v>
      </c>
      <c r="AE1650" s="16"/>
      <c r="AF1650" s="16">
        <v>77.966101694915295</v>
      </c>
      <c r="AG1650" s="16">
        <v>76.271186440677994</v>
      </c>
      <c r="AH1650" s="16"/>
      <c r="AI1650" s="16">
        <v>76.271186440677994</v>
      </c>
      <c r="AJ1650" s="15">
        <v>50</v>
      </c>
      <c r="AK1650" s="15"/>
      <c r="AL1650" s="15">
        <v>50</v>
      </c>
      <c r="AM1650" s="16">
        <v>66</v>
      </c>
      <c r="AN1650" s="16"/>
      <c r="AO1650" s="16">
        <v>66</v>
      </c>
      <c r="AP1650" s="15">
        <v>804</v>
      </c>
      <c r="AQ1650" s="15"/>
      <c r="AR1650" s="15">
        <v>804</v>
      </c>
      <c r="AS1650" s="16">
        <v>47.171999999787701</v>
      </c>
      <c r="AT1650" s="16"/>
      <c r="AU1650" s="16">
        <v>45.944999999832397</v>
      </c>
    </row>
    <row r="1651" spans="1:47" x14ac:dyDescent="0.25">
      <c r="A1651" s="6">
        <v>30103</v>
      </c>
      <c r="B1651" s="6" t="s">
        <v>1667</v>
      </c>
      <c r="C1651" s="7">
        <v>163</v>
      </c>
      <c r="D1651" s="7">
        <v>6316.31</v>
      </c>
      <c r="E1651" s="7">
        <v>6768.47</v>
      </c>
      <c r="F1651" s="7">
        <v>3392.76</v>
      </c>
      <c r="G1651" s="7">
        <v>3871.62</v>
      </c>
      <c r="H1651" s="7">
        <v>1385.5</v>
      </c>
      <c r="I1651" s="7">
        <v>1365.86</v>
      </c>
      <c r="J1651" s="7">
        <v>1296.3399999999999</v>
      </c>
      <c r="K1651" s="7">
        <v>1273.93</v>
      </c>
      <c r="L1651" s="7"/>
      <c r="M1651" s="7"/>
      <c r="N1651" s="7"/>
      <c r="O1651" s="7"/>
      <c r="P1651" s="7">
        <v>204.73</v>
      </c>
      <c r="Q1651" s="7">
        <v>210.23</v>
      </c>
      <c r="R1651" s="15">
        <v>643</v>
      </c>
      <c r="S1651" s="15"/>
      <c r="T1651" s="15">
        <v>643</v>
      </c>
      <c r="U1651" s="16">
        <v>83.106186083785403</v>
      </c>
      <c r="V1651" s="16"/>
      <c r="W1651" s="16">
        <v>83.650401083024406</v>
      </c>
      <c r="X1651" s="15">
        <v>55</v>
      </c>
      <c r="Y1651" s="15"/>
      <c r="Z1651" s="15">
        <v>55</v>
      </c>
      <c r="AA1651" s="16">
        <v>85.454545454545496</v>
      </c>
      <c r="AB1651" s="16"/>
      <c r="AC1651" s="16">
        <v>85.454545454545496</v>
      </c>
      <c r="AD1651" s="16">
        <v>58.181818181818201</v>
      </c>
      <c r="AE1651" s="16"/>
      <c r="AF1651" s="16">
        <v>58.181818181818201</v>
      </c>
      <c r="AG1651" s="16">
        <v>61.818181818181799</v>
      </c>
      <c r="AH1651" s="16"/>
      <c r="AI1651" s="16">
        <v>61.818181818181799</v>
      </c>
      <c r="AJ1651" s="15">
        <v>41</v>
      </c>
      <c r="AK1651" s="15"/>
      <c r="AL1651" s="15">
        <v>41</v>
      </c>
      <c r="AM1651" s="16">
        <v>60.975609756097597</v>
      </c>
      <c r="AN1651" s="16"/>
      <c r="AO1651" s="16">
        <v>60.975609756097597</v>
      </c>
      <c r="AP1651" s="15">
        <v>655</v>
      </c>
      <c r="AQ1651" s="15"/>
      <c r="AR1651" s="15">
        <v>655</v>
      </c>
      <c r="AS1651" s="16">
        <v>106.134999999776</v>
      </c>
      <c r="AT1651" s="16"/>
      <c r="AU1651" s="16">
        <v>103.375</v>
      </c>
    </row>
    <row r="1652" spans="1:47" x14ac:dyDescent="0.25">
      <c r="A1652" s="6">
        <v>30105</v>
      </c>
      <c r="B1652" s="6" t="s">
        <v>1668</v>
      </c>
      <c r="C1652" s="7">
        <v>1217</v>
      </c>
      <c r="D1652" s="7">
        <v>7270.2</v>
      </c>
      <c r="E1652" s="7">
        <v>6471.23</v>
      </c>
      <c r="F1652" s="7">
        <v>3495.8</v>
      </c>
      <c r="G1652" s="7">
        <v>2735.07</v>
      </c>
      <c r="H1652" s="7">
        <v>1272.8900000000001</v>
      </c>
      <c r="I1652" s="7">
        <v>1273.67</v>
      </c>
      <c r="J1652" s="7">
        <v>2323.02</v>
      </c>
      <c r="K1652" s="7">
        <v>2280.44</v>
      </c>
      <c r="L1652" s="7"/>
      <c r="M1652" s="7"/>
      <c r="N1652" s="7"/>
      <c r="O1652" s="7"/>
      <c r="P1652" s="7">
        <v>157.81</v>
      </c>
      <c r="Q1652" s="7">
        <v>162.31</v>
      </c>
      <c r="R1652" s="15">
        <v>166</v>
      </c>
      <c r="S1652" s="15"/>
      <c r="T1652" s="15">
        <v>166</v>
      </c>
      <c r="U1652" s="16">
        <v>73.322941054766403</v>
      </c>
      <c r="V1652" s="16"/>
      <c r="W1652" s="16">
        <v>73.803091163809896</v>
      </c>
      <c r="X1652" s="15">
        <v>19</v>
      </c>
      <c r="Y1652" s="15"/>
      <c r="Z1652" s="15">
        <v>19</v>
      </c>
      <c r="AA1652" s="16">
        <v>78.947368421052602</v>
      </c>
      <c r="AB1652" s="16"/>
      <c r="AC1652" s="16">
        <v>78.947368421052602</v>
      </c>
      <c r="AD1652" s="16"/>
      <c r="AE1652" s="16"/>
      <c r="AF1652" s="16"/>
      <c r="AG1652" s="16">
        <v>68.421052631578902</v>
      </c>
      <c r="AH1652" s="16"/>
      <c r="AI1652" s="16">
        <v>68.421052631578902</v>
      </c>
      <c r="AJ1652" s="15"/>
      <c r="AK1652" s="15"/>
      <c r="AL1652" s="15"/>
      <c r="AM1652" s="16"/>
      <c r="AN1652" s="16"/>
      <c r="AO1652" s="16"/>
      <c r="AP1652" s="15">
        <v>176</v>
      </c>
      <c r="AQ1652" s="15"/>
      <c r="AR1652" s="15">
        <v>176</v>
      </c>
      <c r="AS1652" s="16"/>
      <c r="AT1652" s="16"/>
      <c r="AU1652" s="16"/>
    </row>
    <row r="1653" spans="1:47" x14ac:dyDescent="0.25">
      <c r="A1653" s="6">
        <v>30107</v>
      </c>
      <c r="B1653" s="6" t="s">
        <v>1669</v>
      </c>
      <c r="C1653" s="7">
        <v>330</v>
      </c>
      <c r="D1653" s="7">
        <v>8583.4</v>
      </c>
      <c r="E1653" s="7">
        <v>8710.09</v>
      </c>
      <c r="F1653" s="7">
        <v>4924.51</v>
      </c>
      <c r="G1653" s="7">
        <v>5103.5200000000004</v>
      </c>
      <c r="H1653" s="7">
        <v>1367.38</v>
      </c>
      <c r="I1653" s="7">
        <v>1337.17</v>
      </c>
      <c r="J1653" s="7">
        <v>2080.2600000000002</v>
      </c>
      <c r="K1653" s="7">
        <v>2040.88</v>
      </c>
      <c r="L1653" s="7"/>
      <c r="M1653" s="7"/>
      <c r="N1653" s="7"/>
      <c r="O1653" s="7"/>
      <c r="P1653" s="7">
        <v>165.9</v>
      </c>
      <c r="Q1653" s="7">
        <v>167.16</v>
      </c>
      <c r="R1653" s="15">
        <v>1244</v>
      </c>
      <c r="S1653" s="15"/>
      <c r="T1653" s="15"/>
      <c r="U1653" s="16">
        <v>84.367180318678294</v>
      </c>
      <c r="V1653" s="16"/>
      <c r="W1653" s="16"/>
      <c r="X1653" s="15">
        <v>107</v>
      </c>
      <c r="Y1653" s="15"/>
      <c r="Z1653" s="15"/>
      <c r="AA1653" s="16">
        <v>82.242990654205599</v>
      </c>
      <c r="AB1653" s="16"/>
      <c r="AC1653" s="16"/>
      <c r="AD1653" s="16">
        <v>60.747663551401899</v>
      </c>
      <c r="AE1653" s="16"/>
      <c r="AF1653" s="16"/>
      <c r="AG1653" s="16">
        <v>67.289719626168207</v>
      </c>
      <c r="AH1653" s="16"/>
      <c r="AI1653" s="16"/>
      <c r="AJ1653" s="15">
        <v>78</v>
      </c>
      <c r="AK1653" s="15"/>
      <c r="AL1653" s="15">
        <v>78</v>
      </c>
      <c r="AM1653" s="16">
        <v>51.282051282051299</v>
      </c>
      <c r="AN1653" s="16"/>
      <c r="AO1653" s="16">
        <v>51.282051282051299</v>
      </c>
      <c r="AP1653" s="15">
        <v>1287</v>
      </c>
      <c r="AQ1653" s="15"/>
      <c r="AR1653" s="15">
        <v>1282</v>
      </c>
      <c r="AS1653" s="16">
        <v>50.339999999851003</v>
      </c>
      <c r="AT1653" s="16"/>
      <c r="AU1653" s="16"/>
    </row>
    <row r="1654" spans="1:47" x14ac:dyDescent="0.25">
      <c r="A1654" s="6">
        <v>30109</v>
      </c>
      <c r="B1654" s="6" t="s">
        <v>1670</v>
      </c>
      <c r="C1654" s="7">
        <v>176</v>
      </c>
      <c r="D1654" s="7">
        <v>5216.76</v>
      </c>
      <c r="E1654" s="7">
        <v>5323.01</v>
      </c>
      <c r="F1654" s="7">
        <v>1979.57</v>
      </c>
      <c r="G1654" s="7">
        <v>2200.06</v>
      </c>
      <c r="H1654" s="7">
        <v>1398.31</v>
      </c>
      <c r="I1654" s="7">
        <v>1318.98</v>
      </c>
      <c r="J1654" s="7">
        <v>1649.02</v>
      </c>
      <c r="K1654" s="7">
        <v>1618.8</v>
      </c>
      <c r="L1654" s="7"/>
      <c r="M1654" s="7"/>
      <c r="N1654" s="7"/>
      <c r="O1654" s="7"/>
      <c r="P1654" s="7">
        <v>126.16</v>
      </c>
      <c r="Q1654" s="7">
        <v>124.91</v>
      </c>
      <c r="R1654" s="15">
        <v>359</v>
      </c>
      <c r="S1654" s="15"/>
      <c r="T1654" s="15">
        <v>359</v>
      </c>
      <c r="U1654" s="16">
        <v>79.740093150494602</v>
      </c>
      <c r="V1654" s="16"/>
      <c r="W1654" s="16">
        <v>80.262265527523994</v>
      </c>
      <c r="X1654" s="15">
        <v>19</v>
      </c>
      <c r="Y1654" s="15"/>
      <c r="Z1654" s="15">
        <v>19</v>
      </c>
      <c r="AA1654" s="16">
        <v>78.947368421052602</v>
      </c>
      <c r="AB1654" s="16"/>
      <c r="AC1654" s="16">
        <v>78.947368421052602</v>
      </c>
      <c r="AD1654" s="16"/>
      <c r="AE1654" s="16"/>
      <c r="AF1654" s="16"/>
      <c r="AG1654" s="16">
        <v>63.157894736842103</v>
      </c>
      <c r="AH1654" s="16"/>
      <c r="AI1654" s="16">
        <v>63.157894736842103</v>
      </c>
      <c r="AJ1654" s="15">
        <v>37</v>
      </c>
      <c r="AK1654" s="15"/>
      <c r="AL1654" s="15">
        <v>37</v>
      </c>
      <c r="AM1654" s="16">
        <v>67.567567567567593</v>
      </c>
      <c r="AN1654" s="16"/>
      <c r="AO1654" s="16">
        <v>67.567567567567593</v>
      </c>
      <c r="AP1654" s="15">
        <v>351</v>
      </c>
      <c r="AQ1654" s="15"/>
      <c r="AR1654" s="15">
        <v>351</v>
      </c>
      <c r="AS1654" s="16"/>
      <c r="AT1654" s="16"/>
      <c r="AU1654" s="16"/>
    </row>
    <row r="1655" spans="1:47" x14ac:dyDescent="0.25">
      <c r="A1655" s="6">
        <v>30111</v>
      </c>
      <c r="B1655" s="6" t="s">
        <v>1671</v>
      </c>
      <c r="C1655" s="7">
        <v>15014</v>
      </c>
      <c r="D1655" s="7">
        <v>7604.92</v>
      </c>
      <c r="E1655" s="7">
        <v>7809.98</v>
      </c>
      <c r="F1655" s="7">
        <v>3131.88</v>
      </c>
      <c r="G1655" s="7">
        <v>3315.63</v>
      </c>
      <c r="H1655" s="7">
        <v>1948.89</v>
      </c>
      <c r="I1655" s="7">
        <v>1943.74</v>
      </c>
      <c r="J1655" s="7">
        <v>1730.54</v>
      </c>
      <c r="K1655" s="7">
        <v>1699.06</v>
      </c>
      <c r="L1655" s="7">
        <v>146.71</v>
      </c>
      <c r="M1655" s="7">
        <v>144.26</v>
      </c>
      <c r="N1655" s="7">
        <v>395.9</v>
      </c>
      <c r="O1655" s="7">
        <v>450.96</v>
      </c>
      <c r="P1655" s="7">
        <v>234.03</v>
      </c>
      <c r="Q1655" s="7">
        <v>237.97</v>
      </c>
      <c r="R1655" s="15">
        <v>180</v>
      </c>
      <c r="S1655" s="15"/>
      <c r="T1655" s="15"/>
      <c r="U1655" s="16">
        <v>78.894442498644807</v>
      </c>
      <c r="V1655" s="16"/>
      <c r="W1655" s="16"/>
      <c r="X1655" s="15">
        <v>15</v>
      </c>
      <c r="Y1655" s="15"/>
      <c r="Z1655" s="15">
        <v>15</v>
      </c>
      <c r="AA1655" s="16">
        <v>100</v>
      </c>
      <c r="AB1655" s="16"/>
      <c r="AC1655" s="16">
        <v>100</v>
      </c>
      <c r="AD1655" s="16"/>
      <c r="AE1655" s="16"/>
      <c r="AF1655" s="16"/>
      <c r="AG1655" s="16"/>
      <c r="AH1655" s="16"/>
      <c r="AI1655" s="16"/>
      <c r="AJ1655" s="15"/>
      <c r="AK1655" s="15"/>
      <c r="AL1655" s="15"/>
      <c r="AM1655" s="16"/>
      <c r="AN1655" s="16"/>
      <c r="AO1655" s="16"/>
      <c r="AP1655" s="15">
        <v>190</v>
      </c>
      <c r="AQ1655" s="15"/>
      <c r="AR1655" s="15">
        <v>189</v>
      </c>
      <c r="AS1655" s="16"/>
      <c r="AT1655" s="16"/>
      <c r="AU1655" s="16"/>
    </row>
    <row r="1656" spans="1:47" x14ac:dyDescent="0.25">
      <c r="A1656" s="6">
        <v>31001</v>
      </c>
      <c r="B1656" s="6" t="s">
        <v>1672</v>
      </c>
      <c r="C1656" s="7">
        <v>4126</v>
      </c>
      <c r="D1656" s="7">
        <v>7624.89</v>
      </c>
      <c r="E1656" s="7">
        <v>8204.25</v>
      </c>
      <c r="F1656" s="7">
        <v>3360.25</v>
      </c>
      <c r="G1656" s="7">
        <v>3782.12</v>
      </c>
      <c r="H1656" s="7">
        <v>2112.54</v>
      </c>
      <c r="I1656" s="7">
        <v>2160.2600000000002</v>
      </c>
      <c r="J1656" s="7">
        <v>1439.33</v>
      </c>
      <c r="K1656" s="7">
        <v>1517.09</v>
      </c>
      <c r="L1656" s="7">
        <v>179.56</v>
      </c>
      <c r="M1656" s="7">
        <v>190.32</v>
      </c>
      <c r="N1656" s="7">
        <v>245.35</v>
      </c>
      <c r="O1656" s="7">
        <v>264.08</v>
      </c>
      <c r="P1656" s="7">
        <v>302.60000000000002</v>
      </c>
      <c r="Q1656" s="7">
        <v>305.27</v>
      </c>
      <c r="R1656" s="15">
        <v>15277</v>
      </c>
      <c r="S1656" s="15"/>
      <c r="T1656" s="15"/>
      <c r="U1656" s="16">
        <v>82.035159634722802</v>
      </c>
      <c r="V1656" s="16"/>
      <c r="W1656" s="16"/>
      <c r="X1656" s="15">
        <v>1473</v>
      </c>
      <c r="Y1656" s="15"/>
      <c r="Z1656" s="15"/>
      <c r="AA1656" s="16">
        <v>86.829599456890705</v>
      </c>
      <c r="AB1656" s="16"/>
      <c r="AC1656" s="16"/>
      <c r="AD1656" s="16">
        <v>70.264765784114104</v>
      </c>
      <c r="AE1656" s="16"/>
      <c r="AF1656" s="16"/>
      <c r="AG1656" s="16">
        <v>78.071961982348995</v>
      </c>
      <c r="AH1656" s="16"/>
      <c r="AI1656" s="16"/>
      <c r="AJ1656" s="15">
        <v>1266</v>
      </c>
      <c r="AK1656" s="15"/>
      <c r="AL1656" s="15"/>
      <c r="AM1656" s="16">
        <v>66.429699842022103</v>
      </c>
      <c r="AN1656" s="16"/>
      <c r="AO1656" s="16"/>
      <c r="AP1656" s="15">
        <v>16317</v>
      </c>
      <c r="AQ1656" s="15">
        <v>31</v>
      </c>
      <c r="AR1656" s="15">
        <v>16286</v>
      </c>
      <c r="AS1656" s="16">
        <v>49.089999999851003</v>
      </c>
      <c r="AT1656" s="16"/>
      <c r="AU1656" s="16"/>
    </row>
    <row r="1657" spans="1:47" x14ac:dyDescent="0.25">
      <c r="A1657" s="6">
        <v>31003</v>
      </c>
      <c r="B1657" s="6" t="s">
        <v>1673</v>
      </c>
      <c r="C1657" s="7">
        <v>1365</v>
      </c>
      <c r="D1657" s="7">
        <v>10335.77</v>
      </c>
      <c r="E1657" s="7">
        <v>10719.21</v>
      </c>
      <c r="F1657" s="7">
        <v>4832.46</v>
      </c>
      <c r="G1657" s="7">
        <v>4948.59</v>
      </c>
      <c r="H1657" s="7">
        <v>1665.09</v>
      </c>
      <c r="I1657" s="7">
        <v>1708.58</v>
      </c>
      <c r="J1657" s="7">
        <v>3242.02</v>
      </c>
      <c r="K1657" s="7">
        <v>3420.38</v>
      </c>
      <c r="L1657" s="7">
        <v>73.44</v>
      </c>
      <c r="M1657" s="7">
        <v>77.77</v>
      </c>
      <c r="N1657" s="7">
        <v>282.95</v>
      </c>
      <c r="O1657" s="7">
        <v>319.99</v>
      </c>
      <c r="P1657" s="7">
        <v>274.02</v>
      </c>
      <c r="Q1657" s="7">
        <v>275.08</v>
      </c>
      <c r="R1657" s="15">
        <v>4137</v>
      </c>
      <c r="S1657" s="15"/>
      <c r="T1657" s="15"/>
      <c r="U1657" s="16">
        <v>87.139329382839804</v>
      </c>
      <c r="V1657" s="16"/>
      <c r="W1657" s="16"/>
      <c r="X1657" s="15">
        <v>414</v>
      </c>
      <c r="Y1657" s="15"/>
      <c r="Z1657" s="15"/>
      <c r="AA1657" s="16">
        <v>88.8888888888889</v>
      </c>
      <c r="AB1657" s="16"/>
      <c r="AC1657" s="16"/>
      <c r="AD1657" s="16">
        <v>71.980676328502398</v>
      </c>
      <c r="AE1657" s="16"/>
      <c r="AF1657" s="16"/>
      <c r="AG1657" s="16">
        <v>75.362318840579704</v>
      </c>
      <c r="AH1657" s="16"/>
      <c r="AI1657" s="16"/>
      <c r="AJ1657" s="15">
        <v>319</v>
      </c>
      <c r="AK1657" s="15"/>
      <c r="AL1657" s="15"/>
      <c r="AM1657" s="16">
        <v>63.322884012539198</v>
      </c>
      <c r="AN1657" s="16"/>
      <c r="AO1657" s="16"/>
      <c r="AP1657" s="15">
        <v>4388</v>
      </c>
      <c r="AQ1657" s="15"/>
      <c r="AR1657" s="15">
        <v>4380</v>
      </c>
      <c r="AS1657" s="16">
        <v>59.545999999623703</v>
      </c>
      <c r="AT1657" s="16"/>
      <c r="AU1657" s="16"/>
    </row>
    <row r="1658" spans="1:47" x14ac:dyDescent="0.25">
      <c r="A1658" s="6">
        <v>31005</v>
      </c>
      <c r="B1658" s="6" t="s">
        <v>1674</v>
      </c>
      <c r="C1658" s="7">
        <v>79</v>
      </c>
      <c r="D1658" s="7">
        <v>8959.42</v>
      </c>
      <c r="E1658" s="7">
        <v>9215.18</v>
      </c>
      <c r="F1658" s="7">
        <v>5860.62</v>
      </c>
      <c r="G1658" s="7">
        <v>5858.89</v>
      </c>
      <c r="H1658" s="7">
        <v>1509.74</v>
      </c>
      <c r="I1658" s="7">
        <v>1656.24</v>
      </c>
      <c r="J1658" s="7">
        <v>1399.53</v>
      </c>
      <c r="K1658" s="7">
        <v>1477.94</v>
      </c>
      <c r="L1658" s="7"/>
      <c r="M1658" s="7"/>
      <c r="N1658" s="7"/>
      <c r="O1658" s="7"/>
      <c r="P1658" s="7">
        <v>216.81</v>
      </c>
      <c r="Q1658" s="7">
        <v>228.1</v>
      </c>
      <c r="R1658" s="15">
        <v>1380</v>
      </c>
      <c r="S1658" s="15"/>
      <c r="T1658" s="15"/>
      <c r="U1658" s="16">
        <v>80.042517608211696</v>
      </c>
      <c r="V1658" s="16"/>
      <c r="W1658" s="16"/>
      <c r="X1658" s="15">
        <v>131</v>
      </c>
      <c r="Y1658" s="15"/>
      <c r="Z1658" s="15">
        <v>131</v>
      </c>
      <c r="AA1658" s="16">
        <v>87.022900763358805</v>
      </c>
      <c r="AB1658" s="16"/>
      <c r="AC1658" s="16">
        <v>87.022900763358805</v>
      </c>
      <c r="AD1658" s="16">
        <v>68.702290076335899</v>
      </c>
      <c r="AE1658" s="16"/>
      <c r="AF1658" s="16">
        <v>68.702290076335899</v>
      </c>
      <c r="AG1658" s="16">
        <v>81.679389312977094</v>
      </c>
      <c r="AH1658" s="16"/>
      <c r="AI1658" s="16">
        <v>81.679389312977094</v>
      </c>
      <c r="AJ1658" s="15">
        <v>94</v>
      </c>
      <c r="AK1658" s="15"/>
      <c r="AL1658" s="15">
        <v>94</v>
      </c>
      <c r="AM1658" s="16">
        <v>62.7659574468085</v>
      </c>
      <c r="AN1658" s="16"/>
      <c r="AO1658" s="16">
        <v>62.7659574468085</v>
      </c>
      <c r="AP1658" s="15">
        <v>1433</v>
      </c>
      <c r="AQ1658" s="15"/>
      <c r="AR1658" s="15">
        <v>1432</v>
      </c>
      <c r="AS1658" s="16">
        <v>62.925999999977599</v>
      </c>
      <c r="AT1658" s="16"/>
      <c r="AU1658" s="16"/>
    </row>
    <row r="1659" spans="1:47" x14ac:dyDescent="0.25">
      <c r="A1659" s="6">
        <v>31007</v>
      </c>
      <c r="B1659" s="6" t="s">
        <v>1675</v>
      </c>
      <c r="C1659" s="7">
        <v>65</v>
      </c>
      <c r="D1659" s="7">
        <v>8213.07</v>
      </c>
      <c r="E1659" s="7">
        <v>8447.9500000000007</v>
      </c>
      <c r="F1659" s="7">
        <v>4496.53</v>
      </c>
      <c r="G1659" s="7">
        <v>4442.3500000000004</v>
      </c>
      <c r="H1659" s="7">
        <v>1693.03</v>
      </c>
      <c r="I1659" s="7">
        <v>1842.8</v>
      </c>
      <c r="J1659" s="7">
        <v>925.02</v>
      </c>
      <c r="K1659" s="7">
        <v>973.84</v>
      </c>
      <c r="L1659" s="7"/>
      <c r="M1659" s="7"/>
      <c r="N1659" s="7"/>
      <c r="O1659" s="7"/>
      <c r="P1659" s="7">
        <v>422.36</v>
      </c>
      <c r="Q1659" s="7">
        <v>412.55</v>
      </c>
      <c r="R1659" s="15">
        <v>80</v>
      </c>
      <c r="S1659" s="15"/>
      <c r="T1659" s="15">
        <v>80</v>
      </c>
      <c r="U1659" s="16">
        <v>85.819928304027897</v>
      </c>
      <c r="V1659" s="16"/>
      <c r="W1659" s="16">
        <v>86.381914052833395</v>
      </c>
      <c r="X1659" s="15"/>
      <c r="Y1659" s="15"/>
      <c r="Z1659" s="15"/>
      <c r="AA1659" s="16"/>
      <c r="AB1659" s="16"/>
      <c r="AC1659" s="16"/>
      <c r="AD1659" s="16"/>
      <c r="AE1659" s="16"/>
      <c r="AF1659" s="16"/>
      <c r="AG1659" s="16"/>
      <c r="AH1659" s="16"/>
      <c r="AI1659" s="16"/>
      <c r="AJ1659" s="15"/>
      <c r="AK1659" s="15"/>
      <c r="AL1659" s="15"/>
      <c r="AM1659" s="16"/>
      <c r="AN1659" s="16"/>
      <c r="AO1659" s="16"/>
      <c r="AP1659" s="15">
        <v>84</v>
      </c>
      <c r="AQ1659" s="15"/>
      <c r="AR1659" s="15">
        <v>84</v>
      </c>
      <c r="AS1659" s="16"/>
      <c r="AT1659" s="16"/>
      <c r="AU1659" s="16"/>
    </row>
    <row r="1660" spans="1:47" x14ac:dyDescent="0.25">
      <c r="A1660" s="6">
        <v>31009</v>
      </c>
      <c r="B1660" s="6" t="s">
        <v>1676</v>
      </c>
      <c r="C1660" s="7">
        <v>68</v>
      </c>
      <c r="D1660" s="7">
        <v>6653.45</v>
      </c>
      <c r="E1660" s="7">
        <v>7047.14</v>
      </c>
      <c r="F1660" s="7">
        <v>2724.27</v>
      </c>
      <c r="G1660" s="7">
        <v>2957.7</v>
      </c>
      <c r="H1660" s="7">
        <v>1281.49</v>
      </c>
      <c r="I1660" s="7">
        <v>1361.14</v>
      </c>
      <c r="J1660" s="7">
        <v>2289.9899999999998</v>
      </c>
      <c r="K1660" s="7">
        <v>2418.4499999999998</v>
      </c>
      <c r="L1660" s="7"/>
      <c r="M1660" s="7"/>
      <c r="N1660" s="7"/>
      <c r="O1660" s="7"/>
      <c r="P1660" s="7">
        <v>177.68</v>
      </c>
      <c r="Q1660" s="7">
        <v>183.16</v>
      </c>
      <c r="R1660" s="15">
        <v>65</v>
      </c>
      <c r="S1660" s="15"/>
      <c r="T1660" s="15">
        <v>65</v>
      </c>
      <c r="U1660" s="16">
        <v>76.744250002061904</v>
      </c>
      <c r="V1660" s="16"/>
      <c r="W1660" s="16">
        <v>77.2468043114892</v>
      </c>
      <c r="X1660" s="15"/>
      <c r="Y1660" s="15"/>
      <c r="Z1660" s="15"/>
      <c r="AA1660" s="16"/>
      <c r="AB1660" s="16"/>
      <c r="AC1660" s="16"/>
      <c r="AD1660" s="16"/>
      <c r="AE1660" s="16"/>
      <c r="AF1660" s="16"/>
      <c r="AG1660" s="16"/>
      <c r="AH1660" s="16"/>
      <c r="AI1660" s="16"/>
      <c r="AJ1660" s="15"/>
      <c r="AK1660" s="15"/>
      <c r="AL1660" s="15"/>
      <c r="AM1660" s="16"/>
      <c r="AN1660" s="16"/>
      <c r="AO1660" s="16"/>
      <c r="AP1660" s="15">
        <v>67</v>
      </c>
      <c r="AQ1660" s="15"/>
      <c r="AR1660" s="15">
        <v>67</v>
      </c>
      <c r="AS1660" s="16"/>
      <c r="AT1660" s="16"/>
      <c r="AU1660" s="16"/>
    </row>
    <row r="1661" spans="1:47" x14ac:dyDescent="0.25">
      <c r="A1661" s="6">
        <v>31011</v>
      </c>
      <c r="B1661" s="6" t="s">
        <v>1677</v>
      </c>
      <c r="C1661" s="7">
        <v>1075</v>
      </c>
      <c r="D1661" s="7">
        <v>8499.43</v>
      </c>
      <c r="E1661" s="7">
        <v>8910.02</v>
      </c>
      <c r="F1661" s="7">
        <v>3771.1</v>
      </c>
      <c r="G1661" s="7">
        <v>3944.58</v>
      </c>
      <c r="H1661" s="7">
        <v>1391.88</v>
      </c>
      <c r="I1661" s="7">
        <v>1430.59</v>
      </c>
      <c r="J1661" s="7">
        <v>2795.23</v>
      </c>
      <c r="K1661" s="7">
        <v>2940.78</v>
      </c>
      <c r="L1661" s="7">
        <v>62.07</v>
      </c>
      <c r="M1661" s="7">
        <v>65.33</v>
      </c>
      <c r="N1661" s="7">
        <v>335.79</v>
      </c>
      <c r="O1661" s="7">
        <v>380.85</v>
      </c>
      <c r="P1661" s="7">
        <v>210.58</v>
      </c>
      <c r="Q1661" s="7">
        <v>210.53</v>
      </c>
      <c r="R1661" s="15">
        <v>69</v>
      </c>
      <c r="S1661" s="15"/>
      <c r="T1661" s="15">
        <v>69</v>
      </c>
      <c r="U1661" s="16">
        <v>80.483659124798294</v>
      </c>
      <c r="V1661" s="16"/>
      <c r="W1661" s="16">
        <v>81.010700691176993</v>
      </c>
      <c r="X1661" s="15"/>
      <c r="Y1661" s="15"/>
      <c r="Z1661" s="15"/>
      <c r="AA1661" s="16"/>
      <c r="AB1661" s="16"/>
      <c r="AC1661" s="16"/>
      <c r="AD1661" s="16"/>
      <c r="AE1661" s="16"/>
      <c r="AF1661" s="16"/>
      <c r="AG1661" s="16"/>
      <c r="AH1661" s="16"/>
      <c r="AI1661" s="16"/>
      <c r="AJ1661" s="15"/>
      <c r="AK1661" s="15"/>
      <c r="AL1661" s="15"/>
      <c r="AM1661" s="16"/>
      <c r="AN1661" s="16"/>
      <c r="AO1661" s="16"/>
      <c r="AP1661" s="15">
        <v>72</v>
      </c>
      <c r="AQ1661" s="15"/>
      <c r="AR1661" s="15">
        <v>72</v>
      </c>
      <c r="AS1661" s="16"/>
      <c r="AT1661" s="16"/>
      <c r="AU1661" s="16"/>
    </row>
    <row r="1662" spans="1:47" x14ac:dyDescent="0.25">
      <c r="A1662" s="6">
        <v>31013</v>
      </c>
      <c r="B1662" s="6" t="s">
        <v>1678</v>
      </c>
      <c r="C1662" s="7">
        <v>1497</v>
      </c>
      <c r="D1662" s="7">
        <v>9489.19</v>
      </c>
      <c r="E1662" s="7">
        <v>9999.93</v>
      </c>
      <c r="F1662" s="7">
        <v>4980.3</v>
      </c>
      <c r="G1662" s="7">
        <v>5237.3</v>
      </c>
      <c r="H1662" s="7">
        <v>1557.15</v>
      </c>
      <c r="I1662" s="7">
        <v>1645.22</v>
      </c>
      <c r="J1662" s="7">
        <v>2535.87</v>
      </c>
      <c r="K1662" s="7">
        <v>2668.09</v>
      </c>
      <c r="L1662" s="7">
        <v>59.9</v>
      </c>
      <c r="M1662" s="7">
        <v>62.84</v>
      </c>
      <c r="N1662" s="7">
        <v>111.61</v>
      </c>
      <c r="O1662" s="7">
        <v>128.78</v>
      </c>
      <c r="P1662" s="7">
        <v>287.93</v>
      </c>
      <c r="Q1662" s="7">
        <v>295.83</v>
      </c>
      <c r="R1662" s="15">
        <v>1082</v>
      </c>
      <c r="S1662" s="15"/>
      <c r="T1662" s="15">
        <v>1082</v>
      </c>
      <c r="U1662" s="16">
        <v>86.600667995595202</v>
      </c>
      <c r="V1662" s="16"/>
      <c r="W1662" s="16">
        <v>87.167766363216302</v>
      </c>
      <c r="X1662" s="15">
        <v>89</v>
      </c>
      <c r="Y1662" s="15"/>
      <c r="Z1662" s="15">
        <v>89</v>
      </c>
      <c r="AA1662" s="16">
        <v>88.764044943820195</v>
      </c>
      <c r="AB1662" s="16"/>
      <c r="AC1662" s="16">
        <v>88.764044943820195</v>
      </c>
      <c r="AD1662" s="16">
        <v>71.910112359550595</v>
      </c>
      <c r="AE1662" s="16"/>
      <c r="AF1662" s="16">
        <v>71.910112359550595</v>
      </c>
      <c r="AG1662" s="16">
        <v>80.898876404494402</v>
      </c>
      <c r="AH1662" s="16"/>
      <c r="AI1662" s="16">
        <v>80.898876404494402</v>
      </c>
      <c r="AJ1662" s="15">
        <v>71</v>
      </c>
      <c r="AK1662" s="15"/>
      <c r="AL1662" s="15">
        <v>71</v>
      </c>
      <c r="AM1662" s="16">
        <v>77.464788732394396</v>
      </c>
      <c r="AN1662" s="16"/>
      <c r="AO1662" s="16">
        <v>77.464788732394396</v>
      </c>
      <c r="AP1662" s="15">
        <v>1123</v>
      </c>
      <c r="AQ1662" s="15"/>
      <c r="AR1662" s="15">
        <v>1123</v>
      </c>
      <c r="AS1662" s="16">
        <v>72.681999999098494</v>
      </c>
      <c r="AT1662" s="16"/>
      <c r="AU1662" s="16">
        <v>70.791999999433799</v>
      </c>
    </row>
    <row r="1663" spans="1:47" x14ac:dyDescent="0.25">
      <c r="A1663" s="6">
        <v>31015</v>
      </c>
      <c r="B1663" s="6" t="s">
        <v>1679</v>
      </c>
      <c r="C1663" s="7">
        <v>552</v>
      </c>
      <c r="D1663" s="7">
        <v>11119.87</v>
      </c>
      <c r="E1663" s="7">
        <v>10153.24</v>
      </c>
      <c r="F1663" s="7">
        <v>6069.24</v>
      </c>
      <c r="G1663" s="7">
        <v>4863.88</v>
      </c>
      <c r="H1663" s="7">
        <v>1504.19</v>
      </c>
      <c r="I1663" s="7">
        <v>1590.16</v>
      </c>
      <c r="J1663" s="7">
        <v>3022.05</v>
      </c>
      <c r="K1663" s="7">
        <v>3133.31</v>
      </c>
      <c r="L1663" s="7"/>
      <c r="M1663" s="7"/>
      <c r="N1663" s="7">
        <v>246.79</v>
      </c>
      <c r="O1663" s="7">
        <v>277.24</v>
      </c>
      <c r="P1663" s="7">
        <v>279.91000000000003</v>
      </c>
      <c r="Q1663" s="7">
        <v>286.23</v>
      </c>
      <c r="R1663" s="15">
        <v>1516</v>
      </c>
      <c r="S1663" s="15"/>
      <c r="T1663" s="15"/>
      <c r="U1663" s="16">
        <v>80.061591155858494</v>
      </c>
      <c r="V1663" s="16"/>
      <c r="W1663" s="16"/>
      <c r="X1663" s="15">
        <v>156</v>
      </c>
      <c r="Y1663" s="15"/>
      <c r="Z1663" s="15"/>
      <c r="AA1663" s="16">
        <v>82.692307692307693</v>
      </c>
      <c r="AB1663" s="16"/>
      <c r="AC1663" s="16"/>
      <c r="AD1663" s="16">
        <v>63.461538461538503</v>
      </c>
      <c r="AE1663" s="16"/>
      <c r="AF1663" s="16"/>
      <c r="AG1663" s="16">
        <v>63.461538461538503</v>
      </c>
      <c r="AH1663" s="16"/>
      <c r="AI1663" s="16"/>
      <c r="AJ1663" s="15">
        <v>119</v>
      </c>
      <c r="AK1663" s="15"/>
      <c r="AL1663" s="15"/>
      <c r="AM1663" s="16">
        <v>50.420168067226903</v>
      </c>
      <c r="AN1663" s="16"/>
      <c r="AO1663" s="16"/>
      <c r="AP1663" s="15">
        <v>1575</v>
      </c>
      <c r="AQ1663" s="15"/>
      <c r="AR1663" s="15">
        <v>1569</v>
      </c>
      <c r="AS1663" s="16">
        <v>86.509999999776497</v>
      </c>
      <c r="AT1663" s="16"/>
      <c r="AU1663" s="16"/>
    </row>
    <row r="1664" spans="1:47" x14ac:dyDescent="0.25">
      <c r="A1664" s="6">
        <v>31017</v>
      </c>
      <c r="B1664" s="6" t="s">
        <v>1680</v>
      </c>
      <c r="C1664" s="7">
        <v>689</v>
      </c>
      <c r="D1664" s="7">
        <v>10062.89</v>
      </c>
      <c r="E1664" s="7">
        <v>9754.3799999999992</v>
      </c>
      <c r="F1664" s="7">
        <v>5528.18</v>
      </c>
      <c r="G1664" s="7">
        <v>4981.95</v>
      </c>
      <c r="H1664" s="7">
        <v>1463.12</v>
      </c>
      <c r="I1664" s="7">
        <v>1516.8</v>
      </c>
      <c r="J1664" s="7">
        <v>2586.46</v>
      </c>
      <c r="K1664" s="7">
        <v>2732</v>
      </c>
      <c r="L1664" s="7">
        <v>78.849999999999994</v>
      </c>
      <c r="M1664" s="7">
        <v>82.64</v>
      </c>
      <c r="N1664" s="7">
        <v>200.58</v>
      </c>
      <c r="O1664" s="7">
        <v>222.02</v>
      </c>
      <c r="P1664" s="7">
        <v>256.95999999999998</v>
      </c>
      <c r="Q1664" s="7">
        <v>262.36</v>
      </c>
      <c r="R1664" s="15">
        <v>550</v>
      </c>
      <c r="S1664" s="15"/>
      <c r="T1664" s="15">
        <v>550</v>
      </c>
      <c r="U1664" s="16">
        <v>72.345984998697205</v>
      </c>
      <c r="V1664" s="16"/>
      <c r="W1664" s="16">
        <v>72.819737579898799</v>
      </c>
      <c r="X1664" s="15">
        <v>46</v>
      </c>
      <c r="Y1664" s="15"/>
      <c r="Z1664" s="15">
        <v>46</v>
      </c>
      <c r="AA1664" s="16">
        <v>84.7826086956522</v>
      </c>
      <c r="AB1664" s="16"/>
      <c r="AC1664" s="16">
        <v>84.7826086956522</v>
      </c>
      <c r="AD1664" s="16">
        <v>76.086956521739097</v>
      </c>
      <c r="AE1664" s="16"/>
      <c r="AF1664" s="16">
        <v>76.086956521739097</v>
      </c>
      <c r="AG1664" s="16">
        <v>73.913043478260903</v>
      </c>
      <c r="AH1664" s="16"/>
      <c r="AI1664" s="16">
        <v>73.913043478260903</v>
      </c>
      <c r="AJ1664" s="15">
        <v>35</v>
      </c>
      <c r="AK1664" s="15"/>
      <c r="AL1664" s="15">
        <v>35</v>
      </c>
      <c r="AM1664" s="16">
        <v>62.857142857142897</v>
      </c>
      <c r="AN1664" s="16"/>
      <c r="AO1664" s="16">
        <v>62.857142857142897</v>
      </c>
      <c r="AP1664" s="15">
        <v>564</v>
      </c>
      <c r="AQ1664" s="15"/>
      <c r="AR1664" s="15">
        <v>564</v>
      </c>
      <c r="AS1664" s="16">
        <v>94.705999999307096</v>
      </c>
      <c r="AT1664" s="16"/>
      <c r="AU1664" s="16">
        <v>92.243999999947803</v>
      </c>
    </row>
    <row r="1665" spans="1:47" x14ac:dyDescent="0.25">
      <c r="A1665" s="6">
        <v>31019</v>
      </c>
      <c r="B1665" s="6" t="s">
        <v>1681</v>
      </c>
      <c r="C1665" s="7">
        <v>4741</v>
      </c>
      <c r="D1665" s="7">
        <v>8156.25</v>
      </c>
      <c r="E1665" s="7">
        <v>8335.27</v>
      </c>
      <c r="F1665" s="7">
        <v>3778.55</v>
      </c>
      <c r="G1665" s="7">
        <v>3840.27</v>
      </c>
      <c r="H1665" s="7">
        <v>2395.8200000000002</v>
      </c>
      <c r="I1665" s="7">
        <v>2387.7600000000002</v>
      </c>
      <c r="J1665" s="7">
        <v>1134.68</v>
      </c>
      <c r="K1665" s="7">
        <v>1193.96</v>
      </c>
      <c r="L1665" s="7">
        <v>226.43</v>
      </c>
      <c r="M1665" s="7">
        <v>239.59</v>
      </c>
      <c r="N1665" s="7">
        <v>365.85</v>
      </c>
      <c r="O1665" s="7">
        <v>412.46</v>
      </c>
      <c r="P1665" s="7">
        <v>242.53</v>
      </c>
      <c r="Q1665" s="7">
        <v>245.44</v>
      </c>
      <c r="R1665" s="15">
        <v>679</v>
      </c>
      <c r="S1665" s="15"/>
      <c r="T1665" s="15">
        <v>679</v>
      </c>
      <c r="U1665" s="16">
        <v>77.093013409313301</v>
      </c>
      <c r="V1665" s="16"/>
      <c r="W1665" s="16">
        <v>77.597851571319495</v>
      </c>
      <c r="X1665" s="15">
        <v>61</v>
      </c>
      <c r="Y1665" s="15"/>
      <c r="Z1665" s="15">
        <v>61</v>
      </c>
      <c r="AA1665" s="16">
        <v>77.049180327868896</v>
      </c>
      <c r="AB1665" s="16"/>
      <c r="AC1665" s="16">
        <v>77.049180327868896</v>
      </c>
      <c r="AD1665" s="16">
        <v>63.934426229508198</v>
      </c>
      <c r="AE1665" s="16"/>
      <c r="AF1665" s="16">
        <v>63.934426229508198</v>
      </c>
      <c r="AG1665" s="16">
        <v>62.2950819672131</v>
      </c>
      <c r="AH1665" s="16"/>
      <c r="AI1665" s="16">
        <v>62.2950819672131</v>
      </c>
      <c r="AJ1665" s="15">
        <v>43</v>
      </c>
      <c r="AK1665" s="15"/>
      <c r="AL1665" s="15">
        <v>43</v>
      </c>
      <c r="AM1665" s="16">
        <v>51.162790697674403</v>
      </c>
      <c r="AN1665" s="16"/>
      <c r="AO1665" s="16">
        <v>51.162790697674403</v>
      </c>
      <c r="AP1665" s="15">
        <v>705</v>
      </c>
      <c r="AQ1665" s="15"/>
      <c r="AR1665" s="15">
        <v>705</v>
      </c>
      <c r="AS1665" s="16">
        <v>34.334999999962697</v>
      </c>
      <c r="AT1665" s="16"/>
      <c r="AU1665" s="16">
        <v>33.441999999806299</v>
      </c>
    </row>
    <row r="1666" spans="1:47" x14ac:dyDescent="0.25">
      <c r="A1666" s="6">
        <v>31021</v>
      </c>
      <c r="B1666" s="6" t="s">
        <v>1682</v>
      </c>
      <c r="C1666" s="7">
        <v>1312</v>
      </c>
      <c r="D1666" s="7">
        <v>9329.94</v>
      </c>
      <c r="E1666" s="7">
        <v>9324.02</v>
      </c>
      <c r="F1666" s="7">
        <v>4379.47</v>
      </c>
      <c r="G1666" s="7">
        <v>4280.07</v>
      </c>
      <c r="H1666" s="7">
        <v>1778.22</v>
      </c>
      <c r="I1666" s="7">
        <v>1763.06</v>
      </c>
      <c r="J1666" s="7">
        <v>2629.21</v>
      </c>
      <c r="K1666" s="7">
        <v>2727.26</v>
      </c>
      <c r="L1666" s="7">
        <v>257.64</v>
      </c>
      <c r="M1666" s="7">
        <v>261.86</v>
      </c>
      <c r="N1666" s="7">
        <v>145.72</v>
      </c>
      <c r="O1666" s="7">
        <v>152.93</v>
      </c>
      <c r="P1666" s="7">
        <v>201.81</v>
      </c>
      <c r="Q1666" s="7">
        <v>202.21</v>
      </c>
      <c r="R1666" s="15">
        <v>4771</v>
      </c>
      <c r="S1666" s="15"/>
      <c r="T1666" s="15"/>
      <c r="U1666" s="16">
        <v>84.6560699796145</v>
      </c>
      <c r="V1666" s="16"/>
      <c r="W1666" s="16"/>
      <c r="X1666" s="15">
        <v>459</v>
      </c>
      <c r="Y1666" s="15"/>
      <c r="Z1666" s="15">
        <v>459</v>
      </c>
      <c r="AA1666" s="16">
        <v>86.928104575163403</v>
      </c>
      <c r="AB1666" s="16"/>
      <c r="AC1666" s="16">
        <v>86.928104575163403</v>
      </c>
      <c r="AD1666" s="16">
        <v>66.8845315904139</v>
      </c>
      <c r="AE1666" s="16"/>
      <c r="AF1666" s="16">
        <v>66.8845315904139</v>
      </c>
      <c r="AG1666" s="16">
        <v>70.806100217864895</v>
      </c>
      <c r="AH1666" s="16"/>
      <c r="AI1666" s="16">
        <v>70.806100217864895</v>
      </c>
      <c r="AJ1666" s="15">
        <v>421</v>
      </c>
      <c r="AK1666" s="15"/>
      <c r="AL1666" s="15">
        <v>421</v>
      </c>
      <c r="AM1666" s="16">
        <v>64.608076009501204</v>
      </c>
      <c r="AN1666" s="16"/>
      <c r="AO1666" s="16">
        <v>64.608076009501204</v>
      </c>
      <c r="AP1666" s="15">
        <v>5099</v>
      </c>
      <c r="AQ1666" s="15"/>
      <c r="AR1666" s="15">
        <v>5097</v>
      </c>
      <c r="AS1666" s="16">
        <v>57.2539999997243</v>
      </c>
      <c r="AT1666" s="16"/>
      <c r="AU1666" s="16"/>
    </row>
    <row r="1667" spans="1:47" x14ac:dyDescent="0.25">
      <c r="A1667" s="6">
        <v>31023</v>
      </c>
      <c r="B1667" s="6" t="s">
        <v>1683</v>
      </c>
      <c r="C1667" s="7">
        <v>1402</v>
      </c>
      <c r="D1667" s="7">
        <v>8064.69</v>
      </c>
      <c r="E1667" s="7">
        <v>8010.94</v>
      </c>
      <c r="F1667" s="7">
        <v>4368.87</v>
      </c>
      <c r="G1667" s="7">
        <v>4139.75</v>
      </c>
      <c r="H1667" s="7">
        <v>1659.3</v>
      </c>
      <c r="I1667" s="7">
        <v>1731.37</v>
      </c>
      <c r="J1667" s="7">
        <v>1655.03</v>
      </c>
      <c r="K1667" s="7">
        <v>1727.51</v>
      </c>
      <c r="L1667" s="7">
        <v>60.99</v>
      </c>
      <c r="M1667" s="7">
        <v>62.42</v>
      </c>
      <c r="N1667" s="7">
        <v>183.4</v>
      </c>
      <c r="O1667" s="7">
        <v>204.09</v>
      </c>
      <c r="P1667" s="7">
        <v>161.36000000000001</v>
      </c>
      <c r="Q1667" s="7">
        <v>162.94999999999999</v>
      </c>
      <c r="R1667" s="15">
        <v>1311</v>
      </c>
      <c r="S1667" s="15"/>
      <c r="T1667" s="15">
        <v>1311</v>
      </c>
      <c r="U1667" s="16">
        <v>86.154986814346699</v>
      </c>
      <c r="V1667" s="16"/>
      <c r="W1667" s="16">
        <v>86.719166670180002</v>
      </c>
      <c r="X1667" s="15">
        <v>114</v>
      </c>
      <c r="Y1667" s="15"/>
      <c r="Z1667" s="15">
        <v>114</v>
      </c>
      <c r="AA1667" s="16">
        <v>88.596491228070207</v>
      </c>
      <c r="AB1667" s="16"/>
      <c r="AC1667" s="16">
        <v>88.596491228070207</v>
      </c>
      <c r="AD1667" s="16">
        <v>70.175438596491205</v>
      </c>
      <c r="AE1667" s="16"/>
      <c r="AF1667" s="16">
        <v>70.175438596491205</v>
      </c>
      <c r="AG1667" s="16">
        <v>83.3333333333333</v>
      </c>
      <c r="AH1667" s="16"/>
      <c r="AI1667" s="16">
        <v>83.3333333333333</v>
      </c>
      <c r="AJ1667" s="15">
        <v>80</v>
      </c>
      <c r="AK1667" s="15"/>
      <c r="AL1667" s="15">
        <v>80</v>
      </c>
      <c r="AM1667" s="16">
        <v>58.75</v>
      </c>
      <c r="AN1667" s="16"/>
      <c r="AO1667" s="16">
        <v>58.75</v>
      </c>
      <c r="AP1667" s="15">
        <v>1383</v>
      </c>
      <c r="AQ1667" s="15"/>
      <c r="AR1667" s="15">
        <v>1383</v>
      </c>
      <c r="AS1667" s="16">
        <v>62.4869999997318</v>
      </c>
      <c r="AT1667" s="16"/>
      <c r="AU1667" s="16">
        <v>60.8619999997318</v>
      </c>
    </row>
    <row r="1668" spans="1:47" x14ac:dyDescent="0.25">
      <c r="A1668" s="6">
        <v>31025</v>
      </c>
      <c r="B1668" s="6" t="s">
        <v>1684</v>
      </c>
      <c r="C1668" s="7">
        <v>2887</v>
      </c>
      <c r="D1668" s="7">
        <v>8710.3700000000008</v>
      </c>
      <c r="E1668" s="7">
        <v>9187.74</v>
      </c>
      <c r="F1668" s="7">
        <v>3953.41</v>
      </c>
      <c r="G1668" s="7">
        <v>4317.18</v>
      </c>
      <c r="H1668" s="7">
        <v>2177.67</v>
      </c>
      <c r="I1668" s="7">
        <v>2260.2800000000002</v>
      </c>
      <c r="J1668" s="7">
        <v>1525.23</v>
      </c>
      <c r="K1668" s="7">
        <v>1542.47</v>
      </c>
      <c r="L1668" s="7">
        <v>509.04</v>
      </c>
      <c r="M1668" s="7">
        <v>511.36</v>
      </c>
      <c r="N1668" s="7">
        <v>298.69</v>
      </c>
      <c r="O1668" s="7">
        <v>315.2</v>
      </c>
      <c r="P1668" s="7">
        <v>245.81</v>
      </c>
      <c r="Q1668" s="7">
        <v>242.88</v>
      </c>
      <c r="R1668" s="15">
        <v>1407</v>
      </c>
      <c r="S1668" s="15"/>
      <c r="T1668" s="15">
        <v>1407</v>
      </c>
      <c r="U1668" s="16">
        <v>87.671248666969902</v>
      </c>
      <c r="V1668" s="16"/>
      <c r="W1668" s="16">
        <v>88.245357656624194</v>
      </c>
      <c r="X1668" s="15">
        <v>127</v>
      </c>
      <c r="Y1668" s="15"/>
      <c r="Z1668" s="15">
        <v>127</v>
      </c>
      <c r="AA1668" s="16">
        <v>90.551181102362193</v>
      </c>
      <c r="AB1668" s="16"/>
      <c r="AC1668" s="16">
        <v>90.551181102362193</v>
      </c>
      <c r="AD1668" s="16">
        <v>64.566929133858295</v>
      </c>
      <c r="AE1668" s="16"/>
      <c r="AF1668" s="16">
        <v>64.566929133858295</v>
      </c>
      <c r="AG1668" s="16">
        <v>56.692913385826799</v>
      </c>
      <c r="AH1668" s="16"/>
      <c r="AI1668" s="16">
        <v>56.692913385826799</v>
      </c>
      <c r="AJ1668" s="15">
        <v>108</v>
      </c>
      <c r="AK1668" s="15"/>
      <c r="AL1668" s="15">
        <v>108</v>
      </c>
      <c r="AM1668" s="16">
        <v>57.407407407407398</v>
      </c>
      <c r="AN1668" s="16"/>
      <c r="AO1668" s="16">
        <v>57.407407407407398</v>
      </c>
      <c r="AP1668" s="15">
        <v>1476</v>
      </c>
      <c r="AQ1668" s="15"/>
      <c r="AR1668" s="15">
        <v>1476</v>
      </c>
      <c r="AS1668" s="16">
        <v>52.643999999854699</v>
      </c>
      <c r="AT1668" s="16"/>
      <c r="AU1668" s="16">
        <v>51.274999999906903</v>
      </c>
    </row>
    <row r="1669" spans="1:47" x14ac:dyDescent="0.25">
      <c r="A1669" s="6">
        <v>31027</v>
      </c>
      <c r="B1669" s="6" t="s">
        <v>1685</v>
      </c>
      <c r="C1669" s="7">
        <v>1179</v>
      </c>
      <c r="D1669" s="7">
        <v>7903.9</v>
      </c>
      <c r="E1669" s="7">
        <v>8262.94</v>
      </c>
      <c r="F1669" s="7">
        <v>4066.39</v>
      </c>
      <c r="G1669" s="7">
        <v>4279.22</v>
      </c>
      <c r="H1669" s="7">
        <v>1641.78</v>
      </c>
      <c r="I1669" s="7">
        <v>1681.99</v>
      </c>
      <c r="J1669" s="7">
        <v>1750.65</v>
      </c>
      <c r="K1669" s="7">
        <v>1810.23</v>
      </c>
      <c r="L1669" s="7">
        <v>57.25</v>
      </c>
      <c r="M1669" s="7">
        <v>57.41</v>
      </c>
      <c r="N1669" s="7">
        <v>240.79</v>
      </c>
      <c r="O1669" s="7">
        <v>273.95</v>
      </c>
      <c r="P1669" s="7">
        <v>179.52</v>
      </c>
      <c r="Q1669" s="7">
        <v>180.64</v>
      </c>
      <c r="R1669" s="15">
        <v>2935</v>
      </c>
      <c r="S1669" s="15"/>
      <c r="T1669" s="15"/>
      <c r="U1669" s="16">
        <v>81.522624304299001</v>
      </c>
      <c r="V1669" s="16"/>
      <c r="W1669" s="16"/>
      <c r="X1669" s="15">
        <v>356</v>
      </c>
      <c r="Y1669" s="15"/>
      <c r="Z1669" s="15">
        <v>356</v>
      </c>
      <c r="AA1669" s="16">
        <v>84.269662921348299</v>
      </c>
      <c r="AB1669" s="16"/>
      <c r="AC1669" s="16">
        <v>84.269662921348299</v>
      </c>
      <c r="AD1669" s="16">
        <v>73.876404494382001</v>
      </c>
      <c r="AE1669" s="16"/>
      <c r="AF1669" s="16">
        <v>73.876404494382001</v>
      </c>
      <c r="AG1669" s="16">
        <v>70.786516853932596</v>
      </c>
      <c r="AH1669" s="16"/>
      <c r="AI1669" s="16">
        <v>70.786516853932596</v>
      </c>
      <c r="AJ1669" s="15">
        <v>250</v>
      </c>
      <c r="AK1669" s="15"/>
      <c r="AL1669" s="15">
        <v>250</v>
      </c>
      <c r="AM1669" s="16">
        <v>61.6</v>
      </c>
      <c r="AN1669" s="16"/>
      <c r="AO1669" s="16">
        <v>61.6</v>
      </c>
      <c r="AP1669" s="15">
        <v>3157</v>
      </c>
      <c r="AQ1669" s="15"/>
      <c r="AR1669" s="15">
        <v>3154</v>
      </c>
      <c r="AS1669" s="16">
        <v>55.833999999798799</v>
      </c>
      <c r="AT1669" s="16"/>
      <c r="AU1669" s="16"/>
    </row>
    <row r="1670" spans="1:47" x14ac:dyDescent="0.25">
      <c r="A1670" s="6">
        <v>31029</v>
      </c>
      <c r="B1670" s="6" t="s">
        <v>1686</v>
      </c>
      <c r="C1670" s="7">
        <v>760</v>
      </c>
      <c r="D1670" s="7">
        <v>8260.59</v>
      </c>
      <c r="E1670" s="7">
        <v>8502.9500000000007</v>
      </c>
      <c r="F1670" s="7">
        <v>3630.15</v>
      </c>
      <c r="G1670" s="7">
        <v>3668.71</v>
      </c>
      <c r="H1670" s="7">
        <v>1200.8399999999999</v>
      </c>
      <c r="I1670" s="7">
        <v>1224.7</v>
      </c>
      <c r="J1670" s="7">
        <v>3126.05</v>
      </c>
      <c r="K1670" s="7">
        <v>3295.85</v>
      </c>
      <c r="L1670" s="7">
        <v>65.08</v>
      </c>
      <c r="M1670" s="7">
        <v>68.47</v>
      </c>
      <c r="N1670" s="7"/>
      <c r="O1670" s="7"/>
      <c r="P1670" s="7">
        <v>299.64999999999998</v>
      </c>
      <c r="Q1670" s="7">
        <v>308.38</v>
      </c>
      <c r="R1670" s="15">
        <v>1177</v>
      </c>
      <c r="S1670" s="15"/>
      <c r="T1670" s="15">
        <v>1177</v>
      </c>
      <c r="U1670" s="16">
        <v>83.566594129764098</v>
      </c>
      <c r="V1670" s="16"/>
      <c r="W1670" s="16">
        <v>84.113824078625996</v>
      </c>
      <c r="X1670" s="15">
        <v>90</v>
      </c>
      <c r="Y1670" s="15"/>
      <c r="Z1670" s="15">
        <v>90</v>
      </c>
      <c r="AA1670" s="16">
        <v>84.4444444444444</v>
      </c>
      <c r="AB1670" s="16"/>
      <c r="AC1670" s="16">
        <v>84.4444444444444</v>
      </c>
      <c r="AD1670" s="16">
        <v>71.1111111111111</v>
      </c>
      <c r="AE1670" s="16"/>
      <c r="AF1670" s="16">
        <v>71.1111111111111</v>
      </c>
      <c r="AG1670" s="16">
        <v>71.1111111111111</v>
      </c>
      <c r="AH1670" s="16"/>
      <c r="AI1670" s="16">
        <v>71.1111111111111</v>
      </c>
      <c r="AJ1670" s="15">
        <v>76</v>
      </c>
      <c r="AK1670" s="15"/>
      <c r="AL1670" s="15">
        <v>76</v>
      </c>
      <c r="AM1670" s="16">
        <v>59.210526315789501</v>
      </c>
      <c r="AN1670" s="16"/>
      <c r="AO1670" s="16">
        <v>59.210526315789501</v>
      </c>
      <c r="AP1670" s="15">
        <v>1257</v>
      </c>
      <c r="AQ1670" s="15"/>
      <c r="AR1670" s="15">
        <v>1257</v>
      </c>
      <c r="AS1670" s="16">
        <v>61.941999999806299</v>
      </c>
      <c r="AT1670" s="16"/>
      <c r="AU1670" s="16">
        <v>60.3309999997728</v>
      </c>
    </row>
    <row r="1671" spans="1:47" x14ac:dyDescent="0.25">
      <c r="A1671" s="6">
        <v>31031</v>
      </c>
      <c r="B1671" s="6" t="s">
        <v>1687</v>
      </c>
      <c r="C1671" s="7">
        <v>1044</v>
      </c>
      <c r="D1671" s="7">
        <v>8202.4599999999991</v>
      </c>
      <c r="E1671" s="7">
        <v>8671.7000000000007</v>
      </c>
      <c r="F1671" s="7">
        <v>3937.27</v>
      </c>
      <c r="G1671" s="7">
        <v>4240.54</v>
      </c>
      <c r="H1671" s="7">
        <v>1200.24</v>
      </c>
      <c r="I1671" s="7">
        <v>1226.8499999999999</v>
      </c>
      <c r="J1671" s="7">
        <v>2676.09</v>
      </c>
      <c r="K1671" s="7">
        <v>2790.3</v>
      </c>
      <c r="L1671" s="7">
        <v>88.89</v>
      </c>
      <c r="M1671" s="7">
        <v>93.47</v>
      </c>
      <c r="N1671" s="7"/>
      <c r="O1671" s="7"/>
      <c r="P1671" s="7">
        <v>245.51</v>
      </c>
      <c r="Q1671" s="7">
        <v>251.27</v>
      </c>
      <c r="R1671" s="15">
        <v>759</v>
      </c>
      <c r="S1671" s="15"/>
      <c r="T1671" s="15">
        <v>759</v>
      </c>
      <c r="U1671" s="16">
        <v>86.120824166155899</v>
      </c>
      <c r="V1671" s="16"/>
      <c r="W1671" s="16">
        <v>86.684780310296503</v>
      </c>
      <c r="X1671" s="15">
        <v>61</v>
      </c>
      <c r="Y1671" s="15"/>
      <c r="Z1671" s="15">
        <v>61</v>
      </c>
      <c r="AA1671" s="16">
        <v>77.049180327868896</v>
      </c>
      <c r="AB1671" s="16"/>
      <c r="AC1671" s="16">
        <v>77.049180327868896</v>
      </c>
      <c r="AD1671" s="16">
        <v>75.409836065573799</v>
      </c>
      <c r="AE1671" s="16"/>
      <c r="AF1671" s="16">
        <v>75.409836065573799</v>
      </c>
      <c r="AG1671" s="16">
        <v>65.573770491803302</v>
      </c>
      <c r="AH1671" s="16"/>
      <c r="AI1671" s="16">
        <v>65.573770491803302</v>
      </c>
      <c r="AJ1671" s="15">
        <v>66</v>
      </c>
      <c r="AK1671" s="15"/>
      <c r="AL1671" s="15">
        <v>66</v>
      </c>
      <c r="AM1671" s="16">
        <v>60.606060606060602</v>
      </c>
      <c r="AN1671" s="16"/>
      <c r="AO1671" s="16">
        <v>60.606060606060602</v>
      </c>
      <c r="AP1671" s="15">
        <v>779</v>
      </c>
      <c r="AQ1671" s="15"/>
      <c r="AR1671" s="15">
        <v>779</v>
      </c>
      <c r="AS1671" s="16">
        <v>48.621999999973902</v>
      </c>
      <c r="AT1671" s="16"/>
      <c r="AU1671" s="16">
        <v>47.357999999541804</v>
      </c>
    </row>
    <row r="1672" spans="1:47" x14ac:dyDescent="0.25">
      <c r="A1672" s="6">
        <v>31033</v>
      </c>
      <c r="B1672" s="6" t="s">
        <v>1688</v>
      </c>
      <c r="C1672" s="7">
        <v>1379</v>
      </c>
      <c r="D1672" s="7">
        <v>7860.34</v>
      </c>
      <c r="E1672" s="7">
        <v>8145.83</v>
      </c>
      <c r="F1672" s="7">
        <v>3861</v>
      </c>
      <c r="G1672" s="7">
        <v>3945.35</v>
      </c>
      <c r="H1672" s="7">
        <v>1365.9</v>
      </c>
      <c r="I1672" s="7">
        <v>1430.14</v>
      </c>
      <c r="J1672" s="7">
        <v>1989.03</v>
      </c>
      <c r="K1672" s="7">
        <v>2085.06</v>
      </c>
      <c r="L1672" s="7">
        <v>245.35</v>
      </c>
      <c r="M1672" s="7">
        <v>257.93</v>
      </c>
      <c r="N1672" s="7">
        <v>162.15</v>
      </c>
      <c r="O1672" s="7">
        <v>185.64</v>
      </c>
      <c r="P1672" s="7">
        <v>293.14999999999998</v>
      </c>
      <c r="Q1672" s="7">
        <v>294.56</v>
      </c>
      <c r="R1672" s="15">
        <v>1047</v>
      </c>
      <c r="S1672" s="15"/>
      <c r="T1672" s="15">
        <v>1047</v>
      </c>
      <c r="U1672" s="16">
        <v>60.815821335844397</v>
      </c>
      <c r="V1672" s="16"/>
      <c r="W1672" s="16">
        <v>61.214069453362903</v>
      </c>
      <c r="X1672" s="15">
        <v>88</v>
      </c>
      <c r="Y1672" s="15"/>
      <c r="Z1672" s="15">
        <v>88</v>
      </c>
      <c r="AA1672" s="16">
        <v>86.363636363636402</v>
      </c>
      <c r="AB1672" s="16"/>
      <c r="AC1672" s="16">
        <v>86.363636363636402</v>
      </c>
      <c r="AD1672" s="16">
        <v>67.045454545454504</v>
      </c>
      <c r="AE1672" s="16"/>
      <c r="AF1672" s="16">
        <v>67.045454545454504</v>
      </c>
      <c r="AG1672" s="16">
        <v>64.772727272727295</v>
      </c>
      <c r="AH1672" s="16"/>
      <c r="AI1672" s="16">
        <v>64.772727272727295</v>
      </c>
      <c r="AJ1672" s="15">
        <v>85</v>
      </c>
      <c r="AK1672" s="15"/>
      <c r="AL1672" s="15">
        <v>85</v>
      </c>
      <c r="AM1672" s="16">
        <v>58.823529411764703</v>
      </c>
      <c r="AN1672" s="16"/>
      <c r="AO1672" s="16">
        <v>58.823529411764703</v>
      </c>
      <c r="AP1672" s="15">
        <v>1086</v>
      </c>
      <c r="AQ1672" s="15"/>
      <c r="AR1672" s="15">
        <v>1086</v>
      </c>
      <c r="AS1672" s="16">
        <v>53.413999999873297</v>
      </c>
      <c r="AT1672" s="16"/>
      <c r="AU1672" s="16">
        <v>52.024999999906903</v>
      </c>
    </row>
    <row r="1673" spans="1:47" x14ac:dyDescent="0.25">
      <c r="A1673" s="6">
        <v>31035</v>
      </c>
      <c r="B1673" s="6" t="s">
        <v>1689</v>
      </c>
      <c r="C1673" s="7">
        <v>1138</v>
      </c>
      <c r="D1673" s="7">
        <v>7384.45</v>
      </c>
      <c r="E1673" s="7">
        <v>7777.91</v>
      </c>
      <c r="F1673" s="7">
        <v>3201.6</v>
      </c>
      <c r="G1673" s="7">
        <v>3475.05</v>
      </c>
      <c r="H1673" s="7">
        <v>1780.28</v>
      </c>
      <c r="I1673" s="7">
        <v>1773.46</v>
      </c>
      <c r="J1673" s="7">
        <v>1755.18</v>
      </c>
      <c r="K1673" s="7">
        <v>1848.99</v>
      </c>
      <c r="L1673" s="7">
        <v>58.05</v>
      </c>
      <c r="M1673" s="7">
        <v>60.89</v>
      </c>
      <c r="N1673" s="7">
        <v>309.82</v>
      </c>
      <c r="O1673" s="7">
        <v>343.69</v>
      </c>
      <c r="P1673" s="7">
        <v>275.69</v>
      </c>
      <c r="Q1673" s="7">
        <v>272.43</v>
      </c>
      <c r="R1673" s="15">
        <v>1392</v>
      </c>
      <c r="S1673" s="15"/>
      <c r="T1673" s="15"/>
      <c r="U1673" s="16">
        <v>20.4507865203737</v>
      </c>
      <c r="V1673" s="16"/>
      <c r="W1673" s="16"/>
      <c r="X1673" s="15">
        <v>100</v>
      </c>
      <c r="Y1673" s="15"/>
      <c r="Z1673" s="15">
        <v>100</v>
      </c>
      <c r="AA1673" s="16">
        <v>68</v>
      </c>
      <c r="AB1673" s="16"/>
      <c r="AC1673" s="16">
        <v>68</v>
      </c>
      <c r="AD1673" s="16">
        <v>62</v>
      </c>
      <c r="AE1673" s="16"/>
      <c r="AF1673" s="16">
        <v>62</v>
      </c>
      <c r="AG1673" s="16">
        <v>52</v>
      </c>
      <c r="AH1673" s="16"/>
      <c r="AI1673" s="16">
        <v>52</v>
      </c>
      <c r="AJ1673" s="15">
        <v>87</v>
      </c>
      <c r="AK1673" s="15"/>
      <c r="AL1673" s="15">
        <v>87</v>
      </c>
      <c r="AM1673" s="16">
        <v>57.471264367816097</v>
      </c>
      <c r="AN1673" s="16"/>
      <c r="AO1673" s="16">
        <v>57.471264367816097</v>
      </c>
      <c r="AP1673" s="15">
        <v>1507</v>
      </c>
      <c r="AQ1673" s="15"/>
      <c r="AR1673" s="15">
        <v>1505</v>
      </c>
      <c r="AS1673" s="16">
        <v>68.865999999456093</v>
      </c>
      <c r="AT1673" s="16"/>
      <c r="AU1673" s="16"/>
    </row>
    <row r="1674" spans="1:47" x14ac:dyDescent="0.25">
      <c r="A1674" s="6">
        <v>31037</v>
      </c>
      <c r="B1674" s="6" t="s">
        <v>1690</v>
      </c>
      <c r="C1674" s="7">
        <v>1048</v>
      </c>
      <c r="D1674" s="7">
        <v>9688.11</v>
      </c>
      <c r="E1674" s="7">
        <v>9639.19</v>
      </c>
      <c r="F1674" s="7">
        <v>4492.0200000000004</v>
      </c>
      <c r="G1674" s="7">
        <v>4246.57</v>
      </c>
      <c r="H1674" s="7">
        <v>1933.4</v>
      </c>
      <c r="I1674" s="7">
        <v>1955.09</v>
      </c>
      <c r="J1674" s="7">
        <v>2699.67</v>
      </c>
      <c r="K1674" s="7">
        <v>2840.95</v>
      </c>
      <c r="L1674" s="7">
        <v>88.41</v>
      </c>
      <c r="M1674" s="7">
        <v>90.22</v>
      </c>
      <c r="N1674" s="7">
        <v>290.43</v>
      </c>
      <c r="O1674" s="7">
        <v>324.39999999999998</v>
      </c>
      <c r="P1674" s="7">
        <v>247.44</v>
      </c>
      <c r="Q1674" s="7">
        <v>246.09</v>
      </c>
      <c r="R1674" s="15">
        <v>1140</v>
      </c>
      <c r="S1674" s="15"/>
      <c r="T1674" s="15"/>
      <c r="U1674" s="16">
        <v>86.637431214577902</v>
      </c>
      <c r="V1674" s="16"/>
      <c r="W1674" s="16"/>
      <c r="X1674" s="15">
        <v>123</v>
      </c>
      <c r="Y1674" s="15"/>
      <c r="Z1674" s="15">
        <v>123</v>
      </c>
      <c r="AA1674" s="16">
        <v>90.243902439024396</v>
      </c>
      <c r="AB1674" s="16"/>
      <c r="AC1674" s="16">
        <v>90.243902439024396</v>
      </c>
      <c r="AD1674" s="16">
        <v>74.796747967479703</v>
      </c>
      <c r="AE1674" s="16"/>
      <c r="AF1674" s="16">
        <v>74.796747967479703</v>
      </c>
      <c r="AG1674" s="16">
        <v>80.487804878048806</v>
      </c>
      <c r="AH1674" s="16"/>
      <c r="AI1674" s="16">
        <v>80.487804878048806</v>
      </c>
      <c r="AJ1674" s="15">
        <v>82</v>
      </c>
      <c r="AK1674" s="15"/>
      <c r="AL1674" s="15">
        <v>82</v>
      </c>
      <c r="AM1674" s="16">
        <v>65.853658536585399</v>
      </c>
      <c r="AN1674" s="16"/>
      <c r="AO1674" s="16">
        <v>65.853658536585399</v>
      </c>
      <c r="AP1674" s="15">
        <v>1201</v>
      </c>
      <c r="AQ1674" s="15"/>
      <c r="AR1674" s="15">
        <v>1199</v>
      </c>
      <c r="AS1674" s="16">
        <v>67.9829999990761</v>
      </c>
      <c r="AT1674" s="16"/>
      <c r="AU1674" s="16"/>
    </row>
    <row r="1675" spans="1:47" x14ac:dyDescent="0.25">
      <c r="A1675" s="6">
        <v>31039</v>
      </c>
      <c r="B1675" s="6" t="s">
        <v>1691</v>
      </c>
      <c r="C1675" s="7">
        <v>1532</v>
      </c>
      <c r="D1675" s="7">
        <v>7841.06</v>
      </c>
      <c r="E1675" s="7">
        <v>7809.18</v>
      </c>
      <c r="F1675" s="7">
        <v>3722.01</v>
      </c>
      <c r="G1675" s="7">
        <v>3548.82</v>
      </c>
      <c r="H1675" s="7">
        <v>1403.4</v>
      </c>
      <c r="I1675" s="7">
        <v>1397.01</v>
      </c>
      <c r="J1675" s="7">
        <v>2404.02</v>
      </c>
      <c r="K1675" s="7">
        <v>2535.69</v>
      </c>
      <c r="L1675" s="7">
        <v>106.13</v>
      </c>
      <c r="M1675" s="7">
        <v>112.11</v>
      </c>
      <c r="N1675" s="7">
        <v>130.47999999999999</v>
      </c>
      <c r="O1675" s="7">
        <v>143.04</v>
      </c>
      <c r="P1675" s="7">
        <v>153.41</v>
      </c>
      <c r="Q1675" s="7">
        <v>154.02000000000001</v>
      </c>
      <c r="R1675" s="15">
        <v>1046</v>
      </c>
      <c r="S1675" s="15"/>
      <c r="T1675" s="15">
        <v>1046</v>
      </c>
      <c r="U1675" s="16">
        <v>86.681132828093595</v>
      </c>
      <c r="V1675" s="16"/>
      <c r="W1675" s="16">
        <v>87.248758113996203</v>
      </c>
      <c r="X1675" s="15">
        <v>94</v>
      </c>
      <c r="Y1675" s="15"/>
      <c r="Z1675" s="15">
        <v>94</v>
      </c>
      <c r="AA1675" s="16">
        <v>91.489361702127695</v>
      </c>
      <c r="AB1675" s="16"/>
      <c r="AC1675" s="16">
        <v>91.489361702127695</v>
      </c>
      <c r="AD1675" s="16">
        <v>69.148936170212806</v>
      </c>
      <c r="AE1675" s="16"/>
      <c r="AF1675" s="16">
        <v>69.148936170212806</v>
      </c>
      <c r="AG1675" s="16">
        <v>75.531914893617</v>
      </c>
      <c r="AH1675" s="16"/>
      <c r="AI1675" s="16">
        <v>75.531914893617</v>
      </c>
      <c r="AJ1675" s="15">
        <v>65</v>
      </c>
      <c r="AK1675" s="15"/>
      <c r="AL1675" s="15">
        <v>65</v>
      </c>
      <c r="AM1675" s="16">
        <v>58.461538461538503</v>
      </c>
      <c r="AN1675" s="16"/>
      <c r="AO1675" s="16">
        <v>58.461538461538503</v>
      </c>
      <c r="AP1675" s="15">
        <v>1135</v>
      </c>
      <c r="AQ1675" s="15"/>
      <c r="AR1675" s="15">
        <v>1135</v>
      </c>
      <c r="AS1675" s="16">
        <v>50.700999999884502</v>
      </c>
      <c r="AT1675" s="16"/>
      <c r="AU1675" s="16">
        <v>49.382999999914297</v>
      </c>
    </row>
    <row r="1676" spans="1:47" x14ac:dyDescent="0.25">
      <c r="A1676" s="6">
        <v>31041</v>
      </c>
      <c r="B1676" s="6" t="s">
        <v>1692</v>
      </c>
      <c r="C1676" s="7">
        <v>1979</v>
      </c>
      <c r="D1676" s="7">
        <v>8667.64</v>
      </c>
      <c r="E1676" s="7">
        <v>9095.8799999999992</v>
      </c>
      <c r="F1676" s="7">
        <v>3773.55</v>
      </c>
      <c r="G1676" s="7">
        <v>3998.29</v>
      </c>
      <c r="H1676" s="7">
        <v>1951.2</v>
      </c>
      <c r="I1676" s="7">
        <v>1969.51</v>
      </c>
      <c r="J1676" s="7">
        <v>2040.13</v>
      </c>
      <c r="K1676" s="7">
        <v>2154.61</v>
      </c>
      <c r="L1676" s="7">
        <v>196.35</v>
      </c>
      <c r="M1676" s="7">
        <v>207.12</v>
      </c>
      <c r="N1676" s="7">
        <v>444.87</v>
      </c>
      <c r="O1676" s="7">
        <v>503.54</v>
      </c>
      <c r="P1676" s="7">
        <v>254.37</v>
      </c>
      <c r="Q1676" s="7">
        <v>255.36</v>
      </c>
      <c r="R1676" s="15">
        <v>1531</v>
      </c>
      <c r="S1676" s="15"/>
      <c r="T1676" s="15"/>
      <c r="U1676" s="16">
        <v>87.709426561615899</v>
      </c>
      <c r="V1676" s="16"/>
      <c r="W1676" s="16"/>
      <c r="X1676" s="15">
        <v>132</v>
      </c>
      <c r="Y1676" s="15"/>
      <c r="Z1676" s="15">
        <v>132</v>
      </c>
      <c r="AA1676" s="16">
        <v>86.363636363636402</v>
      </c>
      <c r="AB1676" s="16"/>
      <c r="AC1676" s="16">
        <v>86.363636363636402</v>
      </c>
      <c r="AD1676" s="16">
        <v>59.090909090909101</v>
      </c>
      <c r="AE1676" s="16"/>
      <c r="AF1676" s="16">
        <v>59.090909090909101</v>
      </c>
      <c r="AG1676" s="16">
        <v>83.3333333333333</v>
      </c>
      <c r="AH1676" s="16"/>
      <c r="AI1676" s="16">
        <v>83.3333333333333</v>
      </c>
      <c r="AJ1676" s="15">
        <v>92</v>
      </c>
      <c r="AK1676" s="15"/>
      <c r="AL1676" s="15">
        <v>92</v>
      </c>
      <c r="AM1676" s="16">
        <v>59.7826086956522</v>
      </c>
      <c r="AN1676" s="16"/>
      <c r="AO1676" s="16">
        <v>59.7826086956522</v>
      </c>
      <c r="AP1676" s="15">
        <v>1615</v>
      </c>
      <c r="AQ1676" s="15"/>
      <c r="AR1676" s="15">
        <v>1613</v>
      </c>
      <c r="AS1676" s="16">
        <v>49.035999999847299</v>
      </c>
      <c r="AT1676" s="16"/>
      <c r="AU1676" s="16"/>
    </row>
    <row r="1677" spans="1:47" x14ac:dyDescent="0.25">
      <c r="A1677" s="6">
        <v>31043</v>
      </c>
      <c r="B1677" s="6" t="s">
        <v>1693</v>
      </c>
      <c r="C1677" s="7">
        <v>1404</v>
      </c>
      <c r="D1677" s="7">
        <v>7482.91</v>
      </c>
      <c r="E1677" s="7">
        <v>7868.4</v>
      </c>
      <c r="F1677" s="7">
        <v>3636.33</v>
      </c>
      <c r="G1677" s="7">
        <v>3870.5</v>
      </c>
      <c r="H1677" s="7">
        <v>2027.67</v>
      </c>
      <c r="I1677" s="7">
        <v>2126.1</v>
      </c>
      <c r="J1677" s="7">
        <v>1032.5</v>
      </c>
      <c r="K1677" s="7">
        <v>1065.71</v>
      </c>
      <c r="L1677" s="7">
        <v>210.14</v>
      </c>
      <c r="M1677" s="7">
        <v>215.8</v>
      </c>
      <c r="N1677" s="7">
        <v>351.16</v>
      </c>
      <c r="O1677" s="7">
        <v>362.57</v>
      </c>
      <c r="P1677" s="7">
        <v>218.38</v>
      </c>
      <c r="Q1677" s="7">
        <v>219.36</v>
      </c>
      <c r="R1677" s="15">
        <v>2006</v>
      </c>
      <c r="S1677" s="15"/>
      <c r="T1677" s="15">
        <v>2006</v>
      </c>
      <c r="U1677" s="16">
        <v>85.816731408629394</v>
      </c>
      <c r="V1677" s="16"/>
      <c r="W1677" s="16">
        <v>86.378696222790893</v>
      </c>
      <c r="X1677" s="15">
        <v>187</v>
      </c>
      <c r="Y1677" s="15"/>
      <c r="Z1677" s="15">
        <v>187</v>
      </c>
      <c r="AA1677" s="16">
        <v>86.6310160427808</v>
      </c>
      <c r="AB1677" s="16"/>
      <c r="AC1677" s="16">
        <v>86.6310160427808</v>
      </c>
      <c r="AD1677" s="16">
        <v>80.748663101604294</v>
      </c>
      <c r="AE1677" s="16"/>
      <c r="AF1677" s="16">
        <v>80.748663101604294</v>
      </c>
      <c r="AG1677" s="16">
        <v>68.449197860962599</v>
      </c>
      <c r="AH1677" s="16"/>
      <c r="AI1677" s="16">
        <v>68.449197860962599</v>
      </c>
      <c r="AJ1677" s="15">
        <v>143</v>
      </c>
      <c r="AK1677" s="15"/>
      <c r="AL1677" s="15">
        <v>143</v>
      </c>
      <c r="AM1677" s="16">
        <v>55.244755244755197</v>
      </c>
      <c r="AN1677" s="16"/>
      <c r="AO1677" s="16">
        <v>55.244755244755197</v>
      </c>
      <c r="AP1677" s="15">
        <v>2093</v>
      </c>
      <c r="AQ1677" s="15"/>
      <c r="AR1677" s="15">
        <v>2093</v>
      </c>
      <c r="AS1677" s="16">
        <v>92.927999999374194</v>
      </c>
      <c r="AT1677" s="16"/>
      <c r="AU1677" s="16">
        <v>90.510999999940395</v>
      </c>
    </row>
    <row r="1678" spans="1:47" x14ac:dyDescent="0.25">
      <c r="A1678" s="6">
        <v>31045</v>
      </c>
      <c r="B1678" s="6" t="s">
        <v>1694</v>
      </c>
      <c r="C1678" s="7">
        <v>1145</v>
      </c>
      <c r="D1678" s="7">
        <v>6692.65</v>
      </c>
      <c r="E1678" s="7">
        <v>6691.86</v>
      </c>
      <c r="F1678" s="7">
        <v>3452.45</v>
      </c>
      <c r="G1678" s="7">
        <v>3287.77</v>
      </c>
      <c r="H1678" s="7">
        <v>1185.78</v>
      </c>
      <c r="I1678" s="7">
        <v>1258.8800000000001</v>
      </c>
      <c r="J1678" s="7">
        <v>1702.82</v>
      </c>
      <c r="K1678" s="7">
        <v>1771.85</v>
      </c>
      <c r="L1678" s="7">
        <v>118.09</v>
      </c>
      <c r="M1678" s="7">
        <v>124.95</v>
      </c>
      <c r="N1678" s="7">
        <v>79.67</v>
      </c>
      <c r="O1678" s="7">
        <v>91.84</v>
      </c>
      <c r="P1678" s="7">
        <v>190.83</v>
      </c>
      <c r="Q1678" s="7">
        <v>192.11</v>
      </c>
      <c r="R1678" s="15">
        <v>1476</v>
      </c>
      <c r="S1678" s="15"/>
      <c r="T1678" s="15"/>
      <c r="U1678" s="16">
        <v>84.780406641045104</v>
      </c>
      <c r="V1678" s="16"/>
      <c r="W1678" s="16"/>
      <c r="X1678" s="15">
        <v>196</v>
      </c>
      <c r="Y1678" s="15"/>
      <c r="Z1678" s="15">
        <v>196</v>
      </c>
      <c r="AA1678" s="16">
        <v>93.367346938775498</v>
      </c>
      <c r="AB1678" s="16"/>
      <c r="AC1678" s="16">
        <v>93.367346938775498</v>
      </c>
      <c r="AD1678" s="16">
        <v>67.857142857142904</v>
      </c>
      <c r="AE1678" s="16"/>
      <c r="AF1678" s="16">
        <v>67.857142857142904</v>
      </c>
      <c r="AG1678" s="16">
        <v>83.163265306122398</v>
      </c>
      <c r="AH1678" s="16"/>
      <c r="AI1678" s="16">
        <v>83.163265306122398</v>
      </c>
      <c r="AJ1678" s="15">
        <v>105</v>
      </c>
      <c r="AK1678" s="15"/>
      <c r="AL1678" s="15">
        <v>105</v>
      </c>
      <c r="AM1678" s="16">
        <v>47.619047619047599</v>
      </c>
      <c r="AN1678" s="16"/>
      <c r="AO1678" s="16">
        <v>47.619047619047599</v>
      </c>
      <c r="AP1678" s="15">
        <v>1635</v>
      </c>
      <c r="AQ1678" s="15"/>
      <c r="AR1678" s="15">
        <v>1632</v>
      </c>
      <c r="AS1678" s="16">
        <v>60.116999999619999</v>
      </c>
      <c r="AT1678" s="16"/>
      <c r="AU1678" s="16"/>
    </row>
    <row r="1679" spans="1:47" x14ac:dyDescent="0.25">
      <c r="A1679" s="6">
        <v>31047</v>
      </c>
      <c r="B1679" s="6" t="s">
        <v>1695</v>
      </c>
      <c r="C1679" s="7">
        <v>2485</v>
      </c>
      <c r="D1679" s="7">
        <v>8963.58</v>
      </c>
      <c r="E1679" s="7">
        <v>9497.35</v>
      </c>
      <c r="F1679" s="7">
        <v>4189.82</v>
      </c>
      <c r="G1679" s="7">
        <v>4526.46</v>
      </c>
      <c r="H1679" s="7">
        <v>1763.66</v>
      </c>
      <c r="I1679" s="7">
        <v>1788.38</v>
      </c>
      <c r="J1679" s="7">
        <v>2236.4</v>
      </c>
      <c r="K1679" s="7">
        <v>2361.71</v>
      </c>
      <c r="L1679" s="7">
        <v>260.88</v>
      </c>
      <c r="M1679" s="7">
        <v>277.20999999999998</v>
      </c>
      <c r="N1679" s="7">
        <v>280.67</v>
      </c>
      <c r="O1679" s="7">
        <v>309.02999999999997</v>
      </c>
      <c r="P1679" s="7">
        <v>253.34</v>
      </c>
      <c r="Q1679" s="7">
        <v>255.02</v>
      </c>
      <c r="R1679" s="15">
        <v>1157</v>
      </c>
      <c r="S1679" s="15"/>
      <c r="T1679" s="15"/>
      <c r="U1679" s="16">
        <v>80.635686089045294</v>
      </c>
      <c r="V1679" s="16"/>
      <c r="W1679" s="16"/>
      <c r="X1679" s="15">
        <v>83</v>
      </c>
      <c r="Y1679" s="15"/>
      <c r="Z1679" s="15">
        <v>83</v>
      </c>
      <c r="AA1679" s="16">
        <v>83.132530120481903</v>
      </c>
      <c r="AB1679" s="16"/>
      <c r="AC1679" s="16">
        <v>83.132530120481903</v>
      </c>
      <c r="AD1679" s="16">
        <v>73.493975903614498</v>
      </c>
      <c r="AE1679" s="16"/>
      <c r="AF1679" s="16">
        <v>73.493975903614498</v>
      </c>
      <c r="AG1679" s="16">
        <v>69.879518072289201</v>
      </c>
      <c r="AH1679" s="16"/>
      <c r="AI1679" s="16">
        <v>69.879518072289201</v>
      </c>
      <c r="AJ1679" s="15">
        <v>81</v>
      </c>
      <c r="AK1679" s="15"/>
      <c r="AL1679" s="15">
        <v>81</v>
      </c>
      <c r="AM1679" s="16">
        <v>55.5555555555556</v>
      </c>
      <c r="AN1679" s="16"/>
      <c r="AO1679" s="16">
        <v>55.5555555555556</v>
      </c>
      <c r="AP1679" s="15">
        <v>1245</v>
      </c>
      <c r="AQ1679" s="15"/>
      <c r="AR1679" s="15">
        <v>1244</v>
      </c>
      <c r="AS1679" s="16">
        <v>62.8459999999031</v>
      </c>
      <c r="AT1679" s="16"/>
      <c r="AU1679" s="16"/>
    </row>
    <row r="1680" spans="1:47" x14ac:dyDescent="0.25">
      <c r="A1680" s="6">
        <v>31049</v>
      </c>
      <c r="B1680" s="6" t="s">
        <v>1696</v>
      </c>
      <c r="C1680" s="7">
        <v>373</v>
      </c>
      <c r="D1680" s="7">
        <v>6414.41</v>
      </c>
      <c r="E1680" s="7">
        <v>6536.66</v>
      </c>
      <c r="F1680" s="7">
        <v>2724.44</v>
      </c>
      <c r="G1680" s="7">
        <v>2711.96</v>
      </c>
      <c r="H1680" s="7">
        <v>1415.23</v>
      </c>
      <c r="I1680" s="7">
        <v>1455.63</v>
      </c>
      <c r="J1680" s="7">
        <v>1871.07</v>
      </c>
      <c r="K1680" s="7">
        <v>1931.91</v>
      </c>
      <c r="L1680" s="7">
        <v>113.33</v>
      </c>
      <c r="M1680" s="7">
        <v>120.27</v>
      </c>
      <c r="N1680" s="7"/>
      <c r="O1680" s="7"/>
      <c r="P1680" s="7">
        <v>155.38999999999999</v>
      </c>
      <c r="Q1680" s="7">
        <v>159.29</v>
      </c>
      <c r="R1680" s="15">
        <v>2510</v>
      </c>
      <c r="S1680" s="15"/>
      <c r="T1680" s="15"/>
      <c r="U1680" s="16">
        <v>58.1862274177929</v>
      </c>
      <c r="V1680" s="16"/>
      <c r="W1680" s="16"/>
      <c r="X1680" s="15">
        <v>235</v>
      </c>
      <c r="Y1680" s="15"/>
      <c r="Z1680" s="15"/>
      <c r="AA1680" s="16">
        <v>80</v>
      </c>
      <c r="AB1680" s="16"/>
      <c r="AC1680" s="16"/>
      <c r="AD1680" s="16">
        <v>59.574468085106403</v>
      </c>
      <c r="AE1680" s="16"/>
      <c r="AF1680" s="16"/>
      <c r="AG1680" s="16">
        <v>74.042553191489404</v>
      </c>
      <c r="AH1680" s="16"/>
      <c r="AI1680" s="16"/>
      <c r="AJ1680" s="15">
        <v>208</v>
      </c>
      <c r="AK1680" s="15"/>
      <c r="AL1680" s="15">
        <v>208</v>
      </c>
      <c r="AM1680" s="16">
        <v>58.653846153846203</v>
      </c>
      <c r="AN1680" s="16"/>
      <c r="AO1680" s="16">
        <v>58.653846153846203</v>
      </c>
      <c r="AP1680" s="15">
        <v>2696</v>
      </c>
      <c r="AQ1680" s="15"/>
      <c r="AR1680" s="15">
        <v>2692</v>
      </c>
      <c r="AS1680" s="16">
        <v>66.529999999329405</v>
      </c>
      <c r="AT1680" s="16"/>
      <c r="AU1680" s="16"/>
    </row>
    <row r="1681" spans="1:47" x14ac:dyDescent="0.25">
      <c r="A1681" s="6">
        <v>31051</v>
      </c>
      <c r="B1681" s="6" t="s">
        <v>1697</v>
      </c>
      <c r="C1681" s="7">
        <v>683</v>
      </c>
      <c r="D1681" s="7">
        <v>9422.65</v>
      </c>
      <c r="E1681" s="7">
        <v>9737.27</v>
      </c>
      <c r="F1681" s="7">
        <v>5150.3599999999997</v>
      </c>
      <c r="G1681" s="7">
        <v>5333.43</v>
      </c>
      <c r="H1681" s="7">
        <v>1929.61</v>
      </c>
      <c r="I1681" s="7">
        <v>1985.93</v>
      </c>
      <c r="J1681" s="7">
        <v>1804.03</v>
      </c>
      <c r="K1681" s="7">
        <v>1873.37</v>
      </c>
      <c r="L1681" s="7">
        <v>116.85</v>
      </c>
      <c r="M1681" s="7">
        <v>120.3</v>
      </c>
      <c r="N1681" s="7">
        <v>267.05</v>
      </c>
      <c r="O1681" s="7">
        <v>260.7</v>
      </c>
      <c r="P1681" s="7">
        <v>166.36</v>
      </c>
      <c r="Q1681" s="7">
        <v>168.24</v>
      </c>
      <c r="R1681" s="15">
        <v>376</v>
      </c>
      <c r="S1681" s="15"/>
      <c r="T1681" s="15">
        <v>376</v>
      </c>
      <c r="U1681" s="16">
        <v>59.648101056581801</v>
      </c>
      <c r="V1681" s="16"/>
      <c r="W1681" s="16">
        <v>60.038702440194697</v>
      </c>
      <c r="X1681" s="15">
        <v>32</v>
      </c>
      <c r="Y1681" s="15"/>
      <c r="Z1681" s="15">
        <v>32</v>
      </c>
      <c r="AA1681" s="16">
        <v>75</v>
      </c>
      <c r="AB1681" s="16"/>
      <c r="AC1681" s="16">
        <v>75</v>
      </c>
      <c r="AD1681" s="16">
        <v>59.375</v>
      </c>
      <c r="AE1681" s="16"/>
      <c r="AF1681" s="16">
        <v>59.375</v>
      </c>
      <c r="AG1681" s="16">
        <v>59.375</v>
      </c>
      <c r="AH1681" s="16"/>
      <c r="AI1681" s="16">
        <v>59.375</v>
      </c>
      <c r="AJ1681" s="15"/>
      <c r="AK1681" s="15"/>
      <c r="AL1681" s="15"/>
      <c r="AM1681" s="16"/>
      <c r="AN1681" s="16"/>
      <c r="AO1681" s="16"/>
      <c r="AP1681" s="15">
        <v>399</v>
      </c>
      <c r="AQ1681" s="15"/>
      <c r="AR1681" s="15">
        <v>399</v>
      </c>
      <c r="AS1681" s="16"/>
      <c r="AT1681" s="16"/>
      <c r="AU1681" s="16"/>
    </row>
    <row r="1682" spans="1:47" x14ac:dyDescent="0.25">
      <c r="A1682" s="6">
        <v>31053</v>
      </c>
      <c r="B1682" s="6" t="s">
        <v>1698</v>
      </c>
      <c r="C1682" s="7">
        <v>5706</v>
      </c>
      <c r="D1682" s="7">
        <v>7735.25</v>
      </c>
      <c r="E1682" s="7">
        <v>8133.87</v>
      </c>
      <c r="F1682" s="7">
        <v>3397.06</v>
      </c>
      <c r="G1682" s="7">
        <v>3672.78</v>
      </c>
      <c r="H1682" s="7">
        <v>2298.62</v>
      </c>
      <c r="I1682" s="7">
        <v>2328.79</v>
      </c>
      <c r="J1682" s="7">
        <v>1403.7</v>
      </c>
      <c r="K1682" s="7">
        <v>1465.95</v>
      </c>
      <c r="L1682" s="7">
        <v>168.32</v>
      </c>
      <c r="M1682" s="7">
        <v>173.28</v>
      </c>
      <c r="N1682" s="7">
        <v>259.26</v>
      </c>
      <c r="O1682" s="7">
        <v>283.62</v>
      </c>
      <c r="P1682" s="7">
        <v>208.75</v>
      </c>
      <c r="Q1682" s="7">
        <v>209.68</v>
      </c>
      <c r="R1682" s="15">
        <v>697</v>
      </c>
      <c r="S1682" s="15"/>
      <c r="T1682" s="15"/>
      <c r="U1682" s="16">
        <v>87.855624224783398</v>
      </c>
      <c r="V1682" s="16"/>
      <c r="W1682" s="16"/>
      <c r="X1682" s="15">
        <v>68</v>
      </c>
      <c r="Y1682" s="15"/>
      <c r="Z1682" s="15"/>
      <c r="AA1682" s="16">
        <v>88.235294117647101</v>
      </c>
      <c r="AB1682" s="16"/>
      <c r="AC1682" s="16"/>
      <c r="AD1682" s="16">
        <v>60.294117647058798</v>
      </c>
      <c r="AE1682" s="16"/>
      <c r="AF1682" s="16"/>
      <c r="AG1682" s="16">
        <v>76.470588235294102</v>
      </c>
      <c r="AH1682" s="16"/>
      <c r="AI1682" s="16"/>
      <c r="AJ1682" s="15">
        <v>59</v>
      </c>
      <c r="AK1682" s="15"/>
      <c r="AL1682" s="15">
        <v>59</v>
      </c>
      <c r="AM1682" s="16">
        <v>50.847457627118601</v>
      </c>
      <c r="AN1682" s="16"/>
      <c r="AO1682" s="16">
        <v>50.847457627118601</v>
      </c>
      <c r="AP1682" s="15">
        <v>764</v>
      </c>
      <c r="AQ1682" s="15"/>
      <c r="AR1682" s="15">
        <v>763</v>
      </c>
      <c r="AS1682" s="16">
        <v>70.550999999977606</v>
      </c>
      <c r="AT1682" s="16"/>
      <c r="AU1682" s="16"/>
    </row>
    <row r="1683" spans="1:47" x14ac:dyDescent="0.25">
      <c r="A1683" s="6">
        <v>31055</v>
      </c>
      <c r="B1683" s="6" t="s">
        <v>1699</v>
      </c>
      <c r="C1683" s="7">
        <v>37563</v>
      </c>
      <c r="D1683" s="7">
        <v>8649.7800000000007</v>
      </c>
      <c r="E1683" s="7">
        <v>9016.8799999999992</v>
      </c>
      <c r="F1683" s="7">
        <v>4141.1400000000003</v>
      </c>
      <c r="G1683" s="7">
        <v>4387.1899999999996</v>
      </c>
      <c r="H1683" s="7">
        <v>2293.8000000000002</v>
      </c>
      <c r="I1683" s="7">
        <v>2408.17</v>
      </c>
      <c r="J1683" s="7">
        <v>1197.98</v>
      </c>
      <c r="K1683" s="7">
        <v>1197.0899999999999</v>
      </c>
      <c r="L1683" s="7">
        <v>485.93</v>
      </c>
      <c r="M1683" s="7">
        <v>485.83</v>
      </c>
      <c r="N1683" s="7">
        <v>317.35000000000002</v>
      </c>
      <c r="O1683" s="7">
        <v>320.77999999999997</v>
      </c>
      <c r="P1683" s="7">
        <v>215.19</v>
      </c>
      <c r="Q1683" s="7">
        <v>218.47</v>
      </c>
      <c r="R1683" s="15">
        <v>5729</v>
      </c>
      <c r="S1683" s="15"/>
      <c r="T1683" s="15"/>
      <c r="U1683" s="16">
        <v>88.292186125078203</v>
      </c>
      <c r="V1683" s="16"/>
      <c r="W1683" s="16"/>
      <c r="X1683" s="15">
        <v>540</v>
      </c>
      <c r="Y1683" s="15"/>
      <c r="Z1683" s="15"/>
      <c r="AA1683" s="16">
        <v>88.518518518518505</v>
      </c>
      <c r="AB1683" s="16"/>
      <c r="AC1683" s="16"/>
      <c r="AD1683" s="16">
        <v>75</v>
      </c>
      <c r="AE1683" s="16"/>
      <c r="AF1683" s="16"/>
      <c r="AG1683" s="16">
        <v>77.037037037036995</v>
      </c>
      <c r="AH1683" s="16"/>
      <c r="AI1683" s="16"/>
      <c r="AJ1683" s="15">
        <v>422</v>
      </c>
      <c r="AK1683" s="15"/>
      <c r="AL1683" s="15"/>
      <c r="AM1683" s="16">
        <v>66.824644549762994</v>
      </c>
      <c r="AN1683" s="16"/>
      <c r="AO1683" s="16"/>
      <c r="AP1683" s="15">
        <v>6039</v>
      </c>
      <c r="AQ1683" s="15"/>
      <c r="AR1683" s="15">
        <v>6034</v>
      </c>
      <c r="AS1683" s="16">
        <v>48.417999999597697</v>
      </c>
      <c r="AT1683" s="16"/>
      <c r="AU1683" s="16"/>
    </row>
    <row r="1684" spans="1:47" x14ac:dyDescent="0.25">
      <c r="A1684" s="6">
        <v>31057</v>
      </c>
      <c r="B1684" s="6" t="s">
        <v>1700</v>
      </c>
      <c r="C1684" s="7">
        <v>387</v>
      </c>
      <c r="D1684" s="7">
        <v>9838.34</v>
      </c>
      <c r="E1684" s="7">
        <v>9670.2800000000007</v>
      </c>
      <c r="F1684" s="7">
        <v>4693.6099999999997</v>
      </c>
      <c r="G1684" s="7">
        <v>4304.4399999999996</v>
      </c>
      <c r="H1684" s="7">
        <v>1121.48</v>
      </c>
      <c r="I1684" s="7">
        <v>1117.53</v>
      </c>
      <c r="J1684" s="7">
        <v>3883.66</v>
      </c>
      <c r="K1684" s="7">
        <v>4107.08</v>
      </c>
      <c r="L1684" s="7"/>
      <c r="M1684" s="7"/>
      <c r="N1684" s="7"/>
      <c r="O1684" s="7"/>
      <c r="P1684" s="7">
        <v>252.03</v>
      </c>
      <c r="Q1684" s="7">
        <v>261.22000000000003</v>
      </c>
      <c r="R1684" s="15">
        <v>38389</v>
      </c>
      <c r="S1684" s="15">
        <v>2359</v>
      </c>
      <c r="T1684" s="15">
        <v>36030</v>
      </c>
      <c r="U1684" s="16">
        <v>82.218755919558404</v>
      </c>
      <c r="V1684" s="16">
        <v>75.441773110305604</v>
      </c>
      <c r="W1684" s="16">
        <v>82.776471101534298</v>
      </c>
      <c r="X1684" s="15">
        <v>4069</v>
      </c>
      <c r="Y1684" s="15">
        <v>478</v>
      </c>
      <c r="Z1684" s="15">
        <v>3591</v>
      </c>
      <c r="AA1684" s="16">
        <v>88.056033423445598</v>
      </c>
      <c r="AB1684" s="16">
        <v>84.728033472803304</v>
      </c>
      <c r="AC1684" s="16">
        <v>88.499025341130604</v>
      </c>
      <c r="AD1684" s="16">
        <v>75.915458343573405</v>
      </c>
      <c r="AE1684" s="16">
        <v>74.476987447698704</v>
      </c>
      <c r="AF1684" s="16">
        <v>76.106934001670894</v>
      </c>
      <c r="AG1684" s="16">
        <v>79.798476284099294</v>
      </c>
      <c r="AH1684" s="16">
        <v>71.966527196652706</v>
      </c>
      <c r="AI1684" s="16">
        <v>80.840991367307197</v>
      </c>
      <c r="AJ1684" s="15">
        <v>3187</v>
      </c>
      <c r="AK1684" s="15">
        <v>223</v>
      </c>
      <c r="AL1684" s="15">
        <v>2964</v>
      </c>
      <c r="AM1684" s="16">
        <v>64.261060558519006</v>
      </c>
      <c r="AN1684" s="16">
        <v>56.502242152466401</v>
      </c>
      <c r="AO1684" s="16">
        <v>64.844804318488499</v>
      </c>
      <c r="AP1684" s="15">
        <v>43012</v>
      </c>
      <c r="AQ1684" s="15">
        <v>2663</v>
      </c>
      <c r="AR1684" s="15">
        <v>40349</v>
      </c>
      <c r="AS1684" s="16">
        <v>47.8789999997243</v>
      </c>
      <c r="AT1684" s="16">
        <v>57.998999999836101</v>
      </c>
      <c r="AU1684" s="16">
        <v>46.934999999590197</v>
      </c>
    </row>
    <row r="1685" spans="1:47" x14ac:dyDescent="0.25">
      <c r="A1685" s="6">
        <v>31059</v>
      </c>
      <c r="B1685" s="6" t="s">
        <v>1701</v>
      </c>
      <c r="C1685" s="7">
        <v>1187</v>
      </c>
      <c r="D1685" s="7">
        <v>8389.52</v>
      </c>
      <c r="E1685" s="7">
        <v>8462.31</v>
      </c>
      <c r="F1685" s="7">
        <v>3830.08</v>
      </c>
      <c r="G1685" s="7">
        <v>3642.13</v>
      </c>
      <c r="H1685" s="7">
        <v>1440.28</v>
      </c>
      <c r="I1685" s="7">
        <v>1515.32</v>
      </c>
      <c r="J1685" s="7">
        <v>2518.61</v>
      </c>
      <c r="K1685" s="7">
        <v>2648.15</v>
      </c>
      <c r="L1685" s="7">
        <v>94.72</v>
      </c>
      <c r="M1685" s="7">
        <v>96.95</v>
      </c>
      <c r="N1685" s="7">
        <v>358.88</v>
      </c>
      <c r="O1685" s="7">
        <v>408.1</v>
      </c>
      <c r="P1685" s="7">
        <v>171.02</v>
      </c>
      <c r="Q1685" s="7">
        <v>171.66</v>
      </c>
      <c r="R1685" s="15">
        <v>379</v>
      </c>
      <c r="S1685" s="15"/>
      <c r="T1685" s="15">
        <v>379</v>
      </c>
      <c r="U1685" s="16">
        <v>83.280785079097896</v>
      </c>
      <c r="V1685" s="16"/>
      <c r="W1685" s="16">
        <v>83.826143427545702</v>
      </c>
      <c r="X1685" s="15">
        <v>23</v>
      </c>
      <c r="Y1685" s="15"/>
      <c r="Z1685" s="15">
        <v>23</v>
      </c>
      <c r="AA1685" s="16">
        <v>78.260869565217405</v>
      </c>
      <c r="AB1685" s="16"/>
      <c r="AC1685" s="16">
        <v>78.260869565217405</v>
      </c>
      <c r="AD1685" s="16"/>
      <c r="AE1685" s="16"/>
      <c r="AF1685" s="16"/>
      <c r="AG1685" s="16">
        <v>78.260869565217405</v>
      </c>
      <c r="AH1685" s="16"/>
      <c r="AI1685" s="16">
        <v>78.260869565217405</v>
      </c>
      <c r="AJ1685" s="15">
        <v>32</v>
      </c>
      <c r="AK1685" s="15"/>
      <c r="AL1685" s="15">
        <v>32</v>
      </c>
      <c r="AM1685" s="16">
        <v>37.5</v>
      </c>
      <c r="AN1685" s="16"/>
      <c r="AO1685" s="16">
        <v>37.5</v>
      </c>
      <c r="AP1685" s="15">
        <v>392</v>
      </c>
      <c r="AQ1685" s="15"/>
      <c r="AR1685" s="15">
        <v>392</v>
      </c>
      <c r="AS1685" s="16"/>
      <c r="AT1685" s="16"/>
      <c r="AU1685" s="16"/>
    </row>
    <row r="1686" spans="1:47" x14ac:dyDescent="0.25">
      <c r="A1686" s="6">
        <v>31061</v>
      </c>
      <c r="B1686" s="6" t="s">
        <v>1702</v>
      </c>
      <c r="C1686" s="7">
        <v>677</v>
      </c>
      <c r="D1686" s="7">
        <v>8328.7199999999993</v>
      </c>
      <c r="E1686" s="7">
        <v>8548.49</v>
      </c>
      <c r="F1686" s="7">
        <v>3596.59</v>
      </c>
      <c r="G1686" s="7">
        <v>3622.24</v>
      </c>
      <c r="H1686" s="7">
        <v>1630.4</v>
      </c>
      <c r="I1686" s="7">
        <v>1655.44</v>
      </c>
      <c r="J1686" s="7">
        <v>2594.0500000000002</v>
      </c>
      <c r="K1686" s="7">
        <v>2744.31</v>
      </c>
      <c r="L1686" s="7">
        <v>132.91</v>
      </c>
      <c r="M1686" s="7">
        <v>140.83000000000001</v>
      </c>
      <c r="N1686" s="7">
        <v>124.23</v>
      </c>
      <c r="O1686" s="7">
        <v>138.19999999999999</v>
      </c>
      <c r="P1686" s="7">
        <v>273.35000000000002</v>
      </c>
      <c r="Q1686" s="7">
        <v>273.68</v>
      </c>
      <c r="R1686" s="15">
        <v>1199</v>
      </c>
      <c r="S1686" s="15"/>
      <c r="T1686" s="15"/>
      <c r="U1686" s="16">
        <v>89.339782190836601</v>
      </c>
      <c r="V1686" s="16"/>
      <c r="W1686" s="16"/>
      <c r="X1686" s="15">
        <v>108</v>
      </c>
      <c r="Y1686" s="15"/>
      <c r="Z1686" s="15">
        <v>108</v>
      </c>
      <c r="AA1686" s="16">
        <v>87.037037037036995</v>
      </c>
      <c r="AB1686" s="16"/>
      <c r="AC1686" s="16">
        <v>87.037037037036995</v>
      </c>
      <c r="AD1686" s="16">
        <v>71.296296296296305</v>
      </c>
      <c r="AE1686" s="16"/>
      <c r="AF1686" s="16">
        <v>71.296296296296305</v>
      </c>
      <c r="AG1686" s="16">
        <v>66.6666666666667</v>
      </c>
      <c r="AH1686" s="16"/>
      <c r="AI1686" s="16">
        <v>66.6666666666667</v>
      </c>
      <c r="AJ1686" s="15">
        <v>83</v>
      </c>
      <c r="AK1686" s="15"/>
      <c r="AL1686" s="15">
        <v>83</v>
      </c>
      <c r="AM1686" s="16">
        <v>60.240963855421697</v>
      </c>
      <c r="AN1686" s="16"/>
      <c r="AO1686" s="16">
        <v>60.240963855421697</v>
      </c>
      <c r="AP1686" s="15">
        <v>1252</v>
      </c>
      <c r="AQ1686" s="15"/>
      <c r="AR1686" s="15">
        <v>1251</v>
      </c>
      <c r="AS1686" s="16">
        <v>38.568999999668399</v>
      </c>
      <c r="AT1686" s="16"/>
      <c r="AU1686" s="16"/>
    </row>
    <row r="1687" spans="1:47" x14ac:dyDescent="0.25">
      <c r="A1687" s="6">
        <v>31063</v>
      </c>
      <c r="B1687" s="6" t="s">
        <v>1703</v>
      </c>
      <c r="C1687" s="7">
        <v>411</v>
      </c>
      <c r="D1687" s="7">
        <v>10339.77</v>
      </c>
      <c r="E1687" s="7">
        <v>11056.51</v>
      </c>
      <c r="F1687" s="7">
        <v>4850.59</v>
      </c>
      <c r="G1687" s="7">
        <v>5317.07</v>
      </c>
      <c r="H1687" s="7">
        <v>2329.4</v>
      </c>
      <c r="I1687" s="7">
        <v>2380.2600000000002</v>
      </c>
      <c r="J1687" s="7">
        <v>2151.4699999999998</v>
      </c>
      <c r="K1687" s="7">
        <v>2265.04</v>
      </c>
      <c r="L1687" s="7">
        <v>217.62</v>
      </c>
      <c r="M1687" s="7">
        <v>229.98</v>
      </c>
      <c r="N1687" s="7">
        <v>509.11</v>
      </c>
      <c r="O1687" s="7">
        <v>578.02</v>
      </c>
      <c r="P1687" s="7">
        <v>261.66000000000003</v>
      </c>
      <c r="Q1687" s="7">
        <v>263.45</v>
      </c>
      <c r="R1687" s="15">
        <v>688</v>
      </c>
      <c r="S1687" s="15"/>
      <c r="T1687" s="15">
        <v>688</v>
      </c>
      <c r="U1687" s="16">
        <v>84.212425578517497</v>
      </c>
      <c r="V1687" s="16"/>
      <c r="W1687" s="16">
        <v>84.763884709080003</v>
      </c>
      <c r="X1687" s="15">
        <v>62</v>
      </c>
      <c r="Y1687" s="15"/>
      <c r="Z1687" s="15">
        <v>62</v>
      </c>
      <c r="AA1687" s="16">
        <v>87.096774193548399</v>
      </c>
      <c r="AB1687" s="16"/>
      <c r="AC1687" s="16">
        <v>87.096774193548399</v>
      </c>
      <c r="AD1687" s="16">
        <v>72.580645161290306</v>
      </c>
      <c r="AE1687" s="16"/>
      <c r="AF1687" s="16">
        <v>72.580645161290306</v>
      </c>
      <c r="AG1687" s="16">
        <v>77.419354838709694</v>
      </c>
      <c r="AH1687" s="16"/>
      <c r="AI1687" s="16">
        <v>77.419354838709694</v>
      </c>
      <c r="AJ1687" s="15">
        <v>36</v>
      </c>
      <c r="AK1687" s="15"/>
      <c r="AL1687" s="15">
        <v>36</v>
      </c>
      <c r="AM1687" s="16">
        <v>72.2222222222222</v>
      </c>
      <c r="AN1687" s="16"/>
      <c r="AO1687" s="16">
        <v>72.2222222222222</v>
      </c>
      <c r="AP1687" s="15">
        <v>707</v>
      </c>
      <c r="AQ1687" s="15"/>
      <c r="AR1687" s="15">
        <v>707</v>
      </c>
      <c r="AS1687" s="16">
        <v>51.063999999780201</v>
      </c>
      <c r="AT1687" s="16"/>
      <c r="AU1687" s="16">
        <v>49.735999999567902</v>
      </c>
    </row>
    <row r="1688" spans="1:47" x14ac:dyDescent="0.25">
      <c r="A1688" s="6">
        <v>31065</v>
      </c>
      <c r="B1688" s="6" t="s">
        <v>1704</v>
      </c>
      <c r="C1688" s="7">
        <v>914</v>
      </c>
      <c r="D1688" s="7">
        <v>10158.49</v>
      </c>
      <c r="E1688" s="7">
        <v>10623.2</v>
      </c>
      <c r="F1688" s="7">
        <v>4995.8599999999997</v>
      </c>
      <c r="G1688" s="7">
        <v>5212.24</v>
      </c>
      <c r="H1688" s="7">
        <v>1488.52</v>
      </c>
      <c r="I1688" s="7">
        <v>1519.24</v>
      </c>
      <c r="J1688" s="7">
        <v>2902.03</v>
      </c>
      <c r="K1688" s="7">
        <v>3064.59</v>
      </c>
      <c r="L1688" s="7">
        <v>177.93</v>
      </c>
      <c r="M1688" s="7">
        <v>190.32</v>
      </c>
      <c r="N1688" s="7">
        <v>412.37</v>
      </c>
      <c r="O1688" s="7">
        <v>452.79</v>
      </c>
      <c r="P1688" s="7">
        <v>205.45</v>
      </c>
      <c r="Q1688" s="7">
        <v>200.19</v>
      </c>
      <c r="R1688" s="15">
        <v>413</v>
      </c>
      <c r="S1688" s="15"/>
      <c r="T1688" s="15">
        <v>413</v>
      </c>
      <c r="U1688" s="16">
        <v>76.087976920853805</v>
      </c>
      <c r="V1688" s="16"/>
      <c r="W1688" s="16">
        <v>76.586233672286696</v>
      </c>
      <c r="X1688" s="15">
        <v>44</v>
      </c>
      <c r="Y1688" s="15"/>
      <c r="Z1688" s="15">
        <v>44</v>
      </c>
      <c r="AA1688" s="16">
        <v>86.363636363636402</v>
      </c>
      <c r="AB1688" s="16"/>
      <c r="AC1688" s="16">
        <v>86.363636363636402</v>
      </c>
      <c r="AD1688" s="16">
        <v>65.909090909090907</v>
      </c>
      <c r="AE1688" s="16"/>
      <c r="AF1688" s="16">
        <v>65.909090909090907</v>
      </c>
      <c r="AG1688" s="16">
        <v>81.818181818181799</v>
      </c>
      <c r="AH1688" s="16"/>
      <c r="AI1688" s="16">
        <v>81.818181818181799</v>
      </c>
      <c r="AJ1688" s="15">
        <v>27</v>
      </c>
      <c r="AK1688" s="15"/>
      <c r="AL1688" s="15">
        <v>27</v>
      </c>
      <c r="AM1688" s="16">
        <v>59.259259259259302</v>
      </c>
      <c r="AN1688" s="16"/>
      <c r="AO1688" s="16">
        <v>59.259259259259302</v>
      </c>
      <c r="AP1688" s="15">
        <v>440</v>
      </c>
      <c r="AQ1688" s="15"/>
      <c r="AR1688" s="15">
        <v>440</v>
      </c>
      <c r="AS1688" s="16"/>
      <c r="AT1688" s="16"/>
      <c r="AU1688" s="16"/>
    </row>
    <row r="1689" spans="1:47" x14ac:dyDescent="0.25">
      <c r="A1689" s="6">
        <v>31067</v>
      </c>
      <c r="B1689" s="6" t="s">
        <v>1705</v>
      </c>
      <c r="C1689" s="7">
        <v>3663</v>
      </c>
      <c r="D1689" s="7">
        <v>8474.82</v>
      </c>
      <c r="E1689" s="7">
        <v>8797.94</v>
      </c>
      <c r="F1689" s="7">
        <v>3789.71</v>
      </c>
      <c r="G1689" s="7">
        <v>3907.73</v>
      </c>
      <c r="H1689" s="7">
        <v>1943.59</v>
      </c>
      <c r="I1689" s="7">
        <v>2008.87</v>
      </c>
      <c r="J1689" s="7">
        <v>2108.86</v>
      </c>
      <c r="K1689" s="7">
        <v>2210.15</v>
      </c>
      <c r="L1689" s="7">
        <v>127.46</v>
      </c>
      <c r="M1689" s="7">
        <v>133.79</v>
      </c>
      <c r="N1689" s="7">
        <v>270.67</v>
      </c>
      <c r="O1689" s="7">
        <v>304.66000000000003</v>
      </c>
      <c r="P1689" s="7">
        <v>259.5</v>
      </c>
      <c r="Q1689" s="7">
        <v>256.42</v>
      </c>
      <c r="R1689" s="15">
        <v>931</v>
      </c>
      <c r="S1689" s="15"/>
      <c r="T1689" s="15"/>
      <c r="U1689" s="16">
        <v>88.104668706613097</v>
      </c>
      <c r="V1689" s="16"/>
      <c r="W1689" s="16"/>
      <c r="X1689" s="15">
        <v>93</v>
      </c>
      <c r="Y1689" s="15"/>
      <c r="Z1689" s="15">
        <v>93</v>
      </c>
      <c r="AA1689" s="16">
        <v>80.645161290322605</v>
      </c>
      <c r="AB1689" s="16"/>
      <c r="AC1689" s="16">
        <v>80.645161290322605</v>
      </c>
      <c r="AD1689" s="16">
        <v>59.139784946236603</v>
      </c>
      <c r="AE1689" s="16"/>
      <c r="AF1689" s="16">
        <v>59.139784946236603</v>
      </c>
      <c r="AG1689" s="16">
        <v>62.365591397849499</v>
      </c>
      <c r="AH1689" s="16"/>
      <c r="AI1689" s="16">
        <v>62.365591397849499</v>
      </c>
      <c r="AJ1689" s="15">
        <v>70</v>
      </c>
      <c r="AK1689" s="15"/>
      <c r="AL1689" s="15"/>
      <c r="AM1689" s="16">
        <v>72.857142857142804</v>
      </c>
      <c r="AN1689" s="16"/>
      <c r="AO1689" s="16"/>
      <c r="AP1689" s="15">
        <v>970</v>
      </c>
      <c r="AQ1689" s="15"/>
      <c r="AR1689" s="15">
        <v>969</v>
      </c>
      <c r="AS1689" s="16">
        <v>84.017999999225097</v>
      </c>
      <c r="AT1689" s="16"/>
      <c r="AU1689" s="16"/>
    </row>
    <row r="1690" spans="1:47" x14ac:dyDescent="0.25">
      <c r="A1690" s="6">
        <v>31069</v>
      </c>
      <c r="B1690" s="6" t="s">
        <v>1706</v>
      </c>
      <c r="C1690" s="7">
        <v>509</v>
      </c>
      <c r="D1690" s="7">
        <v>8768.09</v>
      </c>
      <c r="E1690" s="7">
        <v>8561.5300000000007</v>
      </c>
      <c r="F1690" s="7">
        <v>3830.44</v>
      </c>
      <c r="G1690" s="7">
        <v>3387.05</v>
      </c>
      <c r="H1690" s="7">
        <v>1324.06</v>
      </c>
      <c r="I1690" s="7">
        <v>1363.07</v>
      </c>
      <c r="J1690" s="7">
        <v>3219.49</v>
      </c>
      <c r="K1690" s="7">
        <v>3397.84</v>
      </c>
      <c r="L1690" s="7">
        <v>79.8</v>
      </c>
      <c r="M1690" s="7">
        <v>84.23</v>
      </c>
      <c r="N1690" s="7">
        <v>116.61</v>
      </c>
      <c r="O1690" s="7">
        <v>131.9</v>
      </c>
      <c r="P1690" s="7">
        <v>227.34</v>
      </c>
      <c r="Q1690" s="7">
        <v>231.11</v>
      </c>
      <c r="R1690" s="15">
        <v>3686</v>
      </c>
      <c r="S1690" s="15"/>
      <c r="T1690" s="15"/>
      <c r="U1690" s="16">
        <v>47.809826903222202</v>
      </c>
      <c r="V1690" s="16"/>
      <c r="W1690" s="16"/>
      <c r="X1690" s="15">
        <v>310</v>
      </c>
      <c r="Y1690" s="15"/>
      <c r="Z1690" s="15">
        <v>310</v>
      </c>
      <c r="AA1690" s="16">
        <v>86.129032258064498</v>
      </c>
      <c r="AB1690" s="16"/>
      <c r="AC1690" s="16">
        <v>86.129032258064498</v>
      </c>
      <c r="AD1690" s="16">
        <v>66.129032258064498</v>
      </c>
      <c r="AE1690" s="16"/>
      <c r="AF1690" s="16">
        <v>66.129032258064498</v>
      </c>
      <c r="AG1690" s="16">
        <v>74.838709677419402</v>
      </c>
      <c r="AH1690" s="16"/>
      <c r="AI1690" s="16">
        <v>74.838709677419402</v>
      </c>
      <c r="AJ1690" s="15">
        <v>247</v>
      </c>
      <c r="AK1690" s="15"/>
      <c r="AL1690" s="15"/>
      <c r="AM1690" s="16">
        <v>66.801619433198397</v>
      </c>
      <c r="AN1690" s="16"/>
      <c r="AO1690" s="16"/>
      <c r="AP1690" s="15">
        <v>3865</v>
      </c>
      <c r="AQ1690" s="15"/>
      <c r="AR1690" s="15">
        <v>3861</v>
      </c>
      <c r="AS1690" s="16">
        <v>50.605999999679597</v>
      </c>
      <c r="AT1690" s="16"/>
      <c r="AU1690" s="16"/>
    </row>
    <row r="1691" spans="1:47" x14ac:dyDescent="0.25">
      <c r="A1691" s="6">
        <v>31071</v>
      </c>
      <c r="B1691" s="6" t="s">
        <v>1707</v>
      </c>
      <c r="C1691" s="7">
        <v>489</v>
      </c>
      <c r="D1691" s="7">
        <v>10365.129999999999</v>
      </c>
      <c r="E1691" s="7">
        <v>10860.02</v>
      </c>
      <c r="F1691" s="7">
        <v>4623.0600000000004</v>
      </c>
      <c r="G1691" s="7">
        <v>4901.7700000000004</v>
      </c>
      <c r="H1691" s="7">
        <v>1625.17</v>
      </c>
      <c r="I1691" s="7">
        <v>1630.17</v>
      </c>
      <c r="J1691" s="7">
        <v>3612.46</v>
      </c>
      <c r="K1691" s="7">
        <v>3811.5</v>
      </c>
      <c r="L1691" s="7">
        <v>159.09</v>
      </c>
      <c r="M1691" s="7">
        <v>167.9</v>
      </c>
      <c r="N1691" s="7">
        <v>109.31</v>
      </c>
      <c r="O1691" s="7">
        <v>114.04</v>
      </c>
      <c r="P1691" s="7">
        <v>227.45</v>
      </c>
      <c r="Q1691" s="7">
        <v>227.02</v>
      </c>
      <c r="R1691" s="15">
        <v>512</v>
      </c>
      <c r="S1691" s="15"/>
      <c r="T1691" s="15"/>
      <c r="U1691" s="16">
        <v>82.816497962706705</v>
      </c>
      <c r="V1691" s="16"/>
      <c r="W1691" s="16"/>
      <c r="X1691" s="15">
        <v>36</v>
      </c>
      <c r="Y1691" s="15"/>
      <c r="Z1691" s="15">
        <v>36</v>
      </c>
      <c r="AA1691" s="16">
        <v>75</v>
      </c>
      <c r="AB1691" s="16"/>
      <c r="AC1691" s="16">
        <v>75</v>
      </c>
      <c r="AD1691" s="16">
        <v>66.6666666666667</v>
      </c>
      <c r="AE1691" s="16"/>
      <c r="AF1691" s="16">
        <v>66.6666666666667</v>
      </c>
      <c r="AG1691" s="16">
        <v>61.1111111111111</v>
      </c>
      <c r="AH1691" s="16"/>
      <c r="AI1691" s="16">
        <v>61.1111111111111</v>
      </c>
      <c r="AJ1691" s="15">
        <v>42</v>
      </c>
      <c r="AK1691" s="15"/>
      <c r="AL1691" s="15"/>
      <c r="AM1691" s="16">
        <v>52.380952380952401</v>
      </c>
      <c r="AN1691" s="16"/>
      <c r="AO1691" s="16"/>
      <c r="AP1691" s="15">
        <v>535</v>
      </c>
      <c r="AQ1691" s="15"/>
      <c r="AR1691" s="15">
        <v>533</v>
      </c>
      <c r="AS1691" s="16">
        <v>53.337999999988803</v>
      </c>
      <c r="AT1691" s="16"/>
      <c r="AU1691" s="16"/>
    </row>
    <row r="1692" spans="1:47" x14ac:dyDescent="0.25">
      <c r="A1692" s="6">
        <v>31073</v>
      </c>
      <c r="B1692" s="6" t="s">
        <v>1708</v>
      </c>
      <c r="C1692" s="7">
        <v>378</v>
      </c>
      <c r="D1692" s="7">
        <v>10275.74</v>
      </c>
      <c r="E1692" s="7">
        <v>10689.57</v>
      </c>
      <c r="F1692" s="7">
        <v>5547.66</v>
      </c>
      <c r="G1692" s="7">
        <v>5718.29</v>
      </c>
      <c r="H1692" s="7">
        <v>2017.39</v>
      </c>
      <c r="I1692" s="7">
        <v>2096.44</v>
      </c>
      <c r="J1692" s="7">
        <v>1903.78</v>
      </c>
      <c r="K1692" s="7">
        <v>2005.94</v>
      </c>
      <c r="L1692" s="7">
        <v>210.31</v>
      </c>
      <c r="M1692" s="7">
        <v>221.63</v>
      </c>
      <c r="N1692" s="7">
        <v>366.6</v>
      </c>
      <c r="O1692" s="7">
        <v>405.18</v>
      </c>
      <c r="P1692" s="7">
        <v>227.7</v>
      </c>
      <c r="Q1692" s="7">
        <v>228.6</v>
      </c>
      <c r="R1692" s="15">
        <v>488</v>
      </c>
      <c r="S1692" s="15"/>
      <c r="T1692" s="15">
        <v>488</v>
      </c>
      <c r="U1692" s="16">
        <v>88.186269137979593</v>
      </c>
      <c r="V1692" s="16"/>
      <c r="W1692" s="16">
        <v>88.763750702870993</v>
      </c>
      <c r="X1692" s="15">
        <v>45</v>
      </c>
      <c r="Y1692" s="15"/>
      <c r="Z1692" s="15">
        <v>45</v>
      </c>
      <c r="AA1692" s="16">
        <v>82.2222222222222</v>
      </c>
      <c r="AB1692" s="16"/>
      <c r="AC1692" s="16">
        <v>82.2222222222222</v>
      </c>
      <c r="AD1692" s="16">
        <v>64.4444444444444</v>
      </c>
      <c r="AE1692" s="16"/>
      <c r="AF1692" s="16">
        <v>64.4444444444444</v>
      </c>
      <c r="AG1692" s="16">
        <v>60</v>
      </c>
      <c r="AH1692" s="16"/>
      <c r="AI1692" s="16">
        <v>60</v>
      </c>
      <c r="AJ1692" s="15">
        <v>42</v>
      </c>
      <c r="AK1692" s="15"/>
      <c r="AL1692" s="15">
        <v>42</v>
      </c>
      <c r="AM1692" s="16">
        <v>52.380952380952401</v>
      </c>
      <c r="AN1692" s="16"/>
      <c r="AO1692" s="16">
        <v>52.380952380952401</v>
      </c>
      <c r="AP1692" s="15">
        <v>505</v>
      </c>
      <c r="AQ1692" s="15"/>
      <c r="AR1692" s="15">
        <v>505</v>
      </c>
      <c r="AS1692" s="16">
        <v>73.812999999150605</v>
      </c>
      <c r="AT1692" s="16"/>
      <c r="AU1692" s="16">
        <v>71.893999999389095</v>
      </c>
    </row>
    <row r="1693" spans="1:47" x14ac:dyDescent="0.25">
      <c r="A1693" s="6">
        <v>31075</v>
      </c>
      <c r="B1693" s="6" t="s">
        <v>1709</v>
      </c>
      <c r="C1693" s="7">
        <v>143</v>
      </c>
      <c r="D1693" s="7">
        <v>8353.2900000000009</v>
      </c>
      <c r="E1693" s="7">
        <v>8654.31</v>
      </c>
      <c r="F1693" s="7">
        <v>3951.14</v>
      </c>
      <c r="G1693" s="7">
        <v>4081.29</v>
      </c>
      <c r="H1693" s="7">
        <v>1976.91</v>
      </c>
      <c r="I1693" s="7">
        <v>2048.62</v>
      </c>
      <c r="J1693" s="7">
        <v>1932.23</v>
      </c>
      <c r="K1693" s="7">
        <v>2033.98</v>
      </c>
      <c r="L1693" s="7"/>
      <c r="M1693" s="7"/>
      <c r="N1693" s="7"/>
      <c r="O1693" s="7"/>
      <c r="P1693" s="7">
        <v>384.91</v>
      </c>
      <c r="Q1693" s="7">
        <v>383.96</v>
      </c>
      <c r="R1693" s="15">
        <v>376</v>
      </c>
      <c r="S1693" s="15"/>
      <c r="T1693" s="15">
        <v>376</v>
      </c>
      <c r="U1693" s="16">
        <v>85.488797567167197</v>
      </c>
      <c r="V1693" s="16"/>
      <c r="W1693" s="16">
        <v>86.048614929692505</v>
      </c>
      <c r="X1693" s="15">
        <v>34</v>
      </c>
      <c r="Y1693" s="15"/>
      <c r="Z1693" s="15">
        <v>34</v>
      </c>
      <c r="AA1693" s="16">
        <v>85.294117647058798</v>
      </c>
      <c r="AB1693" s="16"/>
      <c r="AC1693" s="16">
        <v>85.294117647058798</v>
      </c>
      <c r="AD1693" s="16">
        <v>52.941176470588204</v>
      </c>
      <c r="AE1693" s="16"/>
      <c r="AF1693" s="16">
        <v>52.941176470588204</v>
      </c>
      <c r="AG1693" s="16">
        <v>67.647058823529406</v>
      </c>
      <c r="AH1693" s="16"/>
      <c r="AI1693" s="16">
        <v>67.647058823529406</v>
      </c>
      <c r="AJ1693" s="15">
        <v>36</v>
      </c>
      <c r="AK1693" s="15"/>
      <c r="AL1693" s="15">
        <v>36</v>
      </c>
      <c r="AM1693" s="16">
        <v>72.2222222222222</v>
      </c>
      <c r="AN1693" s="16"/>
      <c r="AO1693" s="16">
        <v>72.2222222222222</v>
      </c>
      <c r="AP1693" s="15">
        <v>387</v>
      </c>
      <c r="AQ1693" s="15"/>
      <c r="AR1693" s="15">
        <v>387</v>
      </c>
      <c r="AS1693" s="16"/>
      <c r="AT1693" s="16"/>
      <c r="AU1693" s="16"/>
    </row>
    <row r="1694" spans="1:47" x14ac:dyDescent="0.25">
      <c r="A1694" s="6">
        <v>31077</v>
      </c>
      <c r="B1694" s="6" t="s">
        <v>1710</v>
      </c>
      <c r="C1694" s="7">
        <v>491</v>
      </c>
      <c r="D1694" s="7">
        <v>8825.89</v>
      </c>
      <c r="E1694" s="7">
        <v>9134.56</v>
      </c>
      <c r="F1694" s="7">
        <v>3814.43</v>
      </c>
      <c r="G1694" s="7">
        <v>3969.44</v>
      </c>
      <c r="H1694" s="7">
        <v>1636.05</v>
      </c>
      <c r="I1694" s="7">
        <v>1586.73</v>
      </c>
      <c r="J1694" s="7">
        <v>2376.7800000000002</v>
      </c>
      <c r="K1694" s="7">
        <v>2503.5100000000002</v>
      </c>
      <c r="L1694" s="7">
        <v>336.5</v>
      </c>
      <c r="M1694" s="7">
        <v>355.62</v>
      </c>
      <c r="N1694" s="7">
        <v>460.25</v>
      </c>
      <c r="O1694" s="7">
        <v>517.97</v>
      </c>
      <c r="P1694" s="7">
        <v>214.2</v>
      </c>
      <c r="Q1694" s="7">
        <v>213.54</v>
      </c>
      <c r="R1694" s="15">
        <v>144</v>
      </c>
      <c r="S1694" s="15"/>
      <c r="T1694" s="15">
        <v>144</v>
      </c>
      <c r="U1694" s="16">
        <v>81.305089446881396</v>
      </c>
      <c r="V1694" s="16"/>
      <c r="W1694" s="16">
        <v>81.837510091800098</v>
      </c>
      <c r="X1694" s="15"/>
      <c r="Y1694" s="15"/>
      <c r="Z1694" s="15"/>
      <c r="AA1694" s="16"/>
      <c r="AB1694" s="16"/>
      <c r="AC1694" s="16"/>
      <c r="AD1694" s="16"/>
      <c r="AE1694" s="16"/>
      <c r="AF1694" s="16"/>
      <c r="AG1694" s="16"/>
      <c r="AH1694" s="16"/>
      <c r="AI1694" s="16"/>
      <c r="AJ1694" s="15"/>
      <c r="AK1694" s="15"/>
      <c r="AL1694" s="15"/>
      <c r="AM1694" s="16"/>
      <c r="AN1694" s="16"/>
      <c r="AO1694" s="16"/>
      <c r="AP1694" s="15">
        <v>151</v>
      </c>
      <c r="AQ1694" s="15"/>
      <c r="AR1694" s="15">
        <v>151</v>
      </c>
      <c r="AS1694" s="16"/>
      <c r="AT1694" s="16"/>
      <c r="AU1694" s="16"/>
    </row>
    <row r="1695" spans="1:47" x14ac:dyDescent="0.25">
      <c r="A1695" s="6">
        <v>31079</v>
      </c>
      <c r="B1695" s="6" t="s">
        <v>1711</v>
      </c>
      <c r="C1695" s="7">
        <v>6406</v>
      </c>
      <c r="D1695" s="7">
        <v>7845.72</v>
      </c>
      <c r="E1695" s="7">
        <v>8550.59</v>
      </c>
      <c r="F1695" s="7">
        <v>3493.69</v>
      </c>
      <c r="G1695" s="7">
        <v>4031.32</v>
      </c>
      <c r="H1695" s="7">
        <v>2292.64</v>
      </c>
      <c r="I1695" s="7">
        <v>2342.7399999999998</v>
      </c>
      <c r="J1695" s="7">
        <v>1345.69</v>
      </c>
      <c r="K1695" s="7">
        <v>1418.4</v>
      </c>
      <c r="L1695" s="7">
        <v>162.32</v>
      </c>
      <c r="M1695" s="7">
        <v>171.45</v>
      </c>
      <c r="N1695" s="7">
        <v>292.52</v>
      </c>
      <c r="O1695" s="7">
        <v>327.02</v>
      </c>
      <c r="P1695" s="7">
        <v>251.42</v>
      </c>
      <c r="Q1695" s="7">
        <v>252.51</v>
      </c>
      <c r="R1695" s="15">
        <v>491</v>
      </c>
      <c r="S1695" s="15"/>
      <c r="T1695" s="15"/>
      <c r="U1695" s="16">
        <v>83.140374721081002</v>
      </c>
      <c r="V1695" s="16"/>
      <c r="W1695" s="16"/>
      <c r="X1695" s="15">
        <v>27</v>
      </c>
      <c r="Y1695" s="15"/>
      <c r="Z1695" s="15">
        <v>27</v>
      </c>
      <c r="AA1695" s="16">
        <v>85.185185185185205</v>
      </c>
      <c r="AB1695" s="16"/>
      <c r="AC1695" s="16">
        <v>85.185185185185205</v>
      </c>
      <c r="AD1695" s="16">
        <v>85.185185185185205</v>
      </c>
      <c r="AE1695" s="16"/>
      <c r="AF1695" s="16">
        <v>85.185185185185205</v>
      </c>
      <c r="AG1695" s="16">
        <v>81.481481481481495</v>
      </c>
      <c r="AH1695" s="16"/>
      <c r="AI1695" s="16">
        <v>81.481481481481495</v>
      </c>
      <c r="AJ1695" s="15">
        <v>37</v>
      </c>
      <c r="AK1695" s="15"/>
      <c r="AL1695" s="15">
        <v>37</v>
      </c>
      <c r="AM1695" s="16">
        <v>59.459459459459502</v>
      </c>
      <c r="AN1695" s="16"/>
      <c r="AO1695" s="16">
        <v>59.459459459459502</v>
      </c>
      <c r="AP1695" s="15">
        <v>516</v>
      </c>
      <c r="AQ1695" s="15"/>
      <c r="AR1695" s="15">
        <v>515</v>
      </c>
      <c r="AS1695" s="16">
        <v>60.394999999553001</v>
      </c>
      <c r="AT1695" s="16"/>
      <c r="AU1695" s="16"/>
    </row>
    <row r="1696" spans="1:47" x14ac:dyDescent="0.25">
      <c r="A1696" s="6">
        <v>31081</v>
      </c>
      <c r="B1696" s="6" t="s">
        <v>1712</v>
      </c>
      <c r="C1696" s="7">
        <v>1260</v>
      </c>
      <c r="D1696" s="7">
        <v>7167.75</v>
      </c>
      <c r="E1696" s="7">
        <v>7482.43</v>
      </c>
      <c r="F1696" s="7">
        <v>2771.49</v>
      </c>
      <c r="G1696" s="7">
        <v>2875.71</v>
      </c>
      <c r="H1696" s="7">
        <v>1659.91</v>
      </c>
      <c r="I1696" s="7">
        <v>1711.07</v>
      </c>
      <c r="J1696" s="7">
        <v>1990.49</v>
      </c>
      <c r="K1696" s="7">
        <v>2092.9</v>
      </c>
      <c r="L1696" s="7">
        <v>101.87</v>
      </c>
      <c r="M1696" s="7">
        <v>106.46</v>
      </c>
      <c r="N1696" s="7">
        <v>405.66</v>
      </c>
      <c r="O1696" s="7">
        <v>460.83</v>
      </c>
      <c r="P1696" s="7">
        <v>223.85</v>
      </c>
      <c r="Q1696" s="7">
        <v>222.64</v>
      </c>
      <c r="R1696" s="15">
        <v>6529</v>
      </c>
      <c r="S1696" s="15"/>
      <c r="T1696" s="15"/>
      <c r="U1696" s="16">
        <v>80.657974128011105</v>
      </c>
      <c r="V1696" s="16"/>
      <c r="W1696" s="16"/>
      <c r="X1696" s="15">
        <v>686</v>
      </c>
      <c r="Y1696" s="15"/>
      <c r="Z1696" s="15"/>
      <c r="AA1696" s="16">
        <v>85.276967930029201</v>
      </c>
      <c r="AB1696" s="16"/>
      <c r="AC1696" s="16"/>
      <c r="AD1696" s="16">
        <v>72.886297376093296</v>
      </c>
      <c r="AE1696" s="16"/>
      <c r="AF1696" s="16"/>
      <c r="AG1696" s="16">
        <v>66.909620991253604</v>
      </c>
      <c r="AH1696" s="16"/>
      <c r="AI1696" s="16"/>
      <c r="AJ1696" s="15">
        <v>509</v>
      </c>
      <c r="AK1696" s="15"/>
      <c r="AL1696" s="15"/>
      <c r="AM1696" s="16">
        <v>63.2612966601179</v>
      </c>
      <c r="AN1696" s="16"/>
      <c r="AO1696" s="16"/>
      <c r="AP1696" s="15">
        <v>7014</v>
      </c>
      <c r="AQ1696" s="15">
        <v>13</v>
      </c>
      <c r="AR1696" s="15">
        <v>7001</v>
      </c>
      <c r="AS1696" s="16">
        <v>60.369999999646097</v>
      </c>
      <c r="AT1696" s="16"/>
      <c r="AU1696" s="16"/>
    </row>
    <row r="1697" spans="1:47" x14ac:dyDescent="0.25">
      <c r="A1697" s="6">
        <v>31083</v>
      </c>
      <c r="B1697" s="6" t="s">
        <v>1713</v>
      </c>
      <c r="C1697" s="7">
        <v>806</v>
      </c>
      <c r="D1697" s="7">
        <v>9989.77</v>
      </c>
      <c r="E1697" s="7">
        <v>10206.049999999999</v>
      </c>
      <c r="F1697" s="7">
        <v>4532.0600000000004</v>
      </c>
      <c r="G1697" s="7">
        <v>4546.34</v>
      </c>
      <c r="H1697" s="7">
        <v>2069.15</v>
      </c>
      <c r="I1697" s="7">
        <v>2047.83</v>
      </c>
      <c r="J1697" s="7">
        <v>2308.58</v>
      </c>
      <c r="K1697" s="7">
        <v>2439.9</v>
      </c>
      <c r="L1697" s="7">
        <v>382.81</v>
      </c>
      <c r="M1697" s="7">
        <v>406.09</v>
      </c>
      <c r="N1697" s="7">
        <v>463.99</v>
      </c>
      <c r="O1697" s="7">
        <v>526.21</v>
      </c>
      <c r="P1697" s="7">
        <v>234.79</v>
      </c>
      <c r="Q1697" s="7">
        <v>237.32</v>
      </c>
      <c r="R1697" s="15">
        <v>1280</v>
      </c>
      <c r="S1697" s="15"/>
      <c r="T1697" s="15">
        <v>1280</v>
      </c>
      <c r="U1697" s="16">
        <v>83.347803807254806</v>
      </c>
      <c r="V1697" s="16"/>
      <c r="W1697" s="16">
        <v>83.893601023117995</v>
      </c>
      <c r="X1697" s="15">
        <v>105</v>
      </c>
      <c r="Y1697" s="15"/>
      <c r="Z1697" s="15">
        <v>105</v>
      </c>
      <c r="AA1697" s="16">
        <v>90.476190476190496</v>
      </c>
      <c r="AB1697" s="16"/>
      <c r="AC1697" s="16">
        <v>90.476190476190496</v>
      </c>
      <c r="AD1697" s="16">
        <v>80.952380952380906</v>
      </c>
      <c r="AE1697" s="16"/>
      <c r="AF1697" s="16">
        <v>80.952380952380906</v>
      </c>
      <c r="AG1697" s="16">
        <v>65.714285714285694</v>
      </c>
      <c r="AH1697" s="16"/>
      <c r="AI1697" s="16">
        <v>65.714285714285694</v>
      </c>
      <c r="AJ1697" s="15">
        <v>102</v>
      </c>
      <c r="AK1697" s="15"/>
      <c r="AL1697" s="15">
        <v>102</v>
      </c>
      <c r="AM1697" s="16">
        <v>50.980392156862699</v>
      </c>
      <c r="AN1697" s="16"/>
      <c r="AO1697" s="16">
        <v>50.980392156862699</v>
      </c>
      <c r="AP1697" s="15">
        <v>1354</v>
      </c>
      <c r="AQ1697" s="15"/>
      <c r="AR1697" s="15">
        <v>1354</v>
      </c>
      <c r="AS1697" s="16">
        <v>35.155999999959</v>
      </c>
      <c r="AT1697" s="16"/>
      <c r="AU1697" s="16">
        <v>34.241999999619999</v>
      </c>
    </row>
    <row r="1698" spans="1:47" x14ac:dyDescent="0.25">
      <c r="A1698" s="6">
        <v>31085</v>
      </c>
      <c r="B1698" s="6" t="s">
        <v>1714</v>
      </c>
      <c r="C1698" s="7">
        <v>216</v>
      </c>
      <c r="D1698" s="7">
        <v>9049.7900000000009</v>
      </c>
      <c r="E1698" s="7">
        <v>8902.5499999999993</v>
      </c>
      <c r="F1698" s="7">
        <v>4763.1000000000004</v>
      </c>
      <c r="G1698" s="7">
        <v>4462.0200000000004</v>
      </c>
      <c r="H1698" s="7">
        <v>1608.07</v>
      </c>
      <c r="I1698" s="7">
        <v>1603.45</v>
      </c>
      <c r="J1698" s="7">
        <v>2287.84</v>
      </c>
      <c r="K1698" s="7">
        <v>2415.7800000000002</v>
      </c>
      <c r="L1698" s="7"/>
      <c r="M1698" s="7"/>
      <c r="N1698" s="7"/>
      <c r="O1698" s="7"/>
      <c r="P1698" s="7">
        <v>154.37</v>
      </c>
      <c r="Q1698" s="7">
        <v>157.88</v>
      </c>
      <c r="R1698" s="15">
        <v>815</v>
      </c>
      <c r="S1698" s="15"/>
      <c r="T1698" s="15"/>
      <c r="U1698" s="16">
        <v>86.073969945312996</v>
      </c>
      <c r="V1698" s="16"/>
      <c r="W1698" s="16"/>
      <c r="X1698" s="15">
        <v>80</v>
      </c>
      <c r="Y1698" s="15"/>
      <c r="Z1698" s="15">
        <v>80</v>
      </c>
      <c r="AA1698" s="16">
        <v>78.75</v>
      </c>
      <c r="AB1698" s="16"/>
      <c r="AC1698" s="16">
        <v>78.75</v>
      </c>
      <c r="AD1698" s="16">
        <v>65</v>
      </c>
      <c r="AE1698" s="16"/>
      <c r="AF1698" s="16">
        <v>65</v>
      </c>
      <c r="AG1698" s="16">
        <v>72.5</v>
      </c>
      <c r="AH1698" s="16"/>
      <c r="AI1698" s="16">
        <v>72.5</v>
      </c>
      <c r="AJ1698" s="15">
        <v>58</v>
      </c>
      <c r="AK1698" s="15"/>
      <c r="AL1698" s="15">
        <v>58</v>
      </c>
      <c r="AM1698" s="16">
        <v>70.689655172413794</v>
      </c>
      <c r="AN1698" s="16"/>
      <c r="AO1698" s="16">
        <v>70.689655172413794</v>
      </c>
      <c r="AP1698" s="15">
        <v>852</v>
      </c>
      <c r="AQ1698" s="15"/>
      <c r="AR1698" s="15">
        <v>851</v>
      </c>
      <c r="AS1698" s="16">
        <v>39.9579999996349</v>
      </c>
      <c r="AT1698" s="16"/>
      <c r="AU1698" s="16"/>
    </row>
    <row r="1699" spans="1:47" x14ac:dyDescent="0.25">
      <c r="A1699" s="6">
        <v>31087</v>
      </c>
      <c r="B1699" s="6" t="s">
        <v>1715</v>
      </c>
      <c r="C1699" s="7">
        <v>526</v>
      </c>
      <c r="D1699" s="7">
        <v>9858.2099999999991</v>
      </c>
      <c r="E1699" s="7">
        <v>9778.02</v>
      </c>
      <c r="F1699" s="7">
        <v>4795.82</v>
      </c>
      <c r="G1699" s="7">
        <v>4498.67</v>
      </c>
      <c r="H1699" s="7">
        <v>1513.24</v>
      </c>
      <c r="I1699" s="7">
        <v>1534.92</v>
      </c>
      <c r="J1699" s="7">
        <v>3060.94</v>
      </c>
      <c r="K1699" s="7">
        <v>3230.53</v>
      </c>
      <c r="L1699" s="7">
        <v>99.77</v>
      </c>
      <c r="M1699" s="7">
        <v>105.68</v>
      </c>
      <c r="N1699" s="7"/>
      <c r="O1699" s="7"/>
      <c r="P1699" s="7">
        <v>278.64999999999998</v>
      </c>
      <c r="Q1699" s="7">
        <v>277.33999999999997</v>
      </c>
      <c r="R1699" s="15">
        <v>211</v>
      </c>
      <c r="S1699" s="15"/>
      <c r="T1699" s="15">
        <v>211</v>
      </c>
      <c r="U1699" s="16">
        <v>82.446697066179198</v>
      </c>
      <c r="V1699" s="16"/>
      <c r="W1699" s="16">
        <v>82.986593448091099</v>
      </c>
      <c r="X1699" s="15">
        <v>21</v>
      </c>
      <c r="Y1699" s="15"/>
      <c r="Z1699" s="15">
        <v>21</v>
      </c>
      <c r="AA1699" s="16">
        <v>76.190476190476204</v>
      </c>
      <c r="AB1699" s="16"/>
      <c r="AC1699" s="16">
        <v>76.190476190476204</v>
      </c>
      <c r="AD1699" s="16">
        <v>66.6666666666667</v>
      </c>
      <c r="AE1699" s="16"/>
      <c r="AF1699" s="16">
        <v>66.6666666666667</v>
      </c>
      <c r="AG1699" s="16">
        <v>57.142857142857103</v>
      </c>
      <c r="AH1699" s="16"/>
      <c r="AI1699" s="16">
        <v>57.142857142857103</v>
      </c>
      <c r="AJ1699" s="15"/>
      <c r="AK1699" s="15"/>
      <c r="AL1699" s="15"/>
      <c r="AM1699" s="16"/>
      <c r="AN1699" s="16"/>
      <c r="AO1699" s="16"/>
      <c r="AP1699" s="15">
        <v>218</v>
      </c>
      <c r="AQ1699" s="15"/>
      <c r="AR1699" s="15">
        <v>218</v>
      </c>
      <c r="AS1699" s="16"/>
      <c r="AT1699" s="16"/>
      <c r="AU1699" s="16"/>
    </row>
    <row r="1700" spans="1:47" x14ac:dyDescent="0.25">
      <c r="A1700" s="6">
        <v>31089</v>
      </c>
      <c r="B1700" s="6" t="s">
        <v>1716</v>
      </c>
      <c r="C1700" s="7">
        <v>1943</v>
      </c>
      <c r="D1700" s="7">
        <v>11122.54</v>
      </c>
      <c r="E1700" s="7">
        <v>10863.91</v>
      </c>
      <c r="F1700" s="7">
        <v>5624.87</v>
      </c>
      <c r="G1700" s="7">
        <v>5054.8500000000004</v>
      </c>
      <c r="H1700" s="7">
        <v>1318.22</v>
      </c>
      <c r="I1700" s="7">
        <v>1375.33</v>
      </c>
      <c r="J1700" s="7">
        <v>3506.42</v>
      </c>
      <c r="K1700" s="7">
        <v>3699.18</v>
      </c>
      <c r="L1700" s="7">
        <v>74.47</v>
      </c>
      <c r="M1700" s="7">
        <v>77.95</v>
      </c>
      <c r="N1700" s="7">
        <v>348.54</v>
      </c>
      <c r="O1700" s="7">
        <v>393.93</v>
      </c>
      <c r="P1700" s="7">
        <v>303.86</v>
      </c>
      <c r="Q1700" s="7">
        <v>311.94</v>
      </c>
      <c r="R1700" s="15">
        <v>524</v>
      </c>
      <c r="S1700" s="15"/>
      <c r="T1700" s="15">
        <v>524</v>
      </c>
      <c r="U1700" s="16">
        <v>88.803023156317096</v>
      </c>
      <c r="V1700" s="16"/>
      <c r="W1700" s="16">
        <v>89.384543491406404</v>
      </c>
      <c r="X1700" s="15">
        <v>58</v>
      </c>
      <c r="Y1700" s="15"/>
      <c r="Z1700" s="15">
        <v>58</v>
      </c>
      <c r="AA1700" s="16">
        <v>87.931034482758605</v>
      </c>
      <c r="AB1700" s="16"/>
      <c r="AC1700" s="16">
        <v>87.931034482758605</v>
      </c>
      <c r="AD1700" s="16">
        <v>58.620689655172399</v>
      </c>
      <c r="AE1700" s="16"/>
      <c r="AF1700" s="16">
        <v>58.620689655172399</v>
      </c>
      <c r="AG1700" s="16">
        <v>79.310344827586206</v>
      </c>
      <c r="AH1700" s="16"/>
      <c r="AI1700" s="16">
        <v>79.310344827586206</v>
      </c>
      <c r="AJ1700" s="15">
        <v>34</v>
      </c>
      <c r="AK1700" s="15"/>
      <c r="AL1700" s="15">
        <v>34</v>
      </c>
      <c r="AM1700" s="16">
        <v>41.176470588235297</v>
      </c>
      <c r="AN1700" s="16"/>
      <c r="AO1700" s="16">
        <v>41.176470588235297</v>
      </c>
      <c r="AP1700" s="15">
        <v>545</v>
      </c>
      <c r="AQ1700" s="15"/>
      <c r="AR1700" s="15">
        <v>545</v>
      </c>
      <c r="AS1700" s="16">
        <v>58.273999999742998</v>
      </c>
      <c r="AT1700" s="16"/>
      <c r="AU1700" s="16">
        <v>56.758999999612598</v>
      </c>
    </row>
    <row r="1701" spans="1:47" x14ac:dyDescent="0.25">
      <c r="A1701" s="6">
        <v>31091</v>
      </c>
      <c r="B1701" s="6" t="s">
        <v>1717</v>
      </c>
      <c r="C1701" s="7">
        <v>186</v>
      </c>
      <c r="D1701" s="7">
        <v>7988.83</v>
      </c>
      <c r="E1701" s="7">
        <v>8510.01</v>
      </c>
      <c r="F1701" s="7">
        <v>3936.78</v>
      </c>
      <c r="G1701" s="7">
        <v>4321.1899999999996</v>
      </c>
      <c r="H1701" s="7">
        <v>2041.38</v>
      </c>
      <c r="I1701" s="7">
        <v>2094.96</v>
      </c>
      <c r="J1701" s="7">
        <v>1697.75</v>
      </c>
      <c r="K1701" s="7">
        <v>1773.22</v>
      </c>
      <c r="L1701" s="7"/>
      <c r="M1701" s="7"/>
      <c r="N1701" s="7"/>
      <c r="O1701" s="7"/>
      <c r="P1701" s="7">
        <v>289.2</v>
      </c>
      <c r="Q1701" s="7">
        <v>284.31</v>
      </c>
      <c r="R1701" s="15">
        <v>1950</v>
      </c>
      <c r="S1701" s="15"/>
      <c r="T1701" s="15">
        <v>1950</v>
      </c>
      <c r="U1701" s="16">
        <v>56.721704782105597</v>
      </c>
      <c r="V1701" s="16"/>
      <c r="W1701" s="16">
        <v>57.0931428660734</v>
      </c>
      <c r="X1701" s="15">
        <v>184</v>
      </c>
      <c r="Y1701" s="15"/>
      <c r="Z1701" s="15">
        <v>184</v>
      </c>
      <c r="AA1701" s="16">
        <v>73.369565217391298</v>
      </c>
      <c r="AB1701" s="16"/>
      <c r="AC1701" s="16">
        <v>73.369565217391298</v>
      </c>
      <c r="AD1701" s="16">
        <v>74.456521739130395</v>
      </c>
      <c r="AE1701" s="16"/>
      <c r="AF1701" s="16">
        <v>74.456521739130395</v>
      </c>
      <c r="AG1701" s="16">
        <v>62.5</v>
      </c>
      <c r="AH1701" s="16"/>
      <c r="AI1701" s="16">
        <v>62.5</v>
      </c>
      <c r="AJ1701" s="15">
        <v>129</v>
      </c>
      <c r="AK1701" s="15"/>
      <c r="AL1701" s="15">
        <v>129</v>
      </c>
      <c r="AM1701" s="16">
        <v>57.364341085271299</v>
      </c>
      <c r="AN1701" s="16"/>
      <c r="AO1701" s="16">
        <v>57.364341085271299</v>
      </c>
      <c r="AP1701" s="15">
        <v>2009</v>
      </c>
      <c r="AQ1701" s="15"/>
      <c r="AR1701" s="15">
        <v>2009</v>
      </c>
      <c r="AS1701" s="16">
        <v>89.618999999947803</v>
      </c>
      <c r="AT1701" s="16"/>
      <c r="AU1701" s="16">
        <v>87.287999999709399</v>
      </c>
    </row>
    <row r="1702" spans="1:47" x14ac:dyDescent="0.25">
      <c r="A1702" s="6">
        <v>31093</v>
      </c>
      <c r="B1702" s="6" t="s">
        <v>1718</v>
      </c>
      <c r="C1702" s="7">
        <v>1043</v>
      </c>
      <c r="D1702" s="7">
        <v>9859.5</v>
      </c>
      <c r="E1702" s="7">
        <v>10375.1</v>
      </c>
      <c r="F1702" s="7">
        <v>4409.43</v>
      </c>
      <c r="G1702" s="7">
        <v>4729.5</v>
      </c>
      <c r="H1702" s="7">
        <v>1762.46</v>
      </c>
      <c r="I1702" s="7">
        <v>1749.29</v>
      </c>
      <c r="J1702" s="7">
        <v>2641.57</v>
      </c>
      <c r="K1702" s="7">
        <v>2790.61</v>
      </c>
      <c r="L1702" s="7">
        <v>477.31</v>
      </c>
      <c r="M1702" s="7">
        <v>506.28</v>
      </c>
      <c r="N1702" s="7">
        <v>317.27</v>
      </c>
      <c r="O1702" s="7">
        <v>348.87</v>
      </c>
      <c r="P1702" s="7">
        <v>266.17</v>
      </c>
      <c r="Q1702" s="7">
        <v>268.58</v>
      </c>
      <c r="R1702" s="15">
        <v>182</v>
      </c>
      <c r="S1702" s="15"/>
      <c r="T1702" s="15">
        <v>182</v>
      </c>
      <c r="U1702" s="16">
        <v>80.036284390400098</v>
      </c>
      <c r="V1702" s="16"/>
      <c r="W1702" s="16">
        <v>80.560396354877696</v>
      </c>
      <c r="X1702" s="15">
        <v>16</v>
      </c>
      <c r="Y1702" s="15"/>
      <c r="Z1702" s="15">
        <v>16</v>
      </c>
      <c r="AA1702" s="16">
        <v>75</v>
      </c>
      <c r="AB1702" s="16"/>
      <c r="AC1702" s="16">
        <v>75</v>
      </c>
      <c r="AD1702" s="16"/>
      <c r="AE1702" s="16"/>
      <c r="AF1702" s="16"/>
      <c r="AG1702" s="16"/>
      <c r="AH1702" s="16"/>
      <c r="AI1702" s="16"/>
      <c r="AJ1702" s="15"/>
      <c r="AK1702" s="15"/>
      <c r="AL1702" s="15"/>
      <c r="AM1702" s="16"/>
      <c r="AN1702" s="16"/>
      <c r="AO1702" s="16"/>
      <c r="AP1702" s="15">
        <v>190</v>
      </c>
      <c r="AQ1702" s="15"/>
      <c r="AR1702" s="15">
        <v>190</v>
      </c>
      <c r="AS1702" s="16"/>
      <c r="AT1702" s="16"/>
      <c r="AU1702" s="16"/>
    </row>
    <row r="1703" spans="1:47" x14ac:dyDescent="0.25">
      <c r="A1703" s="6">
        <v>31095</v>
      </c>
      <c r="B1703" s="6" t="s">
        <v>1719</v>
      </c>
      <c r="C1703" s="7">
        <v>1400</v>
      </c>
      <c r="D1703" s="7">
        <v>7508.73</v>
      </c>
      <c r="E1703" s="7">
        <v>7919.57</v>
      </c>
      <c r="F1703" s="7">
        <v>3266.49</v>
      </c>
      <c r="G1703" s="7">
        <v>3496.16</v>
      </c>
      <c r="H1703" s="7">
        <v>1484.63</v>
      </c>
      <c r="I1703" s="7">
        <v>1518.12</v>
      </c>
      <c r="J1703" s="7">
        <v>2326.9499999999998</v>
      </c>
      <c r="K1703" s="7">
        <v>2445.7600000000002</v>
      </c>
      <c r="L1703" s="7">
        <v>100.82</v>
      </c>
      <c r="M1703" s="7">
        <v>106.84</v>
      </c>
      <c r="N1703" s="7">
        <v>182.23</v>
      </c>
      <c r="O1703" s="7">
        <v>204.88</v>
      </c>
      <c r="P1703" s="7">
        <v>199.01</v>
      </c>
      <c r="Q1703" s="7">
        <v>199.52</v>
      </c>
      <c r="R1703" s="15">
        <v>1061</v>
      </c>
      <c r="S1703" s="15"/>
      <c r="T1703" s="15">
        <v>1061</v>
      </c>
      <c r="U1703" s="16">
        <v>85.559809629407596</v>
      </c>
      <c r="V1703" s="16"/>
      <c r="W1703" s="16">
        <v>86.120092009414904</v>
      </c>
      <c r="X1703" s="15">
        <v>109</v>
      </c>
      <c r="Y1703" s="15"/>
      <c r="Z1703" s="15">
        <v>109</v>
      </c>
      <c r="AA1703" s="16">
        <v>87.155963302752298</v>
      </c>
      <c r="AB1703" s="16"/>
      <c r="AC1703" s="16">
        <v>87.155963302752298</v>
      </c>
      <c r="AD1703" s="16">
        <v>71.559633027522906</v>
      </c>
      <c r="AE1703" s="16"/>
      <c r="AF1703" s="16">
        <v>71.559633027522906</v>
      </c>
      <c r="AG1703" s="16">
        <v>75.229357798165097</v>
      </c>
      <c r="AH1703" s="16"/>
      <c r="AI1703" s="16">
        <v>75.229357798165097</v>
      </c>
      <c r="AJ1703" s="15">
        <v>78</v>
      </c>
      <c r="AK1703" s="15"/>
      <c r="AL1703" s="15">
        <v>78</v>
      </c>
      <c r="AM1703" s="16">
        <v>56.410256410256402</v>
      </c>
      <c r="AN1703" s="16"/>
      <c r="AO1703" s="16">
        <v>56.410256410256402</v>
      </c>
      <c r="AP1703" s="15">
        <v>1119</v>
      </c>
      <c r="AQ1703" s="15"/>
      <c r="AR1703" s="15">
        <v>1119</v>
      </c>
      <c r="AS1703" s="16">
        <v>69.5959999999031</v>
      </c>
      <c r="AT1703" s="16"/>
      <c r="AU1703" s="16">
        <v>67.7869999995455</v>
      </c>
    </row>
    <row r="1704" spans="1:47" x14ac:dyDescent="0.25">
      <c r="A1704" s="6">
        <v>31097</v>
      </c>
      <c r="B1704" s="6" t="s">
        <v>1720</v>
      </c>
      <c r="C1704" s="7">
        <v>784</v>
      </c>
      <c r="D1704" s="7">
        <v>10991.3</v>
      </c>
      <c r="E1704" s="7">
        <v>10912.7</v>
      </c>
      <c r="F1704" s="7">
        <v>5481.34</v>
      </c>
      <c r="G1704" s="7">
        <v>5167.92</v>
      </c>
      <c r="H1704" s="7">
        <v>1993.55</v>
      </c>
      <c r="I1704" s="7">
        <v>2049.89</v>
      </c>
      <c r="J1704" s="7">
        <v>2799.89</v>
      </c>
      <c r="K1704" s="7">
        <v>2928.2</v>
      </c>
      <c r="L1704" s="7">
        <v>241.04</v>
      </c>
      <c r="M1704" s="7">
        <v>253.63</v>
      </c>
      <c r="N1704" s="7">
        <v>281.73</v>
      </c>
      <c r="O1704" s="7">
        <v>314.70999999999998</v>
      </c>
      <c r="P1704" s="7">
        <v>234.9</v>
      </c>
      <c r="Q1704" s="7">
        <v>234.08</v>
      </c>
      <c r="R1704" s="15">
        <v>1413</v>
      </c>
      <c r="S1704" s="15"/>
      <c r="T1704" s="15">
        <v>1413</v>
      </c>
      <c r="U1704" s="16">
        <v>79.646910031200505</v>
      </c>
      <c r="V1704" s="16"/>
      <c r="W1704" s="16">
        <v>80.168472205144198</v>
      </c>
      <c r="X1704" s="15">
        <v>123</v>
      </c>
      <c r="Y1704" s="15"/>
      <c r="Z1704" s="15">
        <v>123</v>
      </c>
      <c r="AA1704" s="16">
        <v>84.552845528455293</v>
      </c>
      <c r="AB1704" s="16"/>
      <c r="AC1704" s="16">
        <v>84.552845528455293</v>
      </c>
      <c r="AD1704" s="16">
        <v>54.471544715447202</v>
      </c>
      <c r="AE1704" s="16"/>
      <c r="AF1704" s="16">
        <v>54.471544715447202</v>
      </c>
      <c r="AG1704" s="16">
        <v>57.723577235772403</v>
      </c>
      <c r="AH1704" s="16"/>
      <c r="AI1704" s="16">
        <v>57.723577235772403</v>
      </c>
      <c r="AJ1704" s="15">
        <v>93</v>
      </c>
      <c r="AK1704" s="15"/>
      <c r="AL1704" s="15">
        <v>93</v>
      </c>
      <c r="AM1704" s="16">
        <v>54.838709677419402</v>
      </c>
      <c r="AN1704" s="16"/>
      <c r="AO1704" s="16">
        <v>54.838709677419402</v>
      </c>
      <c r="AP1704" s="15">
        <v>1482</v>
      </c>
      <c r="AQ1704" s="15"/>
      <c r="AR1704" s="15">
        <v>1482</v>
      </c>
      <c r="AS1704" s="16">
        <v>58.3479999997653</v>
      </c>
      <c r="AT1704" s="16"/>
      <c r="AU1704" s="16">
        <v>56.8309999997728</v>
      </c>
    </row>
    <row r="1705" spans="1:47" x14ac:dyDescent="0.25">
      <c r="A1705" s="6">
        <v>31099</v>
      </c>
      <c r="B1705" s="6" t="s">
        <v>1721</v>
      </c>
      <c r="C1705" s="7">
        <v>812</v>
      </c>
      <c r="D1705" s="7">
        <v>9738.27</v>
      </c>
      <c r="E1705" s="7">
        <v>9817.51</v>
      </c>
      <c r="F1705" s="7">
        <v>4854.7700000000004</v>
      </c>
      <c r="G1705" s="7">
        <v>4755.5600000000004</v>
      </c>
      <c r="H1705" s="7">
        <v>2002.63</v>
      </c>
      <c r="I1705" s="7">
        <v>1983.93</v>
      </c>
      <c r="J1705" s="7">
        <v>2035.27</v>
      </c>
      <c r="K1705" s="7">
        <v>2150.1</v>
      </c>
      <c r="L1705" s="7">
        <v>261.52999999999997</v>
      </c>
      <c r="M1705" s="7">
        <v>277.02</v>
      </c>
      <c r="N1705" s="7">
        <v>376.76</v>
      </c>
      <c r="O1705" s="7">
        <v>427.84</v>
      </c>
      <c r="P1705" s="7">
        <v>224.38</v>
      </c>
      <c r="Q1705" s="7">
        <v>230.61</v>
      </c>
      <c r="R1705" s="15">
        <v>790</v>
      </c>
      <c r="S1705" s="15"/>
      <c r="T1705" s="15"/>
      <c r="U1705" s="16">
        <v>86.696165798029597</v>
      </c>
      <c r="V1705" s="16"/>
      <c r="W1705" s="16"/>
      <c r="X1705" s="15">
        <v>84</v>
      </c>
      <c r="Y1705" s="15"/>
      <c r="Z1705" s="15">
        <v>84</v>
      </c>
      <c r="AA1705" s="16">
        <v>86.904761904761898</v>
      </c>
      <c r="AB1705" s="16"/>
      <c r="AC1705" s="16">
        <v>86.904761904761898</v>
      </c>
      <c r="AD1705" s="16">
        <v>58.3333333333333</v>
      </c>
      <c r="AE1705" s="16"/>
      <c r="AF1705" s="16">
        <v>58.3333333333333</v>
      </c>
      <c r="AG1705" s="16">
        <v>76.190476190476204</v>
      </c>
      <c r="AH1705" s="16"/>
      <c r="AI1705" s="16">
        <v>76.190476190476204</v>
      </c>
      <c r="AJ1705" s="15">
        <v>52</v>
      </c>
      <c r="AK1705" s="15"/>
      <c r="AL1705" s="15">
        <v>52</v>
      </c>
      <c r="AM1705" s="16">
        <v>55.769230769230802</v>
      </c>
      <c r="AN1705" s="16"/>
      <c r="AO1705" s="16">
        <v>55.769230769230802</v>
      </c>
      <c r="AP1705" s="15">
        <v>849</v>
      </c>
      <c r="AQ1705" s="15"/>
      <c r="AR1705" s="15">
        <v>848</v>
      </c>
      <c r="AS1705" s="16">
        <v>53.873999999836101</v>
      </c>
      <c r="AT1705" s="16"/>
      <c r="AU1705" s="16"/>
    </row>
    <row r="1706" spans="1:47" x14ac:dyDescent="0.25">
      <c r="A1706" s="6">
        <v>31101</v>
      </c>
      <c r="B1706" s="6" t="s">
        <v>1722</v>
      </c>
      <c r="C1706" s="7">
        <v>1486</v>
      </c>
      <c r="D1706" s="7">
        <v>8060.31</v>
      </c>
      <c r="E1706" s="7">
        <v>8373.07</v>
      </c>
      <c r="F1706" s="7">
        <v>3944.09</v>
      </c>
      <c r="G1706" s="7">
        <v>4078.24</v>
      </c>
      <c r="H1706" s="7">
        <v>1541.14</v>
      </c>
      <c r="I1706" s="7">
        <v>1589</v>
      </c>
      <c r="J1706" s="7">
        <v>1881.28</v>
      </c>
      <c r="K1706" s="7">
        <v>1975.33</v>
      </c>
      <c r="L1706" s="7">
        <v>207.8</v>
      </c>
      <c r="M1706" s="7">
        <v>219.57</v>
      </c>
      <c r="N1706" s="7">
        <v>150.22</v>
      </c>
      <c r="O1706" s="7">
        <v>171.4</v>
      </c>
      <c r="P1706" s="7">
        <v>316.57</v>
      </c>
      <c r="Q1706" s="7">
        <v>317.93</v>
      </c>
      <c r="R1706" s="15">
        <v>817</v>
      </c>
      <c r="S1706" s="15"/>
      <c r="T1706" s="15">
        <v>817</v>
      </c>
      <c r="U1706" s="16">
        <v>88.936194830058099</v>
      </c>
      <c r="V1706" s="16"/>
      <c r="W1706" s="16">
        <v>89.518587230462103</v>
      </c>
      <c r="X1706" s="15">
        <v>77</v>
      </c>
      <c r="Y1706" s="15"/>
      <c r="Z1706" s="15">
        <v>77</v>
      </c>
      <c r="AA1706" s="16">
        <v>88.3116883116883</v>
      </c>
      <c r="AB1706" s="16"/>
      <c r="AC1706" s="16">
        <v>88.3116883116883</v>
      </c>
      <c r="AD1706" s="16">
        <v>75.324675324675297</v>
      </c>
      <c r="AE1706" s="16"/>
      <c r="AF1706" s="16">
        <v>75.324675324675297</v>
      </c>
      <c r="AG1706" s="16">
        <v>75.324675324675297</v>
      </c>
      <c r="AH1706" s="16"/>
      <c r="AI1706" s="16">
        <v>75.324675324675297</v>
      </c>
      <c r="AJ1706" s="15">
        <v>55</v>
      </c>
      <c r="AK1706" s="15"/>
      <c r="AL1706" s="15">
        <v>55</v>
      </c>
      <c r="AM1706" s="16">
        <v>72.727272727272705</v>
      </c>
      <c r="AN1706" s="16"/>
      <c r="AO1706" s="16">
        <v>72.727272727272705</v>
      </c>
      <c r="AP1706" s="15">
        <v>859</v>
      </c>
      <c r="AQ1706" s="15"/>
      <c r="AR1706" s="15">
        <v>859</v>
      </c>
      <c r="AS1706" s="16">
        <v>51.154999999795102</v>
      </c>
      <c r="AT1706" s="16"/>
      <c r="AU1706" s="16">
        <v>49.824999999720603</v>
      </c>
    </row>
    <row r="1707" spans="1:47" x14ac:dyDescent="0.25">
      <c r="A1707" s="6">
        <v>31103</v>
      </c>
      <c r="B1707" s="6" t="s">
        <v>1723</v>
      </c>
      <c r="C1707" s="7">
        <v>156</v>
      </c>
      <c r="D1707" s="7">
        <v>8509.33</v>
      </c>
      <c r="E1707" s="7">
        <v>9601.69</v>
      </c>
      <c r="F1707" s="7">
        <v>3957.99</v>
      </c>
      <c r="G1707" s="7">
        <v>4832.1400000000003</v>
      </c>
      <c r="H1707" s="7">
        <v>1166.69</v>
      </c>
      <c r="I1707" s="7">
        <v>1227.3399999999999</v>
      </c>
      <c r="J1707" s="7">
        <v>2999.93</v>
      </c>
      <c r="K1707" s="7">
        <v>3124.54</v>
      </c>
      <c r="L1707" s="7"/>
      <c r="M1707" s="7"/>
      <c r="N1707" s="7"/>
      <c r="O1707" s="7"/>
      <c r="P1707" s="7">
        <v>154.63</v>
      </c>
      <c r="Q1707" s="7">
        <v>155.11000000000001</v>
      </c>
      <c r="R1707" s="15">
        <v>1512</v>
      </c>
      <c r="S1707" s="15"/>
      <c r="T1707" s="15">
        <v>1512</v>
      </c>
      <c r="U1707" s="16">
        <v>84.807721354895307</v>
      </c>
      <c r="V1707" s="16"/>
      <c r="W1707" s="16">
        <v>85.363078737871405</v>
      </c>
      <c r="X1707" s="15">
        <v>126</v>
      </c>
      <c r="Y1707" s="15"/>
      <c r="Z1707" s="15">
        <v>126</v>
      </c>
      <c r="AA1707" s="16">
        <v>83.3333333333333</v>
      </c>
      <c r="AB1707" s="16"/>
      <c r="AC1707" s="16">
        <v>83.3333333333333</v>
      </c>
      <c r="AD1707" s="16">
        <v>69.047619047619094</v>
      </c>
      <c r="AE1707" s="16"/>
      <c r="AF1707" s="16">
        <v>69.047619047619094</v>
      </c>
      <c r="AG1707" s="16">
        <v>71.428571428571402</v>
      </c>
      <c r="AH1707" s="16"/>
      <c r="AI1707" s="16">
        <v>71.428571428571402</v>
      </c>
      <c r="AJ1707" s="15">
        <v>126</v>
      </c>
      <c r="AK1707" s="15"/>
      <c r="AL1707" s="15">
        <v>126</v>
      </c>
      <c r="AM1707" s="16">
        <v>46.031746031746003</v>
      </c>
      <c r="AN1707" s="16"/>
      <c r="AO1707" s="16">
        <v>46.031746031746003</v>
      </c>
      <c r="AP1707" s="15">
        <v>1596</v>
      </c>
      <c r="AQ1707" s="15"/>
      <c r="AR1707" s="15">
        <v>1596</v>
      </c>
      <c r="AS1707" s="16">
        <v>62.216999999713202</v>
      </c>
      <c r="AT1707" s="16"/>
      <c r="AU1707" s="16">
        <v>60.599999999627499</v>
      </c>
    </row>
    <row r="1708" spans="1:47" x14ac:dyDescent="0.25">
      <c r="A1708" s="6">
        <v>31105</v>
      </c>
      <c r="B1708" s="6" t="s">
        <v>1724</v>
      </c>
      <c r="C1708" s="7">
        <v>759</v>
      </c>
      <c r="D1708" s="7">
        <v>9612.31</v>
      </c>
      <c r="E1708" s="7">
        <v>8757.06</v>
      </c>
      <c r="F1708" s="7">
        <v>4995.38</v>
      </c>
      <c r="G1708" s="7">
        <v>3993.67</v>
      </c>
      <c r="H1708" s="7">
        <v>1609.13</v>
      </c>
      <c r="I1708" s="7">
        <v>1613.2</v>
      </c>
      <c r="J1708" s="7">
        <v>2539.6999999999998</v>
      </c>
      <c r="K1708" s="7">
        <v>2658.19</v>
      </c>
      <c r="L1708" s="7">
        <v>72.73</v>
      </c>
      <c r="M1708" s="7">
        <v>76.02</v>
      </c>
      <c r="N1708" s="7">
        <v>85.41</v>
      </c>
      <c r="O1708" s="7">
        <v>91.35</v>
      </c>
      <c r="P1708" s="7">
        <v>326.64999999999998</v>
      </c>
      <c r="Q1708" s="7">
        <v>330.09</v>
      </c>
      <c r="R1708" s="15">
        <v>152</v>
      </c>
      <c r="S1708" s="15"/>
      <c r="T1708" s="15">
        <v>152</v>
      </c>
      <c r="U1708" s="16">
        <v>60.932515937197103</v>
      </c>
      <c r="V1708" s="16"/>
      <c r="W1708" s="16">
        <v>61.331528221083701</v>
      </c>
      <c r="X1708" s="15"/>
      <c r="Y1708" s="15"/>
      <c r="Z1708" s="15"/>
      <c r="AA1708" s="16"/>
      <c r="AB1708" s="16"/>
      <c r="AC1708" s="16"/>
      <c r="AD1708" s="16"/>
      <c r="AE1708" s="16"/>
      <c r="AF1708" s="16"/>
      <c r="AG1708" s="16"/>
      <c r="AH1708" s="16"/>
      <c r="AI1708" s="16"/>
      <c r="AJ1708" s="15"/>
      <c r="AK1708" s="15"/>
      <c r="AL1708" s="15"/>
      <c r="AM1708" s="16"/>
      <c r="AN1708" s="16"/>
      <c r="AO1708" s="16"/>
      <c r="AP1708" s="15">
        <v>154</v>
      </c>
      <c r="AQ1708" s="15"/>
      <c r="AR1708" s="15">
        <v>154</v>
      </c>
      <c r="AS1708" s="16"/>
      <c r="AT1708" s="16"/>
      <c r="AU1708" s="16"/>
    </row>
    <row r="1709" spans="1:47" x14ac:dyDescent="0.25">
      <c r="A1709" s="6">
        <v>31107</v>
      </c>
      <c r="B1709" s="6" t="s">
        <v>1725</v>
      </c>
      <c r="C1709" s="7">
        <v>1695</v>
      </c>
      <c r="D1709" s="7">
        <v>7869.04</v>
      </c>
      <c r="E1709" s="7">
        <v>8241.9699999999993</v>
      </c>
      <c r="F1709" s="7">
        <v>3896.87</v>
      </c>
      <c r="G1709" s="7">
        <v>4100.4799999999996</v>
      </c>
      <c r="H1709" s="7">
        <v>1815.09</v>
      </c>
      <c r="I1709" s="7">
        <v>1884.18</v>
      </c>
      <c r="J1709" s="7">
        <v>1690.57</v>
      </c>
      <c r="K1709" s="7">
        <v>1746.39</v>
      </c>
      <c r="L1709" s="7">
        <v>70.13</v>
      </c>
      <c r="M1709" s="7">
        <v>73.16</v>
      </c>
      <c r="N1709" s="7">
        <v>193.01</v>
      </c>
      <c r="O1709" s="7">
        <v>219.62</v>
      </c>
      <c r="P1709" s="7">
        <v>218.59</v>
      </c>
      <c r="Q1709" s="7">
        <v>227.52</v>
      </c>
      <c r="R1709" s="15">
        <v>754</v>
      </c>
      <c r="S1709" s="15"/>
      <c r="T1709" s="15">
        <v>754</v>
      </c>
      <c r="U1709" s="16">
        <v>83.967613242565307</v>
      </c>
      <c r="V1709" s="16"/>
      <c r="W1709" s="16">
        <v>84.517469236809106</v>
      </c>
      <c r="X1709" s="15">
        <v>94</v>
      </c>
      <c r="Y1709" s="15"/>
      <c r="Z1709" s="15">
        <v>94</v>
      </c>
      <c r="AA1709" s="16">
        <v>78.723404255319195</v>
      </c>
      <c r="AB1709" s="16"/>
      <c r="AC1709" s="16">
        <v>78.723404255319195</v>
      </c>
      <c r="AD1709" s="16">
        <v>70.212765957446805</v>
      </c>
      <c r="AE1709" s="16"/>
      <c r="AF1709" s="16">
        <v>70.212765957446805</v>
      </c>
      <c r="AG1709" s="16">
        <v>62.7659574468085</v>
      </c>
      <c r="AH1709" s="16"/>
      <c r="AI1709" s="16">
        <v>62.7659574468085</v>
      </c>
      <c r="AJ1709" s="15">
        <v>51</v>
      </c>
      <c r="AK1709" s="15"/>
      <c r="AL1709" s="15">
        <v>51</v>
      </c>
      <c r="AM1709" s="16">
        <v>49.019607843137301</v>
      </c>
      <c r="AN1709" s="16"/>
      <c r="AO1709" s="16">
        <v>49.019607843137301</v>
      </c>
      <c r="AP1709" s="15">
        <v>792</v>
      </c>
      <c r="AQ1709" s="15"/>
      <c r="AR1709" s="15">
        <v>792</v>
      </c>
      <c r="AS1709" s="16">
        <v>50.742999999783898</v>
      </c>
      <c r="AT1709" s="16"/>
      <c r="AU1709" s="16">
        <v>49.423999999649801</v>
      </c>
    </row>
    <row r="1710" spans="1:47" x14ac:dyDescent="0.25">
      <c r="A1710" s="6">
        <v>31109</v>
      </c>
      <c r="B1710" s="6" t="s">
        <v>1726</v>
      </c>
      <c r="C1710" s="7">
        <v>26417</v>
      </c>
      <c r="D1710" s="7">
        <v>7984.01</v>
      </c>
      <c r="E1710" s="7">
        <v>8560.92</v>
      </c>
      <c r="F1710" s="7">
        <v>3427.87</v>
      </c>
      <c r="G1710" s="7">
        <v>3867.51</v>
      </c>
      <c r="H1710" s="7">
        <v>2483.14</v>
      </c>
      <c r="I1710" s="7">
        <v>2565.71</v>
      </c>
      <c r="J1710" s="7">
        <v>1127.97</v>
      </c>
      <c r="K1710" s="7">
        <v>1151.4100000000001</v>
      </c>
      <c r="L1710" s="7">
        <v>361.02</v>
      </c>
      <c r="M1710" s="7">
        <v>368.2</v>
      </c>
      <c r="N1710" s="7">
        <v>308.3</v>
      </c>
      <c r="O1710" s="7">
        <v>334.33</v>
      </c>
      <c r="P1710" s="7">
        <v>271.31</v>
      </c>
      <c r="Q1710" s="7">
        <v>269.55</v>
      </c>
      <c r="R1710" s="15">
        <v>1687</v>
      </c>
      <c r="S1710" s="15"/>
      <c r="T1710" s="15"/>
      <c r="U1710" s="16">
        <v>83.992773214225394</v>
      </c>
      <c r="V1710" s="16"/>
      <c r="W1710" s="16"/>
      <c r="X1710" s="15">
        <v>138</v>
      </c>
      <c r="Y1710" s="15"/>
      <c r="Z1710" s="15">
        <v>138</v>
      </c>
      <c r="AA1710" s="16">
        <v>81.884057971014499</v>
      </c>
      <c r="AB1710" s="16"/>
      <c r="AC1710" s="16">
        <v>81.884057971014499</v>
      </c>
      <c r="AD1710" s="16">
        <v>73.188405797101495</v>
      </c>
      <c r="AE1710" s="16"/>
      <c r="AF1710" s="16">
        <v>73.188405797101495</v>
      </c>
      <c r="AG1710" s="16">
        <v>73.913043478260903</v>
      </c>
      <c r="AH1710" s="16"/>
      <c r="AI1710" s="16">
        <v>73.913043478260903</v>
      </c>
      <c r="AJ1710" s="15">
        <v>103</v>
      </c>
      <c r="AK1710" s="15"/>
      <c r="AL1710" s="15">
        <v>103</v>
      </c>
      <c r="AM1710" s="16">
        <v>71.844660194174807</v>
      </c>
      <c r="AN1710" s="16"/>
      <c r="AO1710" s="16">
        <v>71.844660194174807</v>
      </c>
      <c r="AP1710" s="15">
        <v>1763</v>
      </c>
      <c r="AQ1710" s="15"/>
      <c r="AR1710" s="15">
        <v>1761</v>
      </c>
      <c r="AS1710" s="16">
        <v>62.521999999880798</v>
      </c>
      <c r="AT1710" s="16"/>
      <c r="AU1710" s="16"/>
    </row>
    <row r="1711" spans="1:47" x14ac:dyDescent="0.25">
      <c r="A1711" s="6">
        <v>31111</v>
      </c>
      <c r="B1711" s="6" t="s">
        <v>1727</v>
      </c>
      <c r="C1711" s="7">
        <v>4253</v>
      </c>
      <c r="D1711" s="7">
        <v>8520.68</v>
      </c>
      <c r="E1711" s="7">
        <v>8981.06</v>
      </c>
      <c r="F1711" s="7">
        <v>3931.03</v>
      </c>
      <c r="G1711" s="7">
        <v>4243.97</v>
      </c>
      <c r="H1711" s="7">
        <v>2156.0500000000002</v>
      </c>
      <c r="I1711" s="7">
        <v>2182.2600000000002</v>
      </c>
      <c r="J1711" s="7">
        <v>1856.4</v>
      </c>
      <c r="K1711" s="7">
        <v>1957.25</v>
      </c>
      <c r="L1711" s="7">
        <v>169.24</v>
      </c>
      <c r="M1711" s="7">
        <v>178.54</v>
      </c>
      <c r="N1711" s="7">
        <v>107.21</v>
      </c>
      <c r="O1711" s="7">
        <v>118.49</v>
      </c>
      <c r="P1711" s="7">
        <v>308.48</v>
      </c>
      <c r="Q1711" s="7">
        <v>308.87</v>
      </c>
      <c r="R1711" s="15">
        <v>26918</v>
      </c>
      <c r="S1711" s="15">
        <v>286</v>
      </c>
      <c r="T1711" s="15">
        <v>26632</v>
      </c>
      <c r="U1711" s="16">
        <v>84.652154099183704</v>
      </c>
      <c r="V1711" s="16">
        <v>78.577054218875602</v>
      </c>
      <c r="W1711" s="16">
        <v>85.200154044501701</v>
      </c>
      <c r="X1711" s="15">
        <v>2721</v>
      </c>
      <c r="Y1711" s="15">
        <v>58</v>
      </c>
      <c r="Z1711" s="15">
        <v>2663</v>
      </c>
      <c r="AA1711" s="16">
        <v>87.247335538404997</v>
      </c>
      <c r="AB1711" s="16">
        <v>82.758620689655203</v>
      </c>
      <c r="AC1711" s="16">
        <v>87.345099511828806</v>
      </c>
      <c r="AD1711" s="16">
        <v>71.370819551635407</v>
      </c>
      <c r="AE1711" s="16">
        <v>58.620689655172399</v>
      </c>
      <c r="AF1711" s="16">
        <v>71.648516710476898</v>
      </c>
      <c r="AG1711" s="16">
        <v>78.096288129364197</v>
      </c>
      <c r="AH1711" s="16">
        <v>67.241379310344797</v>
      </c>
      <c r="AI1711" s="16">
        <v>78.332707472775098</v>
      </c>
      <c r="AJ1711" s="15">
        <v>2054</v>
      </c>
      <c r="AK1711" s="15"/>
      <c r="AL1711" s="15"/>
      <c r="AM1711" s="16">
        <v>66.942551119766307</v>
      </c>
      <c r="AN1711" s="16"/>
      <c r="AO1711" s="16"/>
      <c r="AP1711" s="15">
        <v>29436</v>
      </c>
      <c r="AQ1711" s="15">
        <v>331</v>
      </c>
      <c r="AR1711" s="15">
        <v>29105</v>
      </c>
      <c r="AS1711" s="16">
        <v>48.614999999757899</v>
      </c>
      <c r="AT1711" s="16"/>
      <c r="AU1711" s="16">
        <v>47.351999999955297</v>
      </c>
    </row>
    <row r="1712" spans="1:47" x14ac:dyDescent="0.25">
      <c r="A1712" s="6">
        <v>31113</v>
      </c>
      <c r="B1712" s="6" t="s">
        <v>1728</v>
      </c>
      <c r="C1712" s="7">
        <v>142</v>
      </c>
      <c r="D1712" s="7">
        <v>7108.19</v>
      </c>
      <c r="E1712" s="7">
        <v>7473.86</v>
      </c>
      <c r="F1712" s="7">
        <v>2945.95</v>
      </c>
      <c r="G1712" s="7">
        <v>3195.29</v>
      </c>
      <c r="H1712" s="7">
        <v>1965.91</v>
      </c>
      <c r="I1712" s="7">
        <v>1980.2</v>
      </c>
      <c r="J1712" s="7">
        <v>1897.67</v>
      </c>
      <c r="K1712" s="7">
        <v>1985.73</v>
      </c>
      <c r="L1712" s="7"/>
      <c r="M1712" s="7"/>
      <c r="N1712" s="7"/>
      <c r="O1712" s="7"/>
      <c r="P1712" s="7">
        <v>156.91999999999999</v>
      </c>
      <c r="Q1712" s="7">
        <v>167.75</v>
      </c>
      <c r="R1712" s="15">
        <v>4293</v>
      </c>
      <c r="S1712" s="15"/>
      <c r="T1712" s="15"/>
      <c r="U1712" s="16">
        <v>83.234373731110594</v>
      </c>
      <c r="V1712" s="16"/>
      <c r="W1712" s="16"/>
      <c r="X1712" s="15">
        <v>487</v>
      </c>
      <c r="Y1712" s="15"/>
      <c r="Z1712" s="15"/>
      <c r="AA1712" s="16">
        <v>85.420944558521597</v>
      </c>
      <c r="AB1712" s="16"/>
      <c r="AC1712" s="16"/>
      <c r="AD1712" s="16">
        <v>63.6550308008214</v>
      </c>
      <c r="AE1712" s="16"/>
      <c r="AF1712" s="16"/>
      <c r="AG1712" s="16">
        <v>76.386036960985606</v>
      </c>
      <c r="AH1712" s="16"/>
      <c r="AI1712" s="16"/>
      <c r="AJ1712" s="15">
        <v>326</v>
      </c>
      <c r="AK1712" s="15"/>
      <c r="AL1712" s="15"/>
      <c r="AM1712" s="16">
        <v>58.588957055214699</v>
      </c>
      <c r="AN1712" s="16"/>
      <c r="AO1712" s="16"/>
      <c r="AP1712" s="15">
        <v>5358</v>
      </c>
      <c r="AQ1712" s="15"/>
      <c r="AR1712" s="15">
        <v>5353</v>
      </c>
      <c r="AS1712" s="16">
        <v>66.650999999605105</v>
      </c>
      <c r="AT1712" s="16"/>
      <c r="AU1712" s="16"/>
    </row>
    <row r="1713" spans="1:47" x14ac:dyDescent="0.25">
      <c r="A1713" s="6">
        <v>31115</v>
      </c>
      <c r="B1713" s="6" t="s">
        <v>1729</v>
      </c>
      <c r="C1713" s="7">
        <v>61</v>
      </c>
      <c r="D1713" s="7">
        <v>9967.18</v>
      </c>
      <c r="E1713" s="7">
        <v>10436.18</v>
      </c>
      <c r="F1713" s="7">
        <v>4436.21</v>
      </c>
      <c r="G1713" s="7">
        <v>4603.25</v>
      </c>
      <c r="H1713" s="7">
        <v>1628.87</v>
      </c>
      <c r="I1713" s="7">
        <v>1703.44</v>
      </c>
      <c r="J1713" s="7">
        <v>2916.13</v>
      </c>
      <c r="K1713" s="7">
        <v>3076.57</v>
      </c>
      <c r="L1713" s="7"/>
      <c r="M1713" s="7"/>
      <c r="N1713" s="7"/>
      <c r="O1713" s="7"/>
      <c r="P1713" s="7">
        <v>413.29</v>
      </c>
      <c r="Q1713" s="7">
        <v>429.33</v>
      </c>
      <c r="R1713" s="15">
        <v>141</v>
      </c>
      <c r="S1713" s="15"/>
      <c r="T1713" s="15">
        <v>141</v>
      </c>
      <c r="U1713" s="16">
        <v>83.179900239600997</v>
      </c>
      <c r="V1713" s="16"/>
      <c r="W1713" s="16">
        <v>83.724597950791406</v>
      </c>
      <c r="X1713" s="15"/>
      <c r="Y1713" s="15"/>
      <c r="Z1713" s="15"/>
      <c r="AA1713" s="16"/>
      <c r="AB1713" s="16"/>
      <c r="AC1713" s="16"/>
      <c r="AD1713" s="16"/>
      <c r="AE1713" s="16"/>
      <c r="AF1713" s="16"/>
      <c r="AG1713" s="16"/>
      <c r="AH1713" s="16"/>
      <c r="AI1713" s="16"/>
      <c r="AJ1713" s="15"/>
      <c r="AK1713" s="15"/>
      <c r="AL1713" s="15"/>
      <c r="AM1713" s="16"/>
      <c r="AN1713" s="16"/>
      <c r="AO1713" s="16"/>
      <c r="AP1713" s="15">
        <v>156</v>
      </c>
      <c r="AQ1713" s="15"/>
      <c r="AR1713" s="15">
        <v>156</v>
      </c>
      <c r="AS1713" s="16"/>
      <c r="AT1713" s="16"/>
      <c r="AU1713" s="16"/>
    </row>
    <row r="1714" spans="1:47" x14ac:dyDescent="0.25">
      <c r="A1714" s="6">
        <v>31117</v>
      </c>
      <c r="B1714" s="6" t="s">
        <v>1730</v>
      </c>
      <c r="C1714" s="7">
        <v>59</v>
      </c>
      <c r="D1714" s="7">
        <v>8725.67</v>
      </c>
      <c r="E1714" s="7">
        <v>9356.7000000000007</v>
      </c>
      <c r="F1714" s="7"/>
      <c r="G1714" s="7"/>
      <c r="H1714" s="7">
        <v>2205.4899999999998</v>
      </c>
      <c r="I1714" s="7">
        <v>2241.4</v>
      </c>
      <c r="J1714" s="7">
        <v>1806.87</v>
      </c>
      <c r="K1714" s="7">
        <v>1897.69</v>
      </c>
      <c r="L1714" s="7"/>
      <c r="M1714" s="7"/>
      <c r="N1714" s="7"/>
      <c r="O1714" s="7"/>
      <c r="P1714" s="7">
        <v>234.46</v>
      </c>
      <c r="Q1714" s="7">
        <v>238.67</v>
      </c>
      <c r="R1714" s="15">
        <v>61</v>
      </c>
      <c r="S1714" s="15"/>
      <c r="T1714" s="15">
        <v>61</v>
      </c>
      <c r="U1714" s="16">
        <v>84.478462087047802</v>
      </c>
      <c r="V1714" s="16"/>
      <c r="W1714" s="16">
        <v>85.031663338926506</v>
      </c>
      <c r="X1714" s="15"/>
      <c r="Y1714" s="15"/>
      <c r="Z1714" s="15"/>
      <c r="AA1714" s="16"/>
      <c r="AB1714" s="16"/>
      <c r="AC1714" s="16"/>
      <c r="AD1714" s="16"/>
      <c r="AE1714" s="16"/>
      <c r="AF1714" s="16"/>
      <c r="AG1714" s="16"/>
      <c r="AH1714" s="16"/>
      <c r="AI1714" s="16"/>
      <c r="AJ1714" s="15"/>
      <c r="AK1714" s="15"/>
      <c r="AL1714" s="15"/>
      <c r="AM1714" s="16"/>
      <c r="AN1714" s="16"/>
      <c r="AO1714" s="16"/>
      <c r="AP1714" s="15">
        <v>65</v>
      </c>
      <c r="AQ1714" s="15"/>
      <c r="AR1714" s="15">
        <v>65</v>
      </c>
      <c r="AS1714" s="16"/>
      <c r="AT1714" s="16"/>
      <c r="AU1714" s="16"/>
    </row>
    <row r="1715" spans="1:47" x14ac:dyDescent="0.25">
      <c r="A1715" s="6">
        <v>31119</v>
      </c>
      <c r="B1715" s="6" t="s">
        <v>1731</v>
      </c>
      <c r="C1715" s="7">
        <v>4265</v>
      </c>
      <c r="D1715" s="7">
        <v>8166.79</v>
      </c>
      <c r="E1715" s="7">
        <v>8450.7999999999993</v>
      </c>
      <c r="F1715" s="7">
        <v>3761.38</v>
      </c>
      <c r="G1715" s="7">
        <v>3826.23</v>
      </c>
      <c r="H1715" s="7">
        <v>2268.12</v>
      </c>
      <c r="I1715" s="7">
        <v>2359.41</v>
      </c>
      <c r="J1715" s="7">
        <v>1525.94</v>
      </c>
      <c r="K1715" s="7">
        <v>1605.83</v>
      </c>
      <c r="L1715" s="7">
        <v>63.42</v>
      </c>
      <c r="M1715" s="7">
        <v>67.17</v>
      </c>
      <c r="N1715" s="7">
        <v>313.29000000000002</v>
      </c>
      <c r="O1715" s="7">
        <v>353.06</v>
      </c>
      <c r="P1715" s="7">
        <v>254.92</v>
      </c>
      <c r="Q1715" s="7">
        <v>255.68</v>
      </c>
      <c r="R1715" s="15">
        <v>59</v>
      </c>
      <c r="S1715" s="15"/>
      <c r="T1715" s="15">
        <v>59</v>
      </c>
      <c r="U1715" s="16">
        <v>80.168105912484407</v>
      </c>
      <c r="V1715" s="16"/>
      <c r="W1715" s="16">
        <v>80.693081100903896</v>
      </c>
      <c r="X1715" s="15"/>
      <c r="Y1715" s="15"/>
      <c r="Z1715" s="15"/>
      <c r="AA1715" s="16"/>
      <c r="AB1715" s="16"/>
      <c r="AC1715" s="16"/>
      <c r="AD1715" s="16"/>
      <c r="AE1715" s="16"/>
      <c r="AF1715" s="16"/>
      <c r="AG1715" s="16"/>
      <c r="AH1715" s="16"/>
      <c r="AI1715" s="16"/>
      <c r="AJ1715" s="15"/>
      <c r="AK1715" s="15"/>
      <c r="AL1715" s="15"/>
      <c r="AM1715" s="16"/>
      <c r="AN1715" s="16"/>
      <c r="AO1715" s="16"/>
      <c r="AP1715" s="15">
        <v>65</v>
      </c>
      <c r="AQ1715" s="15"/>
      <c r="AR1715" s="15">
        <v>65</v>
      </c>
      <c r="AS1715" s="16"/>
      <c r="AT1715" s="16"/>
      <c r="AU1715" s="16"/>
    </row>
    <row r="1716" spans="1:47" x14ac:dyDescent="0.25">
      <c r="A1716" s="6">
        <v>31121</v>
      </c>
      <c r="B1716" s="6" t="s">
        <v>1732</v>
      </c>
      <c r="C1716" s="7">
        <v>1141</v>
      </c>
      <c r="D1716" s="7">
        <v>7945.25</v>
      </c>
      <c r="E1716" s="7">
        <v>8563.49</v>
      </c>
      <c r="F1716" s="7">
        <v>3645.31</v>
      </c>
      <c r="G1716" s="7">
        <v>4117.66</v>
      </c>
      <c r="H1716" s="7">
        <v>1614.35</v>
      </c>
      <c r="I1716" s="7">
        <v>1619.9</v>
      </c>
      <c r="J1716" s="7">
        <v>2084.77</v>
      </c>
      <c r="K1716" s="7">
        <v>2194.7399999999998</v>
      </c>
      <c r="L1716" s="7">
        <v>142.91999999999999</v>
      </c>
      <c r="M1716" s="7">
        <v>150.08000000000001</v>
      </c>
      <c r="N1716" s="7">
        <v>193.84</v>
      </c>
      <c r="O1716" s="7">
        <v>214.88</v>
      </c>
      <c r="P1716" s="7">
        <v>268.69</v>
      </c>
      <c r="Q1716" s="7">
        <v>270.66000000000003</v>
      </c>
      <c r="R1716" s="15">
        <v>4318</v>
      </c>
      <c r="S1716" s="15"/>
      <c r="T1716" s="15"/>
      <c r="U1716" s="16">
        <v>79.970755953979094</v>
      </c>
      <c r="V1716" s="16"/>
      <c r="W1716" s="16"/>
      <c r="X1716" s="15">
        <v>426</v>
      </c>
      <c r="Y1716" s="15"/>
      <c r="Z1716" s="15"/>
      <c r="AA1716" s="16">
        <v>89.436619718309899</v>
      </c>
      <c r="AB1716" s="16"/>
      <c r="AC1716" s="16"/>
      <c r="AD1716" s="16">
        <v>69.483568075117404</v>
      </c>
      <c r="AE1716" s="16"/>
      <c r="AF1716" s="16"/>
      <c r="AG1716" s="16">
        <v>81.455399061032907</v>
      </c>
      <c r="AH1716" s="16"/>
      <c r="AI1716" s="16"/>
      <c r="AJ1716" s="15">
        <v>322</v>
      </c>
      <c r="AK1716" s="15"/>
      <c r="AL1716" s="15"/>
      <c r="AM1716" s="16">
        <v>61.801242236024798</v>
      </c>
      <c r="AN1716" s="16"/>
      <c r="AO1716" s="16"/>
      <c r="AP1716" s="15">
        <v>4616</v>
      </c>
      <c r="AQ1716" s="15"/>
      <c r="AR1716" s="15">
        <v>4606</v>
      </c>
      <c r="AS1716" s="16">
        <v>44.040999999735497</v>
      </c>
      <c r="AT1716" s="16"/>
      <c r="AU1716" s="16"/>
    </row>
    <row r="1717" spans="1:47" x14ac:dyDescent="0.25">
      <c r="A1717" s="6">
        <v>31123</v>
      </c>
      <c r="B1717" s="6" t="s">
        <v>1733</v>
      </c>
      <c r="C1717" s="7">
        <v>833</v>
      </c>
      <c r="D1717" s="7">
        <v>7207.2</v>
      </c>
      <c r="E1717" s="7">
        <v>7180.97</v>
      </c>
      <c r="F1717" s="7">
        <v>3386.62</v>
      </c>
      <c r="G1717" s="7">
        <v>3141.08</v>
      </c>
      <c r="H1717" s="7">
        <v>1289.67</v>
      </c>
      <c r="I1717" s="7">
        <v>1370.7</v>
      </c>
      <c r="J1717" s="7">
        <v>2066.91</v>
      </c>
      <c r="K1717" s="7">
        <v>2180.56</v>
      </c>
      <c r="L1717" s="7">
        <v>110.12</v>
      </c>
      <c r="M1717" s="7">
        <v>116.79</v>
      </c>
      <c r="N1717" s="7">
        <v>96.13</v>
      </c>
      <c r="O1717" s="7">
        <v>106.95</v>
      </c>
      <c r="P1717" s="7">
        <v>251.93</v>
      </c>
      <c r="Q1717" s="7">
        <v>254.94</v>
      </c>
      <c r="R1717" s="15">
        <v>1162</v>
      </c>
      <c r="S1717" s="15"/>
      <c r="T1717" s="15"/>
      <c r="U1717" s="16">
        <v>85.188296399966404</v>
      </c>
      <c r="V1717" s="16"/>
      <c r="W1717" s="16"/>
      <c r="X1717" s="15">
        <v>109</v>
      </c>
      <c r="Y1717" s="15"/>
      <c r="Z1717" s="15"/>
      <c r="AA1717" s="16">
        <v>82.568807339449506</v>
      </c>
      <c r="AB1717" s="16"/>
      <c r="AC1717" s="16"/>
      <c r="AD1717" s="16">
        <v>84.403669724770694</v>
      </c>
      <c r="AE1717" s="16"/>
      <c r="AF1717" s="16"/>
      <c r="AG1717" s="16">
        <v>77.064220183486199</v>
      </c>
      <c r="AH1717" s="16"/>
      <c r="AI1717" s="16"/>
      <c r="AJ1717" s="15">
        <v>94</v>
      </c>
      <c r="AK1717" s="15"/>
      <c r="AL1717" s="15">
        <v>94</v>
      </c>
      <c r="AM1717" s="16">
        <v>62.7659574468085</v>
      </c>
      <c r="AN1717" s="16"/>
      <c r="AO1717" s="16">
        <v>62.7659574468085</v>
      </c>
      <c r="AP1717" s="15">
        <v>1230</v>
      </c>
      <c r="AQ1717" s="15"/>
      <c r="AR1717" s="15">
        <v>1229</v>
      </c>
      <c r="AS1717" s="16">
        <v>103.247999999672</v>
      </c>
      <c r="AT1717" s="16"/>
      <c r="AU1717" s="16"/>
    </row>
    <row r="1718" spans="1:47" x14ac:dyDescent="0.25">
      <c r="A1718" s="6">
        <v>31125</v>
      </c>
      <c r="B1718" s="6" t="s">
        <v>1734</v>
      </c>
      <c r="C1718" s="7">
        <v>613</v>
      </c>
      <c r="D1718" s="7">
        <v>9402.98</v>
      </c>
      <c r="E1718" s="7">
        <v>9918.09</v>
      </c>
      <c r="F1718" s="7">
        <v>4472.75</v>
      </c>
      <c r="G1718" s="7">
        <v>4783.91</v>
      </c>
      <c r="H1718" s="7">
        <v>1616.01</v>
      </c>
      <c r="I1718" s="7">
        <v>1652.14</v>
      </c>
      <c r="J1718" s="7">
        <v>2630.06</v>
      </c>
      <c r="K1718" s="7">
        <v>2778.52</v>
      </c>
      <c r="L1718" s="7">
        <v>150.62</v>
      </c>
      <c r="M1718" s="7">
        <v>159.53</v>
      </c>
      <c r="N1718" s="7">
        <v>75.760000000000005</v>
      </c>
      <c r="O1718" s="7">
        <v>85.84</v>
      </c>
      <c r="P1718" s="7">
        <v>579.17999999999995</v>
      </c>
      <c r="Q1718" s="7">
        <v>577.75</v>
      </c>
      <c r="R1718" s="15">
        <v>825</v>
      </c>
      <c r="S1718" s="15"/>
      <c r="T1718" s="15">
        <v>825</v>
      </c>
      <c r="U1718" s="16">
        <v>73.725501959023603</v>
      </c>
      <c r="V1718" s="16"/>
      <c r="W1718" s="16">
        <v>74.208288209761605</v>
      </c>
      <c r="X1718" s="15">
        <v>74</v>
      </c>
      <c r="Y1718" s="15"/>
      <c r="Z1718" s="15">
        <v>74</v>
      </c>
      <c r="AA1718" s="16">
        <v>77.027027027027003</v>
      </c>
      <c r="AB1718" s="16"/>
      <c r="AC1718" s="16">
        <v>77.027027027027003</v>
      </c>
      <c r="AD1718" s="16">
        <v>81.081081081081095</v>
      </c>
      <c r="AE1718" s="16"/>
      <c r="AF1718" s="16">
        <v>81.081081081081095</v>
      </c>
      <c r="AG1718" s="16">
        <v>71.6216216216216</v>
      </c>
      <c r="AH1718" s="16"/>
      <c r="AI1718" s="16">
        <v>71.6216216216216</v>
      </c>
      <c r="AJ1718" s="15">
        <v>67</v>
      </c>
      <c r="AK1718" s="15"/>
      <c r="AL1718" s="15">
        <v>67</v>
      </c>
      <c r="AM1718" s="16">
        <v>44.776119402985103</v>
      </c>
      <c r="AN1718" s="16"/>
      <c r="AO1718" s="16">
        <v>44.776119402985103</v>
      </c>
      <c r="AP1718" s="15">
        <v>862</v>
      </c>
      <c r="AQ1718" s="15"/>
      <c r="AR1718" s="15">
        <v>862</v>
      </c>
      <c r="AS1718" s="16">
        <v>47.335999999660999</v>
      </c>
      <c r="AT1718" s="16"/>
      <c r="AU1718" s="16">
        <v>46.105999999679597</v>
      </c>
    </row>
    <row r="1719" spans="1:47" x14ac:dyDescent="0.25">
      <c r="A1719" s="6">
        <v>31127</v>
      </c>
      <c r="B1719" s="6" t="s">
        <v>1735</v>
      </c>
      <c r="C1719" s="7">
        <v>1090</v>
      </c>
      <c r="D1719" s="7">
        <v>10570.39</v>
      </c>
      <c r="E1719" s="7">
        <v>10513.68</v>
      </c>
      <c r="F1719" s="7">
        <v>5088.84</v>
      </c>
      <c r="G1719" s="7">
        <v>4797.79</v>
      </c>
      <c r="H1719" s="7">
        <v>2224</v>
      </c>
      <c r="I1719" s="7">
        <v>2261.42</v>
      </c>
      <c r="J1719" s="7">
        <v>2253.71</v>
      </c>
      <c r="K1719" s="7">
        <v>2366.0300000000002</v>
      </c>
      <c r="L1719" s="7">
        <v>387.6</v>
      </c>
      <c r="M1719" s="7">
        <v>410.94</v>
      </c>
      <c r="N1719" s="7">
        <v>398.05</v>
      </c>
      <c r="O1719" s="7">
        <v>452.11</v>
      </c>
      <c r="P1719" s="7">
        <v>234.68</v>
      </c>
      <c r="Q1719" s="7">
        <v>235.12</v>
      </c>
      <c r="R1719" s="15">
        <v>615</v>
      </c>
      <c r="S1719" s="15"/>
      <c r="T1719" s="15"/>
      <c r="U1719" s="16">
        <v>69.859911741812098</v>
      </c>
      <c r="V1719" s="16"/>
      <c r="W1719" s="16"/>
      <c r="X1719" s="15">
        <v>50</v>
      </c>
      <c r="Y1719" s="15"/>
      <c r="Z1719" s="15">
        <v>50</v>
      </c>
      <c r="AA1719" s="16">
        <v>90</v>
      </c>
      <c r="AB1719" s="16"/>
      <c r="AC1719" s="16">
        <v>90</v>
      </c>
      <c r="AD1719" s="16">
        <v>68</v>
      </c>
      <c r="AE1719" s="16"/>
      <c r="AF1719" s="16">
        <v>68</v>
      </c>
      <c r="AG1719" s="16">
        <v>72</v>
      </c>
      <c r="AH1719" s="16"/>
      <c r="AI1719" s="16">
        <v>72</v>
      </c>
      <c r="AJ1719" s="15">
        <v>25</v>
      </c>
      <c r="AK1719" s="15"/>
      <c r="AL1719" s="15">
        <v>25</v>
      </c>
      <c r="AM1719" s="16">
        <v>48</v>
      </c>
      <c r="AN1719" s="16"/>
      <c r="AO1719" s="16">
        <v>48</v>
      </c>
      <c r="AP1719" s="15">
        <v>646</v>
      </c>
      <c r="AQ1719" s="15"/>
      <c r="AR1719" s="15">
        <v>644</v>
      </c>
      <c r="AS1719" s="16">
        <v>95.058999999426305</v>
      </c>
      <c r="AT1719" s="16"/>
      <c r="AU1719" s="16"/>
    </row>
    <row r="1720" spans="1:47" x14ac:dyDescent="0.25">
      <c r="A1720" s="6">
        <v>31129</v>
      </c>
      <c r="B1720" s="6" t="s">
        <v>1736</v>
      </c>
      <c r="C1720" s="7">
        <v>1020</v>
      </c>
      <c r="D1720" s="7">
        <v>10495</v>
      </c>
      <c r="E1720" s="7">
        <v>9689.1299999999992</v>
      </c>
      <c r="F1720" s="7">
        <v>5650.59</v>
      </c>
      <c r="G1720" s="7">
        <v>4649.72</v>
      </c>
      <c r="H1720" s="7">
        <v>1243.04</v>
      </c>
      <c r="I1720" s="7">
        <v>1231.99</v>
      </c>
      <c r="J1720" s="7">
        <v>3227.5</v>
      </c>
      <c r="K1720" s="7">
        <v>3409.21</v>
      </c>
      <c r="L1720" s="7">
        <v>95.28</v>
      </c>
      <c r="M1720" s="7">
        <v>100.8</v>
      </c>
      <c r="N1720" s="7">
        <v>135.68</v>
      </c>
      <c r="O1720" s="7">
        <v>156.97999999999999</v>
      </c>
      <c r="P1720" s="7">
        <v>227.34</v>
      </c>
      <c r="Q1720" s="7">
        <v>225.61</v>
      </c>
      <c r="R1720" s="15">
        <v>1083</v>
      </c>
      <c r="S1720" s="15"/>
      <c r="T1720" s="15"/>
      <c r="U1720" s="16">
        <v>84.938991347307393</v>
      </c>
      <c r="V1720" s="16"/>
      <c r="W1720" s="16"/>
      <c r="X1720" s="15">
        <v>144</v>
      </c>
      <c r="Y1720" s="15"/>
      <c r="Z1720" s="15">
        <v>144</v>
      </c>
      <c r="AA1720" s="16">
        <v>92.3611111111111</v>
      </c>
      <c r="AB1720" s="16"/>
      <c r="AC1720" s="16">
        <v>92.3611111111111</v>
      </c>
      <c r="AD1720" s="16">
        <v>65.2777777777778</v>
      </c>
      <c r="AE1720" s="16"/>
      <c r="AF1720" s="16">
        <v>65.2777777777778</v>
      </c>
      <c r="AG1720" s="16">
        <v>87.5</v>
      </c>
      <c r="AH1720" s="16"/>
      <c r="AI1720" s="16">
        <v>87.5</v>
      </c>
      <c r="AJ1720" s="15">
        <v>80</v>
      </c>
      <c r="AK1720" s="15"/>
      <c r="AL1720" s="15">
        <v>80</v>
      </c>
      <c r="AM1720" s="16">
        <v>51.25</v>
      </c>
      <c r="AN1720" s="16"/>
      <c r="AO1720" s="16">
        <v>51.25</v>
      </c>
      <c r="AP1720" s="15">
        <v>1135</v>
      </c>
      <c r="AQ1720" s="15"/>
      <c r="AR1720" s="15">
        <v>1133</v>
      </c>
      <c r="AS1720" s="16">
        <v>63.015999999828601</v>
      </c>
      <c r="AT1720" s="16"/>
      <c r="AU1720" s="16"/>
    </row>
    <row r="1721" spans="1:47" x14ac:dyDescent="0.25">
      <c r="A1721" s="6">
        <v>31131</v>
      </c>
      <c r="B1721" s="6" t="s">
        <v>1737</v>
      </c>
      <c r="C1721" s="7">
        <v>2189</v>
      </c>
      <c r="D1721" s="7">
        <v>9065.7000000000007</v>
      </c>
      <c r="E1721" s="7">
        <v>9163.2099999999991</v>
      </c>
      <c r="F1721" s="7">
        <v>3878.96</v>
      </c>
      <c r="G1721" s="7">
        <v>3770.6</v>
      </c>
      <c r="H1721" s="7">
        <v>1947.34</v>
      </c>
      <c r="I1721" s="7">
        <v>1991.61</v>
      </c>
      <c r="J1721" s="7">
        <v>2528.39</v>
      </c>
      <c r="K1721" s="7">
        <v>2649.21</v>
      </c>
      <c r="L1721" s="7">
        <v>332.08</v>
      </c>
      <c r="M1721" s="7">
        <v>345.74</v>
      </c>
      <c r="N1721" s="7">
        <v>216.61</v>
      </c>
      <c r="O1721" s="7">
        <v>247.39</v>
      </c>
      <c r="P1721" s="7">
        <v>232.94</v>
      </c>
      <c r="Q1721" s="7">
        <v>232.84</v>
      </c>
      <c r="R1721" s="15">
        <v>1032</v>
      </c>
      <c r="S1721" s="15"/>
      <c r="T1721" s="15">
        <v>1032</v>
      </c>
      <c r="U1721" s="16">
        <v>89.7475196360312</v>
      </c>
      <c r="V1721" s="16"/>
      <c r="W1721" s="16">
        <v>90.335224939715602</v>
      </c>
      <c r="X1721" s="15">
        <v>84</v>
      </c>
      <c r="Y1721" s="15"/>
      <c r="Z1721" s="15">
        <v>84</v>
      </c>
      <c r="AA1721" s="16">
        <v>90.476190476190496</v>
      </c>
      <c r="AB1721" s="16"/>
      <c r="AC1721" s="16">
        <v>90.476190476190496</v>
      </c>
      <c r="AD1721" s="16">
        <v>66.6666666666667</v>
      </c>
      <c r="AE1721" s="16"/>
      <c r="AF1721" s="16">
        <v>66.6666666666667</v>
      </c>
      <c r="AG1721" s="16">
        <v>66.6666666666667</v>
      </c>
      <c r="AH1721" s="16"/>
      <c r="AI1721" s="16">
        <v>66.6666666666667</v>
      </c>
      <c r="AJ1721" s="15">
        <v>67</v>
      </c>
      <c r="AK1721" s="15"/>
      <c r="AL1721" s="15">
        <v>67</v>
      </c>
      <c r="AM1721" s="16">
        <v>76.119402985074601</v>
      </c>
      <c r="AN1721" s="16"/>
      <c r="AO1721" s="16">
        <v>76.119402985074601</v>
      </c>
      <c r="AP1721" s="15">
        <v>1081</v>
      </c>
      <c r="AQ1721" s="15"/>
      <c r="AR1721" s="15">
        <v>1081</v>
      </c>
      <c r="AS1721" s="16">
        <v>65.255999999120803</v>
      </c>
      <c r="AT1721" s="16"/>
      <c r="AU1721" s="16">
        <v>63.559999999590197</v>
      </c>
    </row>
    <row r="1722" spans="1:47" x14ac:dyDescent="0.25">
      <c r="A1722" s="6">
        <v>31133</v>
      </c>
      <c r="B1722" s="6" t="s">
        <v>1738</v>
      </c>
      <c r="C1722" s="7">
        <v>650</v>
      </c>
      <c r="D1722" s="7">
        <v>9862.2999999999993</v>
      </c>
      <c r="E1722" s="7">
        <v>9944.31</v>
      </c>
      <c r="F1722" s="7">
        <v>4553.83</v>
      </c>
      <c r="G1722" s="7">
        <v>4359.12</v>
      </c>
      <c r="H1722" s="7">
        <v>1381.35</v>
      </c>
      <c r="I1722" s="7">
        <v>1397.83</v>
      </c>
      <c r="J1722" s="7">
        <v>3024.98</v>
      </c>
      <c r="K1722" s="7">
        <v>3184.28</v>
      </c>
      <c r="L1722" s="7">
        <v>119.17</v>
      </c>
      <c r="M1722" s="7">
        <v>126.49</v>
      </c>
      <c r="N1722" s="7">
        <v>582.94000000000005</v>
      </c>
      <c r="O1722" s="7">
        <v>666.75</v>
      </c>
      <c r="P1722" s="7">
        <v>216.66</v>
      </c>
      <c r="Q1722" s="7">
        <v>215.77</v>
      </c>
      <c r="R1722" s="15">
        <v>2188</v>
      </c>
      <c r="S1722" s="15"/>
      <c r="T1722" s="15"/>
      <c r="U1722" s="16">
        <v>86.843276799455495</v>
      </c>
      <c r="V1722" s="16"/>
      <c r="W1722" s="16"/>
      <c r="X1722" s="15">
        <v>202</v>
      </c>
      <c r="Y1722" s="15"/>
      <c r="Z1722" s="15">
        <v>202</v>
      </c>
      <c r="AA1722" s="16">
        <v>92.079207920792101</v>
      </c>
      <c r="AB1722" s="16"/>
      <c r="AC1722" s="16">
        <v>92.079207920792101</v>
      </c>
      <c r="AD1722" s="16">
        <v>66.8316831683168</v>
      </c>
      <c r="AE1722" s="16"/>
      <c r="AF1722" s="16">
        <v>66.8316831683168</v>
      </c>
      <c r="AG1722" s="16">
        <v>80.198019801980195</v>
      </c>
      <c r="AH1722" s="16"/>
      <c r="AI1722" s="16">
        <v>80.198019801980195</v>
      </c>
      <c r="AJ1722" s="15">
        <v>150</v>
      </c>
      <c r="AK1722" s="15"/>
      <c r="AL1722" s="15">
        <v>150</v>
      </c>
      <c r="AM1722" s="16">
        <v>66.6666666666667</v>
      </c>
      <c r="AN1722" s="16"/>
      <c r="AO1722" s="16">
        <v>66.6666666666667</v>
      </c>
      <c r="AP1722" s="15">
        <v>2322</v>
      </c>
      <c r="AQ1722" s="15"/>
      <c r="AR1722" s="15">
        <v>2321</v>
      </c>
      <c r="AS1722" s="16">
        <v>49.152999999932902</v>
      </c>
      <c r="AT1722" s="16"/>
      <c r="AU1722" s="16"/>
    </row>
    <row r="1723" spans="1:47" x14ac:dyDescent="0.25">
      <c r="A1723" s="6">
        <v>31135</v>
      </c>
      <c r="B1723" s="6" t="s">
        <v>1739</v>
      </c>
      <c r="C1723" s="7">
        <v>491</v>
      </c>
      <c r="D1723" s="7">
        <v>7111.36</v>
      </c>
      <c r="E1723" s="7">
        <v>7680.42</v>
      </c>
      <c r="F1723" s="7">
        <v>3218.69</v>
      </c>
      <c r="G1723" s="7">
        <v>3631.12</v>
      </c>
      <c r="H1723" s="7">
        <v>1334.3</v>
      </c>
      <c r="I1723" s="7">
        <v>1377.04</v>
      </c>
      <c r="J1723" s="7">
        <v>2257.75</v>
      </c>
      <c r="K1723" s="7">
        <v>2371.61</v>
      </c>
      <c r="L1723" s="7">
        <v>173.98</v>
      </c>
      <c r="M1723" s="7">
        <v>184.66</v>
      </c>
      <c r="N1723" s="7"/>
      <c r="O1723" s="7"/>
      <c r="P1723" s="7">
        <v>158.91999999999999</v>
      </c>
      <c r="Q1723" s="7">
        <v>162.58000000000001</v>
      </c>
      <c r="R1723" s="15">
        <v>656</v>
      </c>
      <c r="S1723" s="15"/>
      <c r="T1723" s="15">
        <v>656</v>
      </c>
      <c r="U1723" s="16">
        <v>87.976775595891098</v>
      </c>
      <c r="V1723" s="16"/>
      <c r="W1723" s="16">
        <v>88.552885307094797</v>
      </c>
      <c r="X1723" s="15">
        <v>73</v>
      </c>
      <c r="Y1723" s="15"/>
      <c r="Z1723" s="15">
        <v>73</v>
      </c>
      <c r="AA1723" s="16">
        <v>83.561643835616394</v>
      </c>
      <c r="AB1723" s="16"/>
      <c r="AC1723" s="16">
        <v>83.561643835616394</v>
      </c>
      <c r="AD1723" s="16">
        <v>57.5342465753425</v>
      </c>
      <c r="AE1723" s="16"/>
      <c r="AF1723" s="16">
        <v>57.5342465753425</v>
      </c>
      <c r="AG1723" s="16">
        <v>87.671232876712295</v>
      </c>
      <c r="AH1723" s="16"/>
      <c r="AI1723" s="16">
        <v>87.671232876712295</v>
      </c>
      <c r="AJ1723" s="15">
        <v>47</v>
      </c>
      <c r="AK1723" s="15"/>
      <c r="AL1723" s="15">
        <v>47</v>
      </c>
      <c r="AM1723" s="16">
        <v>53.191489361702097</v>
      </c>
      <c r="AN1723" s="16"/>
      <c r="AO1723" s="16">
        <v>53.191489361702097</v>
      </c>
      <c r="AP1723" s="15">
        <v>683</v>
      </c>
      <c r="AQ1723" s="15"/>
      <c r="AR1723" s="15">
        <v>683</v>
      </c>
      <c r="AS1723" s="16">
        <v>37.593999999575303</v>
      </c>
      <c r="AT1723" s="16"/>
      <c r="AU1723" s="16">
        <v>36.615999999921797</v>
      </c>
    </row>
    <row r="1724" spans="1:47" x14ac:dyDescent="0.25">
      <c r="A1724" s="6">
        <v>31137</v>
      </c>
      <c r="B1724" s="6" t="s">
        <v>1740</v>
      </c>
      <c r="C1724" s="7">
        <v>1352</v>
      </c>
      <c r="D1724" s="7">
        <v>9991.32</v>
      </c>
      <c r="E1724" s="7">
        <v>9915.32</v>
      </c>
      <c r="F1724" s="7">
        <v>5260.31</v>
      </c>
      <c r="G1724" s="7">
        <v>5000.99</v>
      </c>
      <c r="H1724" s="7">
        <v>2346.4699999999998</v>
      </c>
      <c r="I1724" s="7">
        <v>2386.7600000000002</v>
      </c>
      <c r="J1724" s="7">
        <v>1627.66</v>
      </c>
      <c r="K1724" s="7">
        <v>1712.9</v>
      </c>
      <c r="L1724" s="7">
        <v>328.59</v>
      </c>
      <c r="M1724" s="7">
        <v>348.41</v>
      </c>
      <c r="N1724" s="7">
        <v>245.84</v>
      </c>
      <c r="O1724" s="7">
        <v>275.49</v>
      </c>
      <c r="P1724" s="7">
        <v>211.92</v>
      </c>
      <c r="Q1724" s="7">
        <v>212.6</v>
      </c>
      <c r="R1724" s="15">
        <v>503</v>
      </c>
      <c r="S1724" s="15"/>
      <c r="T1724" s="15"/>
      <c r="U1724" s="16">
        <v>86.148855455350599</v>
      </c>
      <c r="V1724" s="16"/>
      <c r="W1724" s="16"/>
      <c r="X1724" s="15">
        <v>33</v>
      </c>
      <c r="Y1724" s="15"/>
      <c r="Z1724" s="15">
        <v>33</v>
      </c>
      <c r="AA1724" s="16">
        <v>87.878787878787904</v>
      </c>
      <c r="AB1724" s="16"/>
      <c r="AC1724" s="16">
        <v>87.878787878787904</v>
      </c>
      <c r="AD1724" s="16">
        <v>84.848484848484802</v>
      </c>
      <c r="AE1724" s="16"/>
      <c r="AF1724" s="16">
        <v>84.848484848484802</v>
      </c>
      <c r="AG1724" s="16">
        <v>54.545454545454497</v>
      </c>
      <c r="AH1724" s="16"/>
      <c r="AI1724" s="16">
        <v>54.545454545454497</v>
      </c>
      <c r="AJ1724" s="15">
        <v>27</v>
      </c>
      <c r="AK1724" s="15"/>
      <c r="AL1724" s="15">
        <v>27</v>
      </c>
      <c r="AM1724" s="16">
        <v>66.6666666666667</v>
      </c>
      <c r="AN1724" s="16"/>
      <c r="AO1724" s="16">
        <v>66.6666666666667</v>
      </c>
      <c r="AP1724" s="15">
        <v>526</v>
      </c>
      <c r="AQ1724" s="15"/>
      <c r="AR1724" s="15">
        <v>525</v>
      </c>
      <c r="AS1724" s="16">
        <v>60.770999999716899</v>
      </c>
      <c r="AT1724" s="16"/>
      <c r="AU1724" s="16"/>
    </row>
    <row r="1725" spans="1:47" x14ac:dyDescent="0.25">
      <c r="A1725" s="6">
        <v>31139</v>
      </c>
      <c r="B1725" s="6" t="s">
        <v>1741</v>
      </c>
      <c r="C1725" s="7">
        <v>1091</v>
      </c>
      <c r="D1725" s="7">
        <v>9547.8700000000008</v>
      </c>
      <c r="E1725" s="7">
        <v>9822.36</v>
      </c>
      <c r="F1725" s="7">
        <v>4738.6000000000004</v>
      </c>
      <c r="G1725" s="7">
        <v>4756.04</v>
      </c>
      <c r="H1725" s="7">
        <v>1696.21</v>
      </c>
      <c r="I1725" s="7">
        <v>1765.58</v>
      </c>
      <c r="J1725" s="7">
        <v>2530.5300000000002</v>
      </c>
      <c r="K1725" s="7">
        <v>2662.84</v>
      </c>
      <c r="L1725" s="7">
        <v>82.48</v>
      </c>
      <c r="M1725" s="7">
        <v>86.5</v>
      </c>
      <c r="N1725" s="7">
        <v>281.3</v>
      </c>
      <c r="O1725" s="7">
        <v>318.02</v>
      </c>
      <c r="P1725" s="7">
        <v>248.1</v>
      </c>
      <c r="Q1725" s="7">
        <v>256.20999999999998</v>
      </c>
      <c r="R1725" s="15">
        <v>1359</v>
      </c>
      <c r="S1725" s="15"/>
      <c r="T1725" s="15">
        <v>1359</v>
      </c>
      <c r="U1725" s="16">
        <v>88.430945764429595</v>
      </c>
      <c r="V1725" s="16"/>
      <c r="W1725" s="16">
        <v>89.010029576955603</v>
      </c>
      <c r="X1725" s="15">
        <v>133</v>
      </c>
      <c r="Y1725" s="15"/>
      <c r="Z1725" s="15">
        <v>133</v>
      </c>
      <c r="AA1725" s="16">
        <v>87.969924812030101</v>
      </c>
      <c r="AB1725" s="16"/>
      <c r="AC1725" s="16">
        <v>87.969924812030101</v>
      </c>
      <c r="AD1725" s="16">
        <v>69.924812030075202</v>
      </c>
      <c r="AE1725" s="16"/>
      <c r="AF1725" s="16">
        <v>69.924812030075202</v>
      </c>
      <c r="AG1725" s="16">
        <v>78.195488721804495</v>
      </c>
      <c r="AH1725" s="16"/>
      <c r="AI1725" s="16">
        <v>78.195488721804495</v>
      </c>
      <c r="AJ1725" s="15">
        <v>105</v>
      </c>
      <c r="AK1725" s="15"/>
      <c r="AL1725" s="15">
        <v>105</v>
      </c>
      <c r="AM1725" s="16">
        <v>58.095238095238102</v>
      </c>
      <c r="AN1725" s="16"/>
      <c r="AO1725" s="16">
        <v>58.095238095238102</v>
      </c>
      <c r="AP1725" s="15">
        <v>1428</v>
      </c>
      <c r="AQ1725" s="15"/>
      <c r="AR1725" s="15">
        <v>1428</v>
      </c>
      <c r="AS1725" s="16">
        <v>59.1619999995455</v>
      </c>
      <c r="AT1725" s="16"/>
      <c r="AU1725" s="16">
        <v>57.623999999836101</v>
      </c>
    </row>
    <row r="1726" spans="1:47" x14ac:dyDescent="0.25">
      <c r="A1726" s="6">
        <v>31141</v>
      </c>
      <c r="B1726" s="6" t="s">
        <v>1742</v>
      </c>
      <c r="C1726" s="7">
        <v>4533</v>
      </c>
      <c r="D1726" s="7">
        <v>7831.96</v>
      </c>
      <c r="E1726" s="7">
        <v>7869.93</v>
      </c>
      <c r="F1726" s="7">
        <v>3845.07</v>
      </c>
      <c r="G1726" s="7">
        <v>3666.7</v>
      </c>
      <c r="H1726" s="7">
        <v>2132.58</v>
      </c>
      <c r="I1726" s="7">
        <v>2229.44</v>
      </c>
      <c r="J1726" s="7">
        <v>1229.18</v>
      </c>
      <c r="K1726" s="7">
        <v>1285.97</v>
      </c>
      <c r="L1726" s="7">
        <v>60.4</v>
      </c>
      <c r="M1726" s="7">
        <v>63.84</v>
      </c>
      <c r="N1726" s="7">
        <v>341.69</v>
      </c>
      <c r="O1726" s="7">
        <v>390.83</v>
      </c>
      <c r="P1726" s="7">
        <v>209.15</v>
      </c>
      <c r="Q1726" s="7">
        <v>213.26</v>
      </c>
      <c r="R1726" s="15">
        <v>1093</v>
      </c>
      <c r="S1726" s="15"/>
      <c r="T1726" s="15">
        <v>1093</v>
      </c>
      <c r="U1726" s="16">
        <v>72.0462055265034</v>
      </c>
      <c r="V1726" s="16"/>
      <c r="W1726" s="16">
        <v>72.517995022970595</v>
      </c>
      <c r="X1726" s="15">
        <v>117</v>
      </c>
      <c r="Y1726" s="15"/>
      <c r="Z1726" s="15">
        <v>117</v>
      </c>
      <c r="AA1726" s="16">
        <v>88.034188034188006</v>
      </c>
      <c r="AB1726" s="16"/>
      <c r="AC1726" s="16">
        <v>88.034188034188006</v>
      </c>
      <c r="AD1726" s="16">
        <v>75.213675213675202</v>
      </c>
      <c r="AE1726" s="16"/>
      <c r="AF1726" s="16">
        <v>75.213675213675202</v>
      </c>
      <c r="AG1726" s="16">
        <v>79.487179487179503</v>
      </c>
      <c r="AH1726" s="16"/>
      <c r="AI1726" s="16">
        <v>79.487179487179503</v>
      </c>
      <c r="AJ1726" s="15">
        <v>87</v>
      </c>
      <c r="AK1726" s="15"/>
      <c r="AL1726" s="15">
        <v>87</v>
      </c>
      <c r="AM1726" s="16">
        <v>58.620689655172399</v>
      </c>
      <c r="AN1726" s="16"/>
      <c r="AO1726" s="16">
        <v>58.620689655172399</v>
      </c>
      <c r="AP1726" s="15">
        <v>1133</v>
      </c>
      <c r="AQ1726" s="15"/>
      <c r="AR1726" s="15">
        <v>1133</v>
      </c>
      <c r="AS1726" s="16">
        <v>66.417999999597697</v>
      </c>
      <c r="AT1726" s="16"/>
      <c r="AU1726" s="16">
        <v>64.690999999642401</v>
      </c>
    </row>
    <row r="1727" spans="1:47" x14ac:dyDescent="0.25">
      <c r="A1727" s="6">
        <v>31143</v>
      </c>
      <c r="B1727" s="6" t="s">
        <v>1743</v>
      </c>
      <c r="C1727" s="7">
        <v>837</v>
      </c>
      <c r="D1727" s="7">
        <v>8742.17</v>
      </c>
      <c r="E1727" s="7">
        <v>8844.2800000000007</v>
      </c>
      <c r="F1727" s="7">
        <v>3864.81</v>
      </c>
      <c r="G1727" s="7">
        <v>3708.34</v>
      </c>
      <c r="H1727" s="7">
        <v>2032.21</v>
      </c>
      <c r="I1727" s="7">
        <v>2107.54</v>
      </c>
      <c r="J1727" s="7">
        <v>2337.54</v>
      </c>
      <c r="K1727" s="7">
        <v>2455.89</v>
      </c>
      <c r="L1727" s="7">
        <v>68.47</v>
      </c>
      <c r="M1727" s="7">
        <v>70.78</v>
      </c>
      <c r="N1727" s="7">
        <v>248.07</v>
      </c>
      <c r="O1727" s="7">
        <v>284.36</v>
      </c>
      <c r="P1727" s="7">
        <v>243.22</v>
      </c>
      <c r="Q1727" s="7">
        <v>273.64999999999998</v>
      </c>
      <c r="R1727" s="15">
        <v>4593</v>
      </c>
      <c r="S1727" s="15"/>
      <c r="T1727" s="15"/>
      <c r="U1727" s="16">
        <v>84.046421763965995</v>
      </c>
      <c r="V1727" s="16"/>
      <c r="W1727" s="16"/>
      <c r="X1727" s="15">
        <v>385</v>
      </c>
      <c r="Y1727" s="15"/>
      <c r="Z1727" s="15">
        <v>385</v>
      </c>
      <c r="AA1727" s="16">
        <v>89.090909090909093</v>
      </c>
      <c r="AB1727" s="16"/>
      <c r="AC1727" s="16">
        <v>89.090909090909093</v>
      </c>
      <c r="AD1727" s="16">
        <v>63.636363636363598</v>
      </c>
      <c r="AE1727" s="16"/>
      <c r="AF1727" s="16">
        <v>63.636363636363598</v>
      </c>
      <c r="AG1727" s="16">
        <v>73.506493506493499</v>
      </c>
      <c r="AH1727" s="16"/>
      <c r="AI1727" s="16">
        <v>73.506493506493499</v>
      </c>
      <c r="AJ1727" s="15">
        <v>345</v>
      </c>
      <c r="AK1727" s="15"/>
      <c r="AL1727" s="15">
        <v>345</v>
      </c>
      <c r="AM1727" s="16">
        <v>63.768115942028999</v>
      </c>
      <c r="AN1727" s="16"/>
      <c r="AO1727" s="16">
        <v>63.768115942028999</v>
      </c>
      <c r="AP1727" s="15">
        <v>4866</v>
      </c>
      <c r="AQ1727" s="15"/>
      <c r="AR1727" s="15">
        <v>4862</v>
      </c>
      <c r="AS1727" s="16">
        <v>49.785999999847299</v>
      </c>
      <c r="AT1727" s="16"/>
      <c r="AU1727" s="16"/>
    </row>
    <row r="1728" spans="1:47" x14ac:dyDescent="0.25">
      <c r="A1728" s="6">
        <v>31145</v>
      </c>
      <c r="B1728" s="6" t="s">
        <v>1744</v>
      </c>
      <c r="C1728" s="7">
        <v>1877</v>
      </c>
      <c r="D1728" s="7">
        <v>8983.7999999999993</v>
      </c>
      <c r="E1728" s="7">
        <v>8724.73</v>
      </c>
      <c r="F1728" s="7">
        <v>4486.29</v>
      </c>
      <c r="G1728" s="7">
        <v>4072.49</v>
      </c>
      <c r="H1728" s="7">
        <v>1611.45</v>
      </c>
      <c r="I1728" s="7">
        <v>1619.07</v>
      </c>
      <c r="J1728" s="7">
        <v>2532.2199999999998</v>
      </c>
      <c r="K1728" s="7">
        <v>2671.89</v>
      </c>
      <c r="L1728" s="7">
        <v>90.3</v>
      </c>
      <c r="M1728" s="7">
        <v>95.13</v>
      </c>
      <c r="N1728" s="7">
        <v>67</v>
      </c>
      <c r="O1728" s="7">
        <v>72.349999999999994</v>
      </c>
      <c r="P1728" s="7">
        <v>266.56</v>
      </c>
      <c r="Q1728" s="7">
        <v>264.61</v>
      </c>
      <c r="R1728" s="15">
        <v>833</v>
      </c>
      <c r="S1728" s="15"/>
      <c r="T1728" s="15"/>
      <c r="U1728" s="16">
        <v>84.045818313926603</v>
      </c>
      <c r="V1728" s="16"/>
      <c r="W1728" s="16"/>
      <c r="X1728" s="15">
        <v>64</v>
      </c>
      <c r="Y1728" s="15"/>
      <c r="Z1728" s="15">
        <v>64</v>
      </c>
      <c r="AA1728" s="16">
        <v>78.125</v>
      </c>
      <c r="AB1728" s="16"/>
      <c r="AC1728" s="16">
        <v>78.125</v>
      </c>
      <c r="AD1728" s="16">
        <v>70.3125</v>
      </c>
      <c r="AE1728" s="16"/>
      <c r="AF1728" s="16">
        <v>70.3125</v>
      </c>
      <c r="AG1728" s="16">
        <v>64.0625</v>
      </c>
      <c r="AH1728" s="16"/>
      <c r="AI1728" s="16">
        <v>64.0625</v>
      </c>
      <c r="AJ1728" s="15">
        <v>51</v>
      </c>
      <c r="AK1728" s="15"/>
      <c r="AL1728" s="15">
        <v>51</v>
      </c>
      <c r="AM1728" s="16">
        <v>66.6666666666667</v>
      </c>
      <c r="AN1728" s="16"/>
      <c r="AO1728" s="16">
        <v>66.6666666666667</v>
      </c>
      <c r="AP1728" s="15">
        <v>867</v>
      </c>
      <c r="AQ1728" s="15"/>
      <c r="AR1728" s="15">
        <v>866</v>
      </c>
      <c r="AS1728" s="16">
        <v>65.669999999925494</v>
      </c>
      <c r="AT1728" s="16"/>
      <c r="AU1728" s="16"/>
    </row>
    <row r="1729" spans="1:47" x14ac:dyDescent="0.25">
      <c r="A1729" s="6">
        <v>31147</v>
      </c>
      <c r="B1729" s="6" t="s">
        <v>1745</v>
      </c>
      <c r="C1729" s="7">
        <v>1736</v>
      </c>
      <c r="D1729" s="7">
        <v>10416.23</v>
      </c>
      <c r="E1729" s="7">
        <v>10605.83</v>
      </c>
      <c r="F1729" s="7">
        <v>5628.8</v>
      </c>
      <c r="G1729" s="7">
        <v>5557.71</v>
      </c>
      <c r="H1729" s="7">
        <v>1619.49</v>
      </c>
      <c r="I1729" s="7">
        <v>1688.26</v>
      </c>
      <c r="J1729" s="7">
        <v>2314.6799999999998</v>
      </c>
      <c r="K1729" s="7">
        <v>2432.81</v>
      </c>
      <c r="L1729" s="7">
        <v>292.10000000000002</v>
      </c>
      <c r="M1729" s="7">
        <v>309.17</v>
      </c>
      <c r="N1729" s="7">
        <v>347.59</v>
      </c>
      <c r="O1729" s="7">
        <v>389.6</v>
      </c>
      <c r="P1729" s="7">
        <v>226.38</v>
      </c>
      <c r="Q1729" s="7">
        <v>230.32</v>
      </c>
      <c r="R1729" s="15">
        <v>1890</v>
      </c>
      <c r="S1729" s="15"/>
      <c r="T1729" s="15">
        <v>1890</v>
      </c>
      <c r="U1729" s="16">
        <v>85.794086594544396</v>
      </c>
      <c r="V1729" s="16"/>
      <c r="W1729" s="16">
        <v>86.355903120737693</v>
      </c>
      <c r="X1729" s="15">
        <v>187</v>
      </c>
      <c r="Y1729" s="15"/>
      <c r="Z1729" s="15">
        <v>187</v>
      </c>
      <c r="AA1729" s="16">
        <v>92.513368983957207</v>
      </c>
      <c r="AB1729" s="16"/>
      <c r="AC1729" s="16">
        <v>92.513368983957207</v>
      </c>
      <c r="AD1729" s="16">
        <v>67.914438502673804</v>
      </c>
      <c r="AE1729" s="16"/>
      <c r="AF1729" s="16">
        <v>67.914438502673804</v>
      </c>
      <c r="AG1729" s="16">
        <v>82.887700534759404</v>
      </c>
      <c r="AH1729" s="16"/>
      <c r="AI1729" s="16">
        <v>82.887700534759404</v>
      </c>
      <c r="AJ1729" s="15">
        <v>126</v>
      </c>
      <c r="AK1729" s="15"/>
      <c r="AL1729" s="15">
        <v>126</v>
      </c>
      <c r="AM1729" s="16">
        <v>44.4444444444444</v>
      </c>
      <c r="AN1729" s="16"/>
      <c r="AO1729" s="16">
        <v>44.4444444444444</v>
      </c>
      <c r="AP1729" s="15">
        <v>1963</v>
      </c>
      <c r="AQ1729" s="15"/>
      <c r="AR1729" s="15">
        <v>1963</v>
      </c>
      <c r="AS1729" s="16">
        <v>60.728999999817503</v>
      </c>
      <c r="AT1729" s="16"/>
      <c r="AU1729" s="16">
        <v>59.148999999742998</v>
      </c>
    </row>
    <row r="1730" spans="1:47" x14ac:dyDescent="0.25">
      <c r="A1730" s="6">
        <v>31149</v>
      </c>
      <c r="B1730" s="6" t="s">
        <v>1746</v>
      </c>
      <c r="C1730" s="7">
        <v>316</v>
      </c>
      <c r="D1730" s="7">
        <v>10601.16</v>
      </c>
      <c r="E1730" s="7">
        <v>10583.21</v>
      </c>
      <c r="F1730" s="7">
        <v>4998.9799999999996</v>
      </c>
      <c r="G1730" s="7">
        <v>4768.57</v>
      </c>
      <c r="H1730" s="7">
        <v>1492.78</v>
      </c>
      <c r="I1730" s="7">
        <v>1452.57</v>
      </c>
      <c r="J1730" s="7">
        <v>3272.24</v>
      </c>
      <c r="K1730" s="7">
        <v>3452.23</v>
      </c>
      <c r="L1730" s="7"/>
      <c r="M1730" s="7"/>
      <c r="N1730" s="7">
        <v>485</v>
      </c>
      <c r="O1730" s="7">
        <v>548.07000000000005</v>
      </c>
      <c r="P1730" s="7">
        <v>380.13</v>
      </c>
      <c r="Q1730" s="7">
        <v>382.9</v>
      </c>
      <c r="R1730" s="15">
        <v>1727</v>
      </c>
      <c r="S1730" s="15"/>
      <c r="T1730" s="15">
        <v>1727</v>
      </c>
      <c r="U1730" s="16">
        <v>83.164945371109397</v>
      </c>
      <c r="V1730" s="16"/>
      <c r="W1730" s="16">
        <v>83.709545151398004</v>
      </c>
      <c r="X1730" s="15">
        <v>188</v>
      </c>
      <c r="Y1730" s="15"/>
      <c r="Z1730" s="15">
        <v>188</v>
      </c>
      <c r="AA1730" s="16">
        <v>75</v>
      </c>
      <c r="AB1730" s="16"/>
      <c r="AC1730" s="16">
        <v>75</v>
      </c>
      <c r="AD1730" s="16">
        <v>68.085106382978694</v>
      </c>
      <c r="AE1730" s="16"/>
      <c r="AF1730" s="16">
        <v>68.085106382978694</v>
      </c>
      <c r="AG1730" s="16">
        <v>58.510638297872298</v>
      </c>
      <c r="AH1730" s="16"/>
      <c r="AI1730" s="16">
        <v>58.510638297872298</v>
      </c>
      <c r="AJ1730" s="15">
        <v>139</v>
      </c>
      <c r="AK1730" s="15"/>
      <c r="AL1730" s="15">
        <v>139</v>
      </c>
      <c r="AM1730" s="16">
        <v>46.762589928057601</v>
      </c>
      <c r="AN1730" s="16"/>
      <c r="AO1730" s="16">
        <v>46.762589928057601</v>
      </c>
      <c r="AP1730" s="15">
        <v>1792</v>
      </c>
      <c r="AQ1730" s="15"/>
      <c r="AR1730" s="15">
        <v>1792</v>
      </c>
      <c r="AS1730" s="16">
        <v>75.998999999836101</v>
      </c>
      <c r="AT1730" s="16"/>
      <c r="AU1730" s="16">
        <v>74.022999999113395</v>
      </c>
    </row>
    <row r="1731" spans="1:47" x14ac:dyDescent="0.25">
      <c r="A1731" s="6">
        <v>31151</v>
      </c>
      <c r="B1731" s="6" t="s">
        <v>1747</v>
      </c>
      <c r="C1731" s="7">
        <v>1965</v>
      </c>
      <c r="D1731" s="7">
        <v>9328.66</v>
      </c>
      <c r="E1731" s="7">
        <v>9617.5400000000009</v>
      </c>
      <c r="F1731" s="7">
        <v>4158.92</v>
      </c>
      <c r="G1731" s="7">
        <v>4256.47</v>
      </c>
      <c r="H1731" s="7">
        <v>1866.56</v>
      </c>
      <c r="I1731" s="7">
        <v>1897.68</v>
      </c>
      <c r="J1731" s="7">
        <v>2626.12</v>
      </c>
      <c r="K1731" s="7">
        <v>2751.56</v>
      </c>
      <c r="L1731" s="7">
        <v>220.98</v>
      </c>
      <c r="M1731" s="7">
        <v>226.93</v>
      </c>
      <c r="N1731" s="7">
        <v>237.23</v>
      </c>
      <c r="O1731" s="7">
        <v>269.95999999999998</v>
      </c>
      <c r="P1731" s="7">
        <v>274.66000000000003</v>
      </c>
      <c r="Q1731" s="7">
        <v>269.20999999999998</v>
      </c>
      <c r="R1731" s="15">
        <v>314</v>
      </c>
      <c r="S1731" s="15"/>
      <c r="T1731" s="15">
        <v>314</v>
      </c>
      <c r="U1731" s="16">
        <v>85.422501448123299</v>
      </c>
      <c r="V1731" s="16"/>
      <c r="W1731" s="16">
        <v>85.981884675187999</v>
      </c>
      <c r="X1731" s="15">
        <v>27</v>
      </c>
      <c r="Y1731" s="15"/>
      <c r="Z1731" s="15">
        <v>27</v>
      </c>
      <c r="AA1731" s="16">
        <v>88.8888888888889</v>
      </c>
      <c r="AB1731" s="16"/>
      <c r="AC1731" s="16">
        <v>88.8888888888889</v>
      </c>
      <c r="AD1731" s="16">
        <v>62.962962962962997</v>
      </c>
      <c r="AE1731" s="16"/>
      <c r="AF1731" s="16">
        <v>62.962962962962997</v>
      </c>
      <c r="AG1731" s="16">
        <v>88.8888888888889</v>
      </c>
      <c r="AH1731" s="16"/>
      <c r="AI1731" s="16">
        <v>88.8888888888889</v>
      </c>
      <c r="AJ1731" s="15">
        <v>21</v>
      </c>
      <c r="AK1731" s="15"/>
      <c r="AL1731" s="15">
        <v>21</v>
      </c>
      <c r="AM1731" s="16">
        <v>61.904761904761898</v>
      </c>
      <c r="AN1731" s="16"/>
      <c r="AO1731" s="16">
        <v>61.904761904761898</v>
      </c>
      <c r="AP1731" s="15">
        <v>320</v>
      </c>
      <c r="AQ1731" s="15"/>
      <c r="AR1731" s="15">
        <v>320</v>
      </c>
      <c r="AS1731" s="16"/>
      <c r="AT1731" s="16"/>
      <c r="AU1731" s="16"/>
    </row>
    <row r="1732" spans="1:47" x14ac:dyDescent="0.25">
      <c r="A1732" s="6">
        <v>31153</v>
      </c>
      <c r="B1732" s="6" t="s">
        <v>1748</v>
      </c>
      <c r="C1732" s="7">
        <v>11769</v>
      </c>
      <c r="D1732" s="7">
        <v>8722.9599999999991</v>
      </c>
      <c r="E1732" s="7">
        <v>9202.0400000000009</v>
      </c>
      <c r="F1732" s="7">
        <v>4110.7299999999996</v>
      </c>
      <c r="G1732" s="7">
        <v>4472.16</v>
      </c>
      <c r="H1732" s="7">
        <v>2257.41</v>
      </c>
      <c r="I1732" s="7">
        <v>2367.9299999999998</v>
      </c>
      <c r="J1732" s="7">
        <v>1257.8900000000001</v>
      </c>
      <c r="K1732" s="7">
        <v>1255.3900000000001</v>
      </c>
      <c r="L1732" s="7">
        <v>498.41</v>
      </c>
      <c r="M1732" s="7">
        <v>498.57</v>
      </c>
      <c r="N1732" s="7">
        <v>339.36</v>
      </c>
      <c r="O1732" s="7">
        <v>352.44</v>
      </c>
      <c r="P1732" s="7">
        <v>263.49</v>
      </c>
      <c r="Q1732" s="7">
        <v>262.37</v>
      </c>
      <c r="R1732" s="15">
        <v>1991</v>
      </c>
      <c r="S1732" s="15"/>
      <c r="T1732" s="15"/>
      <c r="U1732" s="16">
        <v>83.615535261836001</v>
      </c>
      <c r="V1732" s="16"/>
      <c r="W1732" s="16"/>
      <c r="X1732" s="15">
        <v>176</v>
      </c>
      <c r="Y1732" s="15"/>
      <c r="Z1732" s="15">
        <v>176</v>
      </c>
      <c r="AA1732" s="16">
        <v>85.795454545454504</v>
      </c>
      <c r="AB1732" s="16"/>
      <c r="AC1732" s="16">
        <v>85.795454545454504</v>
      </c>
      <c r="AD1732" s="16">
        <v>66.477272727272705</v>
      </c>
      <c r="AE1732" s="16"/>
      <c r="AF1732" s="16">
        <v>66.477272727272705</v>
      </c>
      <c r="AG1732" s="16">
        <v>77.840909090909093</v>
      </c>
      <c r="AH1732" s="16"/>
      <c r="AI1732" s="16">
        <v>77.840909090909093</v>
      </c>
      <c r="AJ1732" s="15">
        <v>138</v>
      </c>
      <c r="AK1732" s="15"/>
      <c r="AL1732" s="15">
        <v>138</v>
      </c>
      <c r="AM1732" s="16">
        <v>70.289855072463794</v>
      </c>
      <c r="AN1732" s="16"/>
      <c r="AO1732" s="16">
        <v>70.289855072463794</v>
      </c>
      <c r="AP1732" s="15">
        <v>2110</v>
      </c>
      <c r="AQ1732" s="15"/>
      <c r="AR1732" s="15">
        <v>2108</v>
      </c>
      <c r="AS1732" s="16">
        <v>50.778999999631203</v>
      </c>
      <c r="AT1732" s="16"/>
      <c r="AU1732" s="16"/>
    </row>
    <row r="1733" spans="1:47" x14ac:dyDescent="0.25">
      <c r="A1733" s="6">
        <v>31155</v>
      </c>
      <c r="B1733" s="6" t="s">
        <v>1749</v>
      </c>
      <c r="C1733" s="7">
        <v>2618</v>
      </c>
      <c r="D1733" s="7">
        <v>8897.74</v>
      </c>
      <c r="E1733" s="7">
        <v>9249.27</v>
      </c>
      <c r="F1733" s="7">
        <v>4016.98</v>
      </c>
      <c r="G1733" s="7">
        <v>4267.43</v>
      </c>
      <c r="H1733" s="7">
        <v>1999.45</v>
      </c>
      <c r="I1733" s="7">
        <v>2065.39</v>
      </c>
      <c r="J1733" s="7">
        <v>2090.25</v>
      </c>
      <c r="K1733" s="7">
        <v>2108.59</v>
      </c>
      <c r="L1733" s="7">
        <v>336.63</v>
      </c>
      <c r="M1733" s="7">
        <v>338.3</v>
      </c>
      <c r="N1733" s="7">
        <v>195.77</v>
      </c>
      <c r="O1733" s="7">
        <v>210.29</v>
      </c>
      <c r="P1733" s="7">
        <v>267.95999999999998</v>
      </c>
      <c r="Q1733" s="7">
        <v>267.62</v>
      </c>
      <c r="R1733" s="15">
        <v>12133</v>
      </c>
      <c r="S1733" s="15">
        <v>383</v>
      </c>
      <c r="T1733" s="15">
        <v>11750</v>
      </c>
      <c r="U1733" s="16">
        <v>79.262984864047098</v>
      </c>
      <c r="V1733" s="16">
        <v>67.945380559803297</v>
      </c>
      <c r="W1733" s="16">
        <v>79.9467716658759</v>
      </c>
      <c r="X1733" s="15">
        <v>1504</v>
      </c>
      <c r="Y1733" s="15">
        <v>94</v>
      </c>
      <c r="Z1733" s="15">
        <v>1410</v>
      </c>
      <c r="AA1733" s="16">
        <v>80.119680851063805</v>
      </c>
      <c r="AB1733" s="16">
        <v>67.021276595744695</v>
      </c>
      <c r="AC1733" s="16">
        <v>80.992907801418397</v>
      </c>
      <c r="AD1733" s="16">
        <v>76.529255319148902</v>
      </c>
      <c r="AE1733" s="16">
        <v>76.595744680851098</v>
      </c>
      <c r="AF1733" s="16">
        <v>76.524822695035496</v>
      </c>
      <c r="AG1733" s="16">
        <v>72.938829787233999</v>
      </c>
      <c r="AH1733" s="16">
        <v>51.063829787233999</v>
      </c>
      <c r="AI1733" s="16">
        <v>74.397163120567399</v>
      </c>
      <c r="AJ1733" s="15">
        <v>1095</v>
      </c>
      <c r="AK1733" s="15">
        <v>31</v>
      </c>
      <c r="AL1733" s="15">
        <v>1064</v>
      </c>
      <c r="AM1733" s="16">
        <v>59.178082191780803</v>
      </c>
      <c r="AN1733" s="16">
        <v>48.387096774193601</v>
      </c>
      <c r="AO1733" s="16">
        <v>59.4924812030075</v>
      </c>
      <c r="AP1733" s="15">
        <v>13168</v>
      </c>
      <c r="AQ1733" s="15">
        <v>407</v>
      </c>
      <c r="AR1733" s="15">
        <v>12761</v>
      </c>
      <c r="AS1733" s="16">
        <v>53.0959999999031</v>
      </c>
      <c r="AT1733" s="16"/>
      <c r="AU1733" s="16"/>
    </row>
    <row r="1734" spans="1:47" x14ac:dyDescent="0.25">
      <c r="A1734" s="6">
        <v>31157</v>
      </c>
      <c r="B1734" s="6" t="s">
        <v>1750</v>
      </c>
      <c r="C1734" s="7">
        <v>4233</v>
      </c>
      <c r="D1734" s="7">
        <v>7545.78</v>
      </c>
      <c r="E1734" s="7">
        <v>7775</v>
      </c>
      <c r="F1734" s="7">
        <v>4022.59</v>
      </c>
      <c r="G1734" s="7">
        <v>4002.96</v>
      </c>
      <c r="H1734" s="7">
        <v>1891.29</v>
      </c>
      <c r="I1734" s="7">
        <v>2044.72</v>
      </c>
      <c r="J1734" s="7">
        <v>1100.3499999999999</v>
      </c>
      <c r="K1734" s="7">
        <v>1158.69</v>
      </c>
      <c r="L1734" s="7">
        <v>118.28</v>
      </c>
      <c r="M1734" s="7">
        <v>124.41</v>
      </c>
      <c r="N1734" s="7">
        <v>132.18</v>
      </c>
      <c r="O1734" s="7">
        <v>153.01</v>
      </c>
      <c r="P1734" s="7">
        <v>304.77999999999997</v>
      </c>
      <c r="Q1734" s="7">
        <v>310.79000000000002</v>
      </c>
      <c r="R1734" s="15">
        <v>2648</v>
      </c>
      <c r="S1734" s="15"/>
      <c r="T1734" s="15"/>
      <c r="U1734" s="16">
        <v>86.242953976069899</v>
      </c>
      <c r="V1734" s="16"/>
      <c r="W1734" s="16"/>
      <c r="X1734" s="15">
        <v>270</v>
      </c>
      <c r="Y1734" s="15"/>
      <c r="Z1734" s="15">
        <v>270</v>
      </c>
      <c r="AA1734" s="16">
        <v>90.370370370370395</v>
      </c>
      <c r="AB1734" s="16"/>
      <c r="AC1734" s="16">
        <v>90.370370370370395</v>
      </c>
      <c r="AD1734" s="16">
        <v>71.481481481481495</v>
      </c>
      <c r="AE1734" s="16"/>
      <c r="AF1734" s="16">
        <v>71.481481481481495</v>
      </c>
      <c r="AG1734" s="16">
        <v>75.185185185185205</v>
      </c>
      <c r="AH1734" s="16"/>
      <c r="AI1734" s="16">
        <v>75.185185185185205</v>
      </c>
      <c r="AJ1734" s="15">
        <v>196</v>
      </c>
      <c r="AK1734" s="15"/>
      <c r="AL1734" s="15">
        <v>196</v>
      </c>
      <c r="AM1734" s="16">
        <v>55.1020408163265</v>
      </c>
      <c r="AN1734" s="16"/>
      <c r="AO1734" s="16">
        <v>55.1020408163265</v>
      </c>
      <c r="AP1734" s="15">
        <v>2809</v>
      </c>
      <c r="AQ1734" s="15"/>
      <c r="AR1734" s="15">
        <v>2808</v>
      </c>
      <c r="AS1734" s="16">
        <v>55.3039999995381</v>
      </c>
      <c r="AT1734" s="16"/>
      <c r="AU1734" s="16"/>
    </row>
    <row r="1735" spans="1:47" x14ac:dyDescent="0.25">
      <c r="A1735" s="6">
        <v>31159</v>
      </c>
      <c r="B1735" s="6" t="s">
        <v>1751</v>
      </c>
      <c r="C1735" s="7">
        <v>2284</v>
      </c>
      <c r="D1735" s="7">
        <v>8209.19</v>
      </c>
      <c r="E1735" s="7">
        <v>8827.56</v>
      </c>
      <c r="F1735" s="7">
        <v>3582.73</v>
      </c>
      <c r="G1735" s="7">
        <v>4072.52</v>
      </c>
      <c r="H1735" s="7">
        <v>1993.3</v>
      </c>
      <c r="I1735" s="7">
        <v>2047.87</v>
      </c>
      <c r="J1735" s="7">
        <v>1821.32</v>
      </c>
      <c r="K1735" s="7">
        <v>1860.86</v>
      </c>
      <c r="L1735" s="7">
        <v>169.83</v>
      </c>
      <c r="M1735" s="7">
        <v>172.96</v>
      </c>
      <c r="N1735" s="7">
        <v>389.64</v>
      </c>
      <c r="O1735" s="7">
        <v>420.53</v>
      </c>
      <c r="P1735" s="7">
        <v>244.03</v>
      </c>
      <c r="Q1735" s="7">
        <v>243.1</v>
      </c>
      <c r="R1735" s="15">
        <v>4265</v>
      </c>
      <c r="S1735" s="15"/>
      <c r="T1735" s="15"/>
      <c r="U1735" s="16">
        <v>74.768330100699401</v>
      </c>
      <c r="V1735" s="16"/>
      <c r="W1735" s="16"/>
      <c r="X1735" s="15">
        <v>426</v>
      </c>
      <c r="Y1735" s="15"/>
      <c r="Z1735" s="15"/>
      <c r="AA1735" s="16">
        <v>80.751173708920206</v>
      </c>
      <c r="AB1735" s="16"/>
      <c r="AC1735" s="16"/>
      <c r="AD1735" s="16">
        <v>69.953051643192495</v>
      </c>
      <c r="AE1735" s="16"/>
      <c r="AF1735" s="16"/>
      <c r="AG1735" s="16">
        <v>67.136150234741805</v>
      </c>
      <c r="AH1735" s="16"/>
      <c r="AI1735" s="16"/>
      <c r="AJ1735" s="15">
        <v>340</v>
      </c>
      <c r="AK1735" s="15"/>
      <c r="AL1735" s="15">
        <v>340</v>
      </c>
      <c r="AM1735" s="16">
        <v>53.823529411764703</v>
      </c>
      <c r="AN1735" s="16"/>
      <c r="AO1735" s="16">
        <v>53.823529411764703</v>
      </c>
      <c r="AP1735" s="15">
        <v>4561</v>
      </c>
      <c r="AQ1735" s="15"/>
      <c r="AR1735" s="15">
        <v>4559</v>
      </c>
      <c r="AS1735" s="16">
        <v>57.350999999791398</v>
      </c>
      <c r="AT1735" s="16"/>
      <c r="AU1735" s="16"/>
    </row>
    <row r="1736" spans="1:47" x14ac:dyDescent="0.25">
      <c r="A1736" s="6">
        <v>31161</v>
      </c>
      <c r="B1736" s="6" t="s">
        <v>1752</v>
      </c>
      <c r="C1736" s="7">
        <v>933</v>
      </c>
      <c r="D1736" s="7">
        <v>7237.16</v>
      </c>
      <c r="E1736" s="7">
        <v>7051.81</v>
      </c>
      <c r="F1736" s="7">
        <v>3641.57</v>
      </c>
      <c r="G1736" s="7">
        <v>3317.47</v>
      </c>
      <c r="H1736" s="7">
        <v>1274.75</v>
      </c>
      <c r="I1736" s="7">
        <v>1329.4</v>
      </c>
      <c r="J1736" s="7">
        <v>1917.98</v>
      </c>
      <c r="K1736" s="7">
        <v>1973.06</v>
      </c>
      <c r="L1736" s="7">
        <v>64.98</v>
      </c>
      <c r="M1736" s="7">
        <v>67.37</v>
      </c>
      <c r="N1736" s="7">
        <v>142.62</v>
      </c>
      <c r="O1736" s="7">
        <v>165.17</v>
      </c>
      <c r="P1736" s="7">
        <v>224.89</v>
      </c>
      <c r="Q1736" s="7">
        <v>227.85</v>
      </c>
      <c r="R1736" s="15">
        <v>2290</v>
      </c>
      <c r="S1736" s="15"/>
      <c r="T1736" s="15"/>
      <c r="U1736" s="16">
        <v>85.667690002826703</v>
      </c>
      <c r="V1736" s="16"/>
      <c r="W1736" s="16"/>
      <c r="X1736" s="15">
        <v>205</v>
      </c>
      <c r="Y1736" s="15"/>
      <c r="Z1736" s="15">
        <v>205</v>
      </c>
      <c r="AA1736" s="16">
        <v>87.804878048780495</v>
      </c>
      <c r="AB1736" s="16"/>
      <c r="AC1736" s="16">
        <v>87.804878048780495</v>
      </c>
      <c r="AD1736" s="16">
        <v>72.195121951219505</v>
      </c>
      <c r="AE1736" s="16"/>
      <c r="AF1736" s="16">
        <v>72.195121951219505</v>
      </c>
      <c r="AG1736" s="16">
        <v>73.170731707317103</v>
      </c>
      <c r="AH1736" s="16"/>
      <c r="AI1736" s="16">
        <v>73.170731707317103</v>
      </c>
      <c r="AJ1736" s="15">
        <v>161</v>
      </c>
      <c r="AK1736" s="15"/>
      <c r="AL1736" s="15">
        <v>161</v>
      </c>
      <c r="AM1736" s="16">
        <v>68.322981366459601</v>
      </c>
      <c r="AN1736" s="16"/>
      <c r="AO1736" s="16">
        <v>68.322981366459601</v>
      </c>
      <c r="AP1736" s="15">
        <v>2417</v>
      </c>
      <c r="AQ1736" s="15"/>
      <c r="AR1736" s="15">
        <v>2416</v>
      </c>
      <c r="AS1736" s="16">
        <v>50.402999999932902</v>
      </c>
      <c r="AT1736" s="16"/>
      <c r="AU1736" s="16"/>
    </row>
    <row r="1737" spans="1:47" x14ac:dyDescent="0.25">
      <c r="A1737" s="6">
        <v>31163</v>
      </c>
      <c r="B1737" s="6" t="s">
        <v>1753</v>
      </c>
      <c r="C1737" s="7">
        <v>549</v>
      </c>
      <c r="D1737" s="7">
        <v>8171</v>
      </c>
      <c r="E1737" s="7">
        <v>8580.84</v>
      </c>
      <c r="F1737" s="7">
        <v>3604.15</v>
      </c>
      <c r="G1737" s="7">
        <v>3787.71</v>
      </c>
      <c r="H1737" s="7">
        <v>1683.23</v>
      </c>
      <c r="I1737" s="7">
        <v>1728.08</v>
      </c>
      <c r="J1737" s="7">
        <v>2108.06</v>
      </c>
      <c r="K1737" s="7">
        <v>2229.96</v>
      </c>
      <c r="L1737" s="7">
        <v>348.63</v>
      </c>
      <c r="M1737" s="7">
        <v>369.87</v>
      </c>
      <c r="N1737" s="7"/>
      <c r="O1737" s="7"/>
      <c r="P1737" s="7">
        <v>249.1</v>
      </c>
      <c r="Q1737" s="7">
        <v>255.77</v>
      </c>
      <c r="R1737" s="15">
        <v>940</v>
      </c>
      <c r="S1737" s="15"/>
      <c r="T1737" s="15">
        <v>940</v>
      </c>
      <c r="U1737" s="16">
        <v>78.644505299224704</v>
      </c>
      <c r="V1737" s="16"/>
      <c r="W1737" s="16">
        <v>79.159503296466795</v>
      </c>
      <c r="X1737" s="15">
        <v>59</v>
      </c>
      <c r="Y1737" s="15"/>
      <c r="Z1737" s="15">
        <v>59</v>
      </c>
      <c r="AA1737" s="16">
        <v>66.1016949152542</v>
      </c>
      <c r="AB1737" s="16"/>
      <c r="AC1737" s="16">
        <v>66.1016949152542</v>
      </c>
      <c r="AD1737" s="16">
        <v>71.186440677966104</v>
      </c>
      <c r="AE1737" s="16"/>
      <c r="AF1737" s="16">
        <v>71.186440677966104</v>
      </c>
      <c r="AG1737" s="16">
        <v>50.847457627118601</v>
      </c>
      <c r="AH1737" s="16"/>
      <c r="AI1737" s="16">
        <v>50.847457627118601</v>
      </c>
      <c r="AJ1737" s="15">
        <v>68</v>
      </c>
      <c r="AK1737" s="15"/>
      <c r="AL1737" s="15">
        <v>68</v>
      </c>
      <c r="AM1737" s="16">
        <v>45.588235294117602</v>
      </c>
      <c r="AN1737" s="16"/>
      <c r="AO1737" s="16">
        <v>45.588235294117602</v>
      </c>
      <c r="AP1737" s="15">
        <v>1004</v>
      </c>
      <c r="AQ1737" s="15"/>
      <c r="AR1737" s="15">
        <v>1004</v>
      </c>
      <c r="AS1737" s="16">
        <v>80.094999999739201</v>
      </c>
      <c r="AT1737" s="16"/>
      <c r="AU1737" s="16">
        <v>78.011999999173</v>
      </c>
    </row>
    <row r="1738" spans="1:47" x14ac:dyDescent="0.25">
      <c r="A1738" s="6">
        <v>31165</v>
      </c>
      <c r="B1738" s="6" t="s">
        <v>1754</v>
      </c>
      <c r="C1738" s="7">
        <v>867</v>
      </c>
      <c r="D1738" s="7">
        <v>7798.7</v>
      </c>
      <c r="E1738" s="7">
        <v>8003.88</v>
      </c>
      <c r="F1738" s="7">
        <v>3977.06</v>
      </c>
      <c r="G1738" s="7">
        <v>3963.32</v>
      </c>
      <c r="H1738" s="7">
        <v>1933.92</v>
      </c>
      <c r="I1738" s="7">
        <v>2055.73</v>
      </c>
      <c r="J1738" s="7">
        <v>1288.54</v>
      </c>
      <c r="K1738" s="7">
        <v>1349.87</v>
      </c>
      <c r="L1738" s="7">
        <v>128.77000000000001</v>
      </c>
      <c r="M1738" s="7">
        <v>135.28</v>
      </c>
      <c r="N1738" s="7">
        <v>160.44</v>
      </c>
      <c r="O1738" s="7">
        <v>179.53</v>
      </c>
      <c r="P1738" s="7">
        <v>308.43</v>
      </c>
      <c r="Q1738" s="7">
        <v>313.79000000000002</v>
      </c>
      <c r="R1738" s="15">
        <v>559</v>
      </c>
      <c r="S1738" s="15"/>
      <c r="T1738" s="15">
        <v>559</v>
      </c>
      <c r="U1738" s="16">
        <v>84.887455872202295</v>
      </c>
      <c r="V1738" s="16"/>
      <c r="W1738" s="16">
        <v>85.443335391042396</v>
      </c>
      <c r="X1738" s="15">
        <v>43</v>
      </c>
      <c r="Y1738" s="15"/>
      <c r="Z1738" s="15">
        <v>43</v>
      </c>
      <c r="AA1738" s="16">
        <v>81.395348837209298</v>
      </c>
      <c r="AB1738" s="16"/>
      <c r="AC1738" s="16">
        <v>81.395348837209298</v>
      </c>
      <c r="AD1738" s="16">
        <v>72.093023255813904</v>
      </c>
      <c r="AE1738" s="16"/>
      <c r="AF1738" s="16">
        <v>72.093023255813904</v>
      </c>
      <c r="AG1738" s="16">
        <v>69.767441860465098</v>
      </c>
      <c r="AH1738" s="16"/>
      <c r="AI1738" s="16">
        <v>69.767441860465098</v>
      </c>
      <c r="AJ1738" s="15">
        <v>43</v>
      </c>
      <c r="AK1738" s="15"/>
      <c r="AL1738" s="15">
        <v>43</v>
      </c>
      <c r="AM1738" s="16">
        <v>65.116279069767401</v>
      </c>
      <c r="AN1738" s="16"/>
      <c r="AO1738" s="16">
        <v>65.116279069767401</v>
      </c>
      <c r="AP1738" s="15">
        <v>584</v>
      </c>
      <c r="AQ1738" s="15"/>
      <c r="AR1738" s="15">
        <v>584</v>
      </c>
      <c r="AS1738" s="16">
        <v>77.598999999463601</v>
      </c>
      <c r="AT1738" s="16"/>
      <c r="AU1738" s="16">
        <v>75.580999999307096</v>
      </c>
    </row>
    <row r="1739" spans="1:47" x14ac:dyDescent="0.25">
      <c r="A1739" s="6">
        <v>31167</v>
      </c>
      <c r="B1739" s="6" t="s">
        <v>1755</v>
      </c>
      <c r="C1739" s="7">
        <v>416</v>
      </c>
      <c r="D1739" s="7">
        <v>8751.7199999999993</v>
      </c>
      <c r="E1739" s="7">
        <v>9095.84</v>
      </c>
      <c r="F1739" s="7">
        <v>4484.51</v>
      </c>
      <c r="G1739" s="7">
        <v>4592.24</v>
      </c>
      <c r="H1739" s="7">
        <v>2059.94</v>
      </c>
      <c r="I1739" s="7">
        <v>2181.25</v>
      </c>
      <c r="J1739" s="7">
        <v>1822.5</v>
      </c>
      <c r="K1739" s="7">
        <v>1917.67</v>
      </c>
      <c r="L1739" s="7"/>
      <c r="M1739" s="7"/>
      <c r="N1739" s="7">
        <v>115.75</v>
      </c>
      <c r="O1739" s="7">
        <v>130.47</v>
      </c>
      <c r="P1739" s="7">
        <v>252.84</v>
      </c>
      <c r="Q1739" s="7">
        <v>250.23</v>
      </c>
      <c r="R1739" s="15">
        <v>876</v>
      </c>
      <c r="S1739" s="15"/>
      <c r="T1739" s="15">
        <v>876</v>
      </c>
      <c r="U1739" s="16">
        <v>74.444001620573005</v>
      </c>
      <c r="V1739" s="16"/>
      <c r="W1739" s="16">
        <v>74.931492915678803</v>
      </c>
      <c r="X1739" s="15">
        <v>90</v>
      </c>
      <c r="Y1739" s="15"/>
      <c r="Z1739" s="15">
        <v>90</v>
      </c>
      <c r="AA1739" s="16">
        <v>84.4444444444444</v>
      </c>
      <c r="AB1739" s="16"/>
      <c r="AC1739" s="16">
        <v>84.4444444444444</v>
      </c>
      <c r="AD1739" s="16">
        <v>77.7777777777778</v>
      </c>
      <c r="AE1739" s="16"/>
      <c r="AF1739" s="16">
        <v>77.7777777777778</v>
      </c>
      <c r="AG1739" s="16">
        <v>67.7777777777778</v>
      </c>
      <c r="AH1739" s="16"/>
      <c r="AI1739" s="16">
        <v>67.7777777777778</v>
      </c>
      <c r="AJ1739" s="15">
        <v>71</v>
      </c>
      <c r="AK1739" s="15"/>
      <c r="AL1739" s="15">
        <v>71</v>
      </c>
      <c r="AM1739" s="16">
        <v>61.971830985915503</v>
      </c>
      <c r="AN1739" s="16"/>
      <c r="AO1739" s="16">
        <v>61.971830985915503</v>
      </c>
      <c r="AP1739" s="15">
        <v>916</v>
      </c>
      <c r="AQ1739" s="15"/>
      <c r="AR1739" s="15">
        <v>916</v>
      </c>
      <c r="AS1739" s="16">
        <v>46.7519999998622</v>
      </c>
      <c r="AT1739" s="16"/>
      <c r="AU1739" s="16">
        <v>45.535999999847299</v>
      </c>
    </row>
    <row r="1740" spans="1:47" x14ac:dyDescent="0.25">
      <c r="A1740" s="6">
        <v>31169</v>
      </c>
      <c r="B1740" s="6" t="s">
        <v>1756</v>
      </c>
      <c r="C1740" s="7">
        <v>1211</v>
      </c>
      <c r="D1740" s="7">
        <v>9209.0499999999993</v>
      </c>
      <c r="E1740" s="7">
        <v>9285.24</v>
      </c>
      <c r="F1740" s="7">
        <v>4214.41</v>
      </c>
      <c r="G1740" s="7">
        <v>4085.11</v>
      </c>
      <c r="H1740" s="7">
        <v>1431.57</v>
      </c>
      <c r="I1740" s="7">
        <v>1438.29</v>
      </c>
      <c r="J1740" s="7">
        <v>3108.62</v>
      </c>
      <c r="K1740" s="7">
        <v>3280.48</v>
      </c>
      <c r="L1740" s="7">
        <v>136.65</v>
      </c>
      <c r="M1740" s="7">
        <v>144.11000000000001</v>
      </c>
      <c r="N1740" s="7">
        <v>172.48</v>
      </c>
      <c r="O1740" s="7">
        <v>195.75</v>
      </c>
      <c r="P1740" s="7">
        <v>245.35</v>
      </c>
      <c r="Q1740" s="7">
        <v>245.24</v>
      </c>
      <c r="R1740" s="15">
        <v>412</v>
      </c>
      <c r="S1740" s="15"/>
      <c r="T1740" s="15">
        <v>412</v>
      </c>
      <c r="U1740" s="16">
        <v>82.804591166794495</v>
      </c>
      <c r="V1740" s="16"/>
      <c r="W1740" s="16">
        <v>83.346831192986897</v>
      </c>
      <c r="X1740" s="15">
        <v>41</v>
      </c>
      <c r="Y1740" s="15"/>
      <c r="Z1740" s="15">
        <v>41</v>
      </c>
      <c r="AA1740" s="16">
        <v>85.365853658536594</v>
      </c>
      <c r="AB1740" s="16"/>
      <c r="AC1740" s="16">
        <v>85.365853658536594</v>
      </c>
      <c r="AD1740" s="16">
        <v>73.170731707317103</v>
      </c>
      <c r="AE1740" s="16"/>
      <c r="AF1740" s="16">
        <v>73.170731707317103</v>
      </c>
      <c r="AG1740" s="16">
        <v>82.926829268292707</v>
      </c>
      <c r="AH1740" s="16"/>
      <c r="AI1740" s="16">
        <v>82.926829268292707</v>
      </c>
      <c r="AJ1740" s="15">
        <v>30</v>
      </c>
      <c r="AK1740" s="15"/>
      <c r="AL1740" s="15">
        <v>30</v>
      </c>
      <c r="AM1740" s="16">
        <v>53.3333333333333</v>
      </c>
      <c r="AN1740" s="16"/>
      <c r="AO1740" s="16">
        <v>53.3333333333333</v>
      </c>
      <c r="AP1740" s="15">
        <v>441</v>
      </c>
      <c r="AQ1740" s="15"/>
      <c r="AR1740" s="15">
        <v>441</v>
      </c>
      <c r="AS1740" s="16">
        <v>40.434999999590197</v>
      </c>
      <c r="AT1740" s="16"/>
      <c r="AU1740" s="16">
        <v>39.383999999612598</v>
      </c>
    </row>
    <row r="1741" spans="1:47" x14ac:dyDescent="0.25">
      <c r="A1741" s="6">
        <v>31171</v>
      </c>
      <c r="B1741" s="6" t="s">
        <v>1757</v>
      </c>
      <c r="C1741" s="7">
        <v>122</v>
      </c>
      <c r="D1741" s="7">
        <v>9131.99</v>
      </c>
      <c r="E1741" s="7">
        <v>9614.5400000000009</v>
      </c>
      <c r="F1741" s="7">
        <v>5189.53</v>
      </c>
      <c r="G1741" s="7">
        <v>5474.08</v>
      </c>
      <c r="H1741" s="7">
        <v>1914.9</v>
      </c>
      <c r="I1741" s="7">
        <v>2011.52</v>
      </c>
      <c r="J1741" s="7">
        <v>1769.44</v>
      </c>
      <c r="K1741" s="7">
        <v>1862.57</v>
      </c>
      <c r="L1741" s="7"/>
      <c r="M1741" s="7"/>
      <c r="N1741" s="7"/>
      <c r="O1741" s="7"/>
      <c r="P1741" s="7">
        <v>263.14</v>
      </c>
      <c r="Q1741" s="7">
        <v>261.32</v>
      </c>
      <c r="R1741" s="15">
        <v>1221</v>
      </c>
      <c r="S1741" s="15"/>
      <c r="T1741" s="15"/>
      <c r="U1741" s="16">
        <v>87.567569888327796</v>
      </c>
      <c r="V1741" s="16"/>
      <c r="W1741" s="16"/>
      <c r="X1741" s="15">
        <v>101</v>
      </c>
      <c r="Y1741" s="15"/>
      <c r="Z1741" s="15">
        <v>101</v>
      </c>
      <c r="AA1741" s="16">
        <v>81.188118811881196</v>
      </c>
      <c r="AB1741" s="16"/>
      <c r="AC1741" s="16">
        <v>81.188118811881196</v>
      </c>
      <c r="AD1741" s="16">
        <v>64.356435643564396</v>
      </c>
      <c r="AE1741" s="16"/>
      <c r="AF1741" s="16">
        <v>64.356435643564396</v>
      </c>
      <c r="AG1741" s="16">
        <v>50.495049504950501</v>
      </c>
      <c r="AH1741" s="16"/>
      <c r="AI1741" s="16">
        <v>50.495049504950501</v>
      </c>
      <c r="AJ1741" s="15">
        <v>76</v>
      </c>
      <c r="AK1741" s="15"/>
      <c r="AL1741" s="15"/>
      <c r="AM1741" s="16">
        <v>64.473684210526301</v>
      </c>
      <c r="AN1741" s="16"/>
      <c r="AO1741" s="16"/>
      <c r="AP1741" s="15">
        <v>1268</v>
      </c>
      <c r="AQ1741" s="15"/>
      <c r="AR1741" s="15">
        <v>1267</v>
      </c>
      <c r="AS1741" s="16">
        <v>61.6789999995381</v>
      </c>
      <c r="AT1741" s="16"/>
      <c r="AU1741" s="16"/>
    </row>
    <row r="1742" spans="1:47" x14ac:dyDescent="0.25">
      <c r="A1742" s="6">
        <v>31173</v>
      </c>
      <c r="B1742" s="6" t="s">
        <v>1758</v>
      </c>
      <c r="C1742" s="7">
        <v>675</v>
      </c>
      <c r="D1742" s="7">
        <v>8709.31</v>
      </c>
      <c r="E1742" s="7">
        <v>8994.14</v>
      </c>
      <c r="F1742" s="7">
        <v>4425.1899999999996</v>
      </c>
      <c r="G1742" s="7">
        <v>4529.68</v>
      </c>
      <c r="H1742" s="7">
        <v>1422.39</v>
      </c>
      <c r="I1742" s="7">
        <v>1484.5</v>
      </c>
      <c r="J1742" s="7">
        <v>2208.5700000000002</v>
      </c>
      <c r="K1742" s="7">
        <v>2314.71</v>
      </c>
      <c r="L1742" s="7">
        <v>76.31</v>
      </c>
      <c r="M1742" s="7">
        <v>77.58</v>
      </c>
      <c r="N1742" s="7">
        <v>255.63</v>
      </c>
      <c r="O1742" s="7">
        <v>261.39999999999998</v>
      </c>
      <c r="P1742" s="7">
        <v>182.92</v>
      </c>
      <c r="Q1742" s="7">
        <v>185.52</v>
      </c>
      <c r="R1742" s="15">
        <v>121</v>
      </c>
      <c r="S1742" s="15"/>
      <c r="T1742" s="15"/>
      <c r="U1742" s="16">
        <v>79.759532156882301</v>
      </c>
      <c r="V1742" s="16"/>
      <c r="W1742" s="16"/>
      <c r="X1742" s="15"/>
      <c r="Y1742" s="15"/>
      <c r="Z1742" s="15"/>
      <c r="AA1742" s="16"/>
      <c r="AB1742" s="16"/>
      <c r="AC1742" s="16"/>
      <c r="AD1742" s="16"/>
      <c r="AE1742" s="16"/>
      <c r="AF1742" s="16"/>
      <c r="AG1742" s="16"/>
      <c r="AH1742" s="16"/>
      <c r="AI1742" s="16"/>
      <c r="AJ1742" s="15"/>
      <c r="AK1742" s="15"/>
      <c r="AL1742" s="15"/>
      <c r="AM1742" s="16"/>
      <c r="AN1742" s="16"/>
      <c r="AO1742" s="16"/>
      <c r="AP1742" s="15">
        <v>124</v>
      </c>
      <c r="AQ1742" s="15"/>
      <c r="AR1742" s="15">
        <v>123</v>
      </c>
      <c r="AS1742" s="16"/>
      <c r="AT1742" s="16"/>
      <c r="AU1742" s="16"/>
    </row>
    <row r="1743" spans="1:47" x14ac:dyDescent="0.25">
      <c r="A1743" s="6">
        <v>31175</v>
      </c>
      <c r="B1743" s="6" t="s">
        <v>1759</v>
      </c>
      <c r="C1743" s="7">
        <v>904</v>
      </c>
      <c r="D1743" s="7">
        <v>11678.78</v>
      </c>
      <c r="E1743" s="7">
        <v>12281.58</v>
      </c>
      <c r="F1743" s="7">
        <v>5307.24</v>
      </c>
      <c r="G1743" s="7">
        <v>5638.79</v>
      </c>
      <c r="H1743" s="7">
        <v>1644.98</v>
      </c>
      <c r="I1743" s="7">
        <v>1700.59</v>
      </c>
      <c r="J1743" s="7">
        <v>3972.44</v>
      </c>
      <c r="K1743" s="7">
        <v>4199.8999999999996</v>
      </c>
      <c r="L1743" s="7">
        <v>257.17</v>
      </c>
      <c r="M1743" s="7">
        <v>271.51</v>
      </c>
      <c r="N1743" s="7">
        <v>247.72</v>
      </c>
      <c r="O1743" s="7">
        <v>225.59</v>
      </c>
      <c r="P1743" s="7">
        <v>290.64999999999998</v>
      </c>
      <c r="Q1743" s="7">
        <v>289.10000000000002</v>
      </c>
      <c r="R1743" s="15">
        <v>681</v>
      </c>
      <c r="S1743" s="15"/>
      <c r="T1743" s="15"/>
      <c r="U1743" s="16">
        <v>84.986574123503999</v>
      </c>
      <c r="V1743" s="16"/>
      <c r="W1743" s="16"/>
      <c r="X1743" s="15">
        <v>93</v>
      </c>
      <c r="Y1743" s="15"/>
      <c r="Z1743" s="15">
        <v>93</v>
      </c>
      <c r="AA1743" s="16">
        <v>49.462365591397798</v>
      </c>
      <c r="AB1743" s="16"/>
      <c r="AC1743" s="16">
        <v>49.462365591397798</v>
      </c>
      <c r="AD1743" s="16">
        <v>50.537634408602202</v>
      </c>
      <c r="AE1743" s="16"/>
      <c r="AF1743" s="16">
        <v>50.537634408602202</v>
      </c>
      <c r="AG1743" s="16">
        <v>36.559139784946197</v>
      </c>
      <c r="AH1743" s="16"/>
      <c r="AI1743" s="16">
        <v>36.559139784946197</v>
      </c>
      <c r="AJ1743" s="15">
        <v>46</v>
      </c>
      <c r="AK1743" s="15"/>
      <c r="AL1743" s="15">
        <v>46</v>
      </c>
      <c r="AM1743" s="16">
        <v>30.434782608695699</v>
      </c>
      <c r="AN1743" s="16"/>
      <c r="AO1743" s="16">
        <v>30.434782608695699</v>
      </c>
      <c r="AP1743" s="15">
        <v>769</v>
      </c>
      <c r="AQ1743" s="15"/>
      <c r="AR1743" s="15">
        <v>768</v>
      </c>
      <c r="AS1743" s="16">
        <v>88.029999999329405</v>
      </c>
      <c r="AT1743" s="16"/>
      <c r="AU1743" s="16"/>
    </row>
    <row r="1744" spans="1:47" x14ac:dyDescent="0.25">
      <c r="A1744" s="6">
        <v>31177</v>
      </c>
      <c r="B1744" s="6" t="s">
        <v>1760</v>
      </c>
      <c r="C1744" s="7">
        <v>2168</v>
      </c>
      <c r="D1744" s="7">
        <v>9483.11</v>
      </c>
      <c r="E1744" s="7">
        <v>9359.23</v>
      </c>
      <c r="F1744" s="7">
        <v>4000.26</v>
      </c>
      <c r="G1744" s="7">
        <v>3799.73</v>
      </c>
      <c r="H1744" s="7">
        <v>1673.51</v>
      </c>
      <c r="I1744" s="7">
        <v>1743.92</v>
      </c>
      <c r="J1744" s="7">
        <v>2770.41</v>
      </c>
      <c r="K1744" s="7">
        <v>2777.37</v>
      </c>
      <c r="L1744" s="7">
        <v>405.26</v>
      </c>
      <c r="M1744" s="7">
        <v>404.46</v>
      </c>
      <c r="N1744" s="7">
        <v>284.04000000000002</v>
      </c>
      <c r="O1744" s="7">
        <v>287.55</v>
      </c>
      <c r="P1744" s="7">
        <v>367.03</v>
      </c>
      <c r="Q1744" s="7">
        <v>365.56</v>
      </c>
      <c r="R1744" s="15">
        <v>898</v>
      </c>
      <c r="S1744" s="15"/>
      <c r="T1744" s="15">
        <v>898</v>
      </c>
      <c r="U1744" s="16">
        <v>86.565988207725894</v>
      </c>
      <c r="V1744" s="16"/>
      <c r="W1744" s="16">
        <v>87.132859477201606</v>
      </c>
      <c r="X1744" s="15">
        <v>86</v>
      </c>
      <c r="Y1744" s="15"/>
      <c r="Z1744" s="15">
        <v>86</v>
      </c>
      <c r="AA1744" s="16">
        <v>88.3720930232558</v>
      </c>
      <c r="AB1744" s="16"/>
      <c r="AC1744" s="16">
        <v>88.3720930232558</v>
      </c>
      <c r="AD1744" s="16">
        <v>72.093023255813904</v>
      </c>
      <c r="AE1744" s="16"/>
      <c r="AF1744" s="16">
        <v>72.093023255813904</v>
      </c>
      <c r="AG1744" s="16">
        <v>61.6279069767442</v>
      </c>
      <c r="AH1744" s="16"/>
      <c r="AI1744" s="16">
        <v>61.6279069767442</v>
      </c>
      <c r="AJ1744" s="15">
        <v>61</v>
      </c>
      <c r="AK1744" s="15"/>
      <c r="AL1744" s="15">
        <v>61</v>
      </c>
      <c r="AM1744" s="16">
        <v>45.9016393442623</v>
      </c>
      <c r="AN1744" s="16"/>
      <c r="AO1744" s="16">
        <v>45.9016393442623</v>
      </c>
      <c r="AP1744" s="15">
        <v>933</v>
      </c>
      <c r="AQ1744" s="15"/>
      <c r="AR1744" s="15">
        <v>933</v>
      </c>
      <c r="AS1744" s="16">
        <v>74.1079999990761</v>
      </c>
      <c r="AT1744" s="16"/>
      <c r="AU1744" s="16">
        <v>72.180999999865904</v>
      </c>
    </row>
    <row r="1745" spans="1:47" x14ac:dyDescent="0.25">
      <c r="A1745" s="6">
        <v>31179</v>
      </c>
      <c r="B1745" s="6" t="s">
        <v>1761</v>
      </c>
      <c r="C1745" s="7">
        <v>950</v>
      </c>
      <c r="D1745" s="7">
        <v>8898.4699999999993</v>
      </c>
      <c r="E1745" s="7">
        <v>8806.8700000000008</v>
      </c>
      <c r="F1745" s="7">
        <v>4544.62</v>
      </c>
      <c r="G1745" s="7">
        <v>4276.0600000000004</v>
      </c>
      <c r="H1745" s="7">
        <v>1634.37</v>
      </c>
      <c r="I1745" s="7">
        <v>1675.38</v>
      </c>
      <c r="J1745" s="7">
        <v>2177.0700000000002</v>
      </c>
      <c r="K1745" s="7">
        <v>2286.61</v>
      </c>
      <c r="L1745" s="7">
        <v>52.18</v>
      </c>
      <c r="M1745" s="7">
        <v>55.22</v>
      </c>
      <c r="N1745" s="7">
        <v>188.86</v>
      </c>
      <c r="O1745" s="7">
        <v>209.85</v>
      </c>
      <c r="P1745" s="7">
        <v>353.44</v>
      </c>
      <c r="Q1745" s="7">
        <v>354.53</v>
      </c>
      <c r="R1745" s="15">
        <v>2220</v>
      </c>
      <c r="S1745" s="15"/>
      <c r="T1745" s="15"/>
      <c r="U1745" s="16">
        <v>79.288701301993797</v>
      </c>
      <c r="V1745" s="16"/>
      <c r="W1745" s="16"/>
      <c r="X1745" s="15">
        <v>207</v>
      </c>
      <c r="Y1745" s="15"/>
      <c r="Z1745" s="15"/>
      <c r="AA1745" s="16">
        <v>89.371980676328505</v>
      </c>
      <c r="AB1745" s="16"/>
      <c r="AC1745" s="16"/>
      <c r="AD1745" s="16">
        <v>75.362318840579704</v>
      </c>
      <c r="AE1745" s="16"/>
      <c r="AF1745" s="16"/>
      <c r="AG1745" s="16">
        <v>81.642512077294697</v>
      </c>
      <c r="AH1745" s="16"/>
      <c r="AI1745" s="16"/>
      <c r="AJ1745" s="15">
        <v>179</v>
      </c>
      <c r="AK1745" s="15"/>
      <c r="AL1745" s="15">
        <v>179</v>
      </c>
      <c r="AM1745" s="16">
        <v>70.949720670391102</v>
      </c>
      <c r="AN1745" s="16"/>
      <c r="AO1745" s="16">
        <v>70.949720670391102</v>
      </c>
      <c r="AP1745" s="15">
        <v>2363</v>
      </c>
      <c r="AQ1745" s="15"/>
      <c r="AR1745" s="15">
        <v>2358</v>
      </c>
      <c r="AS1745" s="16">
        <v>44.314999999944099</v>
      </c>
      <c r="AT1745" s="16"/>
      <c r="AU1745" s="16"/>
    </row>
    <row r="1746" spans="1:47" x14ac:dyDescent="0.25">
      <c r="A1746" s="6">
        <v>31181</v>
      </c>
      <c r="B1746" s="6" t="s">
        <v>1762</v>
      </c>
      <c r="C1746" s="7">
        <v>787</v>
      </c>
      <c r="D1746" s="7">
        <v>8721.19</v>
      </c>
      <c r="E1746" s="7">
        <v>8732.51</v>
      </c>
      <c r="F1746" s="7">
        <v>4261.41</v>
      </c>
      <c r="G1746" s="7">
        <v>4047.8</v>
      </c>
      <c r="H1746" s="7">
        <v>1533.01</v>
      </c>
      <c r="I1746" s="7">
        <v>1579.51</v>
      </c>
      <c r="J1746" s="7">
        <v>2379.23</v>
      </c>
      <c r="K1746" s="7">
        <v>2514.02</v>
      </c>
      <c r="L1746" s="7">
        <v>112.66</v>
      </c>
      <c r="M1746" s="7">
        <v>118.98</v>
      </c>
      <c r="N1746" s="7">
        <v>250.22</v>
      </c>
      <c r="O1746" s="7">
        <v>282.95</v>
      </c>
      <c r="P1746" s="7">
        <v>234.89</v>
      </c>
      <c r="Q1746" s="7">
        <v>236.72</v>
      </c>
      <c r="R1746" s="15">
        <v>942</v>
      </c>
      <c r="S1746" s="15"/>
      <c r="T1746" s="15"/>
      <c r="U1746" s="16">
        <v>84.531080792510096</v>
      </c>
      <c r="V1746" s="16"/>
      <c r="W1746" s="16"/>
      <c r="X1746" s="15">
        <v>70</v>
      </c>
      <c r="Y1746" s="15"/>
      <c r="Z1746" s="15">
        <v>70</v>
      </c>
      <c r="AA1746" s="16">
        <v>81.428571428571402</v>
      </c>
      <c r="AB1746" s="16"/>
      <c r="AC1746" s="16">
        <v>81.428571428571402</v>
      </c>
      <c r="AD1746" s="16">
        <v>75.714285714285694</v>
      </c>
      <c r="AE1746" s="16"/>
      <c r="AF1746" s="16">
        <v>75.714285714285694</v>
      </c>
      <c r="AG1746" s="16">
        <v>64.285714285714306</v>
      </c>
      <c r="AH1746" s="16"/>
      <c r="AI1746" s="16">
        <v>64.285714285714306</v>
      </c>
      <c r="AJ1746" s="15">
        <v>65</v>
      </c>
      <c r="AK1746" s="15"/>
      <c r="AL1746" s="15">
        <v>65</v>
      </c>
      <c r="AM1746" s="16">
        <v>67.692307692307693</v>
      </c>
      <c r="AN1746" s="16"/>
      <c r="AO1746" s="16">
        <v>67.692307692307693</v>
      </c>
      <c r="AP1746" s="15">
        <v>1008</v>
      </c>
      <c r="AQ1746" s="15"/>
      <c r="AR1746" s="15">
        <v>1007</v>
      </c>
      <c r="AS1746" s="16">
        <v>48.877999999560402</v>
      </c>
      <c r="AT1746" s="16"/>
      <c r="AU1746" s="16"/>
    </row>
    <row r="1747" spans="1:47" x14ac:dyDescent="0.25">
      <c r="A1747" s="6">
        <v>31183</v>
      </c>
      <c r="B1747" s="6" t="s">
        <v>1763</v>
      </c>
      <c r="C1747" s="7">
        <v>121</v>
      </c>
      <c r="D1747" s="7">
        <v>11198.19</v>
      </c>
      <c r="E1747" s="7">
        <v>11377.65</v>
      </c>
      <c r="F1747" s="7">
        <v>5156.57</v>
      </c>
      <c r="G1747" s="7">
        <v>5125.1499999999996</v>
      </c>
      <c r="H1747" s="7">
        <v>2120.59</v>
      </c>
      <c r="I1747" s="7">
        <v>2114.14</v>
      </c>
      <c r="J1747" s="7">
        <v>3384.92</v>
      </c>
      <c r="K1747" s="7">
        <v>3574.4</v>
      </c>
      <c r="L1747" s="7"/>
      <c r="M1747" s="7"/>
      <c r="N1747" s="7"/>
      <c r="O1747" s="7"/>
      <c r="P1747" s="7">
        <v>184.35</v>
      </c>
      <c r="Q1747" s="7">
        <v>185.25</v>
      </c>
      <c r="R1747" s="15">
        <v>799</v>
      </c>
      <c r="S1747" s="15"/>
      <c r="T1747" s="15">
        <v>799</v>
      </c>
      <c r="U1747" s="16">
        <v>87.311677759959196</v>
      </c>
      <c r="V1747" s="16"/>
      <c r="W1747" s="16">
        <v>87.883432124884393</v>
      </c>
      <c r="X1747" s="15">
        <v>63</v>
      </c>
      <c r="Y1747" s="15"/>
      <c r="Z1747" s="15">
        <v>63</v>
      </c>
      <c r="AA1747" s="16">
        <v>90.476190476190496</v>
      </c>
      <c r="AB1747" s="16"/>
      <c r="AC1747" s="16">
        <v>90.476190476190496</v>
      </c>
      <c r="AD1747" s="16">
        <v>76.190476190476204</v>
      </c>
      <c r="AE1747" s="16"/>
      <c r="AF1747" s="16">
        <v>76.190476190476204</v>
      </c>
      <c r="AG1747" s="16">
        <v>85.714285714285694</v>
      </c>
      <c r="AH1747" s="16"/>
      <c r="AI1747" s="16">
        <v>85.714285714285694</v>
      </c>
      <c r="AJ1747" s="15">
        <v>53</v>
      </c>
      <c r="AK1747" s="15"/>
      <c r="AL1747" s="15">
        <v>53</v>
      </c>
      <c r="AM1747" s="16">
        <v>67.924528301886795</v>
      </c>
      <c r="AN1747" s="16"/>
      <c r="AO1747" s="16">
        <v>67.924528301886795</v>
      </c>
      <c r="AP1747" s="15">
        <v>823</v>
      </c>
      <c r="AQ1747" s="15"/>
      <c r="AR1747" s="15">
        <v>823</v>
      </c>
      <c r="AS1747" s="16">
        <v>68.465999999083607</v>
      </c>
      <c r="AT1747" s="16"/>
      <c r="AU1747" s="16">
        <v>66.685999999754102</v>
      </c>
    </row>
    <row r="1748" spans="1:47" x14ac:dyDescent="0.25">
      <c r="A1748" s="6">
        <v>31185</v>
      </c>
      <c r="B1748" s="6" t="s">
        <v>1764</v>
      </c>
      <c r="C1748" s="7">
        <v>2319</v>
      </c>
      <c r="D1748" s="7">
        <v>8673.9</v>
      </c>
      <c r="E1748" s="7">
        <v>9080.26</v>
      </c>
      <c r="F1748" s="7">
        <v>3985.24</v>
      </c>
      <c r="G1748" s="7">
        <v>4165.83</v>
      </c>
      <c r="H1748" s="7">
        <v>1794.58</v>
      </c>
      <c r="I1748" s="7">
        <v>1862.48</v>
      </c>
      <c r="J1748" s="7">
        <v>2292.04</v>
      </c>
      <c r="K1748" s="7">
        <v>2405.9699999999998</v>
      </c>
      <c r="L1748" s="7">
        <v>181.47</v>
      </c>
      <c r="M1748" s="7">
        <v>190.35</v>
      </c>
      <c r="N1748" s="7">
        <v>256.89</v>
      </c>
      <c r="O1748" s="7">
        <v>291.95</v>
      </c>
      <c r="P1748" s="7">
        <v>181.71</v>
      </c>
      <c r="Q1748" s="7">
        <v>179.06</v>
      </c>
      <c r="R1748" s="15">
        <v>121</v>
      </c>
      <c r="S1748" s="15"/>
      <c r="T1748" s="15">
        <v>121</v>
      </c>
      <c r="U1748" s="16">
        <v>79.757128836178197</v>
      </c>
      <c r="V1748" s="16"/>
      <c r="W1748" s="16">
        <v>80.279412770194</v>
      </c>
      <c r="X1748" s="15"/>
      <c r="Y1748" s="15"/>
      <c r="Z1748" s="15"/>
      <c r="AA1748" s="16"/>
      <c r="AB1748" s="16"/>
      <c r="AC1748" s="16"/>
      <c r="AD1748" s="16"/>
      <c r="AE1748" s="16"/>
      <c r="AF1748" s="16"/>
      <c r="AG1748" s="16"/>
      <c r="AH1748" s="16"/>
      <c r="AI1748" s="16"/>
      <c r="AJ1748" s="15"/>
      <c r="AK1748" s="15"/>
      <c r="AL1748" s="15"/>
      <c r="AM1748" s="16"/>
      <c r="AN1748" s="16"/>
      <c r="AO1748" s="16"/>
      <c r="AP1748" s="15">
        <v>130</v>
      </c>
      <c r="AQ1748" s="15"/>
      <c r="AR1748" s="15">
        <v>130</v>
      </c>
      <c r="AS1748" s="16"/>
      <c r="AT1748" s="16"/>
      <c r="AU1748" s="16"/>
    </row>
    <row r="1749" spans="1:47" x14ac:dyDescent="0.25">
      <c r="A1749" s="6">
        <v>32001</v>
      </c>
      <c r="B1749" s="6" t="s">
        <v>1765</v>
      </c>
      <c r="C1749" s="7">
        <v>3236</v>
      </c>
      <c r="D1749" s="7">
        <v>8955.56</v>
      </c>
      <c r="E1749" s="7">
        <v>8817.07</v>
      </c>
      <c r="F1749" s="7">
        <v>4686.4399999999996</v>
      </c>
      <c r="G1749" s="7">
        <v>4574.1099999999997</v>
      </c>
      <c r="H1749" s="7">
        <v>2162.35</v>
      </c>
      <c r="I1749" s="7">
        <v>2157.39</v>
      </c>
      <c r="J1749" s="7">
        <v>1357.78</v>
      </c>
      <c r="K1749" s="7">
        <v>1322.07</v>
      </c>
      <c r="L1749" s="7">
        <v>181.81</v>
      </c>
      <c r="M1749" s="7">
        <v>177.46</v>
      </c>
      <c r="N1749" s="7">
        <v>248.5</v>
      </c>
      <c r="O1749" s="7">
        <v>266.26</v>
      </c>
      <c r="P1749" s="7">
        <v>277.19</v>
      </c>
      <c r="Q1749" s="7">
        <v>279.12</v>
      </c>
      <c r="R1749" s="15">
        <v>2350</v>
      </c>
      <c r="S1749" s="15"/>
      <c r="T1749" s="15"/>
      <c r="U1749" s="16">
        <v>82.7733350407252</v>
      </c>
      <c r="V1749" s="16"/>
      <c r="W1749" s="16"/>
      <c r="X1749" s="15">
        <v>202</v>
      </c>
      <c r="Y1749" s="15"/>
      <c r="Z1749" s="15">
        <v>202</v>
      </c>
      <c r="AA1749" s="16">
        <v>80.198019801980195</v>
      </c>
      <c r="AB1749" s="16"/>
      <c r="AC1749" s="16">
        <v>80.198019801980195</v>
      </c>
      <c r="AD1749" s="16">
        <v>75.247524752475201</v>
      </c>
      <c r="AE1749" s="16"/>
      <c r="AF1749" s="16">
        <v>75.247524752475201</v>
      </c>
      <c r="AG1749" s="16">
        <v>69.801980198019805</v>
      </c>
      <c r="AH1749" s="16"/>
      <c r="AI1749" s="16">
        <v>69.801980198019805</v>
      </c>
      <c r="AJ1749" s="15">
        <v>162</v>
      </c>
      <c r="AK1749" s="15"/>
      <c r="AL1749" s="15">
        <v>162</v>
      </c>
      <c r="AM1749" s="16">
        <v>59.259259259259302</v>
      </c>
      <c r="AN1749" s="16"/>
      <c r="AO1749" s="16">
        <v>59.259259259259302</v>
      </c>
      <c r="AP1749" s="15">
        <v>2462</v>
      </c>
      <c r="AQ1749" s="15"/>
      <c r="AR1749" s="15">
        <v>2459</v>
      </c>
      <c r="AS1749" s="16">
        <v>70.734999999403996</v>
      </c>
      <c r="AT1749" s="16"/>
      <c r="AU1749" s="16"/>
    </row>
    <row r="1750" spans="1:47" x14ac:dyDescent="0.25">
      <c r="A1750" s="6">
        <v>32003</v>
      </c>
      <c r="B1750" s="6" t="s">
        <v>1766</v>
      </c>
      <c r="C1750" s="7">
        <v>110247</v>
      </c>
      <c r="D1750" s="7">
        <v>11492.68</v>
      </c>
      <c r="E1750" s="7">
        <v>10900.8</v>
      </c>
      <c r="F1750" s="7">
        <v>5382.77</v>
      </c>
      <c r="G1750" s="7">
        <v>5143.59</v>
      </c>
      <c r="H1750" s="7">
        <v>3568.42</v>
      </c>
      <c r="I1750" s="7">
        <v>3452.76</v>
      </c>
      <c r="J1750" s="7">
        <v>854.53</v>
      </c>
      <c r="K1750" s="7">
        <v>778</v>
      </c>
      <c r="L1750" s="7">
        <v>867.37</v>
      </c>
      <c r="M1750" s="7">
        <v>783.53</v>
      </c>
      <c r="N1750" s="7">
        <v>637.38</v>
      </c>
      <c r="O1750" s="7">
        <v>544.29999999999995</v>
      </c>
      <c r="P1750" s="7">
        <v>254.53</v>
      </c>
      <c r="Q1750" s="7">
        <v>251.8</v>
      </c>
      <c r="R1750" s="15">
        <v>3314</v>
      </c>
      <c r="S1750" s="15"/>
      <c r="T1750" s="15"/>
      <c r="U1750" s="16">
        <v>76.829034685040298</v>
      </c>
      <c r="V1750" s="16"/>
      <c r="W1750" s="16"/>
      <c r="X1750" s="15">
        <v>385</v>
      </c>
      <c r="Y1750" s="15"/>
      <c r="Z1750" s="15"/>
      <c r="AA1750" s="16">
        <v>76.363636363636402</v>
      </c>
      <c r="AB1750" s="16"/>
      <c r="AC1750" s="16"/>
      <c r="AD1750" s="16">
        <v>56.103896103896098</v>
      </c>
      <c r="AE1750" s="16"/>
      <c r="AF1750" s="16"/>
      <c r="AG1750" s="16">
        <v>74.025974025973994</v>
      </c>
      <c r="AH1750" s="16"/>
      <c r="AI1750" s="16"/>
      <c r="AJ1750" s="15">
        <v>310</v>
      </c>
      <c r="AK1750" s="15"/>
      <c r="AL1750" s="15"/>
      <c r="AM1750" s="16">
        <v>54.193548387096797</v>
      </c>
      <c r="AN1750" s="16"/>
      <c r="AO1750" s="16"/>
      <c r="AP1750" s="15">
        <v>3501</v>
      </c>
      <c r="AQ1750" s="15">
        <v>21</v>
      </c>
      <c r="AR1750" s="15">
        <v>3480</v>
      </c>
      <c r="AS1750" s="16">
        <v>86.079999999143197</v>
      </c>
      <c r="AT1750" s="16"/>
      <c r="AU1750" s="16"/>
    </row>
    <row r="1751" spans="1:47" x14ac:dyDescent="0.25">
      <c r="A1751" s="6">
        <v>32005</v>
      </c>
      <c r="B1751" s="6" t="s">
        <v>1767</v>
      </c>
      <c r="C1751" s="7">
        <v>8434</v>
      </c>
      <c r="D1751" s="7">
        <v>7876.69</v>
      </c>
      <c r="E1751" s="7">
        <v>7339.41</v>
      </c>
      <c r="F1751" s="7">
        <v>3437.88</v>
      </c>
      <c r="G1751" s="7">
        <v>3045.34</v>
      </c>
      <c r="H1751" s="7">
        <v>2239.06</v>
      </c>
      <c r="I1751" s="7">
        <v>2161.66</v>
      </c>
      <c r="J1751" s="7">
        <v>1236.54</v>
      </c>
      <c r="K1751" s="7">
        <v>1174.8399999999999</v>
      </c>
      <c r="L1751" s="7">
        <v>365.37</v>
      </c>
      <c r="M1751" s="7">
        <v>343.02</v>
      </c>
      <c r="N1751" s="7">
        <v>276.64999999999998</v>
      </c>
      <c r="O1751" s="7">
        <v>292.58999999999997</v>
      </c>
      <c r="P1751" s="7">
        <v>287.11</v>
      </c>
      <c r="Q1751" s="7">
        <v>288.56</v>
      </c>
      <c r="R1751" s="15">
        <v>114524</v>
      </c>
      <c r="S1751" s="15">
        <v>9461</v>
      </c>
      <c r="T1751" s="15">
        <v>105063</v>
      </c>
      <c r="U1751" s="16">
        <v>71.913020295730007</v>
      </c>
      <c r="V1751" s="16">
        <v>67.405204438339297</v>
      </c>
      <c r="W1751" s="16">
        <v>72.279405353197106</v>
      </c>
      <c r="X1751" s="15">
        <v>15624</v>
      </c>
      <c r="Y1751" s="15">
        <v>1948</v>
      </c>
      <c r="Z1751" s="15">
        <v>13676</v>
      </c>
      <c r="AA1751" s="16">
        <v>76.676907322068601</v>
      </c>
      <c r="AB1751" s="16">
        <v>72.176591375770002</v>
      </c>
      <c r="AC1751" s="16">
        <v>77.317929219069896</v>
      </c>
      <c r="AD1751" s="16">
        <v>61.962365591397798</v>
      </c>
      <c r="AE1751" s="16">
        <v>58.983572895277199</v>
      </c>
      <c r="AF1751" s="16">
        <v>62.3866627668909</v>
      </c>
      <c r="AG1751" s="16">
        <v>77.528161802355399</v>
      </c>
      <c r="AH1751" s="16">
        <v>72.279260780287501</v>
      </c>
      <c r="AI1751" s="16">
        <v>78.275811640830696</v>
      </c>
      <c r="AJ1751" s="15">
        <v>10718</v>
      </c>
      <c r="AK1751" s="15">
        <v>949</v>
      </c>
      <c r="AL1751" s="15">
        <v>9769</v>
      </c>
      <c r="AM1751" s="16">
        <v>54.441127075947001</v>
      </c>
      <c r="AN1751" s="16">
        <v>52.581664910432004</v>
      </c>
      <c r="AO1751" s="16">
        <v>54.621762718804398</v>
      </c>
      <c r="AP1751" s="15">
        <v>132617</v>
      </c>
      <c r="AQ1751" s="15">
        <v>10869</v>
      </c>
      <c r="AR1751" s="15">
        <v>121748</v>
      </c>
      <c r="AS1751" s="16">
        <v>51.732999999541804</v>
      </c>
      <c r="AT1751" s="16">
        <v>69.929999999702005</v>
      </c>
      <c r="AU1751" s="16">
        <v>50.179999999701998</v>
      </c>
    </row>
    <row r="1752" spans="1:47" x14ac:dyDescent="0.25">
      <c r="A1752" s="6">
        <v>32007</v>
      </c>
      <c r="B1752" s="6" t="s">
        <v>1768</v>
      </c>
      <c r="C1752" s="7">
        <v>3312</v>
      </c>
      <c r="D1752" s="7">
        <v>8364.4</v>
      </c>
      <c r="E1752" s="7">
        <v>7940.15</v>
      </c>
      <c r="F1752" s="7">
        <v>4463.3599999999997</v>
      </c>
      <c r="G1752" s="7">
        <v>4070.85</v>
      </c>
      <c r="H1752" s="7">
        <v>1959.83</v>
      </c>
      <c r="I1752" s="7">
        <v>1924.52</v>
      </c>
      <c r="J1752" s="7">
        <v>1103</v>
      </c>
      <c r="K1752" s="7">
        <v>1104.7</v>
      </c>
      <c r="L1752" s="7">
        <v>457.06</v>
      </c>
      <c r="M1752" s="7">
        <v>449.17</v>
      </c>
      <c r="N1752" s="7">
        <v>60.48</v>
      </c>
      <c r="O1752" s="7">
        <v>55.44</v>
      </c>
      <c r="P1752" s="7">
        <v>290.70999999999998</v>
      </c>
      <c r="Q1752" s="7">
        <v>296.92</v>
      </c>
      <c r="R1752" s="15">
        <v>8610</v>
      </c>
      <c r="S1752" s="15"/>
      <c r="T1752" s="15"/>
      <c r="U1752" s="16">
        <v>68.0397080620167</v>
      </c>
      <c r="V1752" s="16"/>
      <c r="W1752" s="16"/>
      <c r="X1752" s="15">
        <v>799</v>
      </c>
      <c r="Y1752" s="15"/>
      <c r="Z1752" s="15"/>
      <c r="AA1752" s="16">
        <v>81.351689612014994</v>
      </c>
      <c r="AB1752" s="16"/>
      <c r="AC1752" s="16"/>
      <c r="AD1752" s="16">
        <v>61.827284105131397</v>
      </c>
      <c r="AE1752" s="16"/>
      <c r="AF1752" s="16"/>
      <c r="AG1752" s="16">
        <v>76.470588235294102</v>
      </c>
      <c r="AH1752" s="16"/>
      <c r="AI1752" s="16"/>
      <c r="AJ1752" s="15">
        <v>752</v>
      </c>
      <c r="AK1752" s="15"/>
      <c r="AL1752" s="15"/>
      <c r="AM1752" s="16">
        <v>64.228723404255305</v>
      </c>
      <c r="AN1752" s="16"/>
      <c r="AO1752" s="16"/>
      <c r="AP1752" s="15">
        <v>9118</v>
      </c>
      <c r="AQ1752" s="15">
        <v>26</v>
      </c>
      <c r="AR1752" s="15">
        <v>9092</v>
      </c>
      <c r="AS1752" s="16">
        <v>33.6599999996834</v>
      </c>
      <c r="AT1752" s="16"/>
      <c r="AU1752" s="16"/>
    </row>
    <row r="1753" spans="1:47" x14ac:dyDescent="0.25">
      <c r="A1753" s="6">
        <v>32009</v>
      </c>
      <c r="B1753" s="6" t="s">
        <v>1769</v>
      </c>
      <c r="C1753" s="7">
        <v>157</v>
      </c>
      <c r="D1753" s="7">
        <v>7023.13</v>
      </c>
      <c r="E1753" s="7">
        <v>6021.63</v>
      </c>
      <c r="F1753" s="7">
        <v>3748.84</v>
      </c>
      <c r="G1753" s="7">
        <v>2969.78</v>
      </c>
      <c r="H1753" s="7">
        <v>1474.45</v>
      </c>
      <c r="I1753" s="7">
        <v>1380.39</v>
      </c>
      <c r="J1753" s="7">
        <v>1237.67</v>
      </c>
      <c r="K1753" s="7">
        <v>1132.8599999999999</v>
      </c>
      <c r="L1753" s="7"/>
      <c r="M1753" s="7"/>
      <c r="N1753" s="7"/>
      <c r="O1753" s="7"/>
      <c r="P1753" s="7">
        <v>189.58</v>
      </c>
      <c r="Q1753" s="7">
        <v>191.33</v>
      </c>
      <c r="R1753" s="15">
        <v>3443</v>
      </c>
      <c r="S1753" s="15"/>
      <c r="T1753" s="15"/>
      <c r="U1753" s="16">
        <v>72.221905951340005</v>
      </c>
      <c r="V1753" s="16"/>
      <c r="W1753" s="16"/>
      <c r="X1753" s="15">
        <v>441</v>
      </c>
      <c r="Y1753" s="15"/>
      <c r="Z1753" s="15">
        <v>441</v>
      </c>
      <c r="AA1753" s="16">
        <v>81.179138321995495</v>
      </c>
      <c r="AB1753" s="16"/>
      <c r="AC1753" s="16">
        <v>81.179138321995495</v>
      </c>
      <c r="AD1753" s="16">
        <v>58.049886621315203</v>
      </c>
      <c r="AE1753" s="16"/>
      <c r="AF1753" s="16">
        <v>58.049886621315203</v>
      </c>
      <c r="AG1753" s="16">
        <v>68.707482993197303</v>
      </c>
      <c r="AH1753" s="16"/>
      <c r="AI1753" s="16">
        <v>68.707482993197303</v>
      </c>
      <c r="AJ1753" s="15">
        <v>352</v>
      </c>
      <c r="AK1753" s="15"/>
      <c r="AL1753" s="15">
        <v>352</v>
      </c>
      <c r="AM1753" s="16">
        <v>53.125</v>
      </c>
      <c r="AN1753" s="16"/>
      <c r="AO1753" s="16">
        <v>53.125</v>
      </c>
      <c r="AP1753" s="15">
        <v>3855</v>
      </c>
      <c r="AQ1753" s="15">
        <v>22</v>
      </c>
      <c r="AR1753" s="15">
        <v>3833</v>
      </c>
      <c r="AS1753" s="16">
        <v>73.252999999560402</v>
      </c>
      <c r="AT1753" s="16"/>
      <c r="AU1753" s="16"/>
    </row>
    <row r="1754" spans="1:47" x14ac:dyDescent="0.25">
      <c r="A1754" s="6">
        <v>32011</v>
      </c>
      <c r="B1754" s="6" t="s">
        <v>1770</v>
      </c>
      <c r="C1754" s="7">
        <v>226</v>
      </c>
      <c r="D1754" s="7">
        <v>7928.78</v>
      </c>
      <c r="E1754" s="7">
        <v>7415.05</v>
      </c>
      <c r="F1754" s="7">
        <v>4059.53</v>
      </c>
      <c r="G1754" s="7">
        <v>3597.56</v>
      </c>
      <c r="H1754" s="7">
        <v>1813.69</v>
      </c>
      <c r="I1754" s="7">
        <v>1754.12</v>
      </c>
      <c r="J1754" s="7">
        <v>883.99</v>
      </c>
      <c r="K1754" s="7">
        <v>870.14</v>
      </c>
      <c r="L1754" s="7">
        <v>602.64</v>
      </c>
      <c r="M1754" s="7">
        <v>589.65</v>
      </c>
      <c r="N1754" s="7"/>
      <c r="O1754" s="7"/>
      <c r="P1754" s="7">
        <v>538.30999999999995</v>
      </c>
      <c r="Q1754" s="7">
        <v>556.14</v>
      </c>
      <c r="R1754" s="15">
        <v>157</v>
      </c>
      <c r="S1754" s="15"/>
      <c r="T1754" s="15"/>
      <c r="U1754" s="16">
        <v>64.5224016369</v>
      </c>
      <c r="V1754" s="16"/>
      <c r="W1754" s="16"/>
      <c r="X1754" s="15"/>
      <c r="Y1754" s="15"/>
      <c r="Z1754" s="15"/>
      <c r="AA1754" s="16"/>
      <c r="AB1754" s="16"/>
      <c r="AC1754" s="16"/>
      <c r="AD1754" s="16"/>
      <c r="AE1754" s="16"/>
      <c r="AF1754" s="16"/>
      <c r="AG1754" s="16"/>
      <c r="AH1754" s="16"/>
      <c r="AI1754" s="16"/>
      <c r="AJ1754" s="15"/>
      <c r="AK1754" s="15"/>
      <c r="AL1754" s="15"/>
      <c r="AM1754" s="16"/>
      <c r="AN1754" s="16"/>
      <c r="AO1754" s="16"/>
      <c r="AP1754" s="15">
        <v>173</v>
      </c>
      <c r="AQ1754" s="15"/>
      <c r="AR1754" s="15">
        <v>170</v>
      </c>
      <c r="AS1754" s="16"/>
      <c r="AT1754" s="16"/>
      <c r="AU1754" s="16"/>
    </row>
    <row r="1755" spans="1:47" x14ac:dyDescent="0.25">
      <c r="A1755" s="6">
        <v>32013</v>
      </c>
      <c r="B1755" s="6" t="s">
        <v>1771</v>
      </c>
      <c r="C1755" s="7">
        <v>1490</v>
      </c>
      <c r="D1755" s="7">
        <v>8306.75</v>
      </c>
      <c r="E1755" s="7">
        <v>7710.46</v>
      </c>
      <c r="F1755" s="7">
        <v>4203.6899999999996</v>
      </c>
      <c r="G1755" s="7">
        <v>3669.65</v>
      </c>
      <c r="H1755" s="7">
        <v>1709.9</v>
      </c>
      <c r="I1755" s="7">
        <v>1665.98</v>
      </c>
      <c r="J1755" s="7">
        <v>1702.49</v>
      </c>
      <c r="K1755" s="7">
        <v>1670.41</v>
      </c>
      <c r="L1755" s="7">
        <v>204.17</v>
      </c>
      <c r="M1755" s="7">
        <v>200.66</v>
      </c>
      <c r="N1755" s="7"/>
      <c r="O1755" s="7"/>
      <c r="P1755" s="7">
        <v>358.23</v>
      </c>
      <c r="Q1755" s="7">
        <v>366.44</v>
      </c>
      <c r="R1755" s="15">
        <v>232</v>
      </c>
      <c r="S1755" s="15"/>
      <c r="T1755" s="15"/>
      <c r="U1755" s="16">
        <v>71.281703544928106</v>
      </c>
      <c r="V1755" s="16"/>
      <c r="W1755" s="16"/>
      <c r="X1755" s="15">
        <v>30</v>
      </c>
      <c r="Y1755" s="15"/>
      <c r="Z1755" s="15">
        <v>30</v>
      </c>
      <c r="AA1755" s="16">
        <v>73.3333333333333</v>
      </c>
      <c r="AB1755" s="16"/>
      <c r="AC1755" s="16">
        <v>73.3333333333333</v>
      </c>
      <c r="AD1755" s="16">
        <v>46.6666666666667</v>
      </c>
      <c r="AE1755" s="16"/>
      <c r="AF1755" s="16">
        <v>46.6666666666667</v>
      </c>
      <c r="AG1755" s="16">
        <v>60</v>
      </c>
      <c r="AH1755" s="16"/>
      <c r="AI1755" s="16">
        <v>60</v>
      </c>
      <c r="AJ1755" s="15">
        <v>31</v>
      </c>
      <c r="AK1755" s="15"/>
      <c r="AL1755" s="15">
        <v>31</v>
      </c>
      <c r="AM1755" s="16">
        <v>41.935483870967701</v>
      </c>
      <c r="AN1755" s="16"/>
      <c r="AO1755" s="16">
        <v>41.935483870967701</v>
      </c>
      <c r="AP1755" s="15">
        <v>269</v>
      </c>
      <c r="AQ1755" s="15"/>
      <c r="AR1755" s="15">
        <v>268</v>
      </c>
      <c r="AS1755" s="16"/>
      <c r="AT1755" s="16"/>
      <c r="AU1755" s="16"/>
    </row>
    <row r="1756" spans="1:47" x14ac:dyDescent="0.25">
      <c r="A1756" s="6">
        <v>32015</v>
      </c>
      <c r="B1756" s="6" t="s">
        <v>1772</v>
      </c>
      <c r="C1756" s="7">
        <v>520</v>
      </c>
      <c r="D1756" s="7">
        <v>6736.14</v>
      </c>
      <c r="E1756" s="7">
        <v>6524.02</v>
      </c>
      <c r="F1756" s="7">
        <v>2540.41</v>
      </c>
      <c r="G1756" s="7">
        <v>2417.06</v>
      </c>
      <c r="H1756" s="7">
        <v>1463.54</v>
      </c>
      <c r="I1756" s="7">
        <v>1403.71</v>
      </c>
      <c r="J1756" s="7">
        <v>1954.14</v>
      </c>
      <c r="K1756" s="7">
        <v>1923.78</v>
      </c>
      <c r="L1756" s="7">
        <v>307.73</v>
      </c>
      <c r="M1756" s="7">
        <v>301.33</v>
      </c>
      <c r="N1756" s="7"/>
      <c r="O1756" s="7"/>
      <c r="P1756" s="7">
        <v>278.89999999999998</v>
      </c>
      <c r="Q1756" s="7">
        <v>288.63</v>
      </c>
      <c r="R1756" s="15">
        <v>1536</v>
      </c>
      <c r="S1756" s="15"/>
      <c r="T1756" s="15"/>
      <c r="U1756" s="16">
        <v>53.616746325491903</v>
      </c>
      <c r="V1756" s="16"/>
      <c r="W1756" s="16"/>
      <c r="X1756" s="15">
        <v>162</v>
      </c>
      <c r="Y1756" s="15"/>
      <c r="Z1756" s="15"/>
      <c r="AA1756" s="16">
        <v>71.604938271604894</v>
      </c>
      <c r="AB1756" s="16"/>
      <c r="AC1756" s="16"/>
      <c r="AD1756" s="16">
        <v>58.641975308642003</v>
      </c>
      <c r="AE1756" s="16"/>
      <c r="AF1756" s="16"/>
      <c r="AG1756" s="16">
        <v>67.901234567901199</v>
      </c>
      <c r="AH1756" s="16"/>
      <c r="AI1756" s="16"/>
      <c r="AJ1756" s="15">
        <v>143</v>
      </c>
      <c r="AK1756" s="15"/>
      <c r="AL1756" s="15">
        <v>143</v>
      </c>
      <c r="AM1756" s="16">
        <v>44.055944055944103</v>
      </c>
      <c r="AN1756" s="16"/>
      <c r="AO1756" s="16">
        <v>44.055944055944103</v>
      </c>
      <c r="AP1756" s="15">
        <v>1689</v>
      </c>
      <c r="AQ1756" s="15"/>
      <c r="AR1756" s="15">
        <v>1683</v>
      </c>
      <c r="AS1756" s="16">
        <v>54.724999999627499</v>
      </c>
      <c r="AT1756" s="16"/>
      <c r="AU1756" s="16"/>
    </row>
    <row r="1757" spans="1:47" x14ac:dyDescent="0.25">
      <c r="A1757" s="6">
        <v>32017</v>
      </c>
      <c r="B1757" s="6" t="s">
        <v>1773</v>
      </c>
      <c r="C1757" s="7">
        <v>1130</v>
      </c>
      <c r="D1757" s="7">
        <v>8089.72</v>
      </c>
      <c r="E1757" s="7">
        <v>8570.39</v>
      </c>
      <c r="F1757" s="7">
        <v>3703.21</v>
      </c>
      <c r="G1757" s="7">
        <v>3726.12</v>
      </c>
      <c r="H1757" s="7">
        <v>2266.19</v>
      </c>
      <c r="I1757" s="7">
        <v>2732.7</v>
      </c>
      <c r="J1757" s="7">
        <v>1217.58</v>
      </c>
      <c r="K1757" s="7">
        <v>1193.6600000000001</v>
      </c>
      <c r="L1757" s="7">
        <v>354.72</v>
      </c>
      <c r="M1757" s="7">
        <v>356.93</v>
      </c>
      <c r="N1757" s="7">
        <v>249.71</v>
      </c>
      <c r="O1757" s="7">
        <v>231.9</v>
      </c>
      <c r="P1757" s="7">
        <v>247.91</v>
      </c>
      <c r="Q1757" s="7">
        <v>242.54</v>
      </c>
      <c r="R1757" s="15">
        <v>527</v>
      </c>
      <c r="S1757" s="15"/>
      <c r="T1757" s="15">
        <v>527</v>
      </c>
      <c r="U1757" s="16">
        <v>38.980526934132698</v>
      </c>
      <c r="V1757" s="16"/>
      <c r="W1757" s="16">
        <v>39.235788166003097</v>
      </c>
      <c r="X1757" s="15">
        <v>55</v>
      </c>
      <c r="Y1757" s="15"/>
      <c r="Z1757" s="15">
        <v>55</v>
      </c>
      <c r="AA1757" s="16">
        <v>80</v>
      </c>
      <c r="AB1757" s="16"/>
      <c r="AC1757" s="16">
        <v>80</v>
      </c>
      <c r="AD1757" s="16">
        <v>50.909090909090899</v>
      </c>
      <c r="AE1757" s="16"/>
      <c r="AF1757" s="16">
        <v>50.909090909090899</v>
      </c>
      <c r="AG1757" s="16">
        <v>65.454545454545496</v>
      </c>
      <c r="AH1757" s="16"/>
      <c r="AI1757" s="16">
        <v>65.454545454545496</v>
      </c>
      <c r="AJ1757" s="15">
        <v>59</v>
      </c>
      <c r="AK1757" s="15"/>
      <c r="AL1757" s="15">
        <v>59</v>
      </c>
      <c r="AM1757" s="16">
        <v>32.203389830508499</v>
      </c>
      <c r="AN1757" s="16"/>
      <c r="AO1757" s="16">
        <v>32.203389830508499</v>
      </c>
      <c r="AP1757" s="15">
        <v>598</v>
      </c>
      <c r="AQ1757" s="15"/>
      <c r="AR1757" s="15">
        <v>598</v>
      </c>
      <c r="AS1757" s="16">
        <v>42.684999999590197</v>
      </c>
      <c r="AT1757" s="16"/>
      <c r="AU1757" s="16">
        <v>41.574999999720603</v>
      </c>
    </row>
    <row r="1758" spans="1:47" x14ac:dyDescent="0.25">
      <c r="A1758" s="6">
        <v>32019</v>
      </c>
      <c r="B1758" s="6" t="s">
        <v>1774</v>
      </c>
      <c r="C1758" s="7">
        <v>6510</v>
      </c>
      <c r="D1758" s="7">
        <v>7768.72</v>
      </c>
      <c r="E1758" s="7">
        <v>7504.51</v>
      </c>
      <c r="F1758" s="7">
        <v>3455.73</v>
      </c>
      <c r="G1758" s="7">
        <v>3333.65</v>
      </c>
      <c r="H1758" s="7">
        <v>2113.85</v>
      </c>
      <c r="I1758" s="7">
        <v>2027.1</v>
      </c>
      <c r="J1758" s="7">
        <v>1222.1600000000001</v>
      </c>
      <c r="K1758" s="7">
        <v>1175.32</v>
      </c>
      <c r="L1758" s="7">
        <v>284.52999999999997</v>
      </c>
      <c r="M1758" s="7">
        <v>273.91000000000003</v>
      </c>
      <c r="N1758" s="7">
        <v>260.83</v>
      </c>
      <c r="O1758" s="7">
        <v>277.37</v>
      </c>
      <c r="P1758" s="7">
        <v>366.65</v>
      </c>
      <c r="Q1758" s="7">
        <v>362.22</v>
      </c>
      <c r="R1758" s="15">
        <v>1177</v>
      </c>
      <c r="S1758" s="15"/>
      <c r="T1758" s="15"/>
      <c r="U1758" s="16">
        <v>57.342468118933901</v>
      </c>
      <c r="V1758" s="16"/>
      <c r="W1758" s="16"/>
      <c r="X1758" s="15">
        <v>138</v>
      </c>
      <c r="Y1758" s="15"/>
      <c r="Z1758" s="15">
        <v>138</v>
      </c>
      <c r="AA1758" s="16">
        <v>88.405797101449295</v>
      </c>
      <c r="AB1758" s="16"/>
      <c r="AC1758" s="16">
        <v>88.405797101449295</v>
      </c>
      <c r="AD1758" s="16">
        <v>66.6666666666667</v>
      </c>
      <c r="AE1758" s="16"/>
      <c r="AF1758" s="16">
        <v>66.6666666666667</v>
      </c>
      <c r="AG1758" s="16">
        <v>73.913043478260903</v>
      </c>
      <c r="AH1758" s="16"/>
      <c r="AI1758" s="16">
        <v>73.913043478260903</v>
      </c>
      <c r="AJ1758" s="15">
        <v>101</v>
      </c>
      <c r="AK1758" s="15"/>
      <c r="AL1758" s="15"/>
      <c r="AM1758" s="16">
        <v>54.4554455445545</v>
      </c>
      <c r="AN1758" s="16"/>
      <c r="AO1758" s="16"/>
      <c r="AP1758" s="15">
        <v>1224</v>
      </c>
      <c r="AQ1758" s="15"/>
      <c r="AR1758" s="15">
        <v>1221</v>
      </c>
      <c r="AS1758" s="16">
        <v>61.25</v>
      </c>
      <c r="AT1758" s="16"/>
      <c r="AU1758" s="16"/>
    </row>
    <row r="1759" spans="1:47" x14ac:dyDescent="0.25">
      <c r="A1759" s="6">
        <v>32021</v>
      </c>
      <c r="B1759" s="6" t="s">
        <v>1775</v>
      </c>
      <c r="C1759" s="7">
        <v>794</v>
      </c>
      <c r="D1759" s="7">
        <v>9004.11</v>
      </c>
      <c r="E1759" s="7">
        <v>9913.7199999999993</v>
      </c>
      <c r="F1759" s="7">
        <v>4857.3999999999996</v>
      </c>
      <c r="G1759" s="7">
        <v>5912.55</v>
      </c>
      <c r="H1759" s="7">
        <v>1953.21</v>
      </c>
      <c r="I1759" s="7">
        <v>1854.74</v>
      </c>
      <c r="J1759" s="7">
        <v>1554.51</v>
      </c>
      <c r="K1759" s="7">
        <v>1506.21</v>
      </c>
      <c r="L1759" s="7"/>
      <c r="M1759" s="7"/>
      <c r="N1759" s="7"/>
      <c r="O1759" s="7"/>
      <c r="P1759" s="7">
        <v>348.31</v>
      </c>
      <c r="Q1759" s="7">
        <v>349.42</v>
      </c>
      <c r="R1759" s="15">
        <v>6740</v>
      </c>
      <c r="S1759" s="15"/>
      <c r="T1759" s="15"/>
      <c r="U1759" s="16">
        <v>73.508171100918204</v>
      </c>
      <c r="V1759" s="16"/>
      <c r="W1759" s="16"/>
      <c r="X1759" s="15">
        <v>811</v>
      </c>
      <c r="Y1759" s="15"/>
      <c r="Z1759" s="15"/>
      <c r="AA1759" s="16">
        <v>80.764488286066594</v>
      </c>
      <c r="AB1759" s="16"/>
      <c r="AC1759" s="16"/>
      <c r="AD1759" s="16">
        <v>54.500616522811299</v>
      </c>
      <c r="AE1759" s="16"/>
      <c r="AF1759" s="16"/>
      <c r="AG1759" s="16">
        <v>75.339087546239199</v>
      </c>
      <c r="AH1759" s="16"/>
      <c r="AI1759" s="16"/>
      <c r="AJ1759" s="15">
        <v>634</v>
      </c>
      <c r="AK1759" s="15"/>
      <c r="AL1759" s="15"/>
      <c r="AM1759" s="16">
        <v>55.0473186119874</v>
      </c>
      <c r="AN1759" s="16"/>
      <c r="AO1759" s="16"/>
      <c r="AP1759" s="15">
        <v>7227</v>
      </c>
      <c r="AQ1759" s="15">
        <v>30</v>
      </c>
      <c r="AR1759" s="15">
        <v>7197</v>
      </c>
      <c r="AS1759" s="16">
        <v>55.3789999997243</v>
      </c>
      <c r="AT1759" s="16"/>
      <c r="AU1759" s="16"/>
    </row>
    <row r="1760" spans="1:47" x14ac:dyDescent="0.25">
      <c r="A1760" s="6">
        <v>32023</v>
      </c>
      <c r="B1760" s="6" t="s">
        <v>1776</v>
      </c>
      <c r="C1760" s="7">
        <v>5264</v>
      </c>
      <c r="D1760" s="7">
        <v>11090.31</v>
      </c>
      <c r="E1760" s="7">
        <v>10554.84</v>
      </c>
      <c r="F1760" s="7">
        <v>5233.25</v>
      </c>
      <c r="G1760" s="7">
        <v>4978.42</v>
      </c>
      <c r="H1760" s="7">
        <v>3314.55</v>
      </c>
      <c r="I1760" s="7">
        <v>3167.86</v>
      </c>
      <c r="J1760" s="7">
        <v>992.35</v>
      </c>
      <c r="K1760" s="7">
        <v>940.59</v>
      </c>
      <c r="L1760" s="7">
        <v>425.61</v>
      </c>
      <c r="M1760" s="7">
        <v>388.19</v>
      </c>
      <c r="N1760" s="7">
        <v>1017.08</v>
      </c>
      <c r="O1760" s="7">
        <v>952.93</v>
      </c>
      <c r="P1760" s="7">
        <v>267.29000000000002</v>
      </c>
      <c r="Q1760" s="7">
        <v>271.52999999999997</v>
      </c>
      <c r="R1760" s="15">
        <v>816</v>
      </c>
      <c r="S1760" s="15"/>
      <c r="T1760" s="15"/>
      <c r="U1760" s="16">
        <v>75.054174453202606</v>
      </c>
      <c r="V1760" s="16"/>
      <c r="W1760" s="16"/>
      <c r="X1760" s="15">
        <v>100</v>
      </c>
      <c r="Y1760" s="15"/>
      <c r="Z1760" s="15"/>
      <c r="AA1760" s="16">
        <v>75</v>
      </c>
      <c r="AB1760" s="16"/>
      <c r="AC1760" s="16"/>
      <c r="AD1760" s="16">
        <v>54</v>
      </c>
      <c r="AE1760" s="16"/>
      <c r="AF1760" s="16"/>
      <c r="AG1760" s="16">
        <v>78</v>
      </c>
      <c r="AH1760" s="16"/>
      <c r="AI1760" s="16"/>
      <c r="AJ1760" s="15">
        <v>63</v>
      </c>
      <c r="AK1760" s="15"/>
      <c r="AL1760" s="15"/>
      <c r="AM1760" s="16">
        <v>47.619047619047599</v>
      </c>
      <c r="AN1760" s="16"/>
      <c r="AO1760" s="16"/>
      <c r="AP1760" s="15">
        <v>919</v>
      </c>
      <c r="AQ1760" s="15">
        <v>34</v>
      </c>
      <c r="AR1760" s="15">
        <v>885</v>
      </c>
      <c r="AS1760" s="16">
        <v>153.24299999885301</v>
      </c>
      <c r="AT1760" s="16"/>
      <c r="AU1760" s="16"/>
    </row>
    <row r="1761" spans="1:47" x14ac:dyDescent="0.25">
      <c r="A1761" s="6">
        <v>32027</v>
      </c>
      <c r="B1761" s="6" t="s">
        <v>1777</v>
      </c>
      <c r="C1761" s="7">
        <v>527</v>
      </c>
      <c r="D1761" s="7">
        <v>8083.08</v>
      </c>
      <c r="E1761" s="7">
        <v>7804.51</v>
      </c>
      <c r="F1761" s="7">
        <v>2976.22</v>
      </c>
      <c r="G1761" s="7">
        <v>2859.97</v>
      </c>
      <c r="H1761" s="7">
        <v>1647.03</v>
      </c>
      <c r="I1761" s="7">
        <v>1565.43</v>
      </c>
      <c r="J1761" s="7">
        <v>2492.1</v>
      </c>
      <c r="K1761" s="7">
        <v>2419.9</v>
      </c>
      <c r="L1761" s="7">
        <v>290.27</v>
      </c>
      <c r="M1761" s="7">
        <v>280.25</v>
      </c>
      <c r="N1761" s="7"/>
      <c r="O1761" s="7"/>
      <c r="P1761" s="7">
        <v>357.72</v>
      </c>
      <c r="Q1761" s="7">
        <v>356.72</v>
      </c>
      <c r="R1761" s="15">
        <v>5429</v>
      </c>
      <c r="S1761" s="15">
        <v>109</v>
      </c>
      <c r="T1761" s="15">
        <v>5320</v>
      </c>
      <c r="U1761" s="16">
        <v>71.587714781693705</v>
      </c>
      <c r="V1761" s="16">
        <v>74.596562166578295</v>
      </c>
      <c r="W1761" s="16">
        <v>71.882250765744004</v>
      </c>
      <c r="X1761" s="15">
        <v>691</v>
      </c>
      <c r="Y1761" s="15">
        <v>25</v>
      </c>
      <c r="Z1761" s="15">
        <v>666</v>
      </c>
      <c r="AA1761" s="16">
        <v>77.858176555716398</v>
      </c>
      <c r="AB1761" s="16">
        <v>72</v>
      </c>
      <c r="AC1761" s="16">
        <v>78.078078078078093</v>
      </c>
      <c r="AD1761" s="16">
        <v>54.413892908827798</v>
      </c>
      <c r="AE1761" s="16">
        <v>56</v>
      </c>
      <c r="AF1761" s="16">
        <v>54.3543543543543</v>
      </c>
      <c r="AG1761" s="16">
        <v>78.581765557163493</v>
      </c>
      <c r="AH1761" s="16">
        <v>72</v>
      </c>
      <c r="AI1761" s="16">
        <v>78.828828828828804</v>
      </c>
      <c r="AJ1761" s="15">
        <v>487</v>
      </c>
      <c r="AK1761" s="15"/>
      <c r="AL1761" s="15"/>
      <c r="AM1761" s="16">
        <v>47.843942505133498</v>
      </c>
      <c r="AN1761" s="16"/>
      <c r="AO1761" s="16"/>
      <c r="AP1761" s="15">
        <v>5929</v>
      </c>
      <c r="AQ1761" s="15">
        <v>120</v>
      </c>
      <c r="AR1761" s="15">
        <v>5809</v>
      </c>
      <c r="AS1761" s="16">
        <v>56.733999999705702</v>
      </c>
      <c r="AT1761" s="16"/>
      <c r="AU1761" s="16"/>
    </row>
    <row r="1762" spans="1:47" x14ac:dyDescent="0.25">
      <c r="A1762" s="6">
        <v>32029</v>
      </c>
      <c r="B1762" s="6" t="s">
        <v>1778</v>
      </c>
      <c r="C1762" s="7">
        <v>237</v>
      </c>
      <c r="D1762" s="7">
        <v>8719.0300000000007</v>
      </c>
      <c r="E1762" s="7">
        <v>8501.2099999999991</v>
      </c>
      <c r="F1762" s="7">
        <v>5228.67</v>
      </c>
      <c r="G1762" s="7">
        <v>5094.8599999999997</v>
      </c>
      <c r="H1762" s="7">
        <v>1947.29</v>
      </c>
      <c r="I1762" s="7">
        <v>1866.68</v>
      </c>
      <c r="J1762" s="7">
        <v>653.27</v>
      </c>
      <c r="K1762" s="7">
        <v>628.19000000000005</v>
      </c>
      <c r="L1762" s="7"/>
      <c r="M1762" s="7"/>
      <c r="N1762" s="7"/>
      <c r="O1762" s="7"/>
      <c r="P1762" s="7">
        <v>143.18</v>
      </c>
      <c r="Q1762" s="7">
        <v>160.02000000000001</v>
      </c>
      <c r="R1762" s="15">
        <v>524</v>
      </c>
      <c r="S1762" s="15"/>
      <c r="T1762" s="15"/>
      <c r="U1762" s="16">
        <v>76.579778919341194</v>
      </c>
      <c r="V1762" s="16"/>
      <c r="W1762" s="16"/>
      <c r="X1762" s="15">
        <v>71</v>
      </c>
      <c r="Y1762" s="15"/>
      <c r="Z1762" s="15">
        <v>71</v>
      </c>
      <c r="AA1762" s="16">
        <v>84.507042253521107</v>
      </c>
      <c r="AB1762" s="16"/>
      <c r="AC1762" s="16">
        <v>84.507042253521107</v>
      </c>
      <c r="AD1762" s="16">
        <v>57.746478873239397</v>
      </c>
      <c r="AE1762" s="16"/>
      <c r="AF1762" s="16">
        <v>57.746478873239397</v>
      </c>
      <c r="AG1762" s="16">
        <v>77.464788732394396</v>
      </c>
      <c r="AH1762" s="16"/>
      <c r="AI1762" s="16">
        <v>77.464788732394396</v>
      </c>
      <c r="AJ1762" s="15">
        <v>55</v>
      </c>
      <c r="AK1762" s="15"/>
      <c r="AL1762" s="15">
        <v>55</v>
      </c>
      <c r="AM1762" s="16">
        <v>43.636363636363598</v>
      </c>
      <c r="AN1762" s="16"/>
      <c r="AO1762" s="16">
        <v>43.636363636363598</v>
      </c>
      <c r="AP1762" s="15">
        <v>570</v>
      </c>
      <c r="AQ1762" s="15"/>
      <c r="AR1762" s="15">
        <v>569</v>
      </c>
      <c r="AS1762" s="16">
        <v>53.452999999746702</v>
      </c>
      <c r="AT1762" s="16"/>
      <c r="AU1762" s="16"/>
    </row>
    <row r="1763" spans="1:47" x14ac:dyDescent="0.25">
      <c r="A1763" s="6">
        <v>32031</v>
      </c>
      <c r="B1763" s="6" t="s">
        <v>1779</v>
      </c>
      <c r="C1763" s="7">
        <v>32743</v>
      </c>
      <c r="D1763" s="7">
        <v>8008.23</v>
      </c>
      <c r="E1763" s="7">
        <v>7974.41</v>
      </c>
      <c r="F1763" s="7">
        <v>3547.53</v>
      </c>
      <c r="G1763" s="7">
        <v>3673.8</v>
      </c>
      <c r="H1763" s="7">
        <v>2498.7399999999998</v>
      </c>
      <c r="I1763" s="7">
        <v>2404.37</v>
      </c>
      <c r="J1763" s="7">
        <v>959.51</v>
      </c>
      <c r="K1763" s="7">
        <v>909.46</v>
      </c>
      <c r="L1763" s="7">
        <v>277.64</v>
      </c>
      <c r="M1763" s="7">
        <v>264.02</v>
      </c>
      <c r="N1763" s="7">
        <v>489.74</v>
      </c>
      <c r="O1763" s="7">
        <v>494.89</v>
      </c>
      <c r="P1763" s="7">
        <v>230.27</v>
      </c>
      <c r="Q1763" s="7">
        <v>230.58</v>
      </c>
      <c r="R1763" s="15">
        <v>254</v>
      </c>
      <c r="S1763" s="15"/>
      <c r="T1763" s="15"/>
      <c r="U1763" s="16">
        <v>65.809977456886699</v>
      </c>
      <c r="V1763" s="16"/>
      <c r="W1763" s="16"/>
      <c r="X1763" s="15">
        <v>20</v>
      </c>
      <c r="Y1763" s="15"/>
      <c r="Z1763" s="15">
        <v>20</v>
      </c>
      <c r="AA1763" s="16">
        <v>65</v>
      </c>
      <c r="AB1763" s="16"/>
      <c r="AC1763" s="16">
        <v>65</v>
      </c>
      <c r="AD1763" s="16"/>
      <c r="AE1763" s="16"/>
      <c r="AF1763" s="16"/>
      <c r="AG1763" s="16"/>
      <c r="AH1763" s="16"/>
      <c r="AI1763" s="16"/>
      <c r="AJ1763" s="15">
        <v>28</v>
      </c>
      <c r="AK1763" s="15"/>
      <c r="AL1763" s="15">
        <v>28</v>
      </c>
      <c r="AM1763" s="16">
        <v>53.571428571428598</v>
      </c>
      <c r="AN1763" s="16"/>
      <c r="AO1763" s="16">
        <v>53.571428571428598</v>
      </c>
      <c r="AP1763" s="15">
        <v>279</v>
      </c>
      <c r="AQ1763" s="15"/>
      <c r="AR1763" s="15">
        <v>278</v>
      </c>
      <c r="AS1763" s="16"/>
      <c r="AT1763" s="16"/>
      <c r="AU1763" s="16"/>
    </row>
    <row r="1764" spans="1:47" x14ac:dyDescent="0.25">
      <c r="A1764" s="6">
        <v>32033</v>
      </c>
      <c r="B1764" s="6" t="s">
        <v>1780</v>
      </c>
      <c r="C1764" s="7">
        <v>1246</v>
      </c>
      <c r="D1764" s="7">
        <v>8586.9</v>
      </c>
      <c r="E1764" s="7">
        <v>8098.18</v>
      </c>
      <c r="F1764" s="7">
        <v>3448.64</v>
      </c>
      <c r="G1764" s="7">
        <v>3068.48</v>
      </c>
      <c r="H1764" s="7">
        <v>1716.47</v>
      </c>
      <c r="I1764" s="7">
        <v>1650.26</v>
      </c>
      <c r="J1764" s="7">
        <v>2601.19</v>
      </c>
      <c r="K1764" s="7">
        <v>2566.7800000000002</v>
      </c>
      <c r="L1764" s="7">
        <v>255.98</v>
      </c>
      <c r="M1764" s="7">
        <v>248.58</v>
      </c>
      <c r="N1764" s="7"/>
      <c r="O1764" s="7"/>
      <c r="P1764" s="7">
        <v>415.74</v>
      </c>
      <c r="Q1764" s="7">
        <v>424.76</v>
      </c>
      <c r="R1764" s="15">
        <v>34031</v>
      </c>
      <c r="S1764" s="15">
        <v>499</v>
      </c>
      <c r="T1764" s="15">
        <v>33532</v>
      </c>
      <c r="U1764" s="16">
        <v>70.625271533967904</v>
      </c>
      <c r="V1764" s="16">
        <v>63.212896527476602</v>
      </c>
      <c r="W1764" s="16">
        <v>71.114627839181196</v>
      </c>
      <c r="X1764" s="15">
        <v>3246</v>
      </c>
      <c r="Y1764" s="15">
        <v>80</v>
      </c>
      <c r="Z1764" s="15">
        <v>3166</v>
      </c>
      <c r="AA1764" s="16">
        <v>78.311768330252605</v>
      </c>
      <c r="AB1764" s="16">
        <v>78.75</v>
      </c>
      <c r="AC1764" s="16">
        <v>78.300694883133303</v>
      </c>
      <c r="AD1764" s="16">
        <v>60.8749229821318</v>
      </c>
      <c r="AE1764" s="16">
        <v>65</v>
      </c>
      <c r="AF1764" s="16">
        <v>60.770688566013902</v>
      </c>
      <c r="AG1764" s="16">
        <v>75.446703635243395</v>
      </c>
      <c r="AH1764" s="16">
        <v>73.75</v>
      </c>
      <c r="AI1764" s="16">
        <v>75.489576753000605</v>
      </c>
      <c r="AJ1764" s="15">
        <v>3009</v>
      </c>
      <c r="AK1764" s="15">
        <v>40</v>
      </c>
      <c r="AL1764" s="15">
        <v>2969</v>
      </c>
      <c r="AM1764" s="16">
        <v>63.575938850116302</v>
      </c>
      <c r="AN1764" s="16">
        <v>52.5</v>
      </c>
      <c r="AO1764" s="16">
        <v>63.725159986527402</v>
      </c>
      <c r="AP1764" s="15">
        <v>38619</v>
      </c>
      <c r="AQ1764" s="15">
        <v>579</v>
      </c>
      <c r="AR1764" s="15">
        <v>38040</v>
      </c>
      <c r="AS1764" s="16">
        <v>47.242999999783898</v>
      </c>
      <c r="AT1764" s="16">
        <v>36.934999999590197</v>
      </c>
      <c r="AU1764" s="16">
        <v>46.4099999996834</v>
      </c>
    </row>
    <row r="1765" spans="1:47" x14ac:dyDescent="0.25">
      <c r="A1765" s="6">
        <v>32510</v>
      </c>
      <c r="B1765" s="6" t="s">
        <v>1781</v>
      </c>
      <c r="C1765" s="7">
        <v>8183</v>
      </c>
      <c r="D1765" s="7">
        <v>8359.51</v>
      </c>
      <c r="E1765" s="7">
        <v>8022.92</v>
      </c>
      <c r="F1765" s="7">
        <v>3855.08</v>
      </c>
      <c r="G1765" s="7">
        <v>3636.26</v>
      </c>
      <c r="H1765" s="7">
        <v>2241.16</v>
      </c>
      <c r="I1765" s="7">
        <v>2174.06</v>
      </c>
      <c r="J1765" s="7">
        <v>1200.54</v>
      </c>
      <c r="K1765" s="7">
        <v>1155.3699999999999</v>
      </c>
      <c r="L1765" s="7">
        <v>405.36</v>
      </c>
      <c r="M1765" s="7">
        <v>386.66</v>
      </c>
      <c r="N1765" s="7">
        <v>287.55</v>
      </c>
      <c r="O1765" s="7">
        <v>289.48</v>
      </c>
      <c r="P1765" s="7">
        <v>365.75</v>
      </c>
      <c r="Q1765" s="7">
        <v>376.57</v>
      </c>
      <c r="R1765" s="15">
        <v>1270</v>
      </c>
      <c r="S1765" s="15"/>
      <c r="T1765" s="15"/>
      <c r="U1765" s="16">
        <v>78.305574542271401</v>
      </c>
      <c r="V1765" s="16"/>
      <c r="W1765" s="16"/>
      <c r="X1765" s="15">
        <v>134</v>
      </c>
      <c r="Y1765" s="15"/>
      <c r="Z1765" s="15">
        <v>134</v>
      </c>
      <c r="AA1765" s="16">
        <v>80.597014925373102</v>
      </c>
      <c r="AB1765" s="16"/>
      <c r="AC1765" s="16">
        <v>80.597014925373102</v>
      </c>
      <c r="AD1765" s="16">
        <v>55.9701492537313</v>
      </c>
      <c r="AE1765" s="16"/>
      <c r="AF1765" s="16">
        <v>55.9701492537313</v>
      </c>
      <c r="AG1765" s="16">
        <v>71.641791044776099</v>
      </c>
      <c r="AH1765" s="16"/>
      <c r="AI1765" s="16">
        <v>71.641791044776099</v>
      </c>
      <c r="AJ1765" s="15">
        <v>120</v>
      </c>
      <c r="AK1765" s="15"/>
      <c r="AL1765" s="15">
        <v>120</v>
      </c>
      <c r="AM1765" s="16">
        <v>45</v>
      </c>
      <c r="AN1765" s="16"/>
      <c r="AO1765" s="16">
        <v>45</v>
      </c>
      <c r="AP1765" s="15">
        <v>1333</v>
      </c>
      <c r="AQ1765" s="15"/>
      <c r="AR1765" s="15">
        <v>1330</v>
      </c>
      <c r="AS1765" s="16">
        <v>62.675999999977599</v>
      </c>
      <c r="AT1765" s="16"/>
      <c r="AU1765" s="16"/>
    </row>
    <row r="1766" spans="1:47" x14ac:dyDescent="0.25">
      <c r="A1766" s="6">
        <v>33001</v>
      </c>
      <c r="B1766" s="6" t="s">
        <v>1782</v>
      </c>
      <c r="C1766" s="7">
        <v>9118</v>
      </c>
      <c r="D1766" s="7">
        <v>8609.18</v>
      </c>
      <c r="E1766" s="7">
        <v>8150.02</v>
      </c>
      <c r="F1766" s="7">
        <v>4111.6400000000003</v>
      </c>
      <c r="G1766" s="7">
        <v>3868.8</v>
      </c>
      <c r="H1766" s="7">
        <v>1732.38</v>
      </c>
      <c r="I1766" s="7">
        <v>1686.05</v>
      </c>
      <c r="J1766" s="7">
        <v>1943.55</v>
      </c>
      <c r="K1766" s="7">
        <v>1802.86</v>
      </c>
      <c r="L1766" s="7">
        <v>384.4</v>
      </c>
      <c r="M1766" s="7">
        <v>360.16</v>
      </c>
      <c r="N1766" s="7">
        <v>211.74</v>
      </c>
      <c r="O1766" s="7">
        <v>205.16</v>
      </c>
      <c r="P1766" s="7">
        <v>229.19</v>
      </c>
      <c r="Q1766" s="7">
        <v>227.32</v>
      </c>
      <c r="R1766" s="15">
        <v>8418</v>
      </c>
      <c r="S1766" s="15"/>
      <c r="T1766" s="15"/>
      <c r="U1766" s="16">
        <v>76.949449889644896</v>
      </c>
      <c r="V1766" s="16"/>
      <c r="W1766" s="16"/>
      <c r="X1766" s="15">
        <v>792</v>
      </c>
      <c r="Y1766" s="15"/>
      <c r="Z1766" s="15"/>
      <c r="AA1766" s="16">
        <v>79.040404040403999</v>
      </c>
      <c r="AB1766" s="16"/>
      <c r="AC1766" s="16"/>
      <c r="AD1766" s="16">
        <v>61.489898989898997</v>
      </c>
      <c r="AE1766" s="16"/>
      <c r="AF1766" s="16"/>
      <c r="AG1766" s="16">
        <v>76.893939393939405</v>
      </c>
      <c r="AH1766" s="16"/>
      <c r="AI1766" s="16"/>
      <c r="AJ1766" s="15">
        <v>709</v>
      </c>
      <c r="AK1766" s="15"/>
      <c r="AL1766" s="15"/>
      <c r="AM1766" s="16">
        <v>62.623413258109998</v>
      </c>
      <c r="AN1766" s="16"/>
      <c r="AO1766" s="16"/>
      <c r="AP1766" s="15">
        <v>8969</v>
      </c>
      <c r="AQ1766" s="15">
        <v>29</v>
      </c>
      <c r="AR1766" s="15">
        <v>8940</v>
      </c>
      <c r="AS1766" s="16">
        <v>52.771999999880798</v>
      </c>
      <c r="AT1766" s="16"/>
      <c r="AU1766" s="16"/>
    </row>
    <row r="1767" spans="1:47" x14ac:dyDescent="0.25">
      <c r="A1767" s="6">
        <v>33003</v>
      </c>
      <c r="B1767" s="6" t="s">
        <v>1783</v>
      </c>
      <c r="C1767" s="7">
        <v>9072</v>
      </c>
      <c r="D1767" s="7">
        <v>8277.8799999999992</v>
      </c>
      <c r="E1767" s="7">
        <v>7816.16</v>
      </c>
      <c r="F1767" s="7">
        <v>3741.26</v>
      </c>
      <c r="G1767" s="7">
        <v>3494.8</v>
      </c>
      <c r="H1767" s="7">
        <v>1519.13</v>
      </c>
      <c r="I1767" s="7">
        <v>1485.33</v>
      </c>
      <c r="J1767" s="7">
        <v>2187.34</v>
      </c>
      <c r="K1767" s="7">
        <v>2036.39</v>
      </c>
      <c r="L1767" s="7">
        <v>408.65</v>
      </c>
      <c r="M1767" s="7">
        <v>383.5</v>
      </c>
      <c r="N1767" s="7">
        <v>217.4</v>
      </c>
      <c r="O1767" s="7">
        <v>213.56</v>
      </c>
      <c r="P1767" s="7">
        <v>192.3</v>
      </c>
      <c r="Q1767" s="7">
        <v>190.25</v>
      </c>
      <c r="R1767" s="15">
        <v>9302</v>
      </c>
      <c r="S1767" s="15"/>
      <c r="T1767" s="15"/>
      <c r="U1767" s="16">
        <v>79.240541724455994</v>
      </c>
      <c r="V1767" s="16"/>
      <c r="W1767" s="16"/>
      <c r="X1767" s="15">
        <v>960</v>
      </c>
      <c r="Y1767" s="15"/>
      <c r="Z1767" s="15"/>
      <c r="AA1767" s="16">
        <v>87.6041666666667</v>
      </c>
      <c r="AB1767" s="16"/>
      <c r="AC1767" s="16"/>
      <c r="AD1767" s="16">
        <v>75.8333333333333</v>
      </c>
      <c r="AE1767" s="16"/>
      <c r="AF1767" s="16"/>
      <c r="AG1767" s="16">
        <v>80.1041666666667</v>
      </c>
      <c r="AH1767" s="16"/>
      <c r="AI1767" s="16"/>
      <c r="AJ1767" s="15">
        <v>771</v>
      </c>
      <c r="AK1767" s="15"/>
      <c r="AL1767" s="15"/>
      <c r="AM1767" s="16">
        <v>69.909208819714706</v>
      </c>
      <c r="AN1767" s="16"/>
      <c r="AO1767" s="16"/>
      <c r="AP1767" s="15">
        <v>10011</v>
      </c>
      <c r="AQ1767" s="15">
        <v>21</v>
      </c>
      <c r="AR1767" s="15">
        <v>9990</v>
      </c>
      <c r="AS1767" s="16">
        <v>41.242999999783898</v>
      </c>
      <c r="AT1767" s="16"/>
      <c r="AU1767" s="16"/>
    </row>
    <row r="1768" spans="1:47" x14ac:dyDescent="0.25">
      <c r="A1768" s="6">
        <v>33005</v>
      </c>
      <c r="B1768" s="6" t="s">
        <v>1784</v>
      </c>
      <c r="C1768" s="7">
        <v>10153</v>
      </c>
      <c r="D1768" s="7">
        <v>8181.82</v>
      </c>
      <c r="E1768" s="7">
        <v>7489.52</v>
      </c>
      <c r="F1768" s="7">
        <v>3771.42</v>
      </c>
      <c r="G1768" s="7">
        <v>3245.98</v>
      </c>
      <c r="H1768" s="7">
        <v>1324.57</v>
      </c>
      <c r="I1768" s="7">
        <v>1324.13</v>
      </c>
      <c r="J1768" s="7">
        <v>2174.0500000000002</v>
      </c>
      <c r="K1768" s="7">
        <v>2028.78</v>
      </c>
      <c r="L1768" s="7">
        <v>473.46</v>
      </c>
      <c r="M1768" s="7">
        <v>443.06</v>
      </c>
      <c r="N1768" s="7">
        <v>260.2</v>
      </c>
      <c r="O1768" s="7">
        <v>265.61</v>
      </c>
      <c r="P1768" s="7">
        <v>197.92</v>
      </c>
      <c r="Q1768" s="7">
        <v>196.28</v>
      </c>
      <c r="R1768" s="15">
        <v>9305</v>
      </c>
      <c r="S1768" s="15"/>
      <c r="T1768" s="15"/>
      <c r="U1768" s="16">
        <v>74.290523971771705</v>
      </c>
      <c r="V1768" s="16"/>
      <c r="W1768" s="16"/>
      <c r="X1768" s="15">
        <v>950</v>
      </c>
      <c r="Y1768" s="15"/>
      <c r="Z1768" s="15"/>
      <c r="AA1768" s="16">
        <v>90.421052631578902</v>
      </c>
      <c r="AB1768" s="16"/>
      <c r="AC1768" s="16"/>
      <c r="AD1768" s="16">
        <v>77.894736842105303</v>
      </c>
      <c r="AE1768" s="16"/>
      <c r="AF1768" s="16"/>
      <c r="AG1768" s="16">
        <v>79.894736842105303</v>
      </c>
      <c r="AH1768" s="16"/>
      <c r="AI1768" s="16"/>
      <c r="AJ1768" s="15">
        <v>781</v>
      </c>
      <c r="AK1768" s="15"/>
      <c r="AL1768" s="15"/>
      <c r="AM1768" s="16">
        <v>70.422535211267601</v>
      </c>
      <c r="AN1768" s="16"/>
      <c r="AO1768" s="16"/>
      <c r="AP1768" s="15">
        <v>9875</v>
      </c>
      <c r="AQ1768" s="15">
        <v>16</v>
      </c>
      <c r="AR1768" s="15">
        <v>9859</v>
      </c>
      <c r="AS1768" s="16">
        <v>47.946999999694498</v>
      </c>
      <c r="AT1768" s="16"/>
      <c r="AU1768" s="16"/>
    </row>
    <row r="1769" spans="1:47" x14ac:dyDescent="0.25">
      <c r="A1769" s="6">
        <v>33007</v>
      </c>
      <c r="B1769" s="6" t="s">
        <v>1785</v>
      </c>
      <c r="C1769" s="7">
        <v>5906</v>
      </c>
      <c r="D1769" s="7">
        <v>8806.01</v>
      </c>
      <c r="E1769" s="7">
        <v>7897.39</v>
      </c>
      <c r="F1769" s="7">
        <v>4236.4399999999996</v>
      </c>
      <c r="G1769" s="7">
        <v>3566.56</v>
      </c>
      <c r="H1769" s="7">
        <v>978.04</v>
      </c>
      <c r="I1769" s="7">
        <v>946.25</v>
      </c>
      <c r="J1769" s="7">
        <v>2816.51</v>
      </c>
      <c r="K1769" s="7">
        <v>2628.85</v>
      </c>
      <c r="L1769" s="7">
        <v>451.28</v>
      </c>
      <c r="M1769" s="7">
        <v>423.36</v>
      </c>
      <c r="N1769" s="7">
        <v>151.66999999999999</v>
      </c>
      <c r="O1769" s="7">
        <v>155.69</v>
      </c>
      <c r="P1769" s="7">
        <v>209.94</v>
      </c>
      <c r="Q1769" s="7">
        <v>207.84</v>
      </c>
      <c r="R1769" s="15">
        <v>10313</v>
      </c>
      <c r="S1769" s="15"/>
      <c r="T1769" s="15"/>
      <c r="U1769" s="16">
        <v>70.713023315314302</v>
      </c>
      <c r="V1769" s="16"/>
      <c r="W1769" s="16"/>
      <c r="X1769" s="15">
        <v>1041</v>
      </c>
      <c r="Y1769" s="15"/>
      <c r="Z1769" s="15"/>
      <c r="AA1769" s="16">
        <v>89.6253602305475</v>
      </c>
      <c r="AB1769" s="16"/>
      <c r="AC1769" s="16"/>
      <c r="AD1769" s="16">
        <v>81.268011527377496</v>
      </c>
      <c r="AE1769" s="16"/>
      <c r="AF1769" s="16"/>
      <c r="AG1769" s="16">
        <v>83.477425552353495</v>
      </c>
      <c r="AH1769" s="16"/>
      <c r="AI1769" s="16"/>
      <c r="AJ1769" s="15">
        <v>812</v>
      </c>
      <c r="AK1769" s="15"/>
      <c r="AL1769" s="15"/>
      <c r="AM1769" s="16">
        <v>70.812807881773395</v>
      </c>
      <c r="AN1769" s="16"/>
      <c r="AO1769" s="16"/>
      <c r="AP1769" s="15">
        <v>11167</v>
      </c>
      <c r="AQ1769" s="15">
        <v>24</v>
      </c>
      <c r="AR1769" s="15">
        <v>11143</v>
      </c>
      <c r="AS1769" s="16">
        <v>35.182999999728104</v>
      </c>
      <c r="AT1769" s="16"/>
      <c r="AU1769" s="16"/>
    </row>
    <row r="1770" spans="1:47" x14ac:dyDescent="0.25">
      <c r="A1770" s="6">
        <v>33009</v>
      </c>
      <c r="B1770" s="6" t="s">
        <v>1786</v>
      </c>
      <c r="C1770" s="7">
        <v>12235</v>
      </c>
      <c r="D1770" s="7">
        <v>8425.98</v>
      </c>
      <c r="E1770" s="7">
        <v>7389.54</v>
      </c>
      <c r="F1770" s="7">
        <v>4220.29</v>
      </c>
      <c r="G1770" s="7">
        <v>3320.66</v>
      </c>
      <c r="H1770" s="7">
        <v>1272.9100000000001</v>
      </c>
      <c r="I1770" s="7">
        <v>1280.22</v>
      </c>
      <c r="J1770" s="7">
        <v>2094.81</v>
      </c>
      <c r="K1770" s="7">
        <v>1956.45</v>
      </c>
      <c r="L1770" s="7">
        <v>384.31</v>
      </c>
      <c r="M1770" s="7">
        <v>371.68</v>
      </c>
      <c r="N1770" s="7">
        <v>295.86</v>
      </c>
      <c r="O1770" s="7">
        <v>296.39</v>
      </c>
      <c r="P1770" s="7">
        <v>177.09</v>
      </c>
      <c r="Q1770" s="7">
        <v>175.19</v>
      </c>
      <c r="R1770" s="15">
        <v>5978</v>
      </c>
      <c r="S1770" s="15"/>
      <c r="T1770" s="15"/>
      <c r="U1770" s="16">
        <v>86.193125616772093</v>
      </c>
      <c r="V1770" s="16"/>
      <c r="W1770" s="16"/>
      <c r="X1770" s="15">
        <v>724</v>
      </c>
      <c r="Y1770" s="15"/>
      <c r="Z1770" s="15"/>
      <c r="AA1770" s="16">
        <v>93.093922651933696</v>
      </c>
      <c r="AB1770" s="16"/>
      <c r="AC1770" s="16"/>
      <c r="AD1770" s="16">
        <v>70.441988950276198</v>
      </c>
      <c r="AE1770" s="16"/>
      <c r="AF1770" s="16"/>
      <c r="AG1770" s="16">
        <v>80.662983425414396</v>
      </c>
      <c r="AH1770" s="16"/>
      <c r="AI1770" s="16"/>
      <c r="AJ1770" s="15">
        <v>451</v>
      </c>
      <c r="AK1770" s="15"/>
      <c r="AL1770" s="15"/>
      <c r="AM1770" s="16">
        <v>67.849223946784903</v>
      </c>
      <c r="AN1770" s="16"/>
      <c r="AO1770" s="16"/>
      <c r="AP1770" s="15">
        <v>6234</v>
      </c>
      <c r="AQ1770" s="15"/>
      <c r="AR1770" s="15">
        <v>6226</v>
      </c>
      <c r="AS1770" s="16">
        <v>57.093999999575303</v>
      </c>
      <c r="AT1770" s="16"/>
      <c r="AU1770" s="16"/>
    </row>
    <row r="1771" spans="1:47" x14ac:dyDescent="0.25">
      <c r="A1771" s="6">
        <v>33011</v>
      </c>
      <c r="B1771" s="6" t="s">
        <v>1787</v>
      </c>
      <c r="C1771" s="7">
        <v>42127</v>
      </c>
      <c r="D1771" s="7">
        <v>8926.65</v>
      </c>
      <c r="E1771" s="7">
        <v>8589</v>
      </c>
      <c r="F1771" s="7">
        <v>4293.4399999999996</v>
      </c>
      <c r="G1771" s="7">
        <v>4160.87</v>
      </c>
      <c r="H1771" s="7">
        <v>2054.98</v>
      </c>
      <c r="I1771" s="7">
        <v>2028.87</v>
      </c>
      <c r="J1771" s="7">
        <v>1655.83</v>
      </c>
      <c r="K1771" s="7">
        <v>1521.82</v>
      </c>
      <c r="L1771" s="7">
        <v>462.54</v>
      </c>
      <c r="M1771" s="7">
        <v>429.34</v>
      </c>
      <c r="N1771" s="7">
        <v>262.64</v>
      </c>
      <c r="O1771" s="7">
        <v>250.65</v>
      </c>
      <c r="P1771" s="7">
        <v>207.45</v>
      </c>
      <c r="Q1771" s="7">
        <v>203.66</v>
      </c>
      <c r="R1771" s="15">
        <v>12444</v>
      </c>
      <c r="S1771" s="15"/>
      <c r="T1771" s="15"/>
      <c r="U1771" s="16">
        <v>75.570738157818397</v>
      </c>
      <c r="V1771" s="16"/>
      <c r="W1771" s="16"/>
      <c r="X1771" s="15">
        <v>1207</v>
      </c>
      <c r="Y1771" s="15"/>
      <c r="Z1771" s="15"/>
      <c r="AA1771" s="16">
        <v>89.063794531897301</v>
      </c>
      <c r="AB1771" s="16"/>
      <c r="AC1771" s="16"/>
      <c r="AD1771" s="16">
        <v>72.742336371168193</v>
      </c>
      <c r="AE1771" s="16"/>
      <c r="AF1771" s="16"/>
      <c r="AG1771" s="16">
        <v>75.062137531068799</v>
      </c>
      <c r="AH1771" s="16"/>
      <c r="AI1771" s="16"/>
      <c r="AJ1771" s="15">
        <v>993</v>
      </c>
      <c r="AK1771" s="15"/>
      <c r="AL1771" s="15"/>
      <c r="AM1771" s="16">
        <v>72.910372608257802</v>
      </c>
      <c r="AN1771" s="16"/>
      <c r="AO1771" s="16"/>
      <c r="AP1771" s="15">
        <v>13509</v>
      </c>
      <c r="AQ1771" s="15">
        <v>24</v>
      </c>
      <c r="AR1771" s="15">
        <v>13485</v>
      </c>
      <c r="AS1771" s="16">
        <v>43.134999999776497</v>
      </c>
      <c r="AT1771" s="16"/>
      <c r="AU1771" s="16"/>
    </row>
    <row r="1772" spans="1:47" x14ac:dyDescent="0.25">
      <c r="A1772" s="6">
        <v>33013</v>
      </c>
      <c r="B1772" s="6" t="s">
        <v>1788</v>
      </c>
      <c r="C1772" s="7">
        <v>18418</v>
      </c>
      <c r="D1772" s="7">
        <v>8754.7999999999993</v>
      </c>
      <c r="E1772" s="7">
        <v>8249.0400000000009</v>
      </c>
      <c r="F1772" s="7">
        <v>4127.74</v>
      </c>
      <c r="G1772" s="7">
        <v>3852.36</v>
      </c>
      <c r="H1772" s="7">
        <v>1796.11</v>
      </c>
      <c r="I1772" s="7">
        <v>1767.48</v>
      </c>
      <c r="J1772" s="7">
        <v>1666.14</v>
      </c>
      <c r="K1772" s="7">
        <v>1549.83</v>
      </c>
      <c r="L1772" s="7">
        <v>621.66</v>
      </c>
      <c r="M1772" s="7">
        <v>581.02</v>
      </c>
      <c r="N1772" s="7">
        <v>366.17</v>
      </c>
      <c r="O1772" s="7">
        <v>321.73</v>
      </c>
      <c r="P1772" s="7">
        <v>195.37</v>
      </c>
      <c r="Q1772" s="7">
        <v>192.76</v>
      </c>
      <c r="R1772" s="15">
        <v>43060</v>
      </c>
      <c r="S1772" s="15">
        <v>276</v>
      </c>
      <c r="T1772" s="15">
        <v>42784</v>
      </c>
      <c r="U1772" s="16">
        <v>77.4543976171054</v>
      </c>
      <c r="V1772" s="16">
        <v>81.261269351997996</v>
      </c>
      <c r="W1772" s="16">
        <v>77.899153284926399</v>
      </c>
      <c r="X1772" s="15">
        <v>4669</v>
      </c>
      <c r="Y1772" s="15">
        <v>61</v>
      </c>
      <c r="Z1772" s="15">
        <v>4608</v>
      </c>
      <c r="AA1772" s="16">
        <v>89.355322338830604</v>
      </c>
      <c r="AB1772" s="16">
        <v>83.606557377049199</v>
      </c>
      <c r="AC1772" s="16">
        <v>89.4314236111111</v>
      </c>
      <c r="AD1772" s="16">
        <v>76.975797815378002</v>
      </c>
      <c r="AE1772" s="16">
        <v>81.967213114754102</v>
      </c>
      <c r="AF1772" s="16">
        <v>76.9097222222222</v>
      </c>
      <c r="AG1772" s="16">
        <v>87.020775326622399</v>
      </c>
      <c r="AH1772" s="16">
        <v>83.606557377049199</v>
      </c>
      <c r="AI1772" s="16">
        <v>87.0659722222222</v>
      </c>
      <c r="AJ1772" s="15">
        <v>3375</v>
      </c>
      <c r="AK1772" s="15">
        <v>17</v>
      </c>
      <c r="AL1772" s="15">
        <v>3358</v>
      </c>
      <c r="AM1772" s="16">
        <v>68.414814814814804</v>
      </c>
      <c r="AN1772" s="16">
        <v>76.470588235294102</v>
      </c>
      <c r="AO1772" s="16">
        <v>68.3740321620012</v>
      </c>
      <c r="AP1772" s="15">
        <v>47468</v>
      </c>
      <c r="AQ1772" s="15">
        <v>332</v>
      </c>
      <c r="AR1772" s="15">
        <v>47136</v>
      </c>
      <c r="AS1772" s="16">
        <v>56.425999999977599</v>
      </c>
      <c r="AT1772" s="16"/>
      <c r="AU1772" s="16"/>
    </row>
    <row r="1773" spans="1:47" x14ac:dyDescent="0.25">
      <c r="A1773" s="6">
        <v>33015</v>
      </c>
      <c r="B1773" s="6" t="s">
        <v>1789</v>
      </c>
      <c r="C1773" s="7">
        <v>35237</v>
      </c>
      <c r="D1773" s="7">
        <v>9403.77</v>
      </c>
      <c r="E1773" s="7">
        <v>8927.08</v>
      </c>
      <c r="F1773" s="7">
        <v>4507.09</v>
      </c>
      <c r="G1773" s="7">
        <v>4286.83</v>
      </c>
      <c r="H1773" s="7">
        <v>2220.9299999999998</v>
      </c>
      <c r="I1773" s="7">
        <v>2186.3200000000002</v>
      </c>
      <c r="J1773" s="7">
        <v>1614.87</v>
      </c>
      <c r="K1773" s="7">
        <v>1451.89</v>
      </c>
      <c r="L1773" s="7">
        <v>531.83000000000004</v>
      </c>
      <c r="M1773" s="7">
        <v>482.39</v>
      </c>
      <c r="N1773" s="7">
        <v>327.64</v>
      </c>
      <c r="O1773" s="7">
        <v>316.43</v>
      </c>
      <c r="P1773" s="7">
        <v>210</v>
      </c>
      <c r="Q1773" s="7">
        <v>206.54</v>
      </c>
      <c r="R1773" s="15">
        <v>18787</v>
      </c>
      <c r="S1773" s="15">
        <v>42</v>
      </c>
      <c r="T1773" s="15">
        <v>18745</v>
      </c>
      <c r="U1773" s="16">
        <v>75.693253795492694</v>
      </c>
      <c r="V1773" s="16">
        <v>80.316754557748297</v>
      </c>
      <c r="W1773" s="16">
        <v>76.164996429360698</v>
      </c>
      <c r="X1773" s="15">
        <v>1927</v>
      </c>
      <c r="Y1773" s="15"/>
      <c r="Z1773" s="15"/>
      <c r="AA1773" s="16">
        <v>90.814737934613404</v>
      </c>
      <c r="AB1773" s="16"/>
      <c r="AC1773" s="16"/>
      <c r="AD1773" s="16">
        <v>80.020757654385093</v>
      </c>
      <c r="AE1773" s="16"/>
      <c r="AF1773" s="16"/>
      <c r="AG1773" s="16">
        <v>83.9647119875454</v>
      </c>
      <c r="AH1773" s="16"/>
      <c r="AI1773" s="16"/>
      <c r="AJ1773" s="15">
        <v>1530</v>
      </c>
      <c r="AK1773" s="15"/>
      <c r="AL1773" s="15"/>
      <c r="AM1773" s="16">
        <v>75.163398692810503</v>
      </c>
      <c r="AN1773" s="16"/>
      <c r="AO1773" s="16"/>
      <c r="AP1773" s="15">
        <v>20303</v>
      </c>
      <c r="AQ1773" s="15">
        <v>52</v>
      </c>
      <c r="AR1773" s="15">
        <v>20251</v>
      </c>
      <c r="AS1773" s="16">
        <v>49.943999999668399</v>
      </c>
      <c r="AT1773" s="16"/>
      <c r="AU1773" s="16"/>
    </row>
    <row r="1774" spans="1:47" x14ac:dyDescent="0.25">
      <c r="A1774" s="6">
        <v>33017</v>
      </c>
      <c r="B1774" s="6" t="s">
        <v>1790</v>
      </c>
      <c r="C1774" s="7">
        <v>13498</v>
      </c>
      <c r="D1774" s="7">
        <v>8705.4500000000007</v>
      </c>
      <c r="E1774" s="7">
        <v>8517.8799999999992</v>
      </c>
      <c r="F1774" s="7">
        <v>4049.79</v>
      </c>
      <c r="G1774" s="7">
        <v>4055.08</v>
      </c>
      <c r="H1774" s="7">
        <v>1805.45</v>
      </c>
      <c r="I1774" s="7">
        <v>1799.3</v>
      </c>
      <c r="J1774" s="7">
        <v>1734.99</v>
      </c>
      <c r="K1774" s="7">
        <v>1611.16</v>
      </c>
      <c r="L1774" s="7">
        <v>573.16999999999996</v>
      </c>
      <c r="M1774" s="7">
        <v>535.51</v>
      </c>
      <c r="N1774" s="7">
        <v>334.7</v>
      </c>
      <c r="O1774" s="7">
        <v>309.75</v>
      </c>
      <c r="P1774" s="7">
        <v>225.03</v>
      </c>
      <c r="Q1774" s="7">
        <v>222.07</v>
      </c>
      <c r="R1774" s="15">
        <v>36216</v>
      </c>
      <c r="S1774" s="15">
        <v>164</v>
      </c>
      <c r="T1774" s="15">
        <v>36052</v>
      </c>
      <c r="U1774" s="16">
        <v>80.808295664189899</v>
      </c>
      <c r="V1774" s="16">
        <v>61.3692962503779</v>
      </c>
      <c r="W1774" s="16">
        <v>81.396055224692802</v>
      </c>
      <c r="X1774" s="15">
        <v>3913</v>
      </c>
      <c r="Y1774" s="15">
        <v>20</v>
      </c>
      <c r="Z1774" s="15">
        <v>3893</v>
      </c>
      <c r="AA1774" s="16">
        <v>89.879887554306194</v>
      </c>
      <c r="AB1774" s="16">
        <v>100</v>
      </c>
      <c r="AC1774" s="16">
        <v>89.8278962239918</v>
      </c>
      <c r="AD1774" s="16">
        <v>73.958599539994907</v>
      </c>
      <c r="AE1774" s="16">
        <v>70</v>
      </c>
      <c r="AF1774" s="16">
        <v>73.978936552787104</v>
      </c>
      <c r="AG1774" s="16">
        <v>86.455405060056194</v>
      </c>
      <c r="AH1774" s="16">
        <v>90</v>
      </c>
      <c r="AI1774" s="16">
        <v>86.437194965322405</v>
      </c>
      <c r="AJ1774" s="15">
        <v>3040</v>
      </c>
      <c r="AK1774" s="15"/>
      <c r="AL1774" s="15"/>
      <c r="AM1774" s="16">
        <v>73.717105263157904</v>
      </c>
      <c r="AN1774" s="16"/>
      <c r="AO1774" s="16"/>
      <c r="AP1774" s="15">
        <v>39507</v>
      </c>
      <c r="AQ1774" s="15">
        <v>190</v>
      </c>
      <c r="AR1774" s="15">
        <v>39317</v>
      </c>
      <c r="AS1774" s="16">
        <v>57.446999999694498</v>
      </c>
      <c r="AT1774" s="16"/>
      <c r="AU1774" s="16"/>
    </row>
    <row r="1775" spans="1:47" x14ac:dyDescent="0.25">
      <c r="A1775" s="6">
        <v>33019</v>
      </c>
      <c r="B1775" s="6" t="s">
        <v>1791</v>
      </c>
      <c r="C1775" s="7">
        <v>6026</v>
      </c>
      <c r="D1775" s="7">
        <v>8658.1200000000008</v>
      </c>
      <c r="E1775" s="7">
        <v>7598.16</v>
      </c>
      <c r="F1775" s="7">
        <v>4465.84</v>
      </c>
      <c r="G1775" s="7">
        <v>3543.65</v>
      </c>
      <c r="H1775" s="7">
        <v>1195.6600000000001</v>
      </c>
      <c r="I1775" s="7">
        <v>1198.43</v>
      </c>
      <c r="J1775" s="7">
        <v>2253.34</v>
      </c>
      <c r="K1775" s="7">
        <v>2120.5700000000002</v>
      </c>
      <c r="L1775" s="7">
        <v>399.25</v>
      </c>
      <c r="M1775" s="7">
        <v>376.53</v>
      </c>
      <c r="N1775" s="7">
        <v>195.15</v>
      </c>
      <c r="O1775" s="7">
        <v>197.31</v>
      </c>
      <c r="P1775" s="7">
        <v>171.77</v>
      </c>
      <c r="Q1775" s="7">
        <v>170.37</v>
      </c>
      <c r="R1775" s="15">
        <v>13781</v>
      </c>
      <c r="S1775" s="15">
        <v>62</v>
      </c>
      <c r="T1775" s="15">
        <v>13719</v>
      </c>
      <c r="U1775" s="16">
        <v>79.053025357173595</v>
      </c>
      <c r="V1775" s="16">
        <v>51.8063267010156</v>
      </c>
      <c r="W1775" s="16">
        <v>79.662331866150097</v>
      </c>
      <c r="X1775" s="15">
        <v>1641</v>
      </c>
      <c r="Y1775" s="15"/>
      <c r="Z1775" s="15"/>
      <c r="AA1775" s="16">
        <v>91.773308957952494</v>
      </c>
      <c r="AB1775" s="16"/>
      <c r="AC1775" s="16"/>
      <c r="AD1775" s="16">
        <v>71.785496648385106</v>
      </c>
      <c r="AE1775" s="16"/>
      <c r="AF1775" s="16"/>
      <c r="AG1775" s="16">
        <v>84.4606946983547</v>
      </c>
      <c r="AH1775" s="16"/>
      <c r="AI1775" s="16"/>
      <c r="AJ1775" s="15">
        <v>1110</v>
      </c>
      <c r="AK1775" s="15"/>
      <c r="AL1775" s="15"/>
      <c r="AM1775" s="16">
        <v>63.513513513513502</v>
      </c>
      <c r="AN1775" s="16"/>
      <c r="AO1775" s="16"/>
      <c r="AP1775" s="15">
        <v>14829</v>
      </c>
      <c r="AQ1775" s="15">
        <v>66</v>
      </c>
      <c r="AR1775" s="15">
        <v>14763</v>
      </c>
      <c r="AS1775" s="16">
        <v>57.9709999999031</v>
      </c>
      <c r="AT1775" s="16"/>
      <c r="AU1775" s="16"/>
    </row>
    <row r="1776" spans="1:47" x14ac:dyDescent="0.25">
      <c r="A1776" s="6">
        <v>34001</v>
      </c>
      <c r="B1776" s="6" t="s">
        <v>1792</v>
      </c>
      <c r="C1776" s="7">
        <v>30690</v>
      </c>
      <c r="D1776" s="7">
        <v>11152.65</v>
      </c>
      <c r="E1776" s="7">
        <v>10592.41</v>
      </c>
      <c r="F1776" s="7">
        <v>5110.3100000000004</v>
      </c>
      <c r="G1776" s="7">
        <v>4903.74</v>
      </c>
      <c r="H1776" s="7">
        <v>3688.29</v>
      </c>
      <c r="I1776" s="7">
        <v>3490.95</v>
      </c>
      <c r="J1776" s="7">
        <v>1217.4000000000001</v>
      </c>
      <c r="K1776" s="7">
        <v>1120.4100000000001</v>
      </c>
      <c r="L1776" s="7">
        <v>403.29</v>
      </c>
      <c r="M1776" s="7">
        <v>370.29</v>
      </c>
      <c r="N1776" s="7">
        <v>511.53</v>
      </c>
      <c r="O1776" s="7">
        <v>486.64</v>
      </c>
      <c r="P1776" s="7">
        <v>230.67</v>
      </c>
      <c r="Q1776" s="7">
        <v>229.12</v>
      </c>
      <c r="R1776" s="15">
        <v>6150</v>
      </c>
      <c r="S1776" s="15"/>
      <c r="T1776" s="15"/>
      <c r="U1776" s="16">
        <v>65.9612510713186</v>
      </c>
      <c r="V1776" s="16"/>
      <c r="W1776" s="16"/>
      <c r="X1776" s="15">
        <v>579</v>
      </c>
      <c r="Y1776" s="15"/>
      <c r="Z1776" s="15">
        <v>579</v>
      </c>
      <c r="AA1776" s="16">
        <v>88.773747841105404</v>
      </c>
      <c r="AB1776" s="16"/>
      <c r="AC1776" s="16">
        <v>88.773747841105404</v>
      </c>
      <c r="AD1776" s="16">
        <v>67.875647668393796</v>
      </c>
      <c r="AE1776" s="16"/>
      <c r="AF1776" s="16">
        <v>67.875647668393796</v>
      </c>
      <c r="AG1776" s="16">
        <v>77.547495682210695</v>
      </c>
      <c r="AH1776" s="16"/>
      <c r="AI1776" s="16">
        <v>77.547495682210695</v>
      </c>
      <c r="AJ1776" s="15">
        <v>519</v>
      </c>
      <c r="AK1776" s="15"/>
      <c r="AL1776" s="15"/>
      <c r="AM1776" s="16">
        <v>69.749518304431604</v>
      </c>
      <c r="AN1776" s="16"/>
      <c r="AO1776" s="16"/>
      <c r="AP1776" s="15">
        <v>6662</v>
      </c>
      <c r="AQ1776" s="15">
        <v>11</v>
      </c>
      <c r="AR1776" s="15">
        <v>6651</v>
      </c>
      <c r="AS1776" s="16">
        <v>55.679999999701998</v>
      </c>
      <c r="AT1776" s="16"/>
      <c r="AU1776" s="16"/>
    </row>
    <row r="1777" spans="1:47" x14ac:dyDescent="0.25">
      <c r="A1777" s="6">
        <v>34003</v>
      </c>
      <c r="B1777" s="6" t="s">
        <v>1793</v>
      </c>
      <c r="C1777" s="7">
        <v>102580</v>
      </c>
      <c r="D1777" s="7">
        <v>11363.06</v>
      </c>
      <c r="E1777" s="7">
        <v>10048.24</v>
      </c>
      <c r="F1777" s="7">
        <v>5353.2</v>
      </c>
      <c r="G1777" s="7">
        <v>4660.8500000000004</v>
      </c>
      <c r="H1777" s="7">
        <v>3762.44</v>
      </c>
      <c r="I1777" s="7">
        <v>3472.36</v>
      </c>
      <c r="J1777" s="7">
        <v>1367.18</v>
      </c>
      <c r="K1777" s="7">
        <v>1150.99</v>
      </c>
      <c r="L1777" s="7">
        <v>422.79</v>
      </c>
      <c r="M1777" s="7">
        <v>354.15</v>
      </c>
      <c r="N1777" s="7">
        <v>260.69</v>
      </c>
      <c r="O1777" s="7">
        <v>216.15</v>
      </c>
      <c r="P1777" s="7">
        <v>222.39</v>
      </c>
      <c r="Q1777" s="7">
        <v>219.96</v>
      </c>
      <c r="R1777" s="15">
        <v>31686</v>
      </c>
      <c r="S1777" s="15">
        <v>3516</v>
      </c>
      <c r="T1777" s="15">
        <v>28170</v>
      </c>
      <c r="U1777" s="16">
        <v>78.152649934384101</v>
      </c>
      <c r="V1777" s="16">
        <v>73.220537296387505</v>
      </c>
      <c r="W1777" s="16">
        <v>78.510796359766402</v>
      </c>
      <c r="X1777" s="15">
        <v>4235</v>
      </c>
      <c r="Y1777" s="15">
        <v>705</v>
      </c>
      <c r="Z1777" s="15">
        <v>3530</v>
      </c>
      <c r="AA1777" s="16">
        <v>82.030696576151101</v>
      </c>
      <c r="AB1777" s="16">
        <v>79.574468085106403</v>
      </c>
      <c r="AC1777" s="16">
        <v>82.5212464589235</v>
      </c>
      <c r="AD1777" s="16">
        <v>64.415584415584405</v>
      </c>
      <c r="AE1777" s="16">
        <v>60.425531914893597</v>
      </c>
      <c r="AF1777" s="16">
        <v>65.212464589235097</v>
      </c>
      <c r="AG1777" s="16">
        <v>81.652892561983506</v>
      </c>
      <c r="AH1777" s="16">
        <v>73.3333333333333</v>
      </c>
      <c r="AI1777" s="16">
        <v>83.314447592068007</v>
      </c>
      <c r="AJ1777" s="15">
        <v>2616</v>
      </c>
      <c r="AK1777" s="15">
        <v>293</v>
      </c>
      <c r="AL1777" s="15">
        <v>2323</v>
      </c>
      <c r="AM1777" s="16">
        <v>61.276758409785899</v>
      </c>
      <c r="AN1777" s="16">
        <v>59.726962457337898</v>
      </c>
      <c r="AO1777" s="16">
        <v>61.472234179939697</v>
      </c>
      <c r="AP1777" s="15">
        <v>34384</v>
      </c>
      <c r="AQ1777" s="15">
        <v>3947</v>
      </c>
      <c r="AR1777" s="15">
        <v>30437</v>
      </c>
      <c r="AS1777" s="16">
        <v>68.775999999605105</v>
      </c>
      <c r="AT1777" s="16">
        <v>100.425999999978</v>
      </c>
      <c r="AU1777" s="16">
        <v>65.623999999836101</v>
      </c>
    </row>
    <row r="1778" spans="1:47" x14ac:dyDescent="0.25">
      <c r="A1778" s="6">
        <v>34005</v>
      </c>
      <c r="B1778" s="6" t="s">
        <v>1794</v>
      </c>
      <c r="C1778" s="7">
        <v>45067</v>
      </c>
      <c r="D1778" s="7">
        <v>9956.66</v>
      </c>
      <c r="E1778" s="7">
        <v>9469.34</v>
      </c>
      <c r="F1778" s="7">
        <v>4470.78</v>
      </c>
      <c r="G1778" s="7">
        <v>4294.1099999999997</v>
      </c>
      <c r="H1778" s="7">
        <v>3407.24</v>
      </c>
      <c r="I1778" s="7">
        <v>3229.74</v>
      </c>
      <c r="J1778" s="7">
        <v>1055.52</v>
      </c>
      <c r="K1778" s="7">
        <v>972.53</v>
      </c>
      <c r="L1778" s="7">
        <v>414.29</v>
      </c>
      <c r="M1778" s="7">
        <v>379.75</v>
      </c>
      <c r="N1778" s="7">
        <v>404.78</v>
      </c>
      <c r="O1778" s="7">
        <v>391.35</v>
      </c>
      <c r="P1778" s="7">
        <v>216.9</v>
      </c>
      <c r="Q1778" s="7">
        <v>214.09</v>
      </c>
      <c r="R1778" s="15">
        <v>105924</v>
      </c>
      <c r="S1778" s="15">
        <v>4174</v>
      </c>
      <c r="T1778" s="15">
        <v>101750</v>
      </c>
      <c r="U1778" s="16">
        <v>67.287732594146505</v>
      </c>
      <c r="V1778" s="16">
        <v>61.791825269702599</v>
      </c>
      <c r="W1778" s="16">
        <v>67.736241566647493</v>
      </c>
      <c r="X1778" s="15">
        <v>10480</v>
      </c>
      <c r="Y1778" s="15">
        <v>744</v>
      </c>
      <c r="Z1778" s="15">
        <v>9736</v>
      </c>
      <c r="AA1778" s="16">
        <v>85.372137404580101</v>
      </c>
      <c r="AB1778" s="16">
        <v>82.795698924731198</v>
      </c>
      <c r="AC1778" s="16">
        <v>85.569022185702593</v>
      </c>
      <c r="AD1778" s="16">
        <v>70.219465648855007</v>
      </c>
      <c r="AE1778" s="16">
        <v>66.263440860215098</v>
      </c>
      <c r="AF1778" s="16">
        <v>70.521774856203805</v>
      </c>
      <c r="AG1778" s="16">
        <v>86.832061068702302</v>
      </c>
      <c r="AH1778" s="16">
        <v>81.720430107526894</v>
      </c>
      <c r="AI1778" s="16">
        <v>87.222678718159401</v>
      </c>
      <c r="AJ1778" s="15">
        <v>7465</v>
      </c>
      <c r="AK1778" s="15">
        <v>353</v>
      </c>
      <c r="AL1778" s="15">
        <v>7112</v>
      </c>
      <c r="AM1778" s="16">
        <v>59.464166108506397</v>
      </c>
      <c r="AN1778" s="16">
        <v>60.623229461756402</v>
      </c>
      <c r="AO1778" s="16">
        <v>59.406636670416198</v>
      </c>
      <c r="AP1778" s="15">
        <v>115799</v>
      </c>
      <c r="AQ1778" s="15">
        <v>4742</v>
      </c>
      <c r="AR1778" s="15">
        <v>111057</v>
      </c>
      <c r="AS1778" s="16">
        <v>51.048999999649801</v>
      </c>
      <c r="AT1778" s="16">
        <v>65.674999999813707</v>
      </c>
      <c r="AU1778" s="16">
        <v>49.768999999854699</v>
      </c>
    </row>
    <row r="1779" spans="1:47" x14ac:dyDescent="0.25">
      <c r="A1779" s="6">
        <v>34007</v>
      </c>
      <c r="B1779" s="6" t="s">
        <v>1795</v>
      </c>
      <c r="C1779" s="7">
        <v>42641</v>
      </c>
      <c r="D1779" s="7">
        <v>11012.24</v>
      </c>
      <c r="E1779" s="7">
        <v>10179.68</v>
      </c>
      <c r="F1779" s="7">
        <v>5373.35</v>
      </c>
      <c r="G1779" s="7">
        <v>4835.66</v>
      </c>
      <c r="H1779" s="7">
        <v>3431.48</v>
      </c>
      <c r="I1779" s="7">
        <v>3280.07</v>
      </c>
      <c r="J1779" s="7">
        <v>1136.48</v>
      </c>
      <c r="K1779" s="7">
        <v>1046.8</v>
      </c>
      <c r="L1779" s="7">
        <v>427.23</v>
      </c>
      <c r="M1779" s="7">
        <v>391.91</v>
      </c>
      <c r="N1779" s="7">
        <v>422.02</v>
      </c>
      <c r="O1779" s="7">
        <v>410.12</v>
      </c>
      <c r="P1779" s="7">
        <v>232.18</v>
      </c>
      <c r="Q1779" s="7">
        <v>228.89</v>
      </c>
      <c r="R1779" s="15">
        <v>46167</v>
      </c>
      <c r="S1779" s="15">
        <v>5961</v>
      </c>
      <c r="T1779" s="15">
        <v>40206</v>
      </c>
      <c r="U1779" s="16">
        <v>77.807812219599597</v>
      </c>
      <c r="V1779" s="16">
        <v>73.454124882173602</v>
      </c>
      <c r="W1779" s="16">
        <v>78.052658267789496</v>
      </c>
      <c r="X1779" s="15">
        <v>5732</v>
      </c>
      <c r="Y1779" s="15">
        <v>1196</v>
      </c>
      <c r="Z1779" s="15">
        <v>4536</v>
      </c>
      <c r="AA1779" s="16">
        <v>83.339148639218394</v>
      </c>
      <c r="AB1779" s="16">
        <v>80.5183946488294</v>
      </c>
      <c r="AC1779" s="16">
        <v>84.082892416225704</v>
      </c>
      <c r="AD1779" s="16">
        <v>70.062805303559003</v>
      </c>
      <c r="AE1779" s="16">
        <v>66.889632107023402</v>
      </c>
      <c r="AF1779" s="16">
        <v>70.899470899470899</v>
      </c>
      <c r="AG1779" s="16">
        <v>83.932309839497506</v>
      </c>
      <c r="AH1779" s="16">
        <v>79.347826086956502</v>
      </c>
      <c r="AI1779" s="16">
        <v>85.141093474426796</v>
      </c>
      <c r="AJ1779" s="15">
        <v>3644</v>
      </c>
      <c r="AK1779" s="15">
        <v>498</v>
      </c>
      <c r="AL1779" s="15">
        <v>3146</v>
      </c>
      <c r="AM1779" s="16">
        <v>61.882546652030697</v>
      </c>
      <c r="AN1779" s="16">
        <v>62.650602409638601</v>
      </c>
      <c r="AO1779" s="16">
        <v>61.760966306420798</v>
      </c>
      <c r="AP1779" s="15">
        <v>51099</v>
      </c>
      <c r="AQ1779" s="15">
        <v>6630</v>
      </c>
      <c r="AR1779" s="15">
        <v>44469</v>
      </c>
      <c r="AS1779" s="16">
        <v>65.130999999120803</v>
      </c>
      <c r="AT1779" s="16">
        <v>70.277999999932902</v>
      </c>
      <c r="AU1779" s="16">
        <v>65.593999999575303</v>
      </c>
    </row>
    <row r="1780" spans="1:47" x14ac:dyDescent="0.25">
      <c r="A1780" s="6">
        <v>34009</v>
      </c>
      <c r="B1780" s="6" t="s">
        <v>1796</v>
      </c>
      <c r="C1780" s="7">
        <v>17198</v>
      </c>
      <c r="D1780" s="7">
        <v>10943.64</v>
      </c>
      <c r="E1780" s="7">
        <v>10434.01</v>
      </c>
      <c r="F1780" s="7">
        <v>4956.74</v>
      </c>
      <c r="G1780" s="7">
        <v>4792.66</v>
      </c>
      <c r="H1780" s="7">
        <v>3710.8</v>
      </c>
      <c r="I1780" s="7">
        <v>3505.52</v>
      </c>
      <c r="J1780" s="7">
        <v>1206.8399999999999</v>
      </c>
      <c r="K1780" s="7">
        <v>1111.82</v>
      </c>
      <c r="L1780" s="7">
        <v>384.82</v>
      </c>
      <c r="M1780" s="7">
        <v>354.5</v>
      </c>
      <c r="N1780" s="7">
        <v>426.81</v>
      </c>
      <c r="O1780" s="7">
        <v>415.69</v>
      </c>
      <c r="P1780" s="7">
        <v>232.65</v>
      </c>
      <c r="Q1780" s="7">
        <v>231.02</v>
      </c>
      <c r="R1780" s="15">
        <v>44153</v>
      </c>
      <c r="S1780" s="15">
        <v>5872</v>
      </c>
      <c r="T1780" s="15">
        <v>38281</v>
      </c>
      <c r="U1780" s="16">
        <v>77.848113282406302</v>
      </c>
      <c r="V1780" s="16">
        <v>72.871459632432803</v>
      </c>
      <c r="W1780" s="16">
        <v>78.179803738425093</v>
      </c>
      <c r="X1780" s="15">
        <v>5662</v>
      </c>
      <c r="Y1780" s="15">
        <v>1122</v>
      </c>
      <c r="Z1780" s="15">
        <v>4540</v>
      </c>
      <c r="AA1780" s="16">
        <v>80.324973507594507</v>
      </c>
      <c r="AB1780" s="16">
        <v>77.540106951871707</v>
      </c>
      <c r="AC1780" s="16">
        <v>81.013215859030794</v>
      </c>
      <c r="AD1780" s="16">
        <v>63.564111621335201</v>
      </c>
      <c r="AE1780" s="16">
        <v>57.575757575757599</v>
      </c>
      <c r="AF1780" s="16">
        <v>65.044052863436093</v>
      </c>
      <c r="AG1780" s="16">
        <v>79.989403037795796</v>
      </c>
      <c r="AH1780" s="16">
        <v>74.509803921568604</v>
      </c>
      <c r="AI1780" s="16">
        <v>81.343612334801804</v>
      </c>
      <c r="AJ1780" s="15">
        <v>3567</v>
      </c>
      <c r="AK1780" s="15">
        <v>523</v>
      </c>
      <c r="AL1780" s="15">
        <v>3044</v>
      </c>
      <c r="AM1780" s="16">
        <v>58.2562377347911</v>
      </c>
      <c r="AN1780" s="16">
        <v>56.022944550669202</v>
      </c>
      <c r="AO1780" s="16">
        <v>58.639947437582101</v>
      </c>
      <c r="AP1780" s="15">
        <v>48735</v>
      </c>
      <c r="AQ1780" s="15">
        <v>6491</v>
      </c>
      <c r="AR1780" s="15">
        <v>42244</v>
      </c>
      <c r="AS1780" s="16">
        <v>75.439999999478502</v>
      </c>
      <c r="AT1780" s="16">
        <v>87.073999999091001</v>
      </c>
      <c r="AU1780" s="16">
        <v>75.205999999307096</v>
      </c>
    </row>
    <row r="1781" spans="1:47" x14ac:dyDescent="0.25">
      <c r="A1781" s="6">
        <v>34011</v>
      </c>
      <c r="B1781" s="6" t="s">
        <v>1797</v>
      </c>
      <c r="C1781" s="7">
        <v>15415</v>
      </c>
      <c r="D1781" s="7">
        <v>11223.56</v>
      </c>
      <c r="E1781" s="7">
        <v>10392.31</v>
      </c>
      <c r="F1781" s="7">
        <v>5411.91</v>
      </c>
      <c r="G1781" s="7">
        <v>4885.96</v>
      </c>
      <c r="H1781" s="7">
        <v>3548.99</v>
      </c>
      <c r="I1781" s="7">
        <v>3379.36</v>
      </c>
      <c r="J1781" s="7">
        <v>1211.0999999999999</v>
      </c>
      <c r="K1781" s="7">
        <v>1115.1400000000001</v>
      </c>
      <c r="L1781" s="7">
        <v>365.18</v>
      </c>
      <c r="M1781" s="7">
        <v>337.22</v>
      </c>
      <c r="N1781" s="7">
        <v>425.64</v>
      </c>
      <c r="O1781" s="7">
        <v>417.83</v>
      </c>
      <c r="P1781" s="7">
        <v>277.2</v>
      </c>
      <c r="Q1781" s="7">
        <v>274.39</v>
      </c>
      <c r="R1781" s="15">
        <v>17559</v>
      </c>
      <c r="S1781" s="15">
        <v>477</v>
      </c>
      <c r="T1781" s="15">
        <v>17082</v>
      </c>
      <c r="U1781" s="16">
        <v>79.817001088463996</v>
      </c>
      <c r="V1781" s="16">
        <v>73.181843244394202</v>
      </c>
      <c r="W1781" s="16">
        <v>80.349271843757094</v>
      </c>
      <c r="X1781" s="15">
        <v>2020</v>
      </c>
      <c r="Y1781" s="15">
        <v>99</v>
      </c>
      <c r="Z1781" s="15">
        <v>1921</v>
      </c>
      <c r="AA1781" s="16">
        <v>86.3366336633663</v>
      </c>
      <c r="AB1781" s="16">
        <v>82.828282828282795</v>
      </c>
      <c r="AC1781" s="16">
        <v>86.517438833940602</v>
      </c>
      <c r="AD1781" s="16">
        <v>66.8316831683168</v>
      </c>
      <c r="AE1781" s="16">
        <v>69.696969696969703</v>
      </c>
      <c r="AF1781" s="16">
        <v>66.684018740239495</v>
      </c>
      <c r="AG1781" s="16">
        <v>84.851485148514897</v>
      </c>
      <c r="AH1781" s="16">
        <v>79.797979797979806</v>
      </c>
      <c r="AI1781" s="16">
        <v>85.111920874544495</v>
      </c>
      <c r="AJ1781" s="15">
        <v>1501</v>
      </c>
      <c r="AK1781" s="15">
        <v>41</v>
      </c>
      <c r="AL1781" s="15">
        <v>1460</v>
      </c>
      <c r="AM1781" s="16">
        <v>66.089273817454995</v>
      </c>
      <c r="AN1781" s="16">
        <v>70.731707317073202</v>
      </c>
      <c r="AO1781" s="16">
        <v>65.958904109589</v>
      </c>
      <c r="AP1781" s="15">
        <v>18530</v>
      </c>
      <c r="AQ1781" s="15">
        <v>494</v>
      </c>
      <c r="AR1781" s="15">
        <v>18036</v>
      </c>
      <c r="AS1781" s="16">
        <v>64.259999999776497</v>
      </c>
      <c r="AT1781" s="16">
        <v>84.741999999620006</v>
      </c>
      <c r="AU1781" s="16">
        <v>62.572999999858403</v>
      </c>
    </row>
    <row r="1782" spans="1:47" x14ac:dyDescent="0.25">
      <c r="A1782" s="6">
        <v>34013</v>
      </c>
      <c r="B1782" s="6" t="s">
        <v>1798</v>
      </c>
      <c r="C1782" s="7">
        <v>57630</v>
      </c>
      <c r="D1782" s="7">
        <v>11813.37</v>
      </c>
      <c r="E1782" s="7">
        <v>10376.950000000001</v>
      </c>
      <c r="F1782" s="7">
        <v>5972.9</v>
      </c>
      <c r="G1782" s="7">
        <v>5029.8999999999996</v>
      </c>
      <c r="H1782" s="7">
        <v>3946.97</v>
      </c>
      <c r="I1782" s="7">
        <v>3635.63</v>
      </c>
      <c r="J1782" s="7">
        <v>1207.3</v>
      </c>
      <c r="K1782" s="7">
        <v>1092.3800000000001</v>
      </c>
      <c r="L1782" s="7">
        <v>286.02999999999997</v>
      </c>
      <c r="M1782" s="7">
        <v>261.38</v>
      </c>
      <c r="N1782" s="7">
        <v>278.13</v>
      </c>
      <c r="O1782" s="7">
        <v>250.98</v>
      </c>
      <c r="P1782" s="7">
        <v>211.39</v>
      </c>
      <c r="Q1782" s="7">
        <v>208.43</v>
      </c>
      <c r="R1782" s="15">
        <v>15880</v>
      </c>
      <c r="S1782" s="15">
        <v>1935</v>
      </c>
      <c r="T1782" s="15">
        <v>13945</v>
      </c>
      <c r="U1782" s="16">
        <v>78.975379243900605</v>
      </c>
      <c r="V1782" s="16">
        <v>76.810208101322203</v>
      </c>
      <c r="W1782" s="16">
        <v>78.929872536523902</v>
      </c>
      <c r="X1782" s="15">
        <v>2485</v>
      </c>
      <c r="Y1782" s="15">
        <v>452</v>
      </c>
      <c r="Z1782" s="15">
        <v>2033</v>
      </c>
      <c r="AA1782" s="16">
        <v>79.517102615694199</v>
      </c>
      <c r="AB1782" s="16">
        <v>76.991150442477903</v>
      </c>
      <c r="AC1782" s="16">
        <v>80.078701426463397</v>
      </c>
      <c r="AD1782" s="16">
        <v>64.788732394366207</v>
      </c>
      <c r="AE1782" s="16">
        <v>60.6194690265487</v>
      </c>
      <c r="AF1782" s="16">
        <v>65.715691096901097</v>
      </c>
      <c r="AG1782" s="16">
        <v>80</v>
      </c>
      <c r="AH1782" s="16">
        <v>77.654867256637203</v>
      </c>
      <c r="AI1782" s="16">
        <v>80.521396950319698</v>
      </c>
      <c r="AJ1782" s="15">
        <v>1323</v>
      </c>
      <c r="AK1782" s="15">
        <v>187</v>
      </c>
      <c r="AL1782" s="15">
        <v>1136</v>
      </c>
      <c r="AM1782" s="16">
        <v>59.561602418745302</v>
      </c>
      <c r="AN1782" s="16">
        <v>57.219251336898402</v>
      </c>
      <c r="AO1782" s="16">
        <v>59.947183098591601</v>
      </c>
      <c r="AP1782" s="15">
        <v>16856</v>
      </c>
      <c r="AQ1782" s="15">
        <v>2051</v>
      </c>
      <c r="AR1782" s="15">
        <v>14805</v>
      </c>
      <c r="AS1782" s="16">
        <v>75.930999999865904</v>
      </c>
      <c r="AT1782" s="16">
        <v>100.95399999991101</v>
      </c>
      <c r="AU1782" s="16">
        <v>73.75</v>
      </c>
    </row>
    <row r="1783" spans="1:47" x14ac:dyDescent="0.25">
      <c r="A1783" s="6">
        <v>34015</v>
      </c>
      <c r="B1783" s="6" t="s">
        <v>1799</v>
      </c>
      <c r="C1783" s="7">
        <v>28363</v>
      </c>
      <c r="D1783" s="7">
        <v>10912.98</v>
      </c>
      <c r="E1783" s="7">
        <v>10138.57</v>
      </c>
      <c r="F1783" s="7">
        <v>5192.33</v>
      </c>
      <c r="G1783" s="7">
        <v>4716.93</v>
      </c>
      <c r="H1783" s="7">
        <v>3489.12</v>
      </c>
      <c r="I1783" s="7">
        <v>3321.56</v>
      </c>
      <c r="J1783" s="7">
        <v>1049.1400000000001</v>
      </c>
      <c r="K1783" s="7">
        <v>966.92</v>
      </c>
      <c r="L1783" s="7">
        <v>402.05</v>
      </c>
      <c r="M1783" s="7">
        <v>368.52</v>
      </c>
      <c r="N1783" s="7">
        <v>507.15</v>
      </c>
      <c r="O1783" s="7">
        <v>492.79</v>
      </c>
      <c r="P1783" s="7">
        <v>268.64</v>
      </c>
      <c r="Q1783" s="7">
        <v>267.27</v>
      </c>
      <c r="R1783" s="15">
        <v>60248</v>
      </c>
      <c r="S1783" s="15">
        <v>17694</v>
      </c>
      <c r="T1783" s="15">
        <v>42554</v>
      </c>
      <c r="U1783" s="16">
        <v>69.400444437523106</v>
      </c>
      <c r="V1783" s="16">
        <v>61.377887692088997</v>
      </c>
      <c r="W1783" s="16">
        <v>70.922989543149995</v>
      </c>
      <c r="X1783" s="15">
        <v>7852</v>
      </c>
      <c r="Y1783" s="15">
        <v>3412</v>
      </c>
      <c r="Z1783" s="15">
        <v>4440</v>
      </c>
      <c r="AA1783" s="16">
        <v>79.865002547121804</v>
      </c>
      <c r="AB1783" s="16">
        <v>76.318874560375207</v>
      </c>
      <c r="AC1783" s="16">
        <v>82.590090090090101</v>
      </c>
      <c r="AD1783" s="16">
        <v>63.041263372389203</v>
      </c>
      <c r="AE1783" s="16">
        <v>59.4372801875733</v>
      </c>
      <c r="AF1783" s="16">
        <v>65.810810810810807</v>
      </c>
      <c r="AG1783" s="16">
        <v>80.616403464085593</v>
      </c>
      <c r="AH1783" s="16">
        <v>74.970691676436104</v>
      </c>
      <c r="AI1783" s="16">
        <v>84.954954954954999</v>
      </c>
      <c r="AJ1783" s="15">
        <v>4682</v>
      </c>
      <c r="AK1783" s="15">
        <v>1552</v>
      </c>
      <c r="AL1783" s="15">
        <v>3130</v>
      </c>
      <c r="AM1783" s="16">
        <v>59.760785988893602</v>
      </c>
      <c r="AN1783" s="16">
        <v>57.731958762886599</v>
      </c>
      <c r="AO1783" s="16">
        <v>60.766773162939302</v>
      </c>
      <c r="AP1783" s="15">
        <v>66634</v>
      </c>
      <c r="AQ1783" s="15">
        <v>19559</v>
      </c>
      <c r="AR1783" s="15">
        <v>47075</v>
      </c>
      <c r="AS1783" s="16">
        <v>57.463999999687097</v>
      </c>
      <c r="AT1783" s="16">
        <v>88.455999999307096</v>
      </c>
      <c r="AU1783" s="16">
        <v>50.790999999735497</v>
      </c>
    </row>
    <row r="1784" spans="1:47" x14ac:dyDescent="0.25">
      <c r="A1784" s="6">
        <v>34017</v>
      </c>
      <c r="B1784" s="6" t="s">
        <v>1800</v>
      </c>
      <c r="C1784" s="7">
        <v>38547</v>
      </c>
      <c r="D1784" s="7">
        <v>12294.89</v>
      </c>
      <c r="E1784" s="7">
        <v>10590.12</v>
      </c>
      <c r="F1784" s="7">
        <v>6499.01</v>
      </c>
      <c r="G1784" s="7">
        <v>5371.28</v>
      </c>
      <c r="H1784" s="7">
        <v>3543.45</v>
      </c>
      <c r="I1784" s="7">
        <v>3292.13</v>
      </c>
      <c r="J1784" s="7">
        <v>1312.92</v>
      </c>
      <c r="K1784" s="7">
        <v>1116.44</v>
      </c>
      <c r="L1784" s="7">
        <v>444.05</v>
      </c>
      <c r="M1784" s="7">
        <v>373.33</v>
      </c>
      <c r="N1784" s="7">
        <v>255.98</v>
      </c>
      <c r="O1784" s="7">
        <v>213.81</v>
      </c>
      <c r="P1784" s="7">
        <v>269.7</v>
      </c>
      <c r="Q1784" s="7">
        <v>265.98</v>
      </c>
      <c r="R1784" s="15">
        <v>29061</v>
      </c>
      <c r="S1784" s="15">
        <v>2268</v>
      </c>
      <c r="T1784" s="15">
        <v>26793</v>
      </c>
      <c r="U1784" s="16">
        <v>80.095574228042906</v>
      </c>
      <c r="V1784" s="16">
        <v>75.901727285937397</v>
      </c>
      <c r="W1784" s="16">
        <v>80.439942541922207</v>
      </c>
      <c r="X1784" s="15">
        <v>3874</v>
      </c>
      <c r="Y1784" s="15">
        <v>456</v>
      </c>
      <c r="Z1784" s="15">
        <v>3418</v>
      </c>
      <c r="AA1784" s="16">
        <v>82.782653588022697</v>
      </c>
      <c r="AB1784" s="16">
        <v>81.359649122806999</v>
      </c>
      <c r="AC1784" s="16">
        <v>82.972498537156198</v>
      </c>
      <c r="AD1784" s="16">
        <v>64.558595766649503</v>
      </c>
      <c r="AE1784" s="16">
        <v>62.5</v>
      </c>
      <c r="AF1784" s="16">
        <v>64.833235810415403</v>
      </c>
      <c r="AG1784" s="16">
        <v>81.646876613319606</v>
      </c>
      <c r="AH1784" s="16">
        <v>77.631578947368396</v>
      </c>
      <c r="AI1784" s="16">
        <v>82.182562902282001</v>
      </c>
      <c r="AJ1784" s="15">
        <v>2402</v>
      </c>
      <c r="AK1784" s="15">
        <v>185</v>
      </c>
      <c r="AL1784" s="15">
        <v>2217</v>
      </c>
      <c r="AM1784" s="16">
        <v>59.7835137385512</v>
      </c>
      <c r="AN1784" s="16">
        <v>64.324324324324294</v>
      </c>
      <c r="AO1784" s="16">
        <v>59.404600811907997</v>
      </c>
      <c r="AP1784" s="15">
        <v>31965</v>
      </c>
      <c r="AQ1784" s="15">
        <v>2554</v>
      </c>
      <c r="AR1784" s="15">
        <v>29411</v>
      </c>
      <c r="AS1784" s="16">
        <v>80.172999999485896</v>
      </c>
      <c r="AT1784" s="16">
        <v>72.912999999709399</v>
      </c>
      <c r="AU1784" s="16">
        <v>80.934999999590204</v>
      </c>
    </row>
    <row r="1785" spans="1:47" x14ac:dyDescent="0.25">
      <c r="A1785" s="6">
        <v>34019</v>
      </c>
      <c r="B1785" s="6" t="s">
        <v>1801</v>
      </c>
      <c r="C1785" s="7">
        <v>14381</v>
      </c>
      <c r="D1785" s="7">
        <v>9376.75</v>
      </c>
      <c r="E1785" s="7">
        <v>8808.4699999999993</v>
      </c>
      <c r="F1785" s="7">
        <v>4157.0600000000004</v>
      </c>
      <c r="G1785" s="7">
        <v>4000.08</v>
      </c>
      <c r="H1785" s="7">
        <v>3188.49</v>
      </c>
      <c r="I1785" s="7">
        <v>2925.32</v>
      </c>
      <c r="J1785" s="7">
        <v>1177.78</v>
      </c>
      <c r="K1785" s="7">
        <v>1075.3</v>
      </c>
      <c r="L1785" s="7">
        <v>353.73</v>
      </c>
      <c r="M1785" s="7">
        <v>324.70999999999998</v>
      </c>
      <c r="N1785" s="7">
        <v>291.79000000000002</v>
      </c>
      <c r="O1785" s="7">
        <v>281.86</v>
      </c>
      <c r="P1785" s="7">
        <v>183.25</v>
      </c>
      <c r="Q1785" s="7">
        <v>180.74</v>
      </c>
      <c r="R1785" s="15">
        <v>41659</v>
      </c>
      <c r="S1785" s="15">
        <v>4030</v>
      </c>
      <c r="T1785" s="15">
        <v>37629</v>
      </c>
      <c r="U1785" s="16">
        <v>65.667672778183999</v>
      </c>
      <c r="V1785" s="16">
        <v>60.716098466550498</v>
      </c>
      <c r="W1785" s="16">
        <v>66.073401065341898</v>
      </c>
      <c r="X1785" s="15">
        <v>5710</v>
      </c>
      <c r="Y1785" s="15">
        <v>849</v>
      </c>
      <c r="Z1785" s="15">
        <v>4861</v>
      </c>
      <c r="AA1785" s="16">
        <v>78.704028021015802</v>
      </c>
      <c r="AB1785" s="16">
        <v>79.034157832744398</v>
      </c>
      <c r="AC1785" s="16">
        <v>78.646369059864199</v>
      </c>
      <c r="AD1785" s="16">
        <v>63.572679509632202</v>
      </c>
      <c r="AE1785" s="16">
        <v>63.722025912838603</v>
      </c>
      <c r="AF1785" s="16">
        <v>63.546595350750898</v>
      </c>
      <c r="AG1785" s="16">
        <v>83.222416812609495</v>
      </c>
      <c r="AH1785" s="16">
        <v>80.683156654888094</v>
      </c>
      <c r="AI1785" s="16">
        <v>83.6659123637112</v>
      </c>
      <c r="AJ1785" s="15">
        <v>3142</v>
      </c>
      <c r="AK1785" s="15">
        <v>363</v>
      </c>
      <c r="AL1785" s="15">
        <v>2779</v>
      </c>
      <c r="AM1785" s="16">
        <v>51.495862507956701</v>
      </c>
      <c r="AN1785" s="16">
        <v>49.035812672176299</v>
      </c>
      <c r="AO1785" s="16">
        <v>51.817200431810001</v>
      </c>
      <c r="AP1785" s="15">
        <v>44450</v>
      </c>
      <c r="AQ1785" s="15">
        <v>4514</v>
      </c>
      <c r="AR1785" s="15">
        <v>39936</v>
      </c>
      <c r="AS1785" s="16">
        <v>73.752999999560402</v>
      </c>
      <c r="AT1785" s="16">
        <v>77.895999999716906</v>
      </c>
      <c r="AU1785" s="16">
        <v>73.861999999731793</v>
      </c>
    </row>
    <row r="1786" spans="1:47" x14ac:dyDescent="0.25">
      <c r="A1786" s="6">
        <v>34021</v>
      </c>
      <c r="B1786" s="6" t="s">
        <v>1802</v>
      </c>
      <c r="C1786" s="7">
        <v>36428</v>
      </c>
      <c r="D1786" s="7">
        <v>10551.23</v>
      </c>
      <c r="E1786" s="7">
        <v>10020.280000000001</v>
      </c>
      <c r="F1786" s="7">
        <v>5018.21</v>
      </c>
      <c r="G1786" s="7">
        <v>4836.3900000000003</v>
      </c>
      <c r="H1786" s="7">
        <v>3554.7</v>
      </c>
      <c r="I1786" s="7">
        <v>3344.06</v>
      </c>
      <c r="J1786" s="7">
        <v>1199.6400000000001</v>
      </c>
      <c r="K1786" s="7">
        <v>1100.8699999999999</v>
      </c>
      <c r="L1786" s="7">
        <v>302.52</v>
      </c>
      <c r="M1786" s="7">
        <v>277.32</v>
      </c>
      <c r="N1786" s="7">
        <v>320.69</v>
      </c>
      <c r="O1786" s="7">
        <v>305.52999999999997</v>
      </c>
      <c r="P1786" s="7">
        <v>195.06</v>
      </c>
      <c r="Q1786" s="7">
        <v>192.91</v>
      </c>
      <c r="R1786" s="15">
        <v>14746</v>
      </c>
      <c r="S1786" s="15">
        <v>136</v>
      </c>
      <c r="T1786" s="15">
        <v>14610</v>
      </c>
      <c r="U1786" s="16">
        <v>76.295000416549399</v>
      </c>
      <c r="V1786" s="16">
        <v>72.632400807824595</v>
      </c>
      <c r="W1786" s="16">
        <v>76.7728279526074</v>
      </c>
      <c r="X1786" s="15">
        <v>1417</v>
      </c>
      <c r="Y1786" s="15">
        <v>24</v>
      </c>
      <c r="Z1786" s="15">
        <v>1393</v>
      </c>
      <c r="AA1786" s="16">
        <v>86.803105151729</v>
      </c>
      <c r="AB1786" s="16">
        <v>87.5</v>
      </c>
      <c r="AC1786" s="16">
        <v>86.791098348887303</v>
      </c>
      <c r="AD1786" s="16">
        <v>72.265349329569503</v>
      </c>
      <c r="AE1786" s="16">
        <v>70.8333333333333</v>
      </c>
      <c r="AF1786" s="16">
        <v>72.290021536252695</v>
      </c>
      <c r="AG1786" s="16">
        <v>62.1030345800988</v>
      </c>
      <c r="AH1786" s="16">
        <v>50</v>
      </c>
      <c r="AI1786" s="16">
        <v>62.311557788944697</v>
      </c>
      <c r="AJ1786" s="15">
        <v>1273</v>
      </c>
      <c r="AK1786" s="15"/>
      <c r="AL1786" s="15"/>
      <c r="AM1786" s="16">
        <v>64.021995286724305</v>
      </c>
      <c r="AN1786" s="16"/>
      <c r="AO1786" s="16"/>
      <c r="AP1786" s="15">
        <v>16237</v>
      </c>
      <c r="AQ1786" s="15">
        <v>149</v>
      </c>
      <c r="AR1786" s="15">
        <v>16088</v>
      </c>
      <c r="AS1786" s="16">
        <v>45.136999999638597</v>
      </c>
      <c r="AT1786" s="16"/>
      <c r="AU1786" s="16"/>
    </row>
    <row r="1787" spans="1:47" x14ac:dyDescent="0.25">
      <c r="A1787" s="6">
        <v>34023</v>
      </c>
      <c r="B1787" s="6" t="s">
        <v>1803</v>
      </c>
      <c r="C1787" s="7">
        <v>70362</v>
      </c>
      <c r="D1787" s="7">
        <v>10913.62</v>
      </c>
      <c r="E1787" s="7">
        <v>9882.0300000000007</v>
      </c>
      <c r="F1787" s="7">
        <v>5067.3</v>
      </c>
      <c r="G1787" s="7">
        <v>4493.37</v>
      </c>
      <c r="H1787" s="7">
        <v>3903.53</v>
      </c>
      <c r="I1787" s="7">
        <v>3592.09</v>
      </c>
      <c r="J1787" s="7">
        <v>1187.6500000000001</v>
      </c>
      <c r="K1787" s="7">
        <v>1087.0999999999999</v>
      </c>
      <c r="L1787" s="7">
        <v>314.43</v>
      </c>
      <c r="M1787" s="7">
        <v>289.73</v>
      </c>
      <c r="N1787" s="7">
        <v>234.58</v>
      </c>
      <c r="O1787" s="7">
        <v>215.6</v>
      </c>
      <c r="P1787" s="7">
        <v>230.3</v>
      </c>
      <c r="Q1787" s="7">
        <v>227.8</v>
      </c>
      <c r="R1787" s="15">
        <v>37381</v>
      </c>
      <c r="S1787" s="15">
        <v>5364</v>
      </c>
      <c r="T1787" s="15">
        <v>32017</v>
      </c>
      <c r="U1787" s="16">
        <v>71.887285173936306</v>
      </c>
      <c r="V1787" s="16">
        <v>69.404293510487605</v>
      </c>
      <c r="W1787" s="16">
        <v>71.822321694035097</v>
      </c>
      <c r="X1787" s="15">
        <v>4569</v>
      </c>
      <c r="Y1787" s="15">
        <v>1174</v>
      </c>
      <c r="Z1787" s="15">
        <v>3395</v>
      </c>
      <c r="AA1787" s="16">
        <v>83.212956883344305</v>
      </c>
      <c r="AB1787" s="16">
        <v>79.045996592845</v>
      </c>
      <c r="AC1787" s="16">
        <v>84.653902798232707</v>
      </c>
      <c r="AD1787" s="16">
        <v>67.148172466622896</v>
      </c>
      <c r="AE1787" s="16">
        <v>60.562180579216403</v>
      </c>
      <c r="AF1787" s="16">
        <v>69.425625920471305</v>
      </c>
      <c r="AG1787" s="16">
        <v>81.987305756183005</v>
      </c>
      <c r="AH1787" s="16">
        <v>77.001703577512799</v>
      </c>
      <c r="AI1787" s="16">
        <v>83.711340206185596</v>
      </c>
      <c r="AJ1787" s="15">
        <v>2887</v>
      </c>
      <c r="AK1787" s="15">
        <v>495</v>
      </c>
      <c r="AL1787" s="15">
        <v>2392</v>
      </c>
      <c r="AM1787" s="16">
        <v>65.431243505368897</v>
      </c>
      <c r="AN1787" s="16">
        <v>63.232323232323203</v>
      </c>
      <c r="AO1787" s="16">
        <v>65.886287625418106</v>
      </c>
      <c r="AP1787" s="15">
        <v>40938</v>
      </c>
      <c r="AQ1787" s="15">
        <v>5689</v>
      </c>
      <c r="AR1787" s="15">
        <v>35249</v>
      </c>
      <c r="AS1787" s="16">
        <v>60.163999999873297</v>
      </c>
      <c r="AT1787" s="16">
        <v>100.693999999203</v>
      </c>
      <c r="AU1787" s="16">
        <v>55.194999999832397</v>
      </c>
    </row>
    <row r="1788" spans="1:47" x14ac:dyDescent="0.25">
      <c r="A1788" s="6">
        <v>34025</v>
      </c>
      <c r="B1788" s="6" t="s">
        <v>1804</v>
      </c>
      <c r="C1788" s="7">
        <v>71095</v>
      </c>
      <c r="D1788" s="7">
        <v>10968.41</v>
      </c>
      <c r="E1788" s="7">
        <v>10295.61</v>
      </c>
      <c r="F1788" s="7">
        <v>4987</v>
      </c>
      <c r="G1788" s="7">
        <v>4711.63</v>
      </c>
      <c r="H1788" s="7">
        <v>3871.63</v>
      </c>
      <c r="I1788" s="7">
        <v>3641.32</v>
      </c>
      <c r="J1788" s="7">
        <v>1144.3800000000001</v>
      </c>
      <c r="K1788" s="7">
        <v>1040.5899999999999</v>
      </c>
      <c r="L1788" s="7">
        <v>391.12</v>
      </c>
      <c r="M1788" s="7">
        <v>358.89</v>
      </c>
      <c r="N1788" s="7">
        <v>355.3</v>
      </c>
      <c r="O1788" s="7">
        <v>327.58</v>
      </c>
      <c r="P1788" s="7">
        <v>220.21</v>
      </c>
      <c r="Q1788" s="7">
        <v>217.34</v>
      </c>
      <c r="R1788" s="15">
        <v>73260</v>
      </c>
      <c r="S1788" s="15">
        <v>4414</v>
      </c>
      <c r="T1788" s="15">
        <v>68846</v>
      </c>
      <c r="U1788" s="16">
        <v>69.972322949764603</v>
      </c>
      <c r="V1788" s="16">
        <v>66.195223351223206</v>
      </c>
      <c r="W1788" s="16">
        <v>70.318720244208393</v>
      </c>
      <c r="X1788" s="15">
        <v>9260</v>
      </c>
      <c r="Y1788" s="15">
        <v>882</v>
      </c>
      <c r="Z1788" s="15">
        <v>8378</v>
      </c>
      <c r="AA1788" s="16">
        <v>83.768898488120996</v>
      </c>
      <c r="AB1788" s="16">
        <v>79.024943310657605</v>
      </c>
      <c r="AC1788" s="16">
        <v>84.268321795177897</v>
      </c>
      <c r="AD1788" s="16">
        <v>66.652267818574501</v>
      </c>
      <c r="AE1788" s="16">
        <v>62.0181405895692</v>
      </c>
      <c r="AF1788" s="16">
        <v>67.140128909047505</v>
      </c>
      <c r="AG1788" s="16">
        <v>86.079913606911404</v>
      </c>
      <c r="AH1788" s="16">
        <v>82.653061224489804</v>
      </c>
      <c r="AI1788" s="16">
        <v>86.440677966101703</v>
      </c>
      <c r="AJ1788" s="15">
        <v>5449</v>
      </c>
      <c r="AK1788" s="15">
        <v>465</v>
      </c>
      <c r="AL1788" s="15">
        <v>4984</v>
      </c>
      <c r="AM1788" s="16">
        <v>60.7267388511654</v>
      </c>
      <c r="AN1788" s="16">
        <v>60.645161290322598</v>
      </c>
      <c r="AO1788" s="16">
        <v>60.734349919743202</v>
      </c>
      <c r="AP1788" s="15">
        <v>79506</v>
      </c>
      <c r="AQ1788" s="15">
        <v>4930</v>
      </c>
      <c r="AR1788" s="15">
        <v>74576</v>
      </c>
      <c r="AS1788" s="16">
        <v>57.383999999612598</v>
      </c>
      <c r="AT1788" s="16">
        <v>68.492999999783905</v>
      </c>
      <c r="AU1788" s="16">
        <v>56.298999999649801</v>
      </c>
    </row>
    <row r="1789" spans="1:47" x14ac:dyDescent="0.25">
      <c r="A1789" s="6">
        <v>34027</v>
      </c>
      <c r="B1789" s="6" t="s">
        <v>1805</v>
      </c>
      <c r="C1789" s="7">
        <v>54847</v>
      </c>
      <c r="D1789" s="7">
        <v>10329.120000000001</v>
      </c>
      <c r="E1789" s="7">
        <v>9591.9699999999993</v>
      </c>
      <c r="F1789" s="7">
        <v>4769.24</v>
      </c>
      <c r="G1789" s="7">
        <v>4458.24</v>
      </c>
      <c r="H1789" s="7">
        <v>3549.76</v>
      </c>
      <c r="I1789" s="7">
        <v>3285.3</v>
      </c>
      <c r="J1789" s="7">
        <v>1110.47</v>
      </c>
      <c r="K1789" s="7">
        <v>1008.59</v>
      </c>
      <c r="L1789" s="7">
        <v>378.71</v>
      </c>
      <c r="M1789" s="7">
        <v>344.75</v>
      </c>
      <c r="N1789" s="7">
        <v>307.52</v>
      </c>
      <c r="O1789" s="7">
        <v>284.22000000000003</v>
      </c>
      <c r="P1789" s="7">
        <v>205.15</v>
      </c>
      <c r="Q1789" s="7">
        <v>202.88</v>
      </c>
      <c r="R1789" s="15">
        <v>72960</v>
      </c>
      <c r="S1789" s="15">
        <v>4107</v>
      </c>
      <c r="T1789" s="15">
        <v>68853</v>
      </c>
      <c r="U1789" s="16">
        <v>76.879906964869505</v>
      </c>
      <c r="V1789" s="16">
        <v>71.525269415325496</v>
      </c>
      <c r="W1789" s="16">
        <v>77.340855931850399</v>
      </c>
      <c r="X1789" s="15">
        <v>7959</v>
      </c>
      <c r="Y1789" s="15">
        <v>780</v>
      </c>
      <c r="Z1789" s="15">
        <v>7179</v>
      </c>
      <c r="AA1789" s="16">
        <v>84.596054780751302</v>
      </c>
      <c r="AB1789" s="16">
        <v>81.6666666666667</v>
      </c>
      <c r="AC1789" s="16">
        <v>84.914333472628499</v>
      </c>
      <c r="AD1789" s="16">
        <v>69.707249654479199</v>
      </c>
      <c r="AE1789" s="16">
        <v>62.948717948717899</v>
      </c>
      <c r="AF1789" s="16">
        <v>70.441565677670994</v>
      </c>
      <c r="AG1789" s="16">
        <v>86.015831134564706</v>
      </c>
      <c r="AH1789" s="16">
        <v>79.230769230769198</v>
      </c>
      <c r="AI1789" s="16">
        <v>86.7530296698705</v>
      </c>
      <c r="AJ1789" s="15">
        <v>5887</v>
      </c>
      <c r="AK1789" s="15">
        <v>332</v>
      </c>
      <c r="AL1789" s="15">
        <v>5555</v>
      </c>
      <c r="AM1789" s="16">
        <v>62.510616612875801</v>
      </c>
      <c r="AN1789" s="16">
        <v>53.614457831325304</v>
      </c>
      <c r="AO1789" s="16">
        <v>63.042304230422999</v>
      </c>
      <c r="AP1789" s="15">
        <v>79237</v>
      </c>
      <c r="AQ1789" s="15">
        <v>4481</v>
      </c>
      <c r="AR1789" s="15">
        <v>74756</v>
      </c>
      <c r="AS1789" s="16">
        <v>59.429999999701998</v>
      </c>
      <c r="AT1789" s="16">
        <v>75.275999999605105</v>
      </c>
      <c r="AU1789" s="16">
        <v>58.038999999873297</v>
      </c>
    </row>
    <row r="1790" spans="1:47" x14ac:dyDescent="0.25">
      <c r="A1790" s="6">
        <v>34029</v>
      </c>
      <c r="B1790" s="6" t="s">
        <v>1806</v>
      </c>
      <c r="C1790" s="7">
        <v>94928</v>
      </c>
      <c r="D1790" s="7">
        <v>11102.34</v>
      </c>
      <c r="E1790" s="7">
        <v>10587.9</v>
      </c>
      <c r="F1790" s="7">
        <v>4967.0200000000004</v>
      </c>
      <c r="G1790" s="7">
        <v>4896.2700000000004</v>
      </c>
      <c r="H1790" s="7">
        <v>4063.22</v>
      </c>
      <c r="I1790" s="7">
        <v>3785.47</v>
      </c>
      <c r="J1790" s="7">
        <v>1159.3499999999999</v>
      </c>
      <c r="K1790" s="7">
        <v>1056.58</v>
      </c>
      <c r="L1790" s="7">
        <v>354.53</v>
      </c>
      <c r="M1790" s="7">
        <v>325.02</v>
      </c>
      <c r="N1790" s="7">
        <v>314.14</v>
      </c>
      <c r="O1790" s="7">
        <v>285.44</v>
      </c>
      <c r="P1790" s="7">
        <v>234.82</v>
      </c>
      <c r="Q1790" s="7">
        <v>232.07</v>
      </c>
      <c r="R1790" s="15">
        <v>56372</v>
      </c>
      <c r="S1790" s="15">
        <v>1293</v>
      </c>
      <c r="T1790" s="15">
        <v>55079</v>
      </c>
      <c r="U1790" s="16">
        <v>73.846920930406995</v>
      </c>
      <c r="V1790" s="16">
        <v>66.976453007639293</v>
      </c>
      <c r="W1790" s="16">
        <v>74.355169907782098</v>
      </c>
      <c r="X1790" s="15">
        <v>5482</v>
      </c>
      <c r="Y1790" s="15">
        <v>262</v>
      </c>
      <c r="Z1790" s="15">
        <v>5220</v>
      </c>
      <c r="AA1790" s="16">
        <v>84.512951477562893</v>
      </c>
      <c r="AB1790" s="16">
        <v>77.862595419847295</v>
      </c>
      <c r="AC1790" s="16">
        <v>84.846743295019195</v>
      </c>
      <c r="AD1790" s="16">
        <v>68.460415906603401</v>
      </c>
      <c r="AE1790" s="16">
        <v>60.687022900763402</v>
      </c>
      <c r="AF1790" s="16">
        <v>68.850574712643706</v>
      </c>
      <c r="AG1790" s="16">
        <v>84.950747902225501</v>
      </c>
      <c r="AH1790" s="16">
        <v>76.717557251908403</v>
      </c>
      <c r="AI1790" s="16">
        <v>85.363984674329501</v>
      </c>
      <c r="AJ1790" s="15">
        <v>4528</v>
      </c>
      <c r="AK1790" s="15">
        <v>129</v>
      </c>
      <c r="AL1790" s="15">
        <v>4399</v>
      </c>
      <c r="AM1790" s="16">
        <v>63.184628975264999</v>
      </c>
      <c r="AN1790" s="16">
        <v>64.341085271317795</v>
      </c>
      <c r="AO1790" s="16">
        <v>63.150716071834502</v>
      </c>
      <c r="AP1790" s="15">
        <v>62048</v>
      </c>
      <c r="AQ1790" s="15">
        <v>1420</v>
      </c>
      <c r="AR1790" s="15">
        <v>60628</v>
      </c>
      <c r="AS1790" s="16">
        <v>52.0829999996349</v>
      </c>
      <c r="AT1790" s="16">
        <v>44.609999999869601</v>
      </c>
      <c r="AU1790" s="16">
        <v>51.260999999940402</v>
      </c>
    </row>
    <row r="1791" spans="1:47" x14ac:dyDescent="0.25">
      <c r="A1791" s="6">
        <v>34031</v>
      </c>
      <c r="B1791" s="6" t="s">
        <v>1807</v>
      </c>
      <c r="C1791" s="7">
        <v>41464</v>
      </c>
      <c r="D1791" s="7">
        <v>11904.05</v>
      </c>
      <c r="E1791" s="7">
        <v>10324.129999999999</v>
      </c>
      <c r="F1791" s="7">
        <v>6045.17</v>
      </c>
      <c r="G1791" s="7">
        <v>5049.47</v>
      </c>
      <c r="H1791" s="7">
        <v>3820.78</v>
      </c>
      <c r="I1791" s="7">
        <v>3522.34</v>
      </c>
      <c r="J1791" s="7">
        <v>1230.69</v>
      </c>
      <c r="K1791" s="7">
        <v>1057.44</v>
      </c>
      <c r="L1791" s="7">
        <v>350.61</v>
      </c>
      <c r="M1791" s="7">
        <v>293.48</v>
      </c>
      <c r="N1791" s="7">
        <v>275.45</v>
      </c>
      <c r="O1791" s="7">
        <v>226.05</v>
      </c>
      <c r="P1791" s="7">
        <v>222.02</v>
      </c>
      <c r="Q1791" s="7">
        <v>219.85</v>
      </c>
      <c r="R1791" s="15">
        <v>96084</v>
      </c>
      <c r="S1791" s="15">
        <v>1395</v>
      </c>
      <c r="T1791" s="15">
        <v>94689</v>
      </c>
      <c r="U1791" s="16">
        <v>81.234700345634906</v>
      </c>
      <c r="V1791" s="16">
        <v>74.059428125900297</v>
      </c>
      <c r="W1791" s="16">
        <v>81.778017884092904</v>
      </c>
      <c r="X1791" s="15">
        <v>11710</v>
      </c>
      <c r="Y1791" s="15">
        <v>313</v>
      </c>
      <c r="Z1791" s="15">
        <v>11397</v>
      </c>
      <c r="AA1791" s="16">
        <v>86.029035012809601</v>
      </c>
      <c r="AB1791" s="16">
        <v>81.789137380191704</v>
      </c>
      <c r="AC1791" s="16">
        <v>86.145476879880704</v>
      </c>
      <c r="AD1791" s="16">
        <v>72.169086251067498</v>
      </c>
      <c r="AE1791" s="16">
        <v>62.619808306709302</v>
      </c>
      <c r="AF1791" s="16">
        <v>72.431341581117806</v>
      </c>
      <c r="AG1791" s="16">
        <v>88.6592655849701</v>
      </c>
      <c r="AH1791" s="16">
        <v>81.469648562300307</v>
      </c>
      <c r="AI1791" s="16">
        <v>88.856716679827997</v>
      </c>
      <c r="AJ1791" s="15">
        <v>7477</v>
      </c>
      <c r="AK1791" s="15">
        <v>134</v>
      </c>
      <c r="AL1791" s="15">
        <v>7343</v>
      </c>
      <c r="AM1791" s="16">
        <v>64.076501270563099</v>
      </c>
      <c r="AN1791" s="16">
        <v>61.9402985074627</v>
      </c>
      <c r="AO1791" s="16">
        <v>64.115484134549902</v>
      </c>
      <c r="AP1791" s="15">
        <v>100890</v>
      </c>
      <c r="AQ1791" s="15">
        <v>1515</v>
      </c>
      <c r="AR1791" s="15">
        <v>99375</v>
      </c>
      <c r="AS1791" s="16">
        <v>66.438999999314504</v>
      </c>
      <c r="AT1791" s="16">
        <v>72.761999999173</v>
      </c>
      <c r="AU1791" s="16">
        <v>64.910999999381602</v>
      </c>
    </row>
    <row r="1792" spans="1:47" x14ac:dyDescent="0.25">
      <c r="A1792" s="6">
        <v>34033</v>
      </c>
      <c r="B1792" s="6" t="s">
        <v>1808</v>
      </c>
      <c r="C1792" s="7">
        <v>8457</v>
      </c>
      <c r="D1792" s="7">
        <v>10357.99</v>
      </c>
      <c r="E1792" s="7">
        <v>9857.84</v>
      </c>
      <c r="F1792" s="7">
        <v>4925.92</v>
      </c>
      <c r="G1792" s="7">
        <v>4659.9399999999996</v>
      </c>
      <c r="H1792" s="7">
        <v>3257.21</v>
      </c>
      <c r="I1792" s="7">
        <v>3132.97</v>
      </c>
      <c r="J1792" s="7">
        <v>1200.3699999999999</v>
      </c>
      <c r="K1792" s="7">
        <v>1122.1400000000001</v>
      </c>
      <c r="L1792" s="7">
        <v>362.83</v>
      </c>
      <c r="M1792" s="7">
        <v>341.6</v>
      </c>
      <c r="N1792" s="7">
        <v>380.29</v>
      </c>
      <c r="O1792" s="7">
        <v>370.7</v>
      </c>
      <c r="P1792" s="7">
        <v>237.44</v>
      </c>
      <c r="Q1792" s="7">
        <v>237</v>
      </c>
      <c r="R1792" s="15">
        <v>43738</v>
      </c>
      <c r="S1792" s="15">
        <v>3553</v>
      </c>
      <c r="T1792" s="15">
        <v>40185</v>
      </c>
      <c r="U1792" s="16">
        <v>69.730439390492194</v>
      </c>
      <c r="V1792" s="16">
        <v>64.717187724616807</v>
      </c>
      <c r="W1792" s="16">
        <v>70.143897349827</v>
      </c>
      <c r="X1792" s="15">
        <v>5373</v>
      </c>
      <c r="Y1792" s="15">
        <v>815</v>
      </c>
      <c r="Z1792" s="15">
        <v>4558</v>
      </c>
      <c r="AA1792" s="16">
        <v>83.249581239530997</v>
      </c>
      <c r="AB1792" s="16">
        <v>81.104294478527606</v>
      </c>
      <c r="AC1792" s="16">
        <v>83.633172444054395</v>
      </c>
      <c r="AD1792" s="16">
        <v>64.879955332216596</v>
      </c>
      <c r="AE1792" s="16">
        <v>57.055214723926397</v>
      </c>
      <c r="AF1792" s="16">
        <v>66.279069767441896</v>
      </c>
      <c r="AG1792" s="16">
        <v>83.249581239530997</v>
      </c>
      <c r="AH1792" s="16">
        <v>76.441717791411094</v>
      </c>
      <c r="AI1792" s="16">
        <v>84.466871434839803</v>
      </c>
      <c r="AJ1792" s="15">
        <v>3352</v>
      </c>
      <c r="AK1792" s="15">
        <v>354</v>
      </c>
      <c r="AL1792" s="15">
        <v>2998</v>
      </c>
      <c r="AM1792" s="16">
        <v>58.114558472553703</v>
      </c>
      <c r="AN1792" s="16">
        <v>53.389830508474603</v>
      </c>
      <c r="AO1792" s="16">
        <v>58.672448298865902</v>
      </c>
      <c r="AP1792" s="15">
        <v>47150</v>
      </c>
      <c r="AQ1792" s="15">
        <v>3930</v>
      </c>
      <c r="AR1792" s="15">
        <v>43220</v>
      </c>
      <c r="AS1792" s="16">
        <v>62.227999999653498</v>
      </c>
      <c r="AT1792" s="16">
        <v>90.760999999940395</v>
      </c>
      <c r="AU1792" s="16">
        <v>59.843999999575303</v>
      </c>
    </row>
    <row r="1793" spans="1:47" x14ac:dyDescent="0.25">
      <c r="A1793" s="6">
        <v>34035</v>
      </c>
      <c r="B1793" s="6" t="s">
        <v>1809</v>
      </c>
      <c r="C1793" s="7">
        <v>31445</v>
      </c>
      <c r="D1793" s="7">
        <v>10224.540000000001</v>
      </c>
      <c r="E1793" s="7">
        <v>9519.2900000000009</v>
      </c>
      <c r="F1793" s="7">
        <v>4593.9399999999996</v>
      </c>
      <c r="G1793" s="7">
        <v>4306.67</v>
      </c>
      <c r="H1793" s="7">
        <v>3663.62</v>
      </c>
      <c r="I1793" s="7">
        <v>3384.46</v>
      </c>
      <c r="J1793" s="7">
        <v>1073.6099999999999</v>
      </c>
      <c r="K1793" s="7">
        <v>978.4</v>
      </c>
      <c r="L1793" s="7">
        <v>357.37</v>
      </c>
      <c r="M1793" s="7">
        <v>328.24</v>
      </c>
      <c r="N1793" s="7">
        <v>324.42</v>
      </c>
      <c r="O1793" s="7">
        <v>311.83999999999997</v>
      </c>
      <c r="P1793" s="7">
        <v>213.95</v>
      </c>
      <c r="Q1793" s="7">
        <v>210.96</v>
      </c>
      <c r="R1793" s="15">
        <v>8626</v>
      </c>
      <c r="S1793" s="15">
        <v>971</v>
      </c>
      <c r="T1793" s="15">
        <v>7655</v>
      </c>
      <c r="U1793" s="16">
        <v>79.717881354572597</v>
      </c>
      <c r="V1793" s="16">
        <v>76.236113556980101</v>
      </c>
      <c r="W1793" s="16">
        <v>79.884101057228406</v>
      </c>
      <c r="X1793" s="15">
        <v>1193</v>
      </c>
      <c r="Y1793" s="15">
        <v>190</v>
      </c>
      <c r="Z1793" s="15">
        <v>1003</v>
      </c>
      <c r="AA1793" s="16">
        <v>81.307627829002499</v>
      </c>
      <c r="AB1793" s="16">
        <v>83.157894736842096</v>
      </c>
      <c r="AC1793" s="16">
        <v>80.957128614157497</v>
      </c>
      <c r="AD1793" s="16">
        <v>70.4107292539816</v>
      </c>
      <c r="AE1793" s="16">
        <v>65.263157894736906</v>
      </c>
      <c r="AF1793" s="16">
        <v>71.385842472582297</v>
      </c>
      <c r="AG1793" s="16">
        <v>79.798826487845801</v>
      </c>
      <c r="AH1793" s="16">
        <v>80</v>
      </c>
      <c r="AI1793" s="16">
        <v>79.760717846460594</v>
      </c>
      <c r="AJ1793" s="15">
        <v>727</v>
      </c>
      <c r="AK1793" s="15">
        <v>85</v>
      </c>
      <c r="AL1793" s="15">
        <v>642</v>
      </c>
      <c r="AM1793" s="16">
        <v>62.173314993122403</v>
      </c>
      <c r="AN1793" s="16">
        <v>61.176470588235297</v>
      </c>
      <c r="AO1793" s="16">
        <v>62.305295950155802</v>
      </c>
      <c r="AP1793" s="15">
        <v>9106</v>
      </c>
      <c r="AQ1793" s="15">
        <v>1003</v>
      </c>
      <c r="AR1793" s="15">
        <v>8103</v>
      </c>
      <c r="AS1793" s="16">
        <v>72.481999999843495</v>
      </c>
      <c r="AT1793" s="16">
        <v>109.720999999903</v>
      </c>
      <c r="AU1793" s="16">
        <v>68.697999999858396</v>
      </c>
    </row>
    <row r="1794" spans="1:47" x14ac:dyDescent="0.25">
      <c r="A1794" s="6">
        <v>34037</v>
      </c>
      <c r="B1794" s="6" t="s">
        <v>1810</v>
      </c>
      <c r="C1794" s="7">
        <v>15403</v>
      </c>
      <c r="D1794" s="7">
        <v>9891.02</v>
      </c>
      <c r="E1794" s="7">
        <v>9274.92</v>
      </c>
      <c r="F1794" s="7">
        <v>4473.87</v>
      </c>
      <c r="G1794" s="7">
        <v>4312.83</v>
      </c>
      <c r="H1794" s="7">
        <v>3378.21</v>
      </c>
      <c r="I1794" s="7">
        <v>3083.28</v>
      </c>
      <c r="J1794" s="7">
        <v>939.58</v>
      </c>
      <c r="K1794" s="7">
        <v>849.16</v>
      </c>
      <c r="L1794" s="7">
        <v>304.8</v>
      </c>
      <c r="M1794" s="7">
        <v>280.10000000000002</v>
      </c>
      <c r="N1794" s="7">
        <v>545.95000000000005</v>
      </c>
      <c r="O1794" s="7">
        <v>508.58</v>
      </c>
      <c r="P1794" s="7">
        <v>215</v>
      </c>
      <c r="Q1794" s="7">
        <v>214.03</v>
      </c>
      <c r="R1794" s="15">
        <v>32412</v>
      </c>
      <c r="S1794" s="15">
        <v>1746</v>
      </c>
      <c r="T1794" s="15">
        <v>30666</v>
      </c>
      <c r="U1794" s="16">
        <v>74.397570259619002</v>
      </c>
      <c r="V1794" s="16">
        <v>68.788767857513307</v>
      </c>
      <c r="W1794" s="16">
        <v>74.8701359129889</v>
      </c>
      <c r="X1794" s="15">
        <v>3238</v>
      </c>
      <c r="Y1794" s="15">
        <v>379</v>
      </c>
      <c r="Z1794" s="15">
        <v>2859</v>
      </c>
      <c r="AA1794" s="16">
        <v>85.268684373069803</v>
      </c>
      <c r="AB1794" s="16">
        <v>79.947229551451201</v>
      </c>
      <c r="AC1794" s="16">
        <v>85.974116824064396</v>
      </c>
      <c r="AD1794" s="16">
        <v>68.715256331068602</v>
      </c>
      <c r="AE1794" s="16">
        <v>65.1715039577836</v>
      </c>
      <c r="AF1794" s="16">
        <v>69.185029730675097</v>
      </c>
      <c r="AG1794" s="16">
        <v>85.423100679431798</v>
      </c>
      <c r="AH1794" s="16">
        <v>78.100263852242705</v>
      </c>
      <c r="AI1794" s="16">
        <v>86.393844001399103</v>
      </c>
      <c r="AJ1794" s="15">
        <v>2560</v>
      </c>
      <c r="AK1794" s="15">
        <v>200</v>
      </c>
      <c r="AL1794" s="15">
        <v>2360</v>
      </c>
      <c r="AM1794" s="16">
        <v>64.3359375</v>
      </c>
      <c r="AN1794" s="16">
        <v>66</v>
      </c>
      <c r="AO1794" s="16">
        <v>64.194915254237301</v>
      </c>
      <c r="AP1794" s="15">
        <v>35456</v>
      </c>
      <c r="AQ1794" s="15">
        <v>1950</v>
      </c>
      <c r="AR1794" s="15">
        <v>33506</v>
      </c>
      <c r="AS1794" s="16">
        <v>50.197999999858403</v>
      </c>
      <c r="AT1794" s="16">
        <v>55.952999999746702</v>
      </c>
      <c r="AU1794" s="16">
        <v>49.413999999873297</v>
      </c>
    </row>
    <row r="1795" spans="1:47" x14ac:dyDescent="0.25">
      <c r="A1795" s="6">
        <v>34039</v>
      </c>
      <c r="B1795" s="6" t="s">
        <v>1811</v>
      </c>
      <c r="C1795" s="7">
        <v>47670</v>
      </c>
      <c r="D1795" s="7">
        <v>10037.56</v>
      </c>
      <c r="E1795" s="7">
        <v>9232.16</v>
      </c>
      <c r="F1795" s="7">
        <v>4643.3500000000004</v>
      </c>
      <c r="G1795" s="7">
        <v>4270</v>
      </c>
      <c r="H1795" s="7">
        <v>3661.01</v>
      </c>
      <c r="I1795" s="7">
        <v>3364.92</v>
      </c>
      <c r="J1795" s="7">
        <v>1068.56</v>
      </c>
      <c r="K1795" s="7">
        <v>972.6</v>
      </c>
      <c r="L1795" s="7">
        <v>312.58999999999997</v>
      </c>
      <c r="M1795" s="7">
        <v>286.85000000000002</v>
      </c>
      <c r="N1795" s="7">
        <v>230.97</v>
      </c>
      <c r="O1795" s="7">
        <v>213.93</v>
      </c>
      <c r="P1795" s="7">
        <v>198.92</v>
      </c>
      <c r="Q1795" s="7">
        <v>196.56</v>
      </c>
      <c r="R1795" s="15">
        <v>15871</v>
      </c>
      <c r="S1795" s="15">
        <v>131</v>
      </c>
      <c r="T1795" s="15">
        <v>15740</v>
      </c>
      <c r="U1795" s="16">
        <v>77.892040745149501</v>
      </c>
      <c r="V1795" s="16">
        <v>65.650725752475694</v>
      </c>
      <c r="W1795" s="16">
        <v>78.452569968795004</v>
      </c>
      <c r="X1795" s="15">
        <v>1951</v>
      </c>
      <c r="Y1795" s="15">
        <v>40</v>
      </c>
      <c r="Z1795" s="15">
        <v>1911</v>
      </c>
      <c r="AA1795" s="16">
        <v>84.213223987698598</v>
      </c>
      <c r="AB1795" s="16">
        <v>75</v>
      </c>
      <c r="AC1795" s="16">
        <v>84.406070120355807</v>
      </c>
      <c r="AD1795" s="16">
        <v>63.352127114300401</v>
      </c>
      <c r="AE1795" s="16">
        <v>62.5</v>
      </c>
      <c r="AF1795" s="16">
        <v>63.369963369963401</v>
      </c>
      <c r="AG1795" s="16">
        <v>84.110712455151202</v>
      </c>
      <c r="AH1795" s="16">
        <v>77.5</v>
      </c>
      <c r="AI1795" s="16">
        <v>84.249084249084206</v>
      </c>
      <c r="AJ1795" s="15">
        <v>1475</v>
      </c>
      <c r="AK1795" s="15"/>
      <c r="AL1795" s="15"/>
      <c r="AM1795" s="16">
        <v>54.305084745762699</v>
      </c>
      <c r="AN1795" s="16"/>
      <c r="AO1795" s="16"/>
      <c r="AP1795" s="15">
        <v>17355</v>
      </c>
      <c r="AQ1795" s="15">
        <v>153</v>
      </c>
      <c r="AR1795" s="15">
        <v>17202</v>
      </c>
      <c r="AS1795" s="16">
        <v>67.155999999493403</v>
      </c>
      <c r="AT1795" s="16"/>
      <c r="AU1795" s="16"/>
    </row>
    <row r="1796" spans="1:47" x14ac:dyDescent="0.25">
      <c r="A1796" s="6">
        <v>34041</v>
      </c>
      <c r="B1796" s="6" t="s">
        <v>1812</v>
      </c>
      <c r="C1796" s="7">
        <v>13747</v>
      </c>
      <c r="D1796" s="7">
        <v>11174.61</v>
      </c>
      <c r="E1796" s="7">
        <v>10644.61</v>
      </c>
      <c r="F1796" s="7">
        <v>5603.33</v>
      </c>
      <c r="G1796" s="7">
        <v>5416.45</v>
      </c>
      <c r="H1796" s="7">
        <v>3275.02</v>
      </c>
      <c r="I1796" s="7">
        <v>3072.7</v>
      </c>
      <c r="J1796" s="7">
        <v>1480.94</v>
      </c>
      <c r="K1796" s="7">
        <v>1351.39</v>
      </c>
      <c r="L1796" s="7">
        <v>285.98</v>
      </c>
      <c r="M1796" s="7">
        <v>262.07</v>
      </c>
      <c r="N1796" s="7">
        <v>303.02</v>
      </c>
      <c r="O1796" s="7">
        <v>311.72000000000003</v>
      </c>
      <c r="P1796" s="7">
        <v>225.06</v>
      </c>
      <c r="Q1796" s="7">
        <v>222.56</v>
      </c>
      <c r="R1796" s="15">
        <v>49377</v>
      </c>
      <c r="S1796" s="15">
        <v>8153</v>
      </c>
      <c r="T1796" s="15">
        <v>41224</v>
      </c>
      <c r="U1796" s="16">
        <v>67.641271101862699</v>
      </c>
      <c r="V1796" s="16">
        <v>64.787990569237706</v>
      </c>
      <c r="W1796" s="16">
        <v>67.591513426192606</v>
      </c>
      <c r="X1796" s="15">
        <v>5451</v>
      </c>
      <c r="Y1796" s="15">
        <v>1566</v>
      </c>
      <c r="Z1796" s="15">
        <v>3885</v>
      </c>
      <c r="AA1796" s="16">
        <v>82.370207301412606</v>
      </c>
      <c r="AB1796" s="16">
        <v>78.735632183907995</v>
      </c>
      <c r="AC1796" s="16">
        <v>83.835263835263802</v>
      </c>
      <c r="AD1796" s="16">
        <v>64.868831407081302</v>
      </c>
      <c r="AE1796" s="16">
        <v>62.962962962962997</v>
      </c>
      <c r="AF1796" s="16">
        <v>65.637065637065604</v>
      </c>
      <c r="AG1796" s="16">
        <v>83.691065859475302</v>
      </c>
      <c r="AH1796" s="16">
        <v>79.374201787994906</v>
      </c>
      <c r="AI1796" s="16">
        <v>85.431145431145396</v>
      </c>
      <c r="AJ1796" s="15">
        <v>3574</v>
      </c>
      <c r="AK1796" s="15">
        <v>737</v>
      </c>
      <c r="AL1796" s="15">
        <v>2837</v>
      </c>
      <c r="AM1796" s="16">
        <v>59.3732512590935</v>
      </c>
      <c r="AN1796" s="16">
        <v>60.922659430122103</v>
      </c>
      <c r="AO1796" s="16">
        <v>58.970743743390898</v>
      </c>
      <c r="AP1796" s="15">
        <v>54214</v>
      </c>
      <c r="AQ1796" s="15">
        <v>9031</v>
      </c>
      <c r="AR1796" s="15">
        <v>45183</v>
      </c>
      <c r="AS1796" s="16">
        <v>49.2369999997318</v>
      </c>
      <c r="AT1796" s="16">
        <v>64.458999999798806</v>
      </c>
      <c r="AU1796" s="16">
        <v>47.960999999660999</v>
      </c>
    </row>
    <row r="1797" spans="1:47" x14ac:dyDescent="0.25">
      <c r="A1797" s="6">
        <v>35001</v>
      </c>
      <c r="B1797" s="6" t="s">
        <v>1813</v>
      </c>
      <c r="C1797" s="7">
        <v>30341</v>
      </c>
      <c r="D1797" s="7">
        <v>7358.69</v>
      </c>
      <c r="E1797" s="7">
        <v>7424.99</v>
      </c>
      <c r="F1797" s="7">
        <v>3115.27</v>
      </c>
      <c r="G1797" s="7">
        <v>3075.31</v>
      </c>
      <c r="H1797" s="7">
        <v>1919.01</v>
      </c>
      <c r="I1797" s="7">
        <v>1990.14</v>
      </c>
      <c r="J1797" s="7">
        <v>1047.27</v>
      </c>
      <c r="K1797" s="7">
        <v>1051.6199999999999</v>
      </c>
      <c r="L1797" s="7">
        <v>415.42</v>
      </c>
      <c r="M1797" s="7">
        <v>417.72</v>
      </c>
      <c r="N1797" s="7">
        <v>651.6</v>
      </c>
      <c r="O1797" s="7">
        <v>678.96</v>
      </c>
      <c r="P1797" s="7">
        <v>226.39</v>
      </c>
      <c r="Q1797" s="7">
        <v>227.99</v>
      </c>
      <c r="R1797" s="15">
        <v>13964</v>
      </c>
      <c r="S1797" s="15">
        <v>208</v>
      </c>
      <c r="T1797" s="15">
        <v>13756</v>
      </c>
      <c r="U1797" s="16">
        <v>76.271270638426699</v>
      </c>
      <c r="V1797" s="16">
        <v>74.955512155215104</v>
      </c>
      <c r="W1797" s="16">
        <v>76.699344555312095</v>
      </c>
      <c r="X1797" s="15">
        <v>1614</v>
      </c>
      <c r="Y1797" s="15">
        <v>37</v>
      </c>
      <c r="Z1797" s="15">
        <v>1577</v>
      </c>
      <c r="AA1797" s="16">
        <v>83.395291201982602</v>
      </c>
      <c r="AB1797" s="16">
        <v>81.081081081081095</v>
      </c>
      <c r="AC1797" s="16">
        <v>83.449587824984206</v>
      </c>
      <c r="AD1797" s="16">
        <v>68.587360594795499</v>
      </c>
      <c r="AE1797" s="16">
        <v>62.162162162162197</v>
      </c>
      <c r="AF1797" s="16">
        <v>68.738110336081206</v>
      </c>
      <c r="AG1797" s="16">
        <v>80.978934324659207</v>
      </c>
      <c r="AH1797" s="16">
        <v>83.783783783783804</v>
      </c>
      <c r="AI1797" s="16">
        <v>80.913126188966402</v>
      </c>
      <c r="AJ1797" s="15">
        <v>1135</v>
      </c>
      <c r="AK1797" s="15"/>
      <c r="AL1797" s="15"/>
      <c r="AM1797" s="16">
        <v>59.7356828193833</v>
      </c>
      <c r="AN1797" s="16"/>
      <c r="AO1797" s="16"/>
      <c r="AP1797" s="15">
        <v>14900</v>
      </c>
      <c r="AQ1797" s="15">
        <v>231</v>
      </c>
      <c r="AR1797" s="15">
        <v>14669</v>
      </c>
      <c r="AS1797" s="16">
        <v>67.111999999731793</v>
      </c>
      <c r="AT1797" s="16"/>
      <c r="AU1797" s="16"/>
    </row>
    <row r="1798" spans="1:47" x14ac:dyDescent="0.25">
      <c r="A1798" s="6">
        <v>35003</v>
      </c>
      <c r="B1798" s="6" t="s">
        <v>1814</v>
      </c>
      <c r="C1798" s="7">
        <v>750</v>
      </c>
      <c r="D1798" s="7">
        <v>5436.17</v>
      </c>
      <c r="E1798" s="7">
        <v>5373.83</v>
      </c>
      <c r="F1798" s="7">
        <v>2157.62</v>
      </c>
      <c r="G1798" s="7">
        <v>1989.93</v>
      </c>
      <c r="H1798" s="7">
        <v>1303</v>
      </c>
      <c r="I1798" s="7">
        <v>1305.69</v>
      </c>
      <c r="J1798" s="7">
        <v>1345.63</v>
      </c>
      <c r="K1798" s="7">
        <v>1403.38</v>
      </c>
      <c r="L1798" s="7">
        <v>79.2</v>
      </c>
      <c r="M1798" s="7">
        <v>80.099999999999994</v>
      </c>
      <c r="N1798" s="7">
        <v>324.36</v>
      </c>
      <c r="O1798" s="7">
        <v>367.09</v>
      </c>
      <c r="P1798" s="7">
        <v>175.76</v>
      </c>
      <c r="Q1798" s="7">
        <v>180.82</v>
      </c>
      <c r="R1798" s="15">
        <v>32440</v>
      </c>
      <c r="S1798" s="15">
        <v>775</v>
      </c>
      <c r="T1798" s="15">
        <v>31665</v>
      </c>
      <c r="U1798" s="16">
        <v>72.859511117707697</v>
      </c>
      <c r="V1798" s="16">
        <v>69.308493120625101</v>
      </c>
      <c r="W1798" s="16">
        <v>73.283523191053206</v>
      </c>
      <c r="X1798" s="15">
        <v>3318</v>
      </c>
      <c r="Y1798" s="15">
        <v>128</v>
      </c>
      <c r="Z1798" s="15">
        <v>3190</v>
      </c>
      <c r="AA1798" s="16">
        <v>82.670283303194694</v>
      </c>
      <c r="AB1798" s="16">
        <v>84.375</v>
      </c>
      <c r="AC1798" s="16">
        <v>82.601880877743</v>
      </c>
      <c r="AD1798" s="16">
        <v>65.852923447860206</v>
      </c>
      <c r="AE1798" s="16">
        <v>65.625</v>
      </c>
      <c r="AF1798" s="16">
        <v>65.862068965517196</v>
      </c>
      <c r="AG1798" s="16">
        <v>74.472573839662402</v>
      </c>
      <c r="AH1798" s="16">
        <v>75</v>
      </c>
      <c r="AI1798" s="16">
        <v>74.451410658307196</v>
      </c>
      <c r="AJ1798" s="15">
        <v>2989</v>
      </c>
      <c r="AK1798" s="15">
        <v>84</v>
      </c>
      <c r="AL1798" s="15">
        <v>2905</v>
      </c>
      <c r="AM1798" s="16">
        <v>59.016393442622899</v>
      </c>
      <c r="AN1798" s="16">
        <v>57.142857142857103</v>
      </c>
      <c r="AO1798" s="16">
        <v>59.0705679862306</v>
      </c>
      <c r="AP1798" s="15">
        <v>37477</v>
      </c>
      <c r="AQ1798" s="15">
        <v>900</v>
      </c>
      <c r="AR1798" s="15">
        <v>36577</v>
      </c>
      <c r="AS1798" s="16">
        <v>32.218999999575303</v>
      </c>
      <c r="AT1798" s="16">
        <v>35.076999999582803</v>
      </c>
      <c r="AU1798" s="16">
        <v>31.558999999891999</v>
      </c>
    </row>
    <row r="1799" spans="1:47" x14ac:dyDescent="0.25">
      <c r="A1799" s="6">
        <v>35005</v>
      </c>
      <c r="B1799" s="6" t="s">
        <v>1815</v>
      </c>
      <c r="C1799" s="7">
        <v>7853</v>
      </c>
      <c r="D1799" s="7">
        <v>8006.19</v>
      </c>
      <c r="E1799" s="7">
        <v>8547.86</v>
      </c>
      <c r="F1799" s="7">
        <v>3231.79</v>
      </c>
      <c r="G1799" s="7">
        <v>3512.73</v>
      </c>
      <c r="H1799" s="7">
        <v>2181.69</v>
      </c>
      <c r="I1799" s="7">
        <v>2284.5500000000002</v>
      </c>
      <c r="J1799" s="7">
        <v>1178.94</v>
      </c>
      <c r="K1799" s="7">
        <v>1243.29</v>
      </c>
      <c r="L1799" s="7">
        <v>681.14</v>
      </c>
      <c r="M1799" s="7">
        <v>720.21</v>
      </c>
      <c r="N1799" s="7">
        <v>387.14</v>
      </c>
      <c r="O1799" s="7">
        <v>441.94</v>
      </c>
      <c r="P1799" s="7">
        <v>336.66</v>
      </c>
      <c r="Q1799" s="7">
        <v>337.69</v>
      </c>
      <c r="R1799" s="15">
        <v>781</v>
      </c>
      <c r="S1799" s="15"/>
      <c r="T1799" s="15"/>
      <c r="U1799" s="16">
        <v>75.081045788403202</v>
      </c>
      <c r="V1799" s="16"/>
      <c r="W1799" s="16"/>
      <c r="X1799" s="15">
        <v>59</v>
      </c>
      <c r="Y1799" s="15"/>
      <c r="Z1799" s="15">
        <v>59</v>
      </c>
      <c r="AA1799" s="16">
        <v>88.135593220339004</v>
      </c>
      <c r="AB1799" s="16"/>
      <c r="AC1799" s="16">
        <v>88.135593220339004</v>
      </c>
      <c r="AD1799" s="16">
        <v>67.796610169491501</v>
      </c>
      <c r="AE1799" s="16"/>
      <c r="AF1799" s="16">
        <v>67.796610169491501</v>
      </c>
      <c r="AG1799" s="16">
        <v>88.135593220339004</v>
      </c>
      <c r="AH1799" s="16"/>
      <c r="AI1799" s="16">
        <v>88.135593220339004</v>
      </c>
      <c r="AJ1799" s="15">
        <v>65</v>
      </c>
      <c r="AK1799" s="15"/>
      <c r="AL1799" s="15">
        <v>65</v>
      </c>
      <c r="AM1799" s="16">
        <v>44.615384615384599</v>
      </c>
      <c r="AN1799" s="16"/>
      <c r="AO1799" s="16">
        <v>44.615384615384599</v>
      </c>
      <c r="AP1799" s="15">
        <v>848</v>
      </c>
      <c r="AQ1799" s="15"/>
      <c r="AR1799" s="15">
        <v>847</v>
      </c>
      <c r="AS1799" s="16">
        <v>38.561999999918001</v>
      </c>
      <c r="AT1799" s="16"/>
      <c r="AU1799" s="16"/>
    </row>
    <row r="1800" spans="1:47" x14ac:dyDescent="0.25">
      <c r="A1800" s="6">
        <v>35006</v>
      </c>
      <c r="B1800" s="6" t="s">
        <v>1816</v>
      </c>
      <c r="C1800" s="7">
        <v>2717</v>
      </c>
      <c r="D1800" s="7">
        <v>7738.08</v>
      </c>
      <c r="E1800" s="7">
        <v>7739.27</v>
      </c>
      <c r="F1800" s="7">
        <v>3458.16</v>
      </c>
      <c r="G1800" s="7">
        <v>3372.11</v>
      </c>
      <c r="H1800" s="7">
        <v>1902.3</v>
      </c>
      <c r="I1800" s="7">
        <v>1917.47</v>
      </c>
      <c r="J1800" s="7">
        <v>1414.58</v>
      </c>
      <c r="K1800" s="7">
        <v>1468.58</v>
      </c>
      <c r="L1800" s="7">
        <v>257.99</v>
      </c>
      <c r="M1800" s="7">
        <v>254.96</v>
      </c>
      <c r="N1800" s="7">
        <v>424.51</v>
      </c>
      <c r="O1800" s="7">
        <v>439.84</v>
      </c>
      <c r="P1800" s="7">
        <v>236.29</v>
      </c>
      <c r="Q1800" s="7">
        <v>237.96</v>
      </c>
      <c r="R1800" s="15">
        <v>8042</v>
      </c>
      <c r="S1800" s="15">
        <v>112</v>
      </c>
      <c r="T1800" s="15">
        <v>7930</v>
      </c>
      <c r="U1800" s="16">
        <v>81.517551482043103</v>
      </c>
      <c r="V1800" s="16">
        <v>87.4638413446405</v>
      </c>
      <c r="W1800" s="16">
        <v>81.876871652843704</v>
      </c>
      <c r="X1800" s="15">
        <v>1080</v>
      </c>
      <c r="Y1800" s="15">
        <v>21</v>
      </c>
      <c r="Z1800" s="15">
        <v>1059</v>
      </c>
      <c r="AA1800" s="16">
        <v>83.981481481481495</v>
      </c>
      <c r="AB1800" s="16">
        <v>80.952380952380906</v>
      </c>
      <c r="AC1800" s="16">
        <v>84.041548630783794</v>
      </c>
      <c r="AD1800" s="16">
        <v>57.592592592592602</v>
      </c>
      <c r="AE1800" s="16">
        <v>57.142857142857103</v>
      </c>
      <c r="AF1800" s="16">
        <v>57.6015108593012</v>
      </c>
      <c r="AG1800" s="16">
        <v>76.851851851851805</v>
      </c>
      <c r="AH1800" s="16">
        <v>71.428571428571402</v>
      </c>
      <c r="AI1800" s="16">
        <v>76.959395656279497</v>
      </c>
      <c r="AJ1800" s="15">
        <v>697</v>
      </c>
      <c r="AK1800" s="15"/>
      <c r="AL1800" s="15"/>
      <c r="AM1800" s="16">
        <v>55.810616929698703</v>
      </c>
      <c r="AN1800" s="16"/>
      <c r="AO1800" s="16"/>
      <c r="AP1800" s="15">
        <v>8308</v>
      </c>
      <c r="AQ1800" s="15">
        <v>114</v>
      </c>
      <c r="AR1800" s="15">
        <v>8194</v>
      </c>
      <c r="AS1800" s="16">
        <v>61.896999999880798</v>
      </c>
      <c r="AT1800" s="16"/>
      <c r="AU1800" s="16"/>
    </row>
    <row r="1801" spans="1:47" x14ac:dyDescent="0.25">
      <c r="A1801" s="6">
        <v>35007</v>
      </c>
      <c r="B1801" s="6" t="s">
        <v>1817</v>
      </c>
      <c r="C1801" s="7">
        <v>2103</v>
      </c>
      <c r="D1801" s="7">
        <v>7238.63</v>
      </c>
      <c r="E1801" s="7">
        <v>6579.83</v>
      </c>
      <c r="F1801" s="7">
        <v>4035.95</v>
      </c>
      <c r="G1801" s="7">
        <v>3286.99</v>
      </c>
      <c r="H1801" s="7">
        <v>1745.92</v>
      </c>
      <c r="I1801" s="7">
        <v>1800.59</v>
      </c>
      <c r="J1801" s="7">
        <v>935.76</v>
      </c>
      <c r="K1801" s="7">
        <v>964.87</v>
      </c>
      <c r="L1801" s="7">
        <v>97.91</v>
      </c>
      <c r="M1801" s="7">
        <v>99.32</v>
      </c>
      <c r="N1801" s="7">
        <v>123.55</v>
      </c>
      <c r="O1801" s="7">
        <v>108.89</v>
      </c>
      <c r="P1801" s="7">
        <v>297.70999999999998</v>
      </c>
      <c r="Q1801" s="7">
        <v>302.58</v>
      </c>
      <c r="R1801" s="15">
        <v>2869</v>
      </c>
      <c r="S1801" s="15"/>
      <c r="T1801" s="15"/>
      <c r="U1801" s="16">
        <v>71.010823644801903</v>
      </c>
      <c r="V1801" s="16"/>
      <c r="W1801" s="16"/>
      <c r="X1801" s="15">
        <v>492</v>
      </c>
      <c r="Y1801" s="15"/>
      <c r="Z1801" s="15"/>
      <c r="AA1801" s="16">
        <v>45.325203252032502</v>
      </c>
      <c r="AB1801" s="16"/>
      <c r="AC1801" s="16"/>
      <c r="AD1801" s="16">
        <v>48.983739837398403</v>
      </c>
      <c r="AE1801" s="16"/>
      <c r="AF1801" s="16"/>
      <c r="AG1801" s="16">
        <v>39.227642276422799</v>
      </c>
      <c r="AH1801" s="16"/>
      <c r="AI1801" s="16"/>
      <c r="AJ1801" s="15">
        <v>244</v>
      </c>
      <c r="AK1801" s="15"/>
      <c r="AL1801" s="15"/>
      <c r="AM1801" s="16">
        <v>41.8032786885246</v>
      </c>
      <c r="AN1801" s="16"/>
      <c r="AO1801" s="16"/>
      <c r="AP1801" s="15">
        <v>3142</v>
      </c>
      <c r="AQ1801" s="15">
        <v>23</v>
      </c>
      <c r="AR1801" s="15">
        <v>3119</v>
      </c>
      <c r="AS1801" s="16">
        <v>57.974999999627499</v>
      </c>
      <c r="AT1801" s="16"/>
      <c r="AU1801" s="16"/>
    </row>
    <row r="1802" spans="1:47" x14ac:dyDescent="0.25">
      <c r="A1802" s="6">
        <v>35009</v>
      </c>
      <c r="B1802" s="6" t="s">
        <v>1818</v>
      </c>
      <c r="C1802" s="7">
        <v>4448</v>
      </c>
      <c r="D1802" s="7">
        <v>8634.4699999999993</v>
      </c>
      <c r="E1802" s="7">
        <v>9358.49</v>
      </c>
      <c r="F1802" s="7">
        <v>3913.08</v>
      </c>
      <c r="G1802" s="7">
        <v>4401.6499999999996</v>
      </c>
      <c r="H1802" s="7">
        <v>2153.19</v>
      </c>
      <c r="I1802" s="7">
        <v>2225.62</v>
      </c>
      <c r="J1802" s="7">
        <v>1286.46</v>
      </c>
      <c r="K1802" s="7">
        <v>1359.15</v>
      </c>
      <c r="L1802" s="7">
        <v>486.21</v>
      </c>
      <c r="M1802" s="7">
        <v>512.79999999999995</v>
      </c>
      <c r="N1802" s="7">
        <v>537.42999999999995</v>
      </c>
      <c r="O1802" s="7">
        <v>604.51</v>
      </c>
      <c r="P1802" s="7">
        <v>271.04000000000002</v>
      </c>
      <c r="Q1802" s="7">
        <v>274.92</v>
      </c>
      <c r="R1802" s="15">
        <v>2150</v>
      </c>
      <c r="S1802" s="15"/>
      <c r="T1802" s="15"/>
      <c r="U1802" s="16">
        <v>75.587938936335604</v>
      </c>
      <c r="V1802" s="16"/>
      <c r="W1802" s="16"/>
      <c r="X1802" s="15">
        <v>301</v>
      </c>
      <c r="Y1802" s="15"/>
      <c r="Z1802" s="15"/>
      <c r="AA1802" s="16">
        <v>84.717607973421906</v>
      </c>
      <c r="AB1802" s="16"/>
      <c r="AC1802" s="16"/>
      <c r="AD1802" s="16">
        <v>52.8239202657807</v>
      </c>
      <c r="AE1802" s="16"/>
      <c r="AF1802" s="16"/>
      <c r="AG1802" s="16">
        <v>81.063122923587997</v>
      </c>
      <c r="AH1802" s="16"/>
      <c r="AI1802" s="16"/>
      <c r="AJ1802" s="15">
        <v>178</v>
      </c>
      <c r="AK1802" s="15"/>
      <c r="AL1802" s="15">
        <v>178</v>
      </c>
      <c r="AM1802" s="16">
        <v>53.932584269662897</v>
      </c>
      <c r="AN1802" s="16"/>
      <c r="AO1802" s="16">
        <v>53.932584269662897</v>
      </c>
      <c r="AP1802" s="15">
        <v>2246</v>
      </c>
      <c r="AQ1802" s="15"/>
      <c r="AR1802" s="15">
        <v>2241</v>
      </c>
      <c r="AS1802" s="16">
        <v>62.5519999996759</v>
      </c>
      <c r="AT1802" s="16"/>
      <c r="AU1802" s="16"/>
    </row>
    <row r="1803" spans="1:47" x14ac:dyDescent="0.25">
      <c r="A1803" s="6">
        <v>35011</v>
      </c>
      <c r="B1803" s="6" t="s">
        <v>1819</v>
      </c>
      <c r="C1803" s="7">
        <v>394</v>
      </c>
      <c r="D1803" s="7">
        <v>7317.68</v>
      </c>
      <c r="E1803" s="7">
        <v>7710.58</v>
      </c>
      <c r="F1803" s="7">
        <v>3160.46</v>
      </c>
      <c r="G1803" s="7">
        <v>3390.8</v>
      </c>
      <c r="H1803" s="7">
        <v>1625.76</v>
      </c>
      <c r="I1803" s="7">
        <v>1642.44</v>
      </c>
      <c r="J1803" s="7">
        <v>1169.46</v>
      </c>
      <c r="K1803" s="7">
        <v>1235.42</v>
      </c>
      <c r="L1803" s="7">
        <v>548.98</v>
      </c>
      <c r="M1803" s="7">
        <v>577.03</v>
      </c>
      <c r="N1803" s="7">
        <v>513.08000000000004</v>
      </c>
      <c r="O1803" s="7">
        <v>568.26</v>
      </c>
      <c r="P1803" s="7">
        <v>302.51</v>
      </c>
      <c r="Q1803" s="7">
        <v>301.97000000000003</v>
      </c>
      <c r="R1803" s="15">
        <v>4547</v>
      </c>
      <c r="S1803" s="15">
        <v>200</v>
      </c>
      <c r="T1803" s="15">
        <v>4347</v>
      </c>
      <c r="U1803" s="16">
        <v>73.503141264697405</v>
      </c>
      <c r="V1803" s="16">
        <v>72.726735630919904</v>
      </c>
      <c r="W1803" s="16">
        <v>73.758173255313807</v>
      </c>
      <c r="X1803" s="15">
        <v>627</v>
      </c>
      <c r="Y1803" s="15">
        <v>38</v>
      </c>
      <c r="Z1803" s="15">
        <v>589</v>
      </c>
      <c r="AA1803" s="16">
        <v>79.106858054226507</v>
      </c>
      <c r="AB1803" s="16">
        <v>81.578947368421098</v>
      </c>
      <c r="AC1803" s="16">
        <v>78.947368421052602</v>
      </c>
      <c r="AD1803" s="16">
        <v>61.244019138756002</v>
      </c>
      <c r="AE1803" s="16">
        <v>44.7368421052632</v>
      </c>
      <c r="AF1803" s="16">
        <v>62.308998302207101</v>
      </c>
      <c r="AG1803" s="16">
        <v>78.628389154704905</v>
      </c>
      <c r="AH1803" s="16">
        <v>76.315789473684205</v>
      </c>
      <c r="AI1803" s="16">
        <v>78.777589134125606</v>
      </c>
      <c r="AJ1803" s="15">
        <v>420</v>
      </c>
      <c r="AK1803" s="15">
        <v>26</v>
      </c>
      <c r="AL1803" s="15">
        <v>394</v>
      </c>
      <c r="AM1803" s="16">
        <v>59.761904761904802</v>
      </c>
      <c r="AN1803" s="16">
        <v>73.076923076923094</v>
      </c>
      <c r="AO1803" s="16">
        <v>58.883248730964503</v>
      </c>
      <c r="AP1803" s="15">
        <v>4815</v>
      </c>
      <c r="AQ1803" s="15">
        <v>206</v>
      </c>
      <c r="AR1803" s="15">
        <v>4609</v>
      </c>
      <c r="AS1803" s="16">
        <v>72.501999999396503</v>
      </c>
      <c r="AT1803" s="16"/>
      <c r="AU1803" s="16">
        <v>68.881999999284702</v>
      </c>
    </row>
    <row r="1804" spans="1:47" x14ac:dyDescent="0.25">
      <c r="A1804" s="6">
        <v>35013</v>
      </c>
      <c r="B1804" s="6" t="s">
        <v>1820</v>
      </c>
      <c r="C1804" s="7">
        <v>16471</v>
      </c>
      <c r="D1804" s="7">
        <v>8175.45</v>
      </c>
      <c r="E1804" s="7">
        <v>8625.26</v>
      </c>
      <c r="F1804" s="7">
        <v>3529.59</v>
      </c>
      <c r="G1804" s="7">
        <v>3843.35</v>
      </c>
      <c r="H1804" s="7">
        <v>2290.4699999999998</v>
      </c>
      <c r="I1804" s="7">
        <v>2356.81</v>
      </c>
      <c r="J1804" s="7">
        <v>1049.6300000000001</v>
      </c>
      <c r="K1804" s="7">
        <v>1104.8499999999999</v>
      </c>
      <c r="L1804" s="7">
        <v>626.6</v>
      </c>
      <c r="M1804" s="7">
        <v>661.33</v>
      </c>
      <c r="N1804" s="7">
        <v>389.35</v>
      </c>
      <c r="O1804" s="7">
        <v>366.35</v>
      </c>
      <c r="P1804" s="7">
        <v>287.33999999999997</v>
      </c>
      <c r="Q1804" s="7">
        <v>287.3</v>
      </c>
      <c r="R1804" s="15">
        <v>405</v>
      </c>
      <c r="S1804" s="15"/>
      <c r="T1804" s="15"/>
      <c r="U1804" s="16">
        <v>81.501327808284998</v>
      </c>
      <c r="V1804" s="16"/>
      <c r="W1804" s="16"/>
      <c r="X1804" s="15">
        <v>50</v>
      </c>
      <c r="Y1804" s="15"/>
      <c r="Z1804" s="15">
        <v>50</v>
      </c>
      <c r="AA1804" s="16">
        <v>78</v>
      </c>
      <c r="AB1804" s="16"/>
      <c r="AC1804" s="16">
        <v>78</v>
      </c>
      <c r="AD1804" s="16">
        <v>60</v>
      </c>
      <c r="AE1804" s="16"/>
      <c r="AF1804" s="16">
        <v>60</v>
      </c>
      <c r="AG1804" s="16">
        <v>78</v>
      </c>
      <c r="AH1804" s="16"/>
      <c r="AI1804" s="16">
        <v>78</v>
      </c>
      <c r="AJ1804" s="15">
        <v>33</v>
      </c>
      <c r="AK1804" s="15"/>
      <c r="AL1804" s="15">
        <v>33</v>
      </c>
      <c r="AM1804" s="16">
        <v>54.545454545454497</v>
      </c>
      <c r="AN1804" s="16"/>
      <c r="AO1804" s="16">
        <v>54.545454545454497</v>
      </c>
      <c r="AP1804" s="15">
        <v>422</v>
      </c>
      <c r="AQ1804" s="15"/>
      <c r="AR1804" s="15">
        <v>421</v>
      </c>
      <c r="AS1804" s="16"/>
      <c r="AT1804" s="16"/>
      <c r="AU1804" s="16"/>
    </row>
    <row r="1805" spans="1:47" x14ac:dyDescent="0.25">
      <c r="A1805" s="6">
        <v>35015</v>
      </c>
      <c r="B1805" s="6" t="s">
        <v>1821</v>
      </c>
      <c r="C1805" s="7">
        <v>6524</v>
      </c>
      <c r="D1805" s="7">
        <v>8364.74</v>
      </c>
      <c r="E1805" s="7">
        <v>8751.91</v>
      </c>
      <c r="F1805" s="7">
        <v>3548.62</v>
      </c>
      <c r="G1805" s="7">
        <v>3686.64</v>
      </c>
      <c r="H1805" s="7">
        <v>2126.06</v>
      </c>
      <c r="I1805" s="7">
        <v>2206.89</v>
      </c>
      <c r="J1805" s="7">
        <v>1186.3800000000001</v>
      </c>
      <c r="K1805" s="7">
        <v>1252.3699999999999</v>
      </c>
      <c r="L1805" s="7">
        <v>694.34</v>
      </c>
      <c r="M1805" s="7">
        <v>734.48</v>
      </c>
      <c r="N1805" s="7">
        <v>481.78</v>
      </c>
      <c r="O1805" s="7">
        <v>542.13</v>
      </c>
      <c r="P1805" s="7">
        <v>322.23</v>
      </c>
      <c r="Q1805" s="7">
        <v>324.91000000000003</v>
      </c>
      <c r="R1805" s="15">
        <v>17350</v>
      </c>
      <c r="S1805" s="15">
        <v>201</v>
      </c>
      <c r="T1805" s="15">
        <v>17149</v>
      </c>
      <c r="U1805" s="16">
        <v>81.992738731257901</v>
      </c>
      <c r="V1805" s="16">
        <v>77.277014168334503</v>
      </c>
      <c r="W1805" s="16">
        <v>82.509482056572196</v>
      </c>
      <c r="X1805" s="15">
        <v>2159</v>
      </c>
      <c r="Y1805" s="15">
        <v>31</v>
      </c>
      <c r="Z1805" s="15">
        <v>2128</v>
      </c>
      <c r="AA1805" s="16">
        <v>84.205650764242705</v>
      </c>
      <c r="AB1805" s="16">
        <v>67.741935483871003</v>
      </c>
      <c r="AC1805" s="16">
        <v>84.445488721804495</v>
      </c>
      <c r="AD1805" s="16">
        <v>62.019453450671598</v>
      </c>
      <c r="AE1805" s="16">
        <v>67.741935483871003</v>
      </c>
      <c r="AF1805" s="16">
        <v>61.936090225563902</v>
      </c>
      <c r="AG1805" s="16">
        <v>79.110699397869396</v>
      </c>
      <c r="AH1805" s="16">
        <v>74.193548387096797</v>
      </c>
      <c r="AI1805" s="16">
        <v>79.182330827067702</v>
      </c>
      <c r="AJ1805" s="15">
        <v>1445</v>
      </c>
      <c r="AK1805" s="15"/>
      <c r="AL1805" s="15"/>
      <c r="AM1805" s="16">
        <v>58.615916955017298</v>
      </c>
      <c r="AN1805" s="16"/>
      <c r="AO1805" s="16"/>
      <c r="AP1805" s="15">
        <v>18053</v>
      </c>
      <c r="AQ1805" s="15">
        <v>230</v>
      </c>
      <c r="AR1805" s="15">
        <v>17823</v>
      </c>
      <c r="AS1805" s="16">
        <v>55.971999999601401</v>
      </c>
      <c r="AT1805" s="16"/>
      <c r="AU1805" s="16">
        <v>54.570999999996303</v>
      </c>
    </row>
    <row r="1806" spans="1:47" x14ac:dyDescent="0.25">
      <c r="A1806" s="6">
        <v>35017</v>
      </c>
      <c r="B1806" s="6" t="s">
        <v>1822</v>
      </c>
      <c r="C1806" s="7">
        <v>4453</v>
      </c>
      <c r="D1806" s="7">
        <v>6490.14</v>
      </c>
      <c r="E1806" s="7">
        <v>6820.78</v>
      </c>
      <c r="F1806" s="7">
        <v>2821.71</v>
      </c>
      <c r="G1806" s="7">
        <v>3000.93</v>
      </c>
      <c r="H1806" s="7">
        <v>1655.48</v>
      </c>
      <c r="I1806" s="7">
        <v>1694.2</v>
      </c>
      <c r="J1806" s="7">
        <v>1231.3699999999999</v>
      </c>
      <c r="K1806" s="7">
        <v>1294.01</v>
      </c>
      <c r="L1806" s="7">
        <v>272.06</v>
      </c>
      <c r="M1806" s="7">
        <v>286.20999999999998</v>
      </c>
      <c r="N1806" s="7">
        <v>244.35</v>
      </c>
      <c r="O1806" s="7">
        <v>277.86</v>
      </c>
      <c r="P1806" s="7">
        <v>254.55</v>
      </c>
      <c r="Q1806" s="7">
        <v>260.82</v>
      </c>
      <c r="R1806" s="15">
        <v>6684</v>
      </c>
      <c r="S1806" s="15">
        <v>87</v>
      </c>
      <c r="T1806" s="15">
        <v>6597</v>
      </c>
      <c r="U1806" s="16">
        <v>78.689341902187806</v>
      </c>
      <c r="V1806" s="16">
        <v>74.652681400642507</v>
      </c>
      <c r="W1806" s="16">
        <v>79.176083568623</v>
      </c>
      <c r="X1806" s="15">
        <v>962</v>
      </c>
      <c r="Y1806" s="15"/>
      <c r="Z1806" s="15"/>
      <c r="AA1806" s="16">
        <v>82.7442827442827</v>
      </c>
      <c r="AB1806" s="16"/>
      <c r="AC1806" s="16"/>
      <c r="AD1806" s="16">
        <v>54.469854469854504</v>
      </c>
      <c r="AE1806" s="16"/>
      <c r="AF1806" s="16"/>
      <c r="AG1806" s="16">
        <v>75.467775467775496</v>
      </c>
      <c r="AH1806" s="16"/>
      <c r="AI1806" s="16"/>
      <c r="AJ1806" s="15">
        <v>548</v>
      </c>
      <c r="AK1806" s="15"/>
      <c r="AL1806" s="15"/>
      <c r="AM1806" s="16">
        <v>53.649635036496299</v>
      </c>
      <c r="AN1806" s="16"/>
      <c r="AO1806" s="16"/>
      <c r="AP1806" s="15">
        <v>6933</v>
      </c>
      <c r="AQ1806" s="15">
        <v>89</v>
      </c>
      <c r="AR1806" s="15">
        <v>6844</v>
      </c>
      <c r="AS1806" s="16">
        <v>58.636999999638597</v>
      </c>
      <c r="AT1806" s="16"/>
      <c r="AU1806" s="16"/>
    </row>
    <row r="1807" spans="1:47" x14ac:dyDescent="0.25">
      <c r="A1807" s="6">
        <v>35019</v>
      </c>
      <c r="B1807" s="6" t="s">
        <v>1823</v>
      </c>
      <c r="C1807" s="7">
        <v>442</v>
      </c>
      <c r="D1807" s="7">
        <v>6675.59</v>
      </c>
      <c r="E1807" s="7">
        <v>5949.81</v>
      </c>
      <c r="F1807" s="7">
        <v>3576.97</v>
      </c>
      <c r="G1807" s="7">
        <v>2794.61</v>
      </c>
      <c r="H1807" s="7">
        <v>1459.62</v>
      </c>
      <c r="I1807" s="7">
        <v>1480.07</v>
      </c>
      <c r="J1807" s="7">
        <v>789.63</v>
      </c>
      <c r="K1807" s="7">
        <v>822.77</v>
      </c>
      <c r="L1807" s="7">
        <v>414.49</v>
      </c>
      <c r="M1807" s="7">
        <v>433.37</v>
      </c>
      <c r="N1807" s="7"/>
      <c r="O1807" s="7"/>
      <c r="P1807" s="7">
        <v>298.31</v>
      </c>
      <c r="Q1807" s="7">
        <v>299.8</v>
      </c>
      <c r="R1807" s="15">
        <v>4607</v>
      </c>
      <c r="S1807" s="15"/>
      <c r="T1807" s="15"/>
      <c r="U1807" s="16">
        <v>76.575672109000905</v>
      </c>
      <c r="V1807" s="16"/>
      <c r="W1807" s="16"/>
      <c r="X1807" s="15">
        <v>519</v>
      </c>
      <c r="Y1807" s="15"/>
      <c r="Z1807" s="15"/>
      <c r="AA1807" s="16">
        <v>84.585741811175296</v>
      </c>
      <c r="AB1807" s="16"/>
      <c r="AC1807" s="16"/>
      <c r="AD1807" s="16">
        <v>66.088631984585703</v>
      </c>
      <c r="AE1807" s="16"/>
      <c r="AF1807" s="16"/>
      <c r="AG1807" s="16">
        <v>83.044315992292894</v>
      </c>
      <c r="AH1807" s="16"/>
      <c r="AI1807" s="16"/>
      <c r="AJ1807" s="15">
        <v>391</v>
      </c>
      <c r="AK1807" s="15"/>
      <c r="AL1807" s="15"/>
      <c r="AM1807" s="16">
        <v>55.242966751918203</v>
      </c>
      <c r="AN1807" s="16"/>
      <c r="AO1807" s="16"/>
      <c r="AP1807" s="15">
        <v>4789</v>
      </c>
      <c r="AQ1807" s="15">
        <v>17</v>
      </c>
      <c r="AR1807" s="15">
        <v>4772</v>
      </c>
      <c r="AS1807" s="16">
        <v>48.154999999795102</v>
      </c>
      <c r="AT1807" s="16"/>
      <c r="AU1807" s="16"/>
    </row>
    <row r="1808" spans="1:47" x14ac:dyDescent="0.25">
      <c r="A1808" s="6">
        <v>35021</v>
      </c>
      <c r="B1808" s="6" t="s">
        <v>1824</v>
      </c>
      <c r="C1808" s="7">
        <v>395</v>
      </c>
      <c r="D1808" s="7">
        <v>6968.17</v>
      </c>
      <c r="E1808" s="7">
        <v>7105.44</v>
      </c>
      <c r="F1808" s="7">
        <v>3045.99</v>
      </c>
      <c r="G1808" s="7">
        <v>3057.22</v>
      </c>
      <c r="H1808" s="7">
        <v>2283.92</v>
      </c>
      <c r="I1808" s="7">
        <v>2351.75</v>
      </c>
      <c r="J1808" s="7">
        <v>924.99</v>
      </c>
      <c r="K1808" s="7">
        <v>976.18</v>
      </c>
      <c r="L1808" s="7">
        <v>180.95</v>
      </c>
      <c r="M1808" s="7">
        <v>188.06</v>
      </c>
      <c r="N1808" s="7"/>
      <c r="O1808" s="7"/>
      <c r="P1808" s="7">
        <v>306.67</v>
      </c>
      <c r="Q1808" s="7">
        <v>311.3</v>
      </c>
      <c r="R1808" s="15">
        <v>467</v>
      </c>
      <c r="S1808" s="15"/>
      <c r="T1808" s="15"/>
      <c r="U1808" s="16">
        <v>79.658618594780407</v>
      </c>
      <c r="V1808" s="16"/>
      <c r="W1808" s="16"/>
      <c r="X1808" s="15">
        <v>73</v>
      </c>
      <c r="Y1808" s="15"/>
      <c r="Z1808" s="15">
        <v>73</v>
      </c>
      <c r="AA1808" s="16">
        <v>91.780821917808197</v>
      </c>
      <c r="AB1808" s="16"/>
      <c r="AC1808" s="16">
        <v>91.780821917808197</v>
      </c>
      <c r="AD1808" s="16">
        <v>54.794520547945197</v>
      </c>
      <c r="AE1808" s="16"/>
      <c r="AF1808" s="16">
        <v>54.794520547945197</v>
      </c>
      <c r="AG1808" s="16">
        <v>65.753424657534197</v>
      </c>
      <c r="AH1808" s="16"/>
      <c r="AI1808" s="16">
        <v>65.753424657534197</v>
      </c>
      <c r="AJ1808" s="15">
        <v>35</v>
      </c>
      <c r="AK1808" s="15"/>
      <c r="AL1808" s="15">
        <v>35</v>
      </c>
      <c r="AM1808" s="16">
        <v>45.714285714285701</v>
      </c>
      <c r="AN1808" s="16"/>
      <c r="AO1808" s="16">
        <v>45.714285714285701</v>
      </c>
      <c r="AP1808" s="15">
        <v>479</v>
      </c>
      <c r="AQ1808" s="15"/>
      <c r="AR1808" s="15">
        <v>477</v>
      </c>
      <c r="AS1808" s="16">
        <v>65.8829999994487</v>
      </c>
      <c r="AT1808" s="16"/>
      <c r="AU1808" s="16"/>
    </row>
    <row r="1809" spans="1:47" x14ac:dyDescent="0.25">
      <c r="A1809" s="6">
        <v>35023</v>
      </c>
      <c r="B1809" s="6" t="s">
        <v>1825</v>
      </c>
      <c r="C1809" s="7">
        <v>594</v>
      </c>
      <c r="D1809" s="7">
        <v>6475.74</v>
      </c>
      <c r="E1809" s="7">
        <v>6622.87</v>
      </c>
      <c r="F1809" s="7">
        <v>3128.13</v>
      </c>
      <c r="G1809" s="7">
        <v>3174.81</v>
      </c>
      <c r="H1809" s="7">
        <v>1598.04</v>
      </c>
      <c r="I1809" s="7">
        <v>1605.11</v>
      </c>
      <c r="J1809" s="7">
        <v>826.24</v>
      </c>
      <c r="K1809" s="7">
        <v>865.05</v>
      </c>
      <c r="L1809" s="7">
        <v>298.39999999999998</v>
      </c>
      <c r="M1809" s="7">
        <v>315.10000000000002</v>
      </c>
      <c r="N1809" s="7">
        <v>382</v>
      </c>
      <c r="O1809" s="7">
        <v>416.09</v>
      </c>
      <c r="P1809" s="7">
        <v>242.91</v>
      </c>
      <c r="Q1809" s="7">
        <v>246.55</v>
      </c>
      <c r="R1809" s="15">
        <v>413</v>
      </c>
      <c r="S1809" s="15"/>
      <c r="T1809" s="15"/>
      <c r="U1809" s="16">
        <v>74.142446405302096</v>
      </c>
      <c r="V1809" s="16"/>
      <c r="W1809" s="16"/>
      <c r="X1809" s="15">
        <v>39</v>
      </c>
      <c r="Y1809" s="15"/>
      <c r="Z1809" s="15">
        <v>39</v>
      </c>
      <c r="AA1809" s="16">
        <v>82.051282051282001</v>
      </c>
      <c r="AB1809" s="16"/>
      <c r="AC1809" s="16">
        <v>82.051282051282001</v>
      </c>
      <c r="AD1809" s="16">
        <v>58.974358974358999</v>
      </c>
      <c r="AE1809" s="16"/>
      <c r="AF1809" s="16">
        <v>58.974358974358999</v>
      </c>
      <c r="AG1809" s="16">
        <v>76.923076923076906</v>
      </c>
      <c r="AH1809" s="16"/>
      <c r="AI1809" s="16">
        <v>76.923076923076906</v>
      </c>
      <c r="AJ1809" s="15">
        <v>30</v>
      </c>
      <c r="AK1809" s="15"/>
      <c r="AL1809" s="15"/>
      <c r="AM1809" s="16">
        <v>66.6666666666667</v>
      </c>
      <c r="AN1809" s="16"/>
      <c r="AO1809" s="16"/>
      <c r="AP1809" s="15">
        <v>433</v>
      </c>
      <c r="AQ1809" s="15"/>
      <c r="AR1809" s="15">
        <v>431</v>
      </c>
      <c r="AS1809" s="16"/>
      <c r="AT1809" s="16"/>
      <c r="AU1809" s="16"/>
    </row>
    <row r="1810" spans="1:47" x14ac:dyDescent="0.25">
      <c r="A1810" s="6">
        <v>35025</v>
      </c>
      <c r="B1810" s="6" t="s">
        <v>1826</v>
      </c>
      <c r="C1810" s="7">
        <v>6021</v>
      </c>
      <c r="D1810" s="7">
        <v>9924.27</v>
      </c>
      <c r="E1810" s="7">
        <v>10557.8</v>
      </c>
      <c r="F1810" s="7">
        <v>4510.13</v>
      </c>
      <c r="G1810" s="7">
        <v>4833.8999999999996</v>
      </c>
      <c r="H1810" s="7">
        <v>2051.09</v>
      </c>
      <c r="I1810" s="7">
        <v>2158.7800000000002</v>
      </c>
      <c r="J1810" s="7">
        <v>1874.27</v>
      </c>
      <c r="K1810" s="7">
        <v>1980.76</v>
      </c>
      <c r="L1810" s="7">
        <v>667.97</v>
      </c>
      <c r="M1810" s="7">
        <v>704.38</v>
      </c>
      <c r="N1810" s="7">
        <v>578.80999999999995</v>
      </c>
      <c r="O1810" s="7">
        <v>642.4</v>
      </c>
      <c r="P1810" s="7">
        <v>260.5</v>
      </c>
      <c r="Q1810" s="7">
        <v>262.79000000000002</v>
      </c>
      <c r="R1810" s="15">
        <v>619</v>
      </c>
      <c r="S1810" s="15"/>
      <c r="T1810" s="15">
        <v>619</v>
      </c>
      <c r="U1810" s="16">
        <v>76.523862758313996</v>
      </c>
      <c r="V1810" s="16"/>
      <c r="W1810" s="16">
        <v>77.0249738774165</v>
      </c>
      <c r="X1810" s="15">
        <v>68</v>
      </c>
      <c r="Y1810" s="15"/>
      <c r="Z1810" s="15">
        <v>68</v>
      </c>
      <c r="AA1810" s="16">
        <v>86.764705882352899</v>
      </c>
      <c r="AB1810" s="16"/>
      <c r="AC1810" s="16">
        <v>86.764705882352899</v>
      </c>
      <c r="AD1810" s="16">
        <v>47.058823529411796</v>
      </c>
      <c r="AE1810" s="16"/>
      <c r="AF1810" s="16">
        <v>47.058823529411796</v>
      </c>
      <c r="AG1810" s="16">
        <v>72.058823529411796</v>
      </c>
      <c r="AH1810" s="16"/>
      <c r="AI1810" s="16">
        <v>72.058823529411796</v>
      </c>
      <c r="AJ1810" s="15">
        <v>40</v>
      </c>
      <c r="AK1810" s="15"/>
      <c r="AL1810" s="15">
        <v>40</v>
      </c>
      <c r="AM1810" s="16">
        <v>35</v>
      </c>
      <c r="AN1810" s="16"/>
      <c r="AO1810" s="16">
        <v>35</v>
      </c>
      <c r="AP1810" s="15">
        <v>655</v>
      </c>
      <c r="AQ1810" s="15"/>
      <c r="AR1810" s="15">
        <v>655</v>
      </c>
      <c r="AS1810" s="16">
        <v>45.208999999798799</v>
      </c>
      <c r="AT1810" s="16"/>
      <c r="AU1810" s="16">
        <v>44.0329999998212</v>
      </c>
    </row>
    <row r="1811" spans="1:47" x14ac:dyDescent="0.25">
      <c r="A1811" s="6">
        <v>35027</v>
      </c>
      <c r="B1811" s="6" t="s">
        <v>1827</v>
      </c>
      <c r="C1811" s="7">
        <v>3361</v>
      </c>
      <c r="D1811" s="7">
        <v>6631.32</v>
      </c>
      <c r="E1811" s="7">
        <v>6799.81</v>
      </c>
      <c r="F1811" s="7">
        <v>2770.02</v>
      </c>
      <c r="G1811" s="7">
        <v>2766.54</v>
      </c>
      <c r="H1811" s="7">
        <v>1861.77</v>
      </c>
      <c r="I1811" s="7">
        <v>1939.12</v>
      </c>
      <c r="J1811" s="7">
        <v>1083.3599999999999</v>
      </c>
      <c r="K1811" s="7">
        <v>1131.3800000000001</v>
      </c>
      <c r="L1811" s="7">
        <v>401.84</v>
      </c>
      <c r="M1811" s="7">
        <v>422.53</v>
      </c>
      <c r="N1811" s="7">
        <v>281.19</v>
      </c>
      <c r="O1811" s="7">
        <v>306.97000000000003</v>
      </c>
      <c r="P1811" s="7">
        <v>217.91</v>
      </c>
      <c r="Q1811" s="7">
        <v>220.11</v>
      </c>
      <c r="R1811" s="15">
        <v>6156</v>
      </c>
      <c r="S1811" s="15">
        <v>244</v>
      </c>
      <c r="T1811" s="15">
        <v>5912</v>
      </c>
      <c r="U1811" s="16">
        <v>77.6097916341689</v>
      </c>
      <c r="V1811" s="16">
        <v>75.115112015864696</v>
      </c>
      <c r="W1811" s="16">
        <v>77.970715691232201</v>
      </c>
      <c r="X1811" s="15">
        <v>848</v>
      </c>
      <c r="Y1811" s="15">
        <v>34</v>
      </c>
      <c r="Z1811" s="15">
        <v>814</v>
      </c>
      <c r="AA1811" s="16">
        <v>77.594339622641499</v>
      </c>
      <c r="AB1811" s="16">
        <v>64.705882352941202</v>
      </c>
      <c r="AC1811" s="16">
        <v>78.132678132678095</v>
      </c>
      <c r="AD1811" s="16">
        <v>54.009433962264197</v>
      </c>
      <c r="AE1811" s="16">
        <v>52.941176470588204</v>
      </c>
      <c r="AF1811" s="16">
        <v>54.054054054054099</v>
      </c>
      <c r="AG1811" s="16">
        <v>74.882075471698101</v>
      </c>
      <c r="AH1811" s="16">
        <v>76.470588235294102</v>
      </c>
      <c r="AI1811" s="16">
        <v>74.815724815724806</v>
      </c>
      <c r="AJ1811" s="15">
        <v>561</v>
      </c>
      <c r="AK1811" s="15"/>
      <c r="AL1811" s="15"/>
      <c r="AM1811" s="16">
        <v>52.406417112299501</v>
      </c>
      <c r="AN1811" s="16"/>
      <c r="AO1811" s="16"/>
      <c r="AP1811" s="15">
        <v>6329</v>
      </c>
      <c r="AQ1811" s="15">
        <v>248</v>
      </c>
      <c r="AR1811" s="15">
        <v>6081</v>
      </c>
      <c r="AS1811" s="16">
        <v>86.846999999135704</v>
      </c>
      <c r="AT1811" s="16"/>
      <c r="AU1811" s="16">
        <v>86.464999999851003</v>
      </c>
    </row>
    <row r="1812" spans="1:47" x14ac:dyDescent="0.25">
      <c r="A1812" s="6">
        <v>35028</v>
      </c>
      <c r="B1812" s="6" t="s">
        <v>1828</v>
      </c>
      <c r="C1812" s="7">
        <v>2246</v>
      </c>
      <c r="D1812" s="7">
        <v>6939.98</v>
      </c>
      <c r="E1812" s="7">
        <v>6653.79</v>
      </c>
      <c r="F1812" s="7">
        <v>3063.75</v>
      </c>
      <c r="G1812" s="7">
        <v>2653.81</v>
      </c>
      <c r="H1812" s="7">
        <v>1846.67</v>
      </c>
      <c r="I1812" s="7">
        <v>1887.06</v>
      </c>
      <c r="J1812" s="7">
        <v>1120.44</v>
      </c>
      <c r="K1812" s="7">
        <v>1146.19</v>
      </c>
      <c r="L1812" s="7">
        <v>348.98</v>
      </c>
      <c r="M1812" s="7">
        <v>361.72</v>
      </c>
      <c r="N1812" s="7">
        <v>347.61</v>
      </c>
      <c r="O1812" s="7">
        <v>390.82</v>
      </c>
      <c r="P1812" s="7">
        <v>211.09</v>
      </c>
      <c r="Q1812" s="7">
        <v>213.23</v>
      </c>
      <c r="R1812" s="15">
        <v>3505</v>
      </c>
      <c r="S1812" s="15"/>
      <c r="T1812" s="15"/>
      <c r="U1812" s="16">
        <v>67.899812670123495</v>
      </c>
      <c r="V1812" s="16"/>
      <c r="W1812" s="16"/>
      <c r="X1812" s="15">
        <v>301</v>
      </c>
      <c r="Y1812" s="15"/>
      <c r="Z1812" s="15">
        <v>301</v>
      </c>
      <c r="AA1812" s="16">
        <v>79.401993355481693</v>
      </c>
      <c r="AB1812" s="16"/>
      <c r="AC1812" s="16">
        <v>79.401993355481693</v>
      </c>
      <c r="AD1812" s="16">
        <v>57.142857142857103</v>
      </c>
      <c r="AE1812" s="16"/>
      <c r="AF1812" s="16">
        <v>57.142857142857103</v>
      </c>
      <c r="AG1812" s="16">
        <v>76.744186046511601</v>
      </c>
      <c r="AH1812" s="16"/>
      <c r="AI1812" s="16">
        <v>76.744186046511601</v>
      </c>
      <c r="AJ1812" s="15">
        <v>321</v>
      </c>
      <c r="AK1812" s="15"/>
      <c r="AL1812" s="15"/>
      <c r="AM1812" s="16">
        <v>60.1246105919003</v>
      </c>
      <c r="AN1812" s="16"/>
      <c r="AO1812" s="16"/>
      <c r="AP1812" s="15">
        <v>3666</v>
      </c>
      <c r="AQ1812" s="15"/>
      <c r="AR1812" s="15">
        <v>3659</v>
      </c>
      <c r="AS1812" s="16">
        <v>42.429999999701998</v>
      </c>
      <c r="AT1812" s="16"/>
      <c r="AU1812" s="16"/>
    </row>
    <row r="1813" spans="1:47" x14ac:dyDescent="0.25">
      <c r="A1813" s="6">
        <v>35029</v>
      </c>
      <c r="B1813" s="6" t="s">
        <v>1829</v>
      </c>
      <c r="C1813" s="7">
        <v>3432</v>
      </c>
      <c r="D1813" s="7">
        <v>7167.79</v>
      </c>
      <c r="E1813" s="7">
        <v>7614.5</v>
      </c>
      <c r="F1813" s="7">
        <v>3327.15</v>
      </c>
      <c r="G1813" s="7">
        <v>3666.5</v>
      </c>
      <c r="H1813" s="7">
        <v>2103.66</v>
      </c>
      <c r="I1813" s="7">
        <v>2140.06</v>
      </c>
      <c r="J1813" s="7">
        <v>739.51</v>
      </c>
      <c r="K1813" s="7">
        <v>778.74</v>
      </c>
      <c r="L1813" s="7">
        <v>363.07</v>
      </c>
      <c r="M1813" s="7">
        <v>382.39</v>
      </c>
      <c r="N1813" s="7">
        <v>305.76</v>
      </c>
      <c r="O1813" s="7">
        <v>324.68</v>
      </c>
      <c r="P1813" s="7">
        <v>331.67</v>
      </c>
      <c r="Q1813" s="7">
        <v>330.66</v>
      </c>
      <c r="R1813" s="15">
        <v>2357</v>
      </c>
      <c r="S1813" s="15"/>
      <c r="T1813" s="15"/>
      <c r="U1813" s="16">
        <v>81.552867206065002</v>
      </c>
      <c r="V1813" s="16"/>
      <c r="W1813" s="16"/>
      <c r="X1813" s="15">
        <v>152</v>
      </c>
      <c r="Y1813" s="15"/>
      <c r="Z1813" s="15">
        <v>152</v>
      </c>
      <c r="AA1813" s="16">
        <v>86.842105263157904</v>
      </c>
      <c r="AB1813" s="16"/>
      <c r="AC1813" s="16">
        <v>86.842105263157904</v>
      </c>
      <c r="AD1813" s="16">
        <v>83.552631578947398</v>
      </c>
      <c r="AE1813" s="16"/>
      <c r="AF1813" s="16">
        <v>83.552631578947398</v>
      </c>
      <c r="AG1813" s="16">
        <v>86.184210526315795</v>
      </c>
      <c r="AH1813" s="16"/>
      <c r="AI1813" s="16">
        <v>86.184210526315795</v>
      </c>
      <c r="AJ1813" s="15">
        <v>205</v>
      </c>
      <c r="AK1813" s="15"/>
      <c r="AL1813" s="15"/>
      <c r="AM1813" s="16">
        <v>81.463414634146304</v>
      </c>
      <c r="AN1813" s="16"/>
      <c r="AO1813" s="16"/>
      <c r="AP1813" s="15">
        <v>2542</v>
      </c>
      <c r="AQ1813" s="15"/>
      <c r="AR1813" s="15">
        <v>2536</v>
      </c>
      <c r="AS1813" s="16">
        <v>27.485999999800701</v>
      </c>
      <c r="AT1813" s="16"/>
      <c r="AU1813" s="16"/>
    </row>
    <row r="1814" spans="1:47" x14ac:dyDescent="0.25">
      <c r="A1814" s="6">
        <v>35031</v>
      </c>
      <c r="B1814" s="6" t="s">
        <v>1830</v>
      </c>
      <c r="C1814" s="7">
        <v>5437</v>
      </c>
      <c r="D1814" s="7">
        <v>7409.43</v>
      </c>
      <c r="E1814" s="7">
        <v>7511.69</v>
      </c>
      <c r="F1814" s="7">
        <v>3584.42</v>
      </c>
      <c r="G1814" s="7">
        <v>3629.12</v>
      </c>
      <c r="H1814" s="7">
        <v>2051.48</v>
      </c>
      <c r="I1814" s="7">
        <v>2069.17</v>
      </c>
      <c r="J1814" s="7">
        <v>1156.9000000000001</v>
      </c>
      <c r="K1814" s="7">
        <v>1200.51</v>
      </c>
      <c r="L1814" s="7">
        <v>142.57</v>
      </c>
      <c r="M1814" s="7">
        <v>141.97</v>
      </c>
      <c r="N1814" s="7">
        <v>194.95</v>
      </c>
      <c r="O1814" s="7">
        <v>197.92</v>
      </c>
      <c r="P1814" s="7">
        <v>184.58</v>
      </c>
      <c r="Q1814" s="7">
        <v>187.76</v>
      </c>
      <c r="R1814" s="15">
        <v>3603</v>
      </c>
      <c r="S1814" s="15"/>
      <c r="T1814" s="15"/>
      <c r="U1814" s="16">
        <v>76.438353408181399</v>
      </c>
      <c r="V1814" s="16"/>
      <c r="W1814" s="16"/>
      <c r="X1814" s="15">
        <v>478</v>
      </c>
      <c r="Y1814" s="15"/>
      <c r="Z1814" s="15"/>
      <c r="AA1814" s="16">
        <v>79.4979079497908</v>
      </c>
      <c r="AB1814" s="16"/>
      <c r="AC1814" s="16"/>
      <c r="AD1814" s="16">
        <v>49.7907949790795</v>
      </c>
      <c r="AE1814" s="16"/>
      <c r="AF1814" s="16"/>
      <c r="AG1814" s="16">
        <v>73.430962343096198</v>
      </c>
      <c r="AH1814" s="16"/>
      <c r="AI1814" s="16"/>
      <c r="AJ1814" s="15">
        <v>295</v>
      </c>
      <c r="AK1814" s="15"/>
      <c r="AL1814" s="15"/>
      <c r="AM1814" s="16">
        <v>45.4237288135593</v>
      </c>
      <c r="AN1814" s="16"/>
      <c r="AO1814" s="16"/>
      <c r="AP1814" s="15">
        <v>3688</v>
      </c>
      <c r="AQ1814" s="15">
        <v>25</v>
      </c>
      <c r="AR1814" s="15">
        <v>3663</v>
      </c>
      <c r="AS1814" s="16">
        <v>80.160999999381602</v>
      </c>
      <c r="AT1814" s="16"/>
      <c r="AU1814" s="16"/>
    </row>
    <row r="1815" spans="1:47" x14ac:dyDescent="0.25">
      <c r="A1815" s="6">
        <v>35033</v>
      </c>
      <c r="B1815" s="6" t="s">
        <v>1831</v>
      </c>
      <c r="C1815" s="7">
        <v>767</v>
      </c>
      <c r="D1815" s="7">
        <v>6323.96</v>
      </c>
      <c r="E1815" s="7">
        <v>6242.36</v>
      </c>
      <c r="F1815" s="7">
        <v>2944.43</v>
      </c>
      <c r="G1815" s="7">
        <v>2757.12</v>
      </c>
      <c r="H1815" s="7">
        <v>1505.09</v>
      </c>
      <c r="I1815" s="7">
        <v>1542.5</v>
      </c>
      <c r="J1815" s="7">
        <v>1001.13</v>
      </c>
      <c r="K1815" s="7">
        <v>1033.9000000000001</v>
      </c>
      <c r="L1815" s="7">
        <v>384.29</v>
      </c>
      <c r="M1815" s="7">
        <v>403.45</v>
      </c>
      <c r="N1815" s="7">
        <v>184.26</v>
      </c>
      <c r="O1815" s="7">
        <v>195.72</v>
      </c>
      <c r="P1815" s="7">
        <v>294.25</v>
      </c>
      <c r="Q1815" s="7">
        <v>295</v>
      </c>
      <c r="R1815" s="15">
        <v>6166</v>
      </c>
      <c r="S1815" s="15"/>
      <c r="T1815" s="15"/>
      <c r="U1815" s="16">
        <v>79.1657588864703</v>
      </c>
      <c r="V1815" s="16"/>
      <c r="W1815" s="16"/>
      <c r="X1815" s="15">
        <v>1278</v>
      </c>
      <c r="Y1815" s="15"/>
      <c r="Z1815" s="15"/>
      <c r="AA1815" s="16">
        <v>26.682316118935798</v>
      </c>
      <c r="AB1815" s="16"/>
      <c r="AC1815" s="16"/>
      <c r="AD1815" s="16">
        <v>69.483568075117404</v>
      </c>
      <c r="AE1815" s="16"/>
      <c r="AF1815" s="16"/>
      <c r="AG1815" s="16">
        <v>15.649452269170601</v>
      </c>
      <c r="AH1815" s="16"/>
      <c r="AI1815" s="16"/>
      <c r="AJ1815" s="15">
        <v>555</v>
      </c>
      <c r="AK1815" s="15"/>
      <c r="AL1815" s="15"/>
      <c r="AM1815" s="16">
        <v>40.540540540540498</v>
      </c>
      <c r="AN1815" s="16"/>
      <c r="AO1815" s="16"/>
      <c r="AP1815" s="15">
        <v>6715</v>
      </c>
      <c r="AQ1815" s="15">
        <v>30</v>
      </c>
      <c r="AR1815" s="15">
        <v>6685</v>
      </c>
      <c r="AS1815" s="16">
        <v>104.238999999128</v>
      </c>
      <c r="AT1815" s="16"/>
      <c r="AU1815" s="16"/>
    </row>
    <row r="1816" spans="1:47" x14ac:dyDescent="0.25">
      <c r="A1816" s="6">
        <v>35035</v>
      </c>
      <c r="B1816" s="6" t="s">
        <v>1832</v>
      </c>
      <c r="C1816" s="7">
        <v>7535</v>
      </c>
      <c r="D1816" s="7">
        <v>8348.2800000000007</v>
      </c>
      <c r="E1816" s="7">
        <v>8467.64</v>
      </c>
      <c r="F1816" s="7">
        <v>3970.04</v>
      </c>
      <c r="G1816" s="7">
        <v>3948.07</v>
      </c>
      <c r="H1816" s="7">
        <v>2358.83</v>
      </c>
      <c r="I1816" s="7">
        <v>2401.83</v>
      </c>
      <c r="J1816" s="7">
        <v>1171.29</v>
      </c>
      <c r="K1816" s="7">
        <v>1232.79</v>
      </c>
      <c r="L1816" s="7">
        <v>337.26</v>
      </c>
      <c r="M1816" s="7">
        <v>354.99</v>
      </c>
      <c r="N1816" s="7">
        <v>166.11</v>
      </c>
      <c r="O1816" s="7">
        <v>180.01</v>
      </c>
      <c r="P1816" s="7">
        <v>307.29000000000002</v>
      </c>
      <c r="Q1816" s="7">
        <v>310.77</v>
      </c>
      <c r="R1816" s="15">
        <v>808</v>
      </c>
      <c r="S1816" s="15"/>
      <c r="T1816" s="15"/>
      <c r="U1816" s="16">
        <v>74.2642047706791</v>
      </c>
      <c r="V1816" s="16"/>
      <c r="W1816" s="16"/>
      <c r="X1816" s="15">
        <v>96</v>
      </c>
      <c r="Y1816" s="15"/>
      <c r="Z1816" s="15">
        <v>96</v>
      </c>
      <c r="AA1816" s="16">
        <v>85.4166666666667</v>
      </c>
      <c r="AB1816" s="16"/>
      <c r="AC1816" s="16">
        <v>85.4166666666667</v>
      </c>
      <c r="AD1816" s="16">
        <v>50</v>
      </c>
      <c r="AE1816" s="16"/>
      <c r="AF1816" s="16">
        <v>50</v>
      </c>
      <c r="AG1816" s="16">
        <v>83.3333333333333</v>
      </c>
      <c r="AH1816" s="16"/>
      <c r="AI1816" s="16">
        <v>83.3333333333333</v>
      </c>
      <c r="AJ1816" s="15">
        <v>62</v>
      </c>
      <c r="AK1816" s="15"/>
      <c r="AL1816" s="15">
        <v>62</v>
      </c>
      <c r="AM1816" s="16">
        <v>53.225806451612897</v>
      </c>
      <c r="AN1816" s="16"/>
      <c r="AO1816" s="16">
        <v>53.225806451612897</v>
      </c>
      <c r="AP1816" s="15">
        <v>833</v>
      </c>
      <c r="AQ1816" s="15"/>
      <c r="AR1816" s="15">
        <v>830</v>
      </c>
      <c r="AS1816" s="16">
        <v>35.589999999851003</v>
      </c>
      <c r="AT1816" s="16"/>
      <c r="AU1816" s="16"/>
    </row>
    <row r="1817" spans="1:47" x14ac:dyDescent="0.25">
      <c r="A1817" s="6">
        <v>35037</v>
      </c>
      <c r="B1817" s="6" t="s">
        <v>1833</v>
      </c>
      <c r="C1817" s="7">
        <v>1278</v>
      </c>
      <c r="D1817" s="7">
        <v>8611.18</v>
      </c>
      <c r="E1817" s="7">
        <v>8860.82</v>
      </c>
      <c r="F1817" s="7">
        <v>4238.67</v>
      </c>
      <c r="G1817" s="7">
        <v>4247.05</v>
      </c>
      <c r="H1817" s="7">
        <v>2257.41</v>
      </c>
      <c r="I1817" s="7">
        <v>2392.27</v>
      </c>
      <c r="J1817" s="7">
        <v>1195.18</v>
      </c>
      <c r="K1817" s="7">
        <v>1255.96</v>
      </c>
      <c r="L1817" s="7">
        <v>328.47</v>
      </c>
      <c r="M1817" s="7">
        <v>346.4</v>
      </c>
      <c r="N1817" s="7">
        <v>274.16000000000003</v>
      </c>
      <c r="O1817" s="7">
        <v>293.52</v>
      </c>
      <c r="P1817" s="7">
        <v>315.20999999999998</v>
      </c>
      <c r="Q1817" s="7">
        <v>319.3</v>
      </c>
      <c r="R1817" s="15">
        <v>7815</v>
      </c>
      <c r="S1817" s="15">
        <v>197</v>
      </c>
      <c r="T1817" s="15">
        <v>7618</v>
      </c>
      <c r="U1817" s="16">
        <v>79.406938970402194</v>
      </c>
      <c r="V1817" s="16">
        <v>82.095225474505497</v>
      </c>
      <c r="W1817" s="16">
        <v>79.6992258241293</v>
      </c>
      <c r="X1817" s="15">
        <v>1046</v>
      </c>
      <c r="Y1817" s="15">
        <v>34</v>
      </c>
      <c r="Z1817" s="15">
        <v>1012</v>
      </c>
      <c r="AA1817" s="16">
        <v>74.665391969407295</v>
      </c>
      <c r="AB1817" s="16">
        <v>82.352941176470594</v>
      </c>
      <c r="AC1817" s="16">
        <v>74.407114624505894</v>
      </c>
      <c r="AD1817" s="16">
        <v>67.112810707457001</v>
      </c>
      <c r="AE1817" s="16">
        <v>64.705882352941202</v>
      </c>
      <c r="AF1817" s="16">
        <v>67.193675889328105</v>
      </c>
      <c r="AG1817" s="16">
        <v>68.546845124282996</v>
      </c>
      <c r="AH1817" s="16">
        <v>70.588235294117695</v>
      </c>
      <c r="AI1817" s="16">
        <v>68.478260869565204</v>
      </c>
      <c r="AJ1817" s="15">
        <v>661</v>
      </c>
      <c r="AK1817" s="15"/>
      <c r="AL1817" s="15"/>
      <c r="AM1817" s="16">
        <v>55.975794251134602</v>
      </c>
      <c r="AN1817" s="16"/>
      <c r="AO1817" s="16"/>
      <c r="AP1817" s="15">
        <v>8132</v>
      </c>
      <c r="AQ1817" s="15">
        <v>208</v>
      </c>
      <c r="AR1817" s="15">
        <v>7924</v>
      </c>
      <c r="AS1817" s="16">
        <v>38.276999999768996</v>
      </c>
      <c r="AT1817" s="16"/>
      <c r="AU1817" s="16"/>
    </row>
    <row r="1818" spans="1:47" x14ac:dyDescent="0.25">
      <c r="A1818" s="6">
        <v>35039</v>
      </c>
      <c r="B1818" s="6" t="s">
        <v>1834</v>
      </c>
      <c r="C1818" s="7">
        <v>3755</v>
      </c>
      <c r="D1818" s="7">
        <v>6812.61</v>
      </c>
      <c r="E1818" s="7">
        <v>6577.04</v>
      </c>
      <c r="F1818" s="7">
        <v>3304.14</v>
      </c>
      <c r="G1818" s="7">
        <v>2981.83</v>
      </c>
      <c r="H1818" s="7">
        <v>1513.54</v>
      </c>
      <c r="I1818" s="7">
        <v>1543.3</v>
      </c>
      <c r="J1818" s="7">
        <v>1199.54</v>
      </c>
      <c r="K1818" s="7">
        <v>1212.72</v>
      </c>
      <c r="L1818" s="7">
        <v>183.52</v>
      </c>
      <c r="M1818" s="7">
        <v>189.67</v>
      </c>
      <c r="N1818" s="7">
        <v>350.93</v>
      </c>
      <c r="O1818" s="7">
        <v>386.45</v>
      </c>
      <c r="P1818" s="7">
        <v>272.39999999999998</v>
      </c>
      <c r="Q1818" s="7">
        <v>279.72000000000003</v>
      </c>
      <c r="R1818" s="15">
        <v>1314</v>
      </c>
      <c r="S1818" s="15"/>
      <c r="T1818" s="15"/>
      <c r="U1818" s="16">
        <v>76.366205597358501</v>
      </c>
      <c r="V1818" s="16"/>
      <c r="W1818" s="16"/>
      <c r="X1818" s="15">
        <v>164</v>
      </c>
      <c r="Y1818" s="15"/>
      <c r="Z1818" s="15">
        <v>164</v>
      </c>
      <c r="AA1818" s="16">
        <v>80.487804878048806</v>
      </c>
      <c r="AB1818" s="16"/>
      <c r="AC1818" s="16">
        <v>80.487804878048806</v>
      </c>
      <c r="AD1818" s="16">
        <v>62.804878048780502</v>
      </c>
      <c r="AE1818" s="16"/>
      <c r="AF1818" s="16">
        <v>62.804878048780502</v>
      </c>
      <c r="AG1818" s="16">
        <v>76.219512195121993</v>
      </c>
      <c r="AH1818" s="16"/>
      <c r="AI1818" s="16">
        <v>76.219512195121993</v>
      </c>
      <c r="AJ1818" s="15">
        <v>122</v>
      </c>
      <c r="AK1818" s="15"/>
      <c r="AL1818" s="15"/>
      <c r="AM1818" s="16">
        <v>53.278688524590201</v>
      </c>
      <c r="AN1818" s="16"/>
      <c r="AO1818" s="16"/>
      <c r="AP1818" s="15">
        <v>1352</v>
      </c>
      <c r="AQ1818" s="15"/>
      <c r="AR1818" s="15">
        <v>1346</v>
      </c>
      <c r="AS1818" s="16">
        <v>78.698999999091001</v>
      </c>
      <c r="AT1818" s="16"/>
      <c r="AU1818" s="16"/>
    </row>
    <row r="1819" spans="1:47" x14ac:dyDescent="0.25">
      <c r="A1819" s="6">
        <v>35041</v>
      </c>
      <c r="B1819" s="6" t="s">
        <v>1835</v>
      </c>
      <c r="C1819" s="7">
        <v>1983</v>
      </c>
      <c r="D1819" s="7">
        <v>8861.39</v>
      </c>
      <c r="E1819" s="7">
        <v>9565.1299999999992</v>
      </c>
      <c r="F1819" s="7">
        <v>3780.46</v>
      </c>
      <c r="G1819" s="7">
        <v>4234.2700000000004</v>
      </c>
      <c r="H1819" s="7">
        <v>1844.35</v>
      </c>
      <c r="I1819" s="7">
        <v>1887.85</v>
      </c>
      <c r="J1819" s="7">
        <v>1665.04</v>
      </c>
      <c r="K1819" s="7">
        <v>1759.85</v>
      </c>
      <c r="L1819" s="7">
        <v>627.07000000000005</v>
      </c>
      <c r="M1819" s="7">
        <v>662.83</v>
      </c>
      <c r="N1819" s="7">
        <v>578.72</v>
      </c>
      <c r="O1819" s="7">
        <v>653.85</v>
      </c>
      <c r="P1819" s="7">
        <v>375.46</v>
      </c>
      <c r="Q1819" s="7">
        <v>383.03</v>
      </c>
      <c r="R1819" s="15">
        <v>3948</v>
      </c>
      <c r="S1819" s="15"/>
      <c r="T1819" s="15"/>
      <c r="U1819" s="16">
        <v>75.323864143536397</v>
      </c>
      <c r="V1819" s="16"/>
      <c r="W1819" s="16"/>
      <c r="X1819" s="15">
        <v>569</v>
      </c>
      <c r="Y1819" s="15"/>
      <c r="Z1819" s="15"/>
      <c r="AA1819" s="16">
        <v>69.771528998242502</v>
      </c>
      <c r="AB1819" s="16"/>
      <c r="AC1819" s="16"/>
      <c r="AD1819" s="16">
        <v>63.0931458699473</v>
      </c>
      <c r="AE1819" s="16"/>
      <c r="AF1819" s="16"/>
      <c r="AG1819" s="16">
        <v>65.553602811950796</v>
      </c>
      <c r="AH1819" s="16"/>
      <c r="AI1819" s="16"/>
      <c r="AJ1819" s="15">
        <v>319</v>
      </c>
      <c r="AK1819" s="15"/>
      <c r="AL1819" s="15"/>
      <c r="AM1819" s="16">
        <v>56.739811912225697</v>
      </c>
      <c r="AN1819" s="16"/>
      <c r="AO1819" s="16"/>
      <c r="AP1819" s="15">
        <v>4271</v>
      </c>
      <c r="AQ1819" s="15">
        <v>16</v>
      </c>
      <c r="AR1819" s="15">
        <v>4255</v>
      </c>
      <c r="AS1819" s="16">
        <v>46.594999999739201</v>
      </c>
      <c r="AT1819" s="16"/>
      <c r="AU1819" s="16"/>
    </row>
    <row r="1820" spans="1:47" x14ac:dyDescent="0.25">
      <c r="A1820" s="6">
        <v>35043</v>
      </c>
      <c r="B1820" s="6" t="s">
        <v>1836</v>
      </c>
      <c r="C1820" s="7">
        <v>7203</v>
      </c>
      <c r="D1820" s="7">
        <v>7402.85</v>
      </c>
      <c r="E1820" s="7">
        <v>7572.09</v>
      </c>
      <c r="F1820" s="7">
        <v>3094.69</v>
      </c>
      <c r="G1820" s="7">
        <v>3151.95</v>
      </c>
      <c r="H1820" s="7">
        <v>1987.57</v>
      </c>
      <c r="I1820" s="7">
        <v>2076.71</v>
      </c>
      <c r="J1820" s="7">
        <v>1110.1600000000001</v>
      </c>
      <c r="K1820" s="7">
        <v>1108.45</v>
      </c>
      <c r="L1820" s="7">
        <v>394.58</v>
      </c>
      <c r="M1820" s="7">
        <v>394.72</v>
      </c>
      <c r="N1820" s="7">
        <v>623.92999999999995</v>
      </c>
      <c r="O1820" s="7">
        <v>647.98</v>
      </c>
      <c r="P1820" s="7">
        <v>221.62</v>
      </c>
      <c r="Q1820" s="7">
        <v>223.27</v>
      </c>
      <c r="R1820" s="15">
        <v>2027</v>
      </c>
      <c r="S1820" s="15"/>
      <c r="T1820" s="15"/>
      <c r="U1820" s="16">
        <v>55.446491673374503</v>
      </c>
      <c r="V1820" s="16"/>
      <c r="W1820" s="16"/>
      <c r="X1820" s="15">
        <v>239</v>
      </c>
      <c r="Y1820" s="15"/>
      <c r="Z1820" s="15">
        <v>239</v>
      </c>
      <c r="AA1820" s="16">
        <v>71.966527196652706</v>
      </c>
      <c r="AB1820" s="16"/>
      <c r="AC1820" s="16">
        <v>71.966527196652706</v>
      </c>
      <c r="AD1820" s="16">
        <v>65.690376569037696</v>
      </c>
      <c r="AE1820" s="16"/>
      <c r="AF1820" s="16">
        <v>65.690376569037696</v>
      </c>
      <c r="AG1820" s="16">
        <v>79.4979079497908</v>
      </c>
      <c r="AH1820" s="16"/>
      <c r="AI1820" s="16">
        <v>79.4979079497908</v>
      </c>
      <c r="AJ1820" s="15">
        <v>166</v>
      </c>
      <c r="AK1820" s="15"/>
      <c r="AL1820" s="15"/>
      <c r="AM1820" s="16">
        <v>53.012048192771097</v>
      </c>
      <c r="AN1820" s="16"/>
      <c r="AO1820" s="16"/>
      <c r="AP1820" s="15">
        <v>2089</v>
      </c>
      <c r="AQ1820" s="15"/>
      <c r="AR1820" s="15">
        <v>2079</v>
      </c>
      <c r="AS1820" s="16">
        <v>77.945999999530599</v>
      </c>
      <c r="AT1820" s="16"/>
      <c r="AU1820" s="16"/>
    </row>
    <row r="1821" spans="1:47" x14ac:dyDescent="0.25">
      <c r="A1821" s="6">
        <v>35045</v>
      </c>
      <c r="B1821" s="6" t="s">
        <v>1837</v>
      </c>
      <c r="C1821" s="7">
        <v>11383</v>
      </c>
      <c r="D1821" s="7">
        <v>8163.83</v>
      </c>
      <c r="E1821" s="7">
        <v>8018.56</v>
      </c>
      <c r="F1821" s="7">
        <v>4011.21</v>
      </c>
      <c r="G1821" s="7">
        <v>3837.98</v>
      </c>
      <c r="H1821" s="7">
        <v>1881.81</v>
      </c>
      <c r="I1821" s="7">
        <v>1915.35</v>
      </c>
      <c r="J1821" s="7">
        <v>1138.26</v>
      </c>
      <c r="K1821" s="7">
        <v>1135.49</v>
      </c>
      <c r="L1821" s="7">
        <v>696.73</v>
      </c>
      <c r="M1821" s="7">
        <v>688.37</v>
      </c>
      <c r="N1821" s="7">
        <v>126.02</v>
      </c>
      <c r="O1821" s="7">
        <v>131.37</v>
      </c>
      <c r="P1821" s="7">
        <v>277.94</v>
      </c>
      <c r="Q1821" s="7">
        <v>284.58</v>
      </c>
      <c r="R1821" s="15">
        <v>7678</v>
      </c>
      <c r="S1821" s="15">
        <v>150</v>
      </c>
      <c r="T1821" s="15">
        <v>7528</v>
      </c>
      <c r="U1821" s="16">
        <v>73.121509981428403</v>
      </c>
      <c r="V1821" s="16">
        <v>70.070634237088299</v>
      </c>
      <c r="W1821" s="16">
        <v>73.546806778799606</v>
      </c>
      <c r="X1821" s="15">
        <v>906</v>
      </c>
      <c r="Y1821" s="15">
        <v>22</v>
      </c>
      <c r="Z1821" s="15">
        <v>884</v>
      </c>
      <c r="AA1821" s="16">
        <v>68.432671081677697</v>
      </c>
      <c r="AB1821" s="16">
        <v>86.363636363636402</v>
      </c>
      <c r="AC1821" s="16">
        <v>67.986425339366505</v>
      </c>
      <c r="AD1821" s="16">
        <v>67.439293598234002</v>
      </c>
      <c r="AE1821" s="16">
        <v>68.181818181818201</v>
      </c>
      <c r="AF1821" s="16">
        <v>67.420814479637997</v>
      </c>
      <c r="AG1821" s="16">
        <v>66.887417218543106</v>
      </c>
      <c r="AH1821" s="16">
        <v>77.272727272727295</v>
      </c>
      <c r="AI1821" s="16">
        <v>66.628959276018094</v>
      </c>
      <c r="AJ1821" s="15">
        <v>788</v>
      </c>
      <c r="AK1821" s="15"/>
      <c r="AL1821" s="15"/>
      <c r="AM1821" s="16">
        <v>62.182741116751302</v>
      </c>
      <c r="AN1821" s="16"/>
      <c r="AO1821" s="16"/>
      <c r="AP1821" s="15">
        <v>8738</v>
      </c>
      <c r="AQ1821" s="15">
        <v>176</v>
      </c>
      <c r="AR1821" s="15">
        <v>8562</v>
      </c>
      <c r="AS1821" s="16">
        <v>35.275999999605098</v>
      </c>
      <c r="AT1821" s="16"/>
      <c r="AU1821" s="16"/>
    </row>
    <row r="1822" spans="1:47" x14ac:dyDescent="0.25">
      <c r="A1822" s="6">
        <v>35047</v>
      </c>
      <c r="B1822" s="6" t="s">
        <v>1838</v>
      </c>
      <c r="C1822" s="7">
        <v>3358</v>
      </c>
      <c r="D1822" s="7">
        <v>7494.03</v>
      </c>
      <c r="E1822" s="7">
        <v>7309.41</v>
      </c>
      <c r="F1822" s="7">
        <v>3786.47</v>
      </c>
      <c r="G1822" s="7">
        <v>3507.39</v>
      </c>
      <c r="H1822" s="7">
        <v>1698.3</v>
      </c>
      <c r="I1822" s="7">
        <v>1739.52</v>
      </c>
      <c r="J1822" s="7">
        <v>1101.93</v>
      </c>
      <c r="K1822" s="7">
        <v>1119.69</v>
      </c>
      <c r="L1822" s="7">
        <v>283.55</v>
      </c>
      <c r="M1822" s="7">
        <v>295.89999999999998</v>
      </c>
      <c r="N1822" s="7">
        <v>315.08</v>
      </c>
      <c r="O1822" s="7">
        <v>328.5</v>
      </c>
      <c r="P1822" s="7">
        <v>329.67</v>
      </c>
      <c r="Q1822" s="7">
        <v>337</v>
      </c>
      <c r="R1822" s="15">
        <v>11817</v>
      </c>
      <c r="S1822" s="15"/>
      <c r="T1822" s="15"/>
      <c r="U1822" s="16">
        <v>78.313358320222704</v>
      </c>
      <c r="V1822" s="16"/>
      <c r="W1822" s="16"/>
      <c r="X1822" s="15">
        <v>1620</v>
      </c>
      <c r="Y1822" s="15"/>
      <c r="Z1822" s="15"/>
      <c r="AA1822" s="16">
        <v>55.185185185185198</v>
      </c>
      <c r="AB1822" s="16"/>
      <c r="AC1822" s="16"/>
      <c r="AD1822" s="16">
        <v>67.345679012345698</v>
      </c>
      <c r="AE1822" s="16"/>
      <c r="AF1822" s="16"/>
      <c r="AG1822" s="16">
        <v>48.271604938271601</v>
      </c>
      <c r="AH1822" s="16"/>
      <c r="AI1822" s="16"/>
      <c r="AJ1822" s="15">
        <v>1020</v>
      </c>
      <c r="AK1822" s="15"/>
      <c r="AL1822" s="15"/>
      <c r="AM1822" s="16">
        <v>55.098039215686299</v>
      </c>
      <c r="AN1822" s="16"/>
      <c r="AO1822" s="16"/>
      <c r="AP1822" s="15">
        <v>12584</v>
      </c>
      <c r="AQ1822" s="15">
        <v>38</v>
      </c>
      <c r="AR1822" s="15">
        <v>12546</v>
      </c>
      <c r="AS1822" s="16">
        <v>55.877999999560402</v>
      </c>
      <c r="AT1822" s="16"/>
      <c r="AU1822" s="16"/>
    </row>
    <row r="1823" spans="1:47" x14ac:dyDescent="0.25">
      <c r="A1823" s="6">
        <v>35049</v>
      </c>
      <c r="B1823" s="6" t="s">
        <v>1839</v>
      </c>
      <c r="C1823" s="7">
        <v>14928</v>
      </c>
      <c r="D1823" s="7">
        <v>6661.39</v>
      </c>
      <c r="E1823" s="7">
        <v>6406.35</v>
      </c>
      <c r="F1823" s="7">
        <v>2781.69</v>
      </c>
      <c r="G1823" s="7">
        <v>2494.88</v>
      </c>
      <c r="H1823" s="7">
        <v>1902.25</v>
      </c>
      <c r="I1823" s="7">
        <v>1958.78</v>
      </c>
      <c r="J1823" s="7">
        <v>975.59</v>
      </c>
      <c r="K1823" s="7">
        <v>945.09</v>
      </c>
      <c r="L1823" s="7">
        <v>307.39</v>
      </c>
      <c r="M1823" s="7">
        <v>303.89</v>
      </c>
      <c r="N1823" s="7">
        <v>481.83</v>
      </c>
      <c r="O1823" s="7">
        <v>481.47</v>
      </c>
      <c r="P1823" s="7">
        <v>224.46</v>
      </c>
      <c r="Q1823" s="7">
        <v>227.34</v>
      </c>
      <c r="R1823" s="15">
        <v>3618</v>
      </c>
      <c r="S1823" s="15"/>
      <c r="T1823" s="15"/>
      <c r="U1823" s="16">
        <v>74.706068606217997</v>
      </c>
      <c r="V1823" s="16"/>
      <c r="W1823" s="16"/>
      <c r="X1823" s="15">
        <v>598</v>
      </c>
      <c r="Y1823" s="15"/>
      <c r="Z1823" s="15"/>
      <c r="AA1823" s="16">
        <v>77.424749163879596</v>
      </c>
      <c r="AB1823" s="16"/>
      <c r="AC1823" s="16"/>
      <c r="AD1823" s="16">
        <v>54.8494983277592</v>
      </c>
      <c r="AE1823" s="16"/>
      <c r="AF1823" s="16"/>
      <c r="AG1823" s="16">
        <v>80.100334448160496</v>
      </c>
      <c r="AH1823" s="16"/>
      <c r="AI1823" s="16"/>
      <c r="AJ1823" s="15">
        <v>324</v>
      </c>
      <c r="AK1823" s="15"/>
      <c r="AL1823" s="15"/>
      <c r="AM1823" s="16">
        <v>45.370370370370402</v>
      </c>
      <c r="AN1823" s="16"/>
      <c r="AO1823" s="16"/>
      <c r="AP1823" s="15">
        <v>3638</v>
      </c>
      <c r="AQ1823" s="15"/>
      <c r="AR1823" s="15">
        <v>3631</v>
      </c>
      <c r="AS1823" s="16">
        <v>72.076999999582796</v>
      </c>
      <c r="AT1823" s="16"/>
      <c r="AU1823" s="16"/>
    </row>
    <row r="1824" spans="1:47" x14ac:dyDescent="0.25">
      <c r="A1824" s="6">
        <v>35051</v>
      </c>
      <c r="B1824" s="6" t="s">
        <v>1840</v>
      </c>
      <c r="C1824" s="7">
        <v>2373</v>
      </c>
      <c r="D1824" s="7">
        <v>7546.9</v>
      </c>
      <c r="E1824" s="7">
        <v>8013.54</v>
      </c>
      <c r="F1824" s="7">
        <v>3356.54</v>
      </c>
      <c r="G1824" s="7">
        <v>3643.48</v>
      </c>
      <c r="H1824" s="7">
        <v>1559.92</v>
      </c>
      <c r="I1824" s="7">
        <v>1580.78</v>
      </c>
      <c r="J1824" s="7">
        <v>1333.73</v>
      </c>
      <c r="K1824" s="7">
        <v>1399.83</v>
      </c>
      <c r="L1824" s="7">
        <v>496.83</v>
      </c>
      <c r="M1824" s="7">
        <v>523.54</v>
      </c>
      <c r="N1824" s="7">
        <v>576.54999999999995</v>
      </c>
      <c r="O1824" s="7">
        <v>649.82000000000005</v>
      </c>
      <c r="P1824" s="7">
        <v>249.19</v>
      </c>
      <c r="Q1824" s="7">
        <v>250.1</v>
      </c>
      <c r="R1824" s="15">
        <v>15738</v>
      </c>
      <c r="S1824" s="15">
        <v>78</v>
      </c>
      <c r="T1824" s="15">
        <v>15660</v>
      </c>
      <c r="U1824" s="16">
        <v>75.597885041515397</v>
      </c>
      <c r="V1824" s="16">
        <v>62.400759418168803</v>
      </c>
      <c r="W1824" s="16">
        <v>76.128731266903401</v>
      </c>
      <c r="X1824" s="15">
        <v>1308</v>
      </c>
      <c r="Y1824" s="15"/>
      <c r="Z1824" s="15"/>
      <c r="AA1824" s="16">
        <v>79.434250764525999</v>
      </c>
      <c r="AB1824" s="16"/>
      <c r="AC1824" s="16"/>
      <c r="AD1824" s="16">
        <v>64.831804281345597</v>
      </c>
      <c r="AE1824" s="16"/>
      <c r="AF1824" s="16"/>
      <c r="AG1824" s="16">
        <v>72.171253822630007</v>
      </c>
      <c r="AH1824" s="16"/>
      <c r="AI1824" s="16"/>
      <c r="AJ1824" s="15">
        <v>1627</v>
      </c>
      <c r="AK1824" s="15"/>
      <c r="AL1824" s="15"/>
      <c r="AM1824" s="16">
        <v>62.753534111862301</v>
      </c>
      <c r="AN1824" s="16"/>
      <c r="AO1824" s="16"/>
      <c r="AP1824" s="15">
        <v>17159</v>
      </c>
      <c r="AQ1824" s="15">
        <v>91</v>
      </c>
      <c r="AR1824" s="15">
        <v>17068</v>
      </c>
      <c r="AS1824" s="16">
        <v>30.025999999838</v>
      </c>
      <c r="AT1824" s="16"/>
      <c r="AU1824" s="16"/>
    </row>
    <row r="1825" spans="1:47" x14ac:dyDescent="0.25">
      <c r="A1825" s="6">
        <v>35053</v>
      </c>
      <c r="B1825" s="6" t="s">
        <v>1841</v>
      </c>
      <c r="C1825" s="7">
        <v>1698</v>
      </c>
      <c r="D1825" s="7">
        <v>6743.13</v>
      </c>
      <c r="E1825" s="7">
        <v>6830.44</v>
      </c>
      <c r="F1825" s="7">
        <v>2909.38</v>
      </c>
      <c r="G1825" s="7">
        <v>2877.49</v>
      </c>
      <c r="H1825" s="7">
        <v>1820.81</v>
      </c>
      <c r="I1825" s="7">
        <v>1863.33</v>
      </c>
      <c r="J1825" s="7">
        <v>1068.93</v>
      </c>
      <c r="K1825" s="7">
        <v>1099.26</v>
      </c>
      <c r="L1825" s="7">
        <v>224.75</v>
      </c>
      <c r="M1825" s="7">
        <v>235.03</v>
      </c>
      <c r="N1825" s="7">
        <v>462.24</v>
      </c>
      <c r="O1825" s="7">
        <v>496.61</v>
      </c>
      <c r="P1825" s="7">
        <v>270.77</v>
      </c>
      <c r="Q1825" s="7">
        <v>275.05</v>
      </c>
      <c r="R1825" s="15">
        <v>2411</v>
      </c>
      <c r="S1825" s="15"/>
      <c r="T1825" s="15"/>
      <c r="U1825" s="16">
        <v>70.196683792319206</v>
      </c>
      <c r="V1825" s="16"/>
      <c r="W1825" s="16"/>
      <c r="X1825" s="15">
        <v>209</v>
      </c>
      <c r="Y1825" s="15"/>
      <c r="Z1825" s="15"/>
      <c r="AA1825" s="16">
        <v>75.1196172248804</v>
      </c>
      <c r="AB1825" s="16"/>
      <c r="AC1825" s="16"/>
      <c r="AD1825" s="16">
        <v>61.244019138756002</v>
      </c>
      <c r="AE1825" s="16"/>
      <c r="AF1825" s="16"/>
      <c r="AG1825" s="16">
        <v>72.727272727272705</v>
      </c>
      <c r="AH1825" s="16"/>
      <c r="AI1825" s="16"/>
      <c r="AJ1825" s="15">
        <v>189</v>
      </c>
      <c r="AK1825" s="15"/>
      <c r="AL1825" s="15"/>
      <c r="AM1825" s="16">
        <v>31.746031746031701</v>
      </c>
      <c r="AN1825" s="16"/>
      <c r="AO1825" s="16"/>
      <c r="AP1825" s="15">
        <v>2539</v>
      </c>
      <c r="AQ1825" s="15">
        <v>14</v>
      </c>
      <c r="AR1825" s="15">
        <v>2525</v>
      </c>
      <c r="AS1825" s="16">
        <v>64.868999999947803</v>
      </c>
      <c r="AT1825" s="16"/>
      <c r="AU1825" s="16"/>
    </row>
    <row r="1826" spans="1:47" x14ac:dyDescent="0.25">
      <c r="A1826" s="6">
        <v>35055</v>
      </c>
      <c r="B1826" s="6" t="s">
        <v>1842</v>
      </c>
      <c r="C1826" s="7">
        <v>3999</v>
      </c>
      <c r="D1826" s="7">
        <v>6688.59</v>
      </c>
      <c r="E1826" s="7">
        <v>6371.58</v>
      </c>
      <c r="F1826" s="7">
        <v>3445.22</v>
      </c>
      <c r="G1826" s="7">
        <v>3044.32</v>
      </c>
      <c r="H1826" s="7">
        <v>1606.49</v>
      </c>
      <c r="I1826" s="7">
        <v>1633.39</v>
      </c>
      <c r="J1826" s="7">
        <v>1061.3499999999999</v>
      </c>
      <c r="K1826" s="7">
        <v>1090.07</v>
      </c>
      <c r="L1826" s="7">
        <v>187.47</v>
      </c>
      <c r="M1826" s="7">
        <v>194.33</v>
      </c>
      <c r="N1826" s="7">
        <v>132.69999999999999</v>
      </c>
      <c r="O1826" s="7">
        <v>141.99</v>
      </c>
      <c r="P1826" s="7">
        <v>246.74</v>
      </c>
      <c r="Q1826" s="7">
        <v>251.33</v>
      </c>
      <c r="R1826" s="15">
        <v>1803</v>
      </c>
      <c r="S1826" s="15"/>
      <c r="T1826" s="15"/>
      <c r="U1826" s="16">
        <v>75.253989624150904</v>
      </c>
      <c r="V1826" s="16"/>
      <c r="W1826" s="16"/>
      <c r="X1826" s="15">
        <v>245</v>
      </c>
      <c r="Y1826" s="15"/>
      <c r="Z1826" s="15"/>
      <c r="AA1826" s="16">
        <v>77.551020408163296</v>
      </c>
      <c r="AB1826" s="16"/>
      <c r="AC1826" s="16"/>
      <c r="AD1826" s="16">
        <v>56.326530612244902</v>
      </c>
      <c r="AE1826" s="16"/>
      <c r="AF1826" s="16"/>
      <c r="AG1826" s="16">
        <v>71.428571428571402</v>
      </c>
      <c r="AH1826" s="16"/>
      <c r="AI1826" s="16"/>
      <c r="AJ1826" s="15">
        <v>161</v>
      </c>
      <c r="AK1826" s="15"/>
      <c r="AL1826" s="15">
        <v>161</v>
      </c>
      <c r="AM1826" s="16">
        <v>54.037267080745302</v>
      </c>
      <c r="AN1826" s="16"/>
      <c r="AO1826" s="16">
        <v>54.037267080745302</v>
      </c>
      <c r="AP1826" s="15">
        <v>1920</v>
      </c>
      <c r="AQ1826" s="15"/>
      <c r="AR1826" s="15">
        <v>1911</v>
      </c>
      <c r="AS1826" s="16">
        <v>41.818999999668399</v>
      </c>
      <c r="AT1826" s="16"/>
      <c r="AU1826" s="16"/>
    </row>
    <row r="1827" spans="1:47" x14ac:dyDescent="0.25">
      <c r="A1827" s="6">
        <v>35057</v>
      </c>
      <c r="B1827" s="6" t="s">
        <v>1843</v>
      </c>
      <c r="C1827" s="7">
        <v>890</v>
      </c>
      <c r="D1827" s="7">
        <v>6700.86</v>
      </c>
      <c r="E1827" s="7">
        <v>6834.52</v>
      </c>
      <c r="F1827" s="7">
        <v>3283.74</v>
      </c>
      <c r="G1827" s="7">
        <v>3305.56</v>
      </c>
      <c r="H1827" s="7">
        <v>1719.32</v>
      </c>
      <c r="I1827" s="7">
        <v>1790.17</v>
      </c>
      <c r="J1827" s="7">
        <v>780.35</v>
      </c>
      <c r="K1827" s="7">
        <v>784.8</v>
      </c>
      <c r="L1827" s="7">
        <v>252.38</v>
      </c>
      <c r="M1827" s="7">
        <v>256.49</v>
      </c>
      <c r="N1827" s="7">
        <v>511.06</v>
      </c>
      <c r="O1827" s="7">
        <v>538</v>
      </c>
      <c r="P1827" s="7">
        <v>192.8</v>
      </c>
      <c r="Q1827" s="7">
        <v>200.19</v>
      </c>
      <c r="R1827" s="15">
        <v>4200</v>
      </c>
      <c r="S1827" s="15"/>
      <c r="T1827" s="15"/>
      <c r="U1827" s="16">
        <v>75.7946832893997</v>
      </c>
      <c r="V1827" s="16"/>
      <c r="W1827" s="16"/>
      <c r="X1827" s="15">
        <v>425</v>
      </c>
      <c r="Y1827" s="15"/>
      <c r="Z1827" s="15">
        <v>425</v>
      </c>
      <c r="AA1827" s="16">
        <v>73.882352941176507</v>
      </c>
      <c r="AB1827" s="16"/>
      <c r="AC1827" s="16">
        <v>73.882352941176507</v>
      </c>
      <c r="AD1827" s="16">
        <v>60.705882352941202</v>
      </c>
      <c r="AE1827" s="16"/>
      <c r="AF1827" s="16">
        <v>60.705882352941202</v>
      </c>
      <c r="AG1827" s="16">
        <v>67.764705882352899</v>
      </c>
      <c r="AH1827" s="16"/>
      <c r="AI1827" s="16">
        <v>67.764705882352899</v>
      </c>
      <c r="AJ1827" s="15">
        <v>429</v>
      </c>
      <c r="AK1827" s="15"/>
      <c r="AL1827" s="15"/>
      <c r="AM1827" s="16">
        <v>54.545454545454497</v>
      </c>
      <c r="AN1827" s="16"/>
      <c r="AO1827" s="16"/>
      <c r="AP1827" s="15">
        <v>4425</v>
      </c>
      <c r="AQ1827" s="15">
        <v>16</v>
      </c>
      <c r="AR1827" s="15">
        <v>4409</v>
      </c>
      <c r="AS1827" s="16">
        <v>49.2979999999516</v>
      </c>
      <c r="AT1827" s="16"/>
      <c r="AU1827" s="16"/>
    </row>
    <row r="1828" spans="1:47" x14ac:dyDescent="0.25">
      <c r="A1828" s="6">
        <v>35059</v>
      </c>
      <c r="B1828" s="6" t="s">
        <v>1844</v>
      </c>
      <c r="C1828" s="7">
        <v>718</v>
      </c>
      <c r="D1828" s="7">
        <v>10424.31</v>
      </c>
      <c r="E1828" s="7">
        <v>10037.549999999999</v>
      </c>
      <c r="F1828" s="7">
        <v>5744.82</v>
      </c>
      <c r="G1828" s="7">
        <v>4955.8</v>
      </c>
      <c r="H1828" s="7">
        <v>1938.58</v>
      </c>
      <c r="I1828" s="7">
        <v>2159.35</v>
      </c>
      <c r="J1828" s="7">
        <v>2151.15</v>
      </c>
      <c r="K1828" s="7">
        <v>2278.11</v>
      </c>
      <c r="L1828" s="7">
        <v>276.66000000000003</v>
      </c>
      <c r="M1828" s="7">
        <v>290.94</v>
      </c>
      <c r="N1828" s="7"/>
      <c r="O1828" s="7"/>
      <c r="P1828" s="7">
        <v>210.92</v>
      </c>
      <c r="Q1828" s="7">
        <v>217.43</v>
      </c>
      <c r="R1828" s="15">
        <v>931</v>
      </c>
      <c r="S1828" s="15"/>
      <c r="T1828" s="15"/>
      <c r="U1828" s="16">
        <v>73.784409789232896</v>
      </c>
      <c r="V1828" s="16"/>
      <c r="W1828" s="16"/>
      <c r="X1828" s="15">
        <v>114</v>
      </c>
      <c r="Y1828" s="15"/>
      <c r="Z1828" s="15"/>
      <c r="AA1828" s="16">
        <v>87.719298245613999</v>
      </c>
      <c r="AB1828" s="16"/>
      <c r="AC1828" s="16"/>
      <c r="AD1828" s="16">
        <v>52.631578947368403</v>
      </c>
      <c r="AE1828" s="16"/>
      <c r="AF1828" s="16"/>
      <c r="AG1828" s="16">
        <v>72.8070175438597</v>
      </c>
      <c r="AH1828" s="16"/>
      <c r="AI1828" s="16"/>
      <c r="AJ1828" s="15">
        <v>87</v>
      </c>
      <c r="AK1828" s="15"/>
      <c r="AL1828" s="15"/>
      <c r="AM1828" s="16">
        <v>50.574712643678197</v>
      </c>
      <c r="AN1828" s="16"/>
      <c r="AO1828" s="16"/>
      <c r="AP1828" s="15">
        <v>1082</v>
      </c>
      <c r="AQ1828" s="15">
        <v>14</v>
      </c>
      <c r="AR1828" s="15">
        <v>1068</v>
      </c>
      <c r="AS1828" s="16">
        <v>37.9289999995381</v>
      </c>
      <c r="AT1828" s="16"/>
      <c r="AU1828" s="16"/>
    </row>
    <row r="1829" spans="1:47" x14ac:dyDescent="0.25">
      <c r="A1829" s="6">
        <v>35061</v>
      </c>
      <c r="B1829" s="6" t="s">
        <v>1845</v>
      </c>
      <c r="C1829" s="7">
        <v>3424</v>
      </c>
      <c r="D1829" s="7">
        <v>6941.21</v>
      </c>
      <c r="E1829" s="7">
        <v>7034.95</v>
      </c>
      <c r="F1829" s="7">
        <v>2832.91</v>
      </c>
      <c r="G1829" s="7">
        <v>2851.18</v>
      </c>
      <c r="H1829" s="7">
        <v>1976.75</v>
      </c>
      <c r="I1829" s="7">
        <v>2021.35</v>
      </c>
      <c r="J1829" s="7">
        <v>868.3</v>
      </c>
      <c r="K1829" s="7">
        <v>873.45</v>
      </c>
      <c r="L1829" s="7">
        <v>374.39</v>
      </c>
      <c r="M1829" s="7">
        <v>376.04</v>
      </c>
      <c r="N1829" s="7">
        <v>671.87</v>
      </c>
      <c r="O1829" s="7">
        <v>695.35</v>
      </c>
      <c r="P1829" s="7">
        <v>289.89</v>
      </c>
      <c r="Q1829" s="7">
        <v>294.27</v>
      </c>
      <c r="R1829" s="15">
        <v>734</v>
      </c>
      <c r="S1829" s="15"/>
      <c r="T1829" s="15">
        <v>734</v>
      </c>
      <c r="U1829" s="16">
        <v>71.142956011769996</v>
      </c>
      <c r="V1829" s="16"/>
      <c r="W1829" s="16">
        <v>71.608830642483696</v>
      </c>
      <c r="X1829" s="15">
        <v>68</v>
      </c>
      <c r="Y1829" s="15"/>
      <c r="Z1829" s="15">
        <v>68</v>
      </c>
      <c r="AA1829" s="16">
        <v>47.058823529411796</v>
      </c>
      <c r="AB1829" s="16"/>
      <c r="AC1829" s="16">
        <v>47.058823529411796</v>
      </c>
      <c r="AD1829" s="16">
        <v>41.176470588235297</v>
      </c>
      <c r="AE1829" s="16"/>
      <c r="AF1829" s="16">
        <v>41.176470588235297</v>
      </c>
      <c r="AG1829" s="16">
        <v>69.117647058823493</v>
      </c>
      <c r="AH1829" s="16"/>
      <c r="AI1829" s="16">
        <v>69.117647058823493</v>
      </c>
      <c r="AJ1829" s="15">
        <v>66</v>
      </c>
      <c r="AK1829" s="15"/>
      <c r="AL1829" s="15">
        <v>66</v>
      </c>
      <c r="AM1829" s="16">
        <v>50</v>
      </c>
      <c r="AN1829" s="16"/>
      <c r="AO1829" s="16">
        <v>50</v>
      </c>
      <c r="AP1829" s="15">
        <v>754</v>
      </c>
      <c r="AQ1829" s="15"/>
      <c r="AR1829" s="15">
        <v>754</v>
      </c>
      <c r="AS1829" s="16">
        <v>64.254999999888199</v>
      </c>
      <c r="AT1829" s="16"/>
      <c r="AU1829" s="16">
        <v>62.583999999798799</v>
      </c>
    </row>
    <row r="1830" spans="1:47" x14ac:dyDescent="0.25">
      <c r="A1830" s="6">
        <v>36001</v>
      </c>
      <c r="B1830" s="6" t="s">
        <v>1846</v>
      </c>
      <c r="C1830" s="7">
        <v>19777</v>
      </c>
      <c r="D1830" s="7">
        <v>7734.46</v>
      </c>
      <c r="E1830" s="7">
        <v>8285.7199999999993</v>
      </c>
      <c r="F1830" s="7">
        <v>3483.38</v>
      </c>
      <c r="G1830" s="7">
        <v>3851.61</v>
      </c>
      <c r="H1830" s="7">
        <v>2742.17</v>
      </c>
      <c r="I1830" s="7">
        <v>2853.73</v>
      </c>
      <c r="J1830" s="7">
        <v>852.25</v>
      </c>
      <c r="K1830" s="7">
        <v>904.13</v>
      </c>
      <c r="L1830" s="7">
        <v>279.22000000000003</v>
      </c>
      <c r="M1830" s="7">
        <v>297.04000000000002</v>
      </c>
      <c r="N1830" s="7">
        <v>218.38</v>
      </c>
      <c r="O1830" s="7">
        <v>220.75</v>
      </c>
      <c r="P1830" s="7">
        <v>195.12</v>
      </c>
      <c r="Q1830" s="7">
        <v>195.3</v>
      </c>
      <c r="R1830" s="15">
        <v>3660</v>
      </c>
      <c r="S1830" s="15">
        <v>71</v>
      </c>
      <c r="T1830" s="15">
        <v>3589</v>
      </c>
      <c r="U1830" s="16">
        <v>73.725961965683794</v>
      </c>
      <c r="V1830" s="16">
        <v>64.7670323471431</v>
      </c>
      <c r="W1830" s="16">
        <v>74.268892121820997</v>
      </c>
      <c r="X1830" s="15">
        <v>486</v>
      </c>
      <c r="Y1830" s="15"/>
      <c r="Z1830" s="15"/>
      <c r="AA1830" s="16">
        <v>83.950617283950606</v>
      </c>
      <c r="AB1830" s="16"/>
      <c r="AC1830" s="16"/>
      <c r="AD1830" s="16">
        <v>63.3744855967078</v>
      </c>
      <c r="AE1830" s="16"/>
      <c r="AF1830" s="16"/>
      <c r="AG1830" s="16">
        <v>79.012345679012299</v>
      </c>
      <c r="AH1830" s="16"/>
      <c r="AI1830" s="16"/>
      <c r="AJ1830" s="15">
        <v>354</v>
      </c>
      <c r="AK1830" s="15"/>
      <c r="AL1830" s="15"/>
      <c r="AM1830" s="16">
        <v>56.497175141242899</v>
      </c>
      <c r="AN1830" s="16"/>
      <c r="AO1830" s="16"/>
      <c r="AP1830" s="15">
        <v>4273</v>
      </c>
      <c r="AQ1830" s="15">
        <v>72</v>
      </c>
      <c r="AR1830" s="15">
        <v>4201</v>
      </c>
      <c r="AS1830" s="16">
        <v>32.201999999582803</v>
      </c>
      <c r="AT1830" s="16"/>
      <c r="AU1830" s="16"/>
    </row>
    <row r="1831" spans="1:47" x14ac:dyDescent="0.25">
      <c r="A1831" s="6">
        <v>36003</v>
      </c>
      <c r="B1831" s="6" t="s">
        <v>1847</v>
      </c>
      <c r="C1831" s="7">
        <v>4358</v>
      </c>
      <c r="D1831" s="7">
        <v>7523.33</v>
      </c>
      <c r="E1831" s="7">
        <v>7934.48</v>
      </c>
      <c r="F1831" s="7">
        <v>3695.46</v>
      </c>
      <c r="G1831" s="7">
        <v>3936.88</v>
      </c>
      <c r="H1831" s="7">
        <v>1806.7</v>
      </c>
      <c r="I1831" s="7">
        <v>1877</v>
      </c>
      <c r="J1831" s="7">
        <v>1250.95</v>
      </c>
      <c r="K1831" s="7">
        <v>1330.75</v>
      </c>
      <c r="L1831" s="7">
        <v>498.44</v>
      </c>
      <c r="M1831" s="7">
        <v>501.32</v>
      </c>
      <c r="N1831" s="7">
        <v>65.290000000000006</v>
      </c>
      <c r="O1831" s="7">
        <v>75.89</v>
      </c>
      <c r="P1831" s="7">
        <v>232.24</v>
      </c>
      <c r="Q1831" s="7">
        <v>235.56</v>
      </c>
      <c r="R1831" s="15">
        <v>20099</v>
      </c>
      <c r="S1831" s="15">
        <v>1283</v>
      </c>
      <c r="T1831" s="15">
        <v>18816</v>
      </c>
      <c r="U1831" s="16">
        <v>78.090028215375199</v>
      </c>
      <c r="V1831" s="16">
        <v>73.423956932274194</v>
      </c>
      <c r="W1831" s="16">
        <v>78.500092294785006</v>
      </c>
      <c r="X1831" s="15">
        <v>1977</v>
      </c>
      <c r="Y1831" s="15">
        <v>247</v>
      </c>
      <c r="Z1831" s="15">
        <v>1730</v>
      </c>
      <c r="AA1831" s="16">
        <v>87.000505816894304</v>
      </c>
      <c r="AB1831" s="16">
        <v>85.425101214574894</v>
      </c>
      <c r="AC1831" s="16">
        <v>87.225433526011599</v>
      </c>
      <c r="AD1831" s="16">
        <v>74.506828528072802</v>
      </c>
      <c r="AE1831" s="16">
        <v>70.040485829959493</v>
      </c>
      <c r="AF1831" s="16">
        <v>75.144508670520196</v>
      </c>
      <c r="AG1831" s="16">
        <v>84.2185128983308</v>
      </c>
      <c r="AH1831" s="16">
        <v>75.708502024291505</v>
      </c>
      <c r="AI1831" s="16">
        <v>85.433526011560701</v>
      </c>
      <c r="AJ1831" s="15">
        <v>1416</v>
      </c>
      <c r="AK1831" s="15">
        <v>118</v>
      </c>
      <c r="AL1831" s="15">
        <v>1298</v>
      </c>
      <c r="AM1831" s="16">
        <v>64.265536723163805</v>
      </c>
      <c r="AN1831" s="16">
        <v>55.084745762711897</v>
      </c>
      <c r="AO1831" s="16">
        <v>65.100154083204899</v>
      </c>
      <c r="AP1831" s="15">
        <v>22695</v>
      </c>
      <c r="AQ1831" s="15">
        <v>1479</v>
      </c>
      <c r="AR1831" s="15">
        <v>21216</v>
      </c>
      <c r="AS1831" s="16">
        <v>51.849999999627499</v>
      </c>
      <c r="AT1831" s="16">
        <v>64.777999999932902</v>
      </c>
      <c r="AU1831" s="16">
        <v>50.694999999832397</v>
      </c>
    </row>
    <row r="1832" spans="1:47" x14ac:dyDescent="0.25">
      <c r="A1832" s="6">
        <v>36005</v>
      </c>
      <c r="B1832" s="6" t="s">
        <v>1848</v>
      </c>
      <c r="C1832" s="7">
        <v>53285</v>
      </c>
      <c r="D1832" s="7">
        <v>13476.83</v>
      </c>
      <c r="E1832" s="7">
        <v>9977.1299999999992</v>
      </c>
      <c r="F1832" s="7">
        <v>8082.85</v>
      </c>
      <c r="G1832" s="7">
        <v>5280</v>
      </c>
      <c r="H1832" s="7">
        <v>3255.31</v>
      </c>
      <c r="I1832" s="7">
        <v>2971.07</v>
      </c>
      <c r="J1832" s="7">
        <v>1217.1500000000001</v>
      </c>
      <c r="K1832" s="7">
        <v>1019.7</v>
      </c>
      <c r="L1832" s="7">
        <v>416.56</v>
      </c>
      <c r="M1832" s="7">
        <v>348.13</v>
      </c>
      <c r="N1832" s="7">
        <v>243.68</v>
      </c>
      <c r="O1832" s="7">
        <v>192.85</v>
      </c>
      <c r="P1832" s="7">
        <v>245.89</v>
      </c>
      <c r="Q1832" s="7">
        <v>243.63</v>
      </c>
      <c r="R1832" s="15">
        <v>4434</v>
      </c>
      <c r="S1832" s="15"/>
      <c r="T1832" s="15"/>
      <c r="U1832" s="16">
        <v>80.059965638342106</v>
      </c>
      <c r="V1832" s="16"/>
      <c r="W1832" s="16"/>
      <c r="X1832" s="15">
        <v>574</v>
      </c>
      <c r="Y1832" s="15"/>
      <c r="Z1832" s="15"/>
      <c r="AA1832" s="16">
        <v>84.146341463414601</v>
      </c>
      <c r="AB1832" s="16"/>
      <c r="AC1832" s="16"/>
      <c r="AD1832" s="16">
        <v>65.679442508710807</v>
      </c>
      <c r="AE1832" s="16"/>
      <c r="AF1832" s="16"/>
      <c r="AG1832" s="16">
        <v>81.184668989547006</v>
      </c>
      <c r="AH1832" s="16"/>
      <c r="AI1832" s="16"/>
      <c r="AJ1832" s="15">
        <v>301</v>
      </c>
      <c r="AK1832" s="15"/>
      <c r="AL1832" s="15">
        <v>301</v>
      </c>
      <c r="AM1832" s="16">
        <v>60.797342192690998</v>
      </c>
      <c r="AN1832" s="16"/>
      <c r="AO1832" s="16">
        <v>60.797342192690998</v>
      </c>
      <c r="AP1832" s="15">
        <v>4745</v>
      </c>
      <c r="AQ1832" s="15">
        <v>14</v>
      </c>
      <c r="AR1832" s="15">
        <v>4731</v>
      </c>
      <c r="AS1832" s="16">
        <v>60.923999999649801</v>
      </c>
      <c r="AT1832" s="16"/>
      <c r="AU1832" s="16"/>
    </row>
    <row r="1833" spans="1:47" x14ac:dyDescent="0.25">
      <c r="A1833" s="6">
        <v>36007</v>
      </c>
      <c r="B1833" s="6" t="s">
        <v>1849</v>
      </c>
      <c r="C1833" s="7">
        <v>20963</v>
      </c>
      <c r="D1833" s="7">
        <v>7615.6</v>
      </c>
      <c r="E1833" s="7">
        <v>8224.52</v>
      </c>
      <c r="F1833" s="7">
        <v>3479.29</v>
      </c>
      <c r="G1833" s="7">
        <v>3771.01</v>
      </c>
      <c r="H1833" s="7">
        <v>2018.72</v>
      </c>
      <c r="I1833" s="7">
        <v>2237.5100000000002</v>
      </c>
      <c r="J1833" s="7">
        <v>1492.46</v>
      </c>
      <c r="K1833" s="7">
        <v>1568.6</v>
      </c>
      <c r="L1833" s="7">
        <v>334.92</v>
      </c>
      <c r="M1833" s="7">
        <v>352.94</v>
      </c>
      <c r="N1833" s="7">
        <v>104.29</v>
      </c>
      <c r="O1833" s="7">
        <v>112.57</v>
      </c>
      <c r="P1833" s="7">
        <v>239.81</v>
      </c>
      <c r="Q1833" s="7">
        <v>238.47</v>
      </c>
      <c r="R1833" s="15">
        <v>56779</v>
      </c>
      <c r="S1833" s="15">
        <v>17171</v>
      </c>
      <c r="T1833" s="15">
        <v>39608</v>
      </c>
      <c r="U1833" s="16">
        <v>62.264981220181603</v>
      </c>
      <c r="V1833" s="16">
        <v>56.602907978048798</v>
      </c>
      <c r="W1833" s="16">
        <v>63.000222786064597</v>
      </c>
      <c r="X1833" s="15">
        <v>8251</v>
      </c>
      <c r="Y1833" s="15">
        <v>3147</v>
      </c>
      <c r="Z1833" s="15">
        <v>5104</v>
      </c>
      <c r="AA1833" s="16">
        <v>77.529996364077107</v>
      </c>
      <c r="AB1833" s="16">
        <v>76.390212901175701</v>
      </c>
      <c r="AC1833" s="16">
        <v>78.232758620689694</v>
      </c>
      <c r="AD1833" s="16">
        <v>66.549509150405996</v>
      </c>
      <c r="AE1833" s="16">
        <v>67.047982205274906</v>
      </c>
      <c r="AF1833" s="16">
        <v>66.242163009404393</v>
      </c>
      <c r="AG1833" s="16">
        <v>72.585141195006699</v>
      </c>
      <c r="AH1833" s="16">
        <v>69.462980616460101</v>
      </c>
      <c r="AI1833" s="16">
        <v>74.510188087774296</v>
      </c>
      <c r="AJ1833" s="15">
        <v>4698</v>
      </c>
      <c r="AK1833" s="15">
        <v>1667</v>
      </c>
      <c r="AL1833" s="15">
        <v>3031</v>
      </c>
      <c r="AM1833" s="16">
        <v>61.1749680715198</v>
      </c>
      <c r="AN1833" s="16">
        <v>61.067786442711501</v>
      </c>
      <c r="AO1833" s="16">
        <v>61.233916199274198</v>
      </c>
      <c r="AP1833" s="15">
        <v>64408</v>
      </c>
      <c r="AQ1833" s="15">
        <v>20721</v>
      </c>
      <c r="AR1833" s="15">
        <v>43687</v>
      </c>
      <c r="AS1833" s="16">
        <v>66.278999999165507</v>
      </c>
      <c r="AT1833" s="16">
        <v>75.276999999769004</v>
      </c>
      <c r="AU1833" s="16">
        <v>69.696999999694498</v>
      </c>
    </row>
    <row r="1834" spans="1:47" x14ac:dyDescent="0.25">
      <c r="A1834" s="6">
        <v>36009</v>
      </c>
      <c r="B1834" s="6" t="s">
        <v>1850</v>
      </c>
      <c r="C1834" s="7">
        <v>6080</v>
      </c>
      <c r="D1834" s="7">
        <v>8287.75</v>
      </c>
      <c r="E1834" s="7">
        <v>8925.25</v>
      </c>
      <c r="F1834" s="7">
        <v>3916.14</v>
      </c>
      <c r="G1834" s="7">
        <v>4299.8</v>
      </c>
      <c r="H1834" s="7">
        <v>2313.67</v>
      </c>
      <c r="I1834" s="7">
        <v>2455.1999999999998</v>
      </c>
      <c r="J1834" s="7">
        <v>1363.11</v>
      </c>
      <c r="K1834" s="7">
        <v>1436.51</v>
      </c>
      <c r="L1834" s="7">
        <v>371.31</v>
      </c>
      <c r="M1834" s="7">
        <v>392.54</v>
      </c>
      <c r="N1834" s="7">
        <v>106.09</v>
      </c>
      <c r="O1834" s="7">
        <v>120.29</v>
      </c>
      <c r="P1834" s="7">
        <v>248.03</v>
      </c>
      <c r="Q1834" s="7">
        <v>250.22</v>
      </c>
      <c r="R1834" s="15">
        <v>21204</v>
      </c>
      <c r="S1834" s="15">
        <v>308</v>
      </c>
      <c r="T1834" s="15">
        <v>20896</v>
      </c>
      <c r="U1834" s="16">
        <v>83.370127420407201</v>
      </c>
      <c r="V1834" s="16">
        <v>81.669934064565197</v>
      </c>
      <c r="W1834" s="16">
        <v>83.845815817031806</v>
      </c>
      <c r="X1834" s="15">
        <v>2162</v>
      </c>
      <c r="Y1834" s="15">
        <v>72</v>
      </c>
      <c r="Z1834" s="15">
        <v>2090</v>
      </c>
      <c r="AA1834" s="16">
        <v>85.291396854764102</v>
      </c>
      <c r="AB1834" s="16">
        <v>75</v>
      </c>
      <c r="AC1834" s="16">
        <v>85.6459330143541</v>
      </c>
      <c r="AD1834" s="16">
        <v>65.7261794634598</v>
      </c>
      <c r="AE1834" s="16">
        <v>58.3333333333333</v>
      </c>
      <c r="AF1834" s="16">
        <v>65.980861244019096</v>
      </c>
      <c r="AG1834" s="16">
        <v>81.082331174838103</v>
      </c>
      <c r="AH1834" s="16">
        <v>66.6666666666667</v>
      </c>
      <c r="AI1834" s="16">
        <v>81.578947368421098</v>
      </c>
      <c r="AJ1834" s="15">
        <v>1384</v>
      </c>
      <c r="AK1834" s="15">
        <v>30</v>
      </c>
      <c r="AL1834" s="15">
        <v>1354</v>
      </c>
      <c r="AM1834" s="16">
        <v>63.656069364161901</v>
      </c>
      <c r="AN1834" s="16">
        <v>50</v>
      </c>
      <c r="AO1834" s="16">
        <v>63.9586410635155</v>
      </c>
      <c r="AP1834" s="15">
        <v>22528</v>
      </c>
      <c r="AQ1834" s="15">
        <v>331</v>
      </c>
      <c r="AR1834" s="15">
        <v>22197</v>
      </c>
      <c r="AS1834" s="16">
        <v>58.492999999783898</v>
      </c>
      <c r="AT1834" s="16"/>
      <c r="AU1834" s="16">
        <v>56.925999999977599</v>
      </c>
    </row>
    <row r="1835" spans="1:47" x14ac:dyDescent="0.25">
      <c r="A1835" s="6">
        <v>36011</v>
      </c>
      <c r="B1835" s="6" t="s">
        <v>1851</v>
      </c>
      <c r="C1835" s="7">
        <v>8165</v>
      </c>
      <c r="D1835" s="7">
        <v>7998.64</v>
      </c>
      <c r="E1835" s="7">
        <v>8238.36</v>
      </c>
      <c r="F1835" s="7">
        <v>3922.09</v>
      </c>
      <c r="G1835" s="7">
        <v>3982.23</v>
      </c>
      <c r="H1835" s="7">
        <v>2378.98</v>
      </c>
      <c r="I1835" s="7">
        <v>2488.17</v>
      </c>
      <c r="J1835" s="7">
        <v>1029.53</v>
      </c>
      <c r="K1835" s="7">
        <v>1081.98</v>
      </c>
      <c r="L1835" s="7">
        <v>439.3</v>
      </c>
      <c r="M1835" s="7">
        <v>454.91</v>
      </c>
      <c r="N1835" s="7">
        <v>42.93</v>
      </c>
      <c r="O1835" s="7">
        <v>46.75</v>
      </c>
      <c r="P1835" s="7">
        <v>228.23</v>
      </c>
      <c r="Q1835" s="7">
        <v>227.05</v>
      </c>
      <c r="R1835" s="15">
        <v>6154</v>
      </c>
      <c r="S1835" s="15">
        <v>39</v>
      </c>
      <c r="T1835" s="15">
        <v>6115</v>
      </c>
      <c r="U1835" s="16">
        <v>78.782051174044597</v>
      </c>
      <c r="V1835" s="16">
        <v>72.547299458258806</v>
      </c>
      <c r="W1835" s="16">
        <v>79.298096234894899</v>
      </c>
      <c r="X1835" s="15">
        <v>772</v>
      </c>
      <c r="Y1835" s="15"/>
      <c r="Z1835" s="15"/>
      <c r="AA1835" s="16">
        <v>86.787564766839395</v>
      </c>
      <c r="AB1835" s="16"/>
      <c r="AC1835" s="16"/>
      <c r="AD1835" s="16">
        <v>66.839378238341993</v>
      </c>
      <c r="AE1835" s="16"/>
      <c r="AF1835" s="16"/>
      <c r="AG1835" s="16">
        <v>83.549222797927499</v>
      </c>
      <c r="AH1835" s="16"/>
      <c r="AI1835" s="16"/>
      <c r="AJ1835" s="15">
        <v>431</v>
      </c>
      <c r="AK1835" s="15"/>
      <c r="AL1835" s="15"/>
      <c r="AM1835" s="16">
        <v>53.132250580046403</v>
      </c>
      <c r="AN1835" s="16"/>
      <c r="AO1835" s="16"/>
      <c r="AP1835" s="15">
        <v>6662</v>
      </c>
      <c r="AQ1835" s="15">
        <v>43</v>
      </c>
      <c r="AR1835" s="15">
        <v>6619</v>
      </c>
      <c r="AS1835" s="16">
        <v>61.123999999836101</v>
      </c>
      <c r="AT1835" s="16"/>
      <c r="AU1835" s="16"/>
    </row>
    <row r="1836" spans="1:47" x14ac:dyDescent="0.25">
      <c r="A1836" s="6">
        <v>36013</v>
      </c>
      <c r="B1836" s="6" t="s">
        <v>1852</v>
      </c>
      <c r="C1836" s="7">
        <v>10094</v>
      </c>
      <c r="D1836" s="7">
        <v>7470.31</v>
      </c>
      <c r="E1836" s="7">
        <v>8130</v>
      </c>
      <c r="F1836" s="7">
        <v>3282.88</v>
      </c>
      <c r="G1836" s="7">
        <v>3665.98</v>
      </c>
      <c r="H1836" s="7">
        <v>2186.83</v>
      </c>
      <c r="I1836" s="7">
        <v>2364.65</v>
      </c>
      <c r="J1836" s="7">
        <v>1124.32</v>
      </c>
      <c r="K1836" s="7">
        <v>1195.8699999999999</v>
      </c>
      <c r="L1836" s="7">
        <v>444.91</v>
      </c>
      <c r="M1836" s="7">
        <v>447.37</v>
      </c>
      <c r="N1836" s="7">
        <v>200.16</v>
      </c>
      <c r="O1836" s="7">
        <v>223.75</v>
      </c>
      <c r="P1836" s="7">
        <v>246.85</v>
      </c>
      <c r="Q1836" s="7">
        <v>247.54</v>
      </c>
      <c r="R1836" s="15">
        <v>8258</v>
      </c>
      <c r="S1836" s="15">
        <v>69</v>
      </c>
      <c r="T1836" s="15">
        <v>8189</v>
      </c>
      <c r="U1836" s="16">
        <v>82.507903654860996</v>
      </c>
      <c r="V1836" s="16">
        <v>64.664785351514396</v>
      </c>
      <c r="W1836" s="16">
        <v>83.142270136875197</v>
      </c>
      <c r="X1836" s="15">
        <v>899</v>
      </c>
      <c r="Y1836" s="15">
        <v>18</v>
      </c>
      <c r="Z1836" s="15">
        <v>881</v>
      </c>
      <c r="AA1836" s="16">
        <v>88.542825361512797</v>
      </c>
      <c r="AB1836" s="16">
        <v>77.7777777777778</v>
      </c>
      <c r="AC1836" s="16">
        <v>88.762769580022706</v>
      </c>
      <c r="AD1836" s="16">
        <v>66.073414905450505</v>
      </c>
      <c r="AE1836" s="16"/>
      <c r="AF1836" s="16"/>
      <c r="AG1836" s="16">
        <v>86.651835372636299</v>
      </c>
      <c r="AH1836" s="16">
        <v>100</v>
      </c>
      <c r="AI1836" s="16">
        <v>86.379114642451796</v>
      </c>
      <c r="AJ1836" s="15">
        <v>580</v>
      </c>
      <c r="AK1836" s="15"/>
      <c r="AL1836" s="15"/>
      <c r="AM1836" s="16">
        <v>72.068965517241395</v>
      </c>
      <c r="AN1836" s="16"/>
      <c r="AO1836" s="16"/>
      <c r="AP1836" s="15">
        <v>8763</v>
      </c>
      <c r="AQ1836" s="15">
        <v>74</v>
      </c>
      <c r="AR1836" s="15">
        <v>8689</v>
      </c>
      <c r="AS1836" s="16">
        <v>73.022999999113395</v>
      </c>
      <c r="AT1836" s="16"/>
      <c r="AU1836" s="16"/>
    </row>
    <row r="1837" spans="1:47" x14ac:dyDescent="0.25">
      <c r="A1837" s="6">
        <v>36015</v>
      </c>
      <c r="B1837" s="6" t="s">
        <v>1853</v>
      </c>
      <c r="C1837" s="7">
        <v>8982</v>
      </c>
      <c r="D1837" s="7">
        <v>7931.92</v>
      </c>
      <c r="E1837" s="7">
        <v>8767.7800000000007</v>
      </c>
      <c r="F1837" s="7">
        <v>3672.09</v>
      </c>
      <c r="G1837" s="7">
        <v>4223.6400000000003</v>
      </c>
      <c r="H1837" s="7">
        <v>2162.41</v>
      </c>
      <c r="I1837" s="7">
        <v>2297.06</v>
      </c>
      <c r="J1837" s="7">
        <v>1330.46</v>
      </c>
      <c r="K1837" s="7">
        <v>1426.99</v>
      </c>
      <c r="L1837" s="7">
        <v>281.91000000000003</v>
      </c>
      <c r="M1837" s="7">
        <v>302.12</v>
      </c>
      <c r="N1837" s="7">
        <v>231.07</v>
      </c>
      <c r="O1837" s="7">
        <v>259.29000000000002</v>
      </c>
      <c r="P1837" s="7">
        <v>273.48</v>
      </c>
      <c r="Q1837" s="7">
        <v>274.10000000000002</v>
      </c>
      <c r="R1837" s="15">
        <v>10255</v>
      </c>
      <c r="S1837" s="15">
        <v>137</v>
      </c>
      <c r="T1837" s="15">
        <v>10118</v>
      </c>
      <c r="U1837" s="16">
        <v>82.644714536706203</v>
      </c>
      <c r="V1837" s="16">
        <v>80.383828096937094</v>
      </c>
      <c r="W1837" s="16">
        <v>83.130473117331206</v>
      </c>
      <c r="X1837" s="15">
        <v>1172</v>
      </c>
      <c r="Y1837" s="15">
        <v>33</v>
      </c>
      <c r="Z1837" s="15">
        <v>1139</v>
      </c>
      <c r="AA1837" s="16">
        <v>84.470989761092198</v>
      </c>
      <c r="AB1837" s="16">
        <v>87.878787878787904</v>
      </c>
      <c r="AC1837" s="16">
        <v>84.372256365232701</v>
      </c>
      <c r="AD1837" s="16">
        <v>64.846416382252599</v>
      </c>
      <c r="AE1837" s="16">
        <v>69.696969696969703</v>
      </c>
      <c r="AF1837" s="16">
        <v>64.705882352941202</v>
      </c>
      <c r="AG1837" s="16">
        <v>83.191126279863497</v>
      </c>
      <c r="AH1837" s="16">
        <v>81.818181818181799</v>
      </c>
      <c r="AI1837" s="16">
        <v>83.230904302019297</v>
      </c>
      <c r="AJ1837" s="15">
        <v>732</v>
      </c>
      <c r="AK1837" s="15"/>
      <c r="AL1837" s="15"/>
      <c r="AM1837" s="16">
        <v>68.169398907103798</v>
      </c>
      <c r="AN1837" s="16"/>
      <c r="AO1837" s="16"/>
      <c r="AP1837" s="15">
        <v>11088</v>
      </c>
      <c r="AQ1837" s="15">
        <v>143</v>
      </c>
      <c r="AR1837" s="15">
        <v>10945</v>
      </c>
      <c r="AS1837" s="16">
        <v>51.533999999985099</v>
      </c>
      <c r="AT1837" s="16"/>
      <c r="AU1837" s="16"/>
    </row>
    <row r="1838" spans="1:47" x14ac:dyDescent="0.25">
      <c r="A1838" s="6">
        <v>36017</v>
      </c>
      <c r="B1838" s="6" t="s">
        <v>1854</v>
      </c>
      <c r="C1838" s="7">
        <v>5758</v>
      </c>
      <c r="D1838" s="7">
        <v>7344.12</v>
      </c>
      <c r="E1838" s="7">
        <v>7727.93</v>
      </c>
      <c r="F1838" s="7">
        <v>3546.04</v>
      </c>
      <c r="G1838" s="7">
        <v>3612.31</v>
      </c>
      <c r="H1838" s="7">
        <v>1737.27</v>
      </c>
      <c r="I1838" s="7">
        <v>1940.35</v>
      </c>
      <c r="J1838" s="7">
        <v>1407.21</v>
      </c>
      <c r="K1838" s="7">
        <v>1491.29</v>
      </c>
      <c r="L1838" s="7">
        <v>205.96</v>
      </c>
      <c r="M1838" s="7">
        <v>220.36</v>
      </c>
      <c r="N1838" s="7">
        <v>158.71</v>
      </c>
      <c r="O1838" s="7">
        <v>174.97</v>
      </c>
      <c r="P1838" s="7">
        <v>301.45</v>
      </c>
      <c r="Q1838" s="7">
        <v>298.45</v>
      </c>
      <c r="R1838" s="15">
        <v>9111</v>
      </c>
      <c r="S1838" s="15">
        <v>264</v>
      </c>
      <c r="T1838" s="15">
        <v>8847</v>
      </c>
      <c r="U1838" s="16">
        <v>84.9212057728123</v>
      </c>
      <c r="V1838" s="16">
        <v>85.437832887045403</v>
      </c>
      <c r="W1838" s="16">
        <v>85.262895846246295</v>
      </c>
      <c r="X1838" s="15">
        <v>1072</v>
      </c>
      <c r="Y1838" s="15">
        <v>63</v>
      </c>
      <c r="Z1838" s="15">
        <v>1009</v>
      </c>
      <c r="AA1838" s="16">
        <v>82.835820895522403</v>
      </c>
      <c r="AB1838" s="16">
        <v>76.190476190476204</v>
      </c>
      <c r="AC1838" s="16">
        <v>83.250743310208094</v>
      </c>
      <c r="AD1838" s="16">
        <v>72.667910447761201</v>
      </c>
      <c r="AE1838" s="16">
        <v>60.317460317460302</v>
      </c>
      <c r="AF1838" s="16">
        <v>73.439048562933607</v>
      </c>
      <c r="AG1838" s="16">
        <v>75.839552238805993</v>
      </c>
      <c r="AH1838" s="16">
        <v>69.841269841269806</v>
      </c>
      <c r="AI1838" s="16">
        <v>76.214073339940498</v>
      </c>
      <c r="AJ1838" s="15">
        <v>652</v>
      </c>
      <c r="AK1838" s="15">
        <v>28</v>
      </c>
      <c r="AL1838" s="15">
        <v>624</v>
      </c>
      <c r="AM1838" s="16">
        <v>76.226993865030707</v>
      </c>
      <c r="AN1838" s="16">
        <v>71.428571428571402</v>
      </c>
      <c r="AO1838" s="16">
        <v>76.442307692307693</v>
      </c>
      <c r="AP1838" s="15">
        <v>9580</v>
      </c>
      <c r="AQ1838" s="15">
        <v>280</v>
      </c>
      <c r="AR1838" s="15">
        <v>9300</v>
      </c>
      <c r="AS1838" s="16">
        <v>94.348999999463601</v>
      </c>
      <c r="AT1838" s="16"/>
      <c r="AU1838" s="16">
        <v>93.491999999620006</v>
      </c>
    </row>
    <row r="1839" spans="1:47" x14ac:dyDescent="0.25">
      <c r="A1839" s="6">
        <v>36019</v>
      </c>
      <c r="B1839" s="6" t="s">
        <v>1855</v>
      </c>
      <c r="C1839" s="7">
        <v>8772</v>
      </c>
      <c r="D1839" s="7">
        <v>8851.7099999999991</v>
      </c>
      <c r="E1839" s="7">
        <v>8711.18</v>
      </c>
      <c r="F1839" s="7">
        <v>4563.83</v>
      </c>
      <c r="G1839" s="7">
        <v>4222.76</v>
      </c>
      <c r="H1839" s="7">
        <v>1981.24</v>
      </c>
      <c r="I1839" s="7">
        <v>2027.84</v>
      </c>
      <c r="J1839" s="7">
        <v>1648.04</v>
      </c>
      <c r="K1839" s="7">
        <v>1754.02</v>
      </c>
      <c r="L1839" s="7">
        <v>185.76</v>
      </c>
      <c r="M1839" s="7">
        <v>197.94</v>
      </c>
      <c r="N1839" s="7">
        <v>209.72</v>
      </c>
      <c r="O1839" s="7">
        <v>239.32</v>
      </c>
      <c r="P1839" s="7">
        <v>256.29000000000002</v>
      </c>
      <c r="Q1839" s="7">
        <v>255.02</v>
      </c>
      <c r="R1839" s="15">
        <v>5810</v>
      </c>
      <c r="S1839" s="15"/>
      <c r="T1839" s="15"/>
      <c r="U1839" s="16">
        <v>79.519513130951907</v>
      </c>
      <c r="V1839" s="16"/>
      <c r="W1839" s="16"/>
      <c r="X1839" s="15">
        <v>706</v>
      </c>
      <c r="Y1839" s="15"/>
      <c r="Z1839" s="15"/>
      <c r="AA1839" s="16">
        <v>83.569405099150103</v>
      </c>
      <c r="AB1839" s="16"/>
      <c r="AC1839" s="16"/>
      <c r="AD1839" s="16">
        <v>70.113314447592103</v>
      </c>
      <c r="AE1839" s="16"/>
      <c r="AF1839" s="16"/>
      <c r="AG1839" s="16">
        <v>77.4787535410765</v>
      </c>
      <c r="AH1839" s="16"/>
      <c r="AI1839" s="16"/>
      <c r="AJ1839" s="15">
        <v>425</v>
      </c>
      <c r="AK1839" s="15"/>
      <c r="AL1839" s="15"/>
      <c r="AM1839" s="16">
        <v>60.941176470588204</v>
      </c>
      <c r="AN1839" s="16"/>
      <c r="AO1839" s="16"/>
      <c r="AP1839" s="15">
        <v>6213</v>
      </c>
      <c r="AQ1839" s="15">
        <v>32</v>
      </c>
      <c r="AR1839" s="15">
        <v>6181</v>
      </c>
      <c r="AS1839" s="16">
        <v>62.895999999716899</v>
      </c>
      <c r="AT1839" s="16"/>
      <c r="AU1839" s="16"/>
    </row>
    <row r="1840" spans="1:47" x14ac:dyDescent="0.25">
      <c r="A1840" s="6">
        <v>36021</v>
      </c>
      <c r="B1840" s="6" t="s">
        <v>1856</v>
      </c>
      <c r="C1840" s="7">
        <v>7254</v>
      </c>
      <c r="D1840" s="7">
        <v>8726.26</v>
      </c>
      <c r="E1840" s="7">
        <v>8791.02</v>
      </c>
      <c r="F1840" s="7">
        <v>4217.62</v>
      </c>
      <c r="G1840" s="7">
        <v>4286.79</v>
      </c>
      <c r="H1840" s="7">
        <v>2514.2800000000002</v>
      </c>
      <c r="I1840" s="7">
        <v>2471.4299999999998</v>
      </c>
      <c r="J1840" s="7">
        <v>1331.41</v>
      </c>
      <c r="K1840" s="7">
        <v>1355.32</v>
      </c>
      <c r="L1840" s="7">
        <v>237.19</v>
      </c>
      <c r="M1840" s="7">
        <v>247.23</v>
      </c>
      <c r="N1840" s="7">
        <v>244.88</v>
      </c>
      <c r="O1840" s="7">
        <v>250.11</v>
      </c>
      <c r="P1840" s="7">
        <v>173.56</v>
      </c>
      <c r="Q1840" s="7">
        <v>171.69</v>
      </c>
      <c r="R1840" s="15">
        <v>8885</v>
      </c>
      <c r="S1840" s="15">
        <v>76</v>
      </c>
      <c r="T1840" s="15">
        <v>8809</v>
      </c>
      <c r="U1840" s="16">
        <v>84.538315012343602</v>
      </c>
      <c r="V1840" s="16">
        <v>84.126296387455895</v>
      </c>
      <c r="W1840" s="16">
        <v>85.0388387023565</v>
      </c>
      <c r="X1840" s="15">
        <v>1323</v>
      </c>
      <c r="Y1840" s="15">
        <v>13</v>
      </c>
      <c r="Z1840" s="15">
        <v>1310</v>
      </c>
      <c r="AA1840" s="16">
        <v>90.400604686318999</v>
      </c>
      <c r="AB1840" s="16">
        <v>92.307692307692307</v>
      </c>
      <c r="AC1840" s="16">
        <v>90.381679389313007</v>
      </c>
      <c r="AD1840" s="16">
        <v>80.272108843537396</v>
      </c>
      <c r="AE1840" s="16"/>
      <c r="AF1840" s="16"/>
      <c r="AG1840" s="16">
        <v>86.016628873771694</v>
      </c>
      <c r="AH1840" s="16"/>
      <c r="AI1840" s="16"/>
      <c r="AJ1840" s="15">
        <v>701</v>
      </c>
      <c r="AK1840" s="15"/>
      <c r="AL1840" s="15"/>
      <c r="AM1840" s="16">
        <v>70.470756062767506</v>
      </c>
      <c r="AN1840" s="16"/>
      <c r="AO1840" s="16"/>
      <c r="AP1840" s="15">
        <v>9327</v>
      </c>
      <c r="AQ1840" s="15">
        <v>80</v>
      </c>
      <c r="AR1840" s="15">
        <v>9247</v>
      </c>
      <c r="AS1840" s="16">
        <v>71.070999999530599</v>
      </c>
      <c r="AT1840" s="16"/>
      <c r="AU1840" s="16"/>
    </row>
    <row r="1841" spans="1:47" x14ac:dyDescent="0.25">
      <c r="A1841" s="6">
        <v>36023</v>
      </c>
      <c r="B1841" s="6" t="s">
        <v>1857</v>
      </c>
      <c r="C1841" s="7">
        <v>4640</v>
      </c>
      <c r="D1841" s="7">
        <v>8156.45</v>
      </c>
      <c r="E1841" s="7">
        <v>8578.58</v>
      </c>
      <c r="F1841" s="7">
        <v>3892.63</v>
      </c>
      <c r="G1841" s="7">
        <v>4108.71</v>
      </c>
      <c r="H1841" s="7">
        <v>2471.5500000000002</v>
      </c>
      <c r="I1841" s="7">
        <v>2593.13</v>
      </c>
      <c r="J1841" s="7">
        <v>1152.21</v>
      </c>
      <c r="K1841" s="7">
        <v>1211.9000000000001</v>
      </c>
      <c r="L1841" s="7">
        <v>328.41</v>
      </c>
      <c r="M1841" s="7">
        <v>341.62</v>
      </c>
      <c r="N1841" s="7">
        <v>68.3</v>
      </c>
      <c r="O1841" s="7">
        <v>77.94</v>
      </c>
      <c r="P1841" s="7">
        <v>264.54000000000002</v>
      </c>
      <c r="Q1841" s="7">
        <v>265.14999999999998</v>
      </c>
      <c r="R1841" s="15">
        <v>7388</v>
      </c>
      <c r="S1841" s="15">
        <v>172</v>
      </c>
      <c r="T1841" s="15">
        <v>7216</v>
      </c>
      <c r="U1841" s="16">
        <v>76.858236911731794</v>
      </c>
      <c r="V1841" s="16">
        <v>73.465198873936103</v>
      </c>
      <c r="W1841" s="16">
        <v>77.299088850999595</v>
      </c>
      <c r="X1841" s="15">
        <v>741</v>
      </c>
      <c r="Y1841" s="15">
        <v>29</v>
      </c>
      <c r="Z1841" s="15">
        <v>712</v>
      </c>
      <c r="AA1841" s="16">
        <v>87.314439946018894</v>
      </c>
      <c r="AB1841" s="16">
        <v>86.2068965517241</v>
      </c>
      <c r="AC1841" s="16">
        <v>87.359550561797704</v>
      </c>
      <c r="AD1841" s="16">
        <v>69.500674763832706</v>
      </c>
      <c r="AE1841" s="16">
        <v>55.172413793103402</v>
      </c>
      <c r="AF1841" s="16">
        <v>70.084269662921301</v>
      </c>
      <c r="AG1841" s="16">
        <v>82.7260458839406</v>
      </c>
      <c r="AH1841" s="16">
        <v>75.862068965517196</v>
      </c>
      <c r="AI1841" s="16">
        <v>83.005617977528104</v>
      </c>
      <c r="AJ1841" s="15">
        <v>578</v>
      </c>
      <c r="AK1841" s="15"/>
      <c r="AL1841" s="15"/>
      <c r="AM1841" s="16">
        <v>68.166089965397902</v>
      </c>
      <c r="AN1841" s="16"/>
      <c r="AO1841" s="16"/>
      <c r="AP1841" s="15">
        <v>7984</v>
      </c>
      <c r="AQ1841" s="15">
        <v>191</v>
      </c>
      <c r="AR1841" s="15">
        <v>7793</v>
      </c>
      <c r="AS1841" s="16">
        <v>60.627999999560402</v>
      </c>
      <c r="AT1841" s="16"/>
      <c r="AU1841" s="16"/>
    </row>
    <row r="1842" spans="1:47" x14ac:dyDescent="0.25">
      <c r="A1842" s="6">
        <v>36025</v>
      </c>
      <c r="B1842" s="6" t="s">
        <v>1858</v>
      </c>
      <c r="C1842" s="7">
        <v>5581</v>
      </c>
      <c r="D1842" s="7">
        <v>8599.2800000000007</v>
      </c>
      <c r="E1842" s="7">
        <v>8772.42</v>
      </c>
      <c r="F1842" s="7">
        <v>4109.18</v>
      </c>
      <c r="G1842" s="7">
        <v>4069.28</v>
      </c>
      <c r="H1842" s="7">
        <v>1754</v>
      </c>
      <c r="I1842" s="7">
        <v>1792.85</v>
      </c>
      <c r="J1842" s="7">
        <v>1802.51</v>
      </c>
      <c r="K1842" s="7">
        <v>1911.46</v>
      </c>
      <c r="L1842" s="7">
        <v>279.77</v>
      </c>
      <c r="M1842" s="7">
        <v>296.02999999999997</v>
      </c>
      <c r="N1842" s="7">
        <v>414.99</v>
      </c>
      <c r="O1842" s="7">
        <v>462.99</v>
      </c>
      <c r="P1842" s="7">
        <v>235.35</v>
      </c>
      <c r="Q1842" s="7">
        <v>233.65</v>
      </c>
      <c r="R1842" s="15">
        <v>4708</v>
      </c>
      <c r="S1842" s="15"/>
      <c r="T1842" s="15"/>
      <c r="U1842" s="16">
        <v>81.924247998842304</v>
      </c>
      <c r="V1842" s="16"/>
      <c r="W1842" s="16"/>
      <c r="X1842" s="15">
        <v>541</v>
      </c>
      <c r="Y1842" s="15"/>
      <c r="Z1842" s="15"/>
      <c r="AA1842" s="16">
        <v>88.539741219963005</v>
      </c>
      <c r="AB1842" s="16"/>
      <c r="AC1842" s="16"/>
      <c r="AD1842" s="16">
        <v>66.173752310536003</v>
      </c>
      <c r="AE1842" s="16"/>
      <c r="AF1842" s="16"/>
      <c r="AG1842" s="16">
        <v>83.548983364140497</v>
      </c>
      <c r="AH1842" s="16"/>
      <c r="AI1842" s="16"/>
      <c r="AJ1842" s="15">
        <v>362</v>
      </c>
      <c r="AK1842" s="15"/>
      <c r="AL1842" s="15"/>
      <c r="AM1842" s="16">
        <v>72.651933701657498</v>
      </c>
      <c r="AN1842" s="16"/>
      <c r="AO1842" s="16"/>
      <c r="AP1842" s="15">
        <v>5079</v>
      </c>
      <c r="AQ1842" s="15">
        <v>25</v>
      </c>
      <c r="AR1842" s="15">
        <v>5054</v>
      </c>
      <c r="AS1842" s="16">
        <v>103.004999999888</v>
      </c>
      <c r="AT1842" s="16"/>
      <c r="AU1842" s="16"/>
    </row>
    <row r="1843" spans="1:47" x14ac:dyDescent="0.25">
      <c r="A1843" s="6">
        <v>36027</v>
      </c>
      <c r="B1843" s="6" t="s">
        <v>1859</v>
      </c>
      <c r="C1843" s="7">
        <v>30910</v>
      </c>
      <c r="D1843" s="7">
        <v>9492.32</v>
      </c>
      <c r="E1843" s="7">
        <v>8832.2800000000007</v>
      </c>
      <c r="F1843" s="7">
        <v>4578.09</v>
      </c>
      <c r="G1843" s="7">
        <v>4201.74</v>
      </c>
      <c r="H1843" s="7">
        <v>3255</v>
      </c>
      <c r="I1843" s="7">
        <v>3114.23</v>
      </c>
      <c r="J1843" s="7">
        <v>981.26</v>
      </c>
      <c r="K1843" s="7">
        <v>885.04</v>
      </c>
      <c r="L1843" s="7">
        <v>311.20999999999998</v>
      </c>
      <c r="M1843" s="7">
        <v>285.04000000000002</v>
      </c>
      <c r="N1843" s="7">
        <v>162.06</v>
      </c>
      <c r="O1843" s="7">
        <v>143.44999999999999</v>
      </c>
      <c r="P1843" s="7">
        <v>200.42</v>
      </c>
      <c r="Q1843" s="7">
        <v>197.93</v>
      </c>
      <c r="R1843" s="15">
        <v>5682</v>
      </c>
      <c r="S1843" s="15">
        <v>48</v>
      </c>
      <c r="T1843" s="15">
        <v>5634</v>
      </c>
      <c r="U1843" s="16">
        <v>68.679321971081194</v>
      </c>
      <c r="V1843" s="16">
        <v>52.690233342838397</v>
      </c>
      <c r="W1843" s="16">
        <v>69.218251734245598</v>
      </c>
      <c r="X1843" s="15">
        <v>601</v>
      </c>
      <c r="Y1843" s="15"/>
      <c r="Z1843" s="15"/>
      <c r="AA1843" s="16">
        <v>84.692179700499196</v>
      </c>
      <c r="AB1843" s="16"/>
      <c r="AC1843" s="16"/>
      <c r="AD1843" s="16">
        <v>68.053244592346104</v>
      </c>
      <c r="AE1843" s="16"/>
      <c r="AF1843" s="16"/>
      <c r="AG1843" s="16">
        <v>78.036605657237899</v>
      </c>
      <c r="AH1843" s="16"/>
      <c r="AI1843" s="16"/>
      <c r="AJ1843" s="15">
        <v>383</v>
      </c>
      <c r="AK1843" s="15"/>
      <c r="AL1843" s="15"/>
      <c r="AM1843" s="16">
        <v>62.924281984334201</v>
      </c>
      <c r="AN1843" s="16"/>
      <c r="AO1843" s="16"/>
      <c r="AP1843" s="15">
        <v>6058</v>
      </c>
      <c r="AQ1843" s="15">
        <v>54</v>
      </c>
      <c r="AR1843" s="15">
        <v>6004</v>
      </c>
      <c r="AS1843" s="16">
        <v>80.363999999128296</v>
      </c>
      <c r="AT1843" s="16"/>
      <c r="AU1843" s="16"/>
    </row>
    <row r="1844" spans="1:47" x14ac:dyDescent="0.25">
      <c r="A1844" s="6">
        <v>36029</v>
      </c>
      <c r="B1844" s="6" t="s">
        <v>1860</v>
      </c>
      <c r="C1844" s="7">
        <v>46080</v>
      </c>
      <c r="D1844" s="7">
        <v>7846.38</v>
      </c>
      <c r="E1844" s="7">
        <v>7988.33</v>
      </c>
      <c r="F1844" s="7">
        <v>3810.52</v>
      </c>
      <c r="G1844" s="7">
        <v>3842</v>
      </c>
      <c r="H1844" s="7">
        <v>2201.5100000000002</v>
      </c>
      <c r="I1844" s="7">
        <v>2328.2199999999998</v>
      </c>
      <c r="J1844" s="7">
        <v>933.69</v>
      </c>
      <c r="K1844" s="7">
        <v>934.36</v>
      </c>
      <c r="L1844" s="7">
        <v>448.17</v>
      </c>
      <c r="M1844" s="7">
        <v>447.83</v>
      </c>
      <c r="N1844" s="7">
        <v>247.09</v>
      </c>
      <c r="O1844" s="7">
        <v>236.48</v>
      </c>
      <c r="P1844" s="7">
        <v>206.82</v>
      </c>
      <c r="Q1844" s="7">
        <v>206.05</v>
      </c>
      <c r="R1844" s="15">
        <v>31536</v>
      </c>
      <c r="S1844" s="15">
        <v>1750</v>
      </c>
      <c r="T1844" s="15">
        <v>29786</v>
      </c>
      <c r="U1844" s="16">
        <v>77.1192603243001</v>
      </c>
      <c r="V1844" s="16">
        <v>73.313372148576804</v>
      </c>
      <c r="W1844" s="16">
        <v>77.490948805189703</v>
      </c>
      <c r="X1844" s="15">
        <v>3724</v>
      </c>
      <c r="Y1844" s="15">
        <v>367</v>
      </c>
      <c r="Z1844" s="15">
        <v>3357</v>
      </c>
      <c r="AA1844" s="16">
        <v>87.835660580021496</v>
      </c>
      <c r="AB1844" s="16">
        <v>89.373297002724797</v>
      </c>
      <c r="AC1844" s="16">
        <v>87.667560321715797</v>
      </c>
      <c r="AD1844" s="16">
        <v>68.743286788399601</v>
      </c>
      <c r="AE1844" s="16">
        <v>74.659400544959098</v>
      </c>
      <c r="AF1844" s="16">
        <v>68.096514745308298</v>
      </c>
      <c r="AG1844" s="16">
        <v>86.009667024704598</v>
      </c>
      <c r="AH1844" s="16">
        <v>85.013623978201593</v>
      </c>
      <c r="AI1844" s="16">
        <v>86.118558236520698</v>
      </c>
      <c r="AJ1844" s="15">
        <v>2510</v>
      </c>
      <c r="AK1844" s="15">
        <v>166</v>
      </c>
      <c r="AL1844" s="15">
        <v>2344</v>
      </c>
      <c r="AM1844" s="16">
        <v>66.573705179282896</v>
      </c>
      <c r="AN1844" s="16">
        <v>68.072289156626496</v>
      </c>
      <c r="AO1844" s="16">
        <v>66.467576791808895</v>
      </c>
      <c r="AP1844" s="15">
        <v>33993</v>
      </c>
      <c r="AQ1844" s="15">
        <v>1915</v>
      </c>
      <c r="AR1844" s="15">
        <v>32078</v>
      </c>
      <c r="AS1844" s="16">
        <v>55.403999999631203</v>
      </c>
      <c r="AT1844" s="16">
        <v>65.778999999165507</v>
      </c>
      <c r="AU1844" s="16">
        <v>54.3479999997653</v>
      </c>
    </row>
    <row r="1845" spans="1:47" x14ac:dyDescent="0.25">
      <c r="A1845" s="6">
        <v>36031</v>
      </c>
      <c r="B1845" s="6" t="s">
        <v>1861</v>
      </c>
      <c r="C1845" s="7">
        <v>5497</v>
      </c>
      <c r="D1845" s="7">
        <v>9038.64</v>
      </c>
      <c r="E1845" s="7">
        <v>8834.18</v>
      </c>
      <c r="F1845" s="7">
        <v>4784.7299999999996</v>
      </c>
      <c r="G1845" s="7">
        <v>4383.82</v>
      </c>
      <c r="H1845" s="7">
        <v>1704.01</v>
      </c>
      <c r="I1845" s="7">
        <v>1744.52</v>
      </c>
      <c r="J1845" s="7">
        <v>1990.76</v>
      </c>
      <c r="K1845" s="7">
        <v>2107.58</v>
      </c>
      <c r="L1845" s="7">
        <v>177.54</v>
      </c>
      <c r="M1845" s="7">
        <v>189.38</v>
      </c>
      <c r="N1845" s="7">
        <v>141.34</v>
      </c>
      <c r="O1845" s="7">
        <v>158.66</v>
      </c>
      <c r="P1845" s="7">
        <v>244.38</v>
      </c>
      <c r="Q1845" s="7">
        <v>245.17</v>
      </c>
      <c r="R1845" s="15">
        <v>47221</v>
      </c>
      <c r="S1845" s="15">
        <v>5568</v>
      </c>
      <c r="T1845" s="15">
        <v>41653</v>
      </c>
      <c r="U1845" s="16">
        <v>76.408319737768394</v>
      </c>
      <c r="V1845" s="16">
        <v>69.983920385484396</v>
      </c>
      <c r="W1845" s="16">
        <v>76.962484279524304</v>
      </c>
      <c r="X1845" s="15">
        <v>5096</v>
      </c>
      <c r="Y1845" s="15">
        <v>1006</v>
      </c>
      <c r="Z1845" s="15">
        <v>4090</v>
      </c>
      <c r="AA1845" s="16">
        <v>85.105965463108305</v>
      </c>
      <c r="AB1845" s="16">
        <v>82.405566600397606</v>
      </c>
      <c r="AC1845" s="16">
        <v>85.770171149144304</v>
      </c>
      <c r="AD1845" s="16">
        <v>69.270015698587102</v>
      </c>
      <c r="AE1845" s="16">
        <v>66.699801192842898</v>
      </c>
      <c r="AF1845" s="16">
        <v>69.902200488997593</v>
      </c>
      <c r="AG1845" s="16">
        <v>82.319466248037699</v>
      </c>
      <c r="AH1845" s="16">
        <v>77.335984095427406</v>
      </c>
      <c r="AI1845" s="16">
        <v>83.545232273838593</v>
      </c>
      <c r="AJ1845" s="15">
        <v>3578</v>
      </c>
      <c r="AK1845" s="15">
        <v>509</v>
      </c>
      <c r="AL1845" s="15">
        <v>3069</v>
      </c>
      <c r="AM1845" s="16">
        <v>60.313024035774198</v>
      </c>
      <c r="AN1845" s="16">
        <v>58.9390962671906</v>
      </c>
      <c r="AO1845" s="16">
        <v>60.540892798957302</v>
      </c>
      <c r="AP1845" s="15">
        <v>56222</v>
      </c>
      <c r="AQ1845" s="15">
        <v>6204</v>
      </c>
      <c r="AR1845" s="15">
        <v>50018</v>
      </c>
      <c r="AS1845" s="16">
        <v>42.745999999810003</v>
      </c>
      <c r="AT1845" s="16">
        <v>58.389999999664703</v>
      </c>
      <c r="AU1845" s="16">
        <v>41.343999999575303</v>
      </c>
    </row>
    <row r="1846" spans="1:47" x14ac:dyDescent="0.25">
      <c r="A1846" s="6">
        <v>36033</v>
      </c>
      <c r="B1846" s="6" t="s">
        <v>1862</v>
      </c>
      <c r="C1846" s="7">
        <v>5584</v>
      </c>
      <c r="D1846" s="7">
        <v>7820.51</v>
      </c>
      <c r="E1846" s="7">
        <v>8043.38</v>
      </c>
      <c r="F1846" s="7">
        <v>3750.86</v>
      </c>
      <c r="G1846" s="7">
        <v>3687.46</v>
      </c>
      <c r="H1846" s="7">
        <v>1748.52</v>
      </c>
      <c r="I1846" s="7">
        <v>1897.22</v>
      </c>
      <c r="J1846" s="7">
        <v>1721.1</v>
      </c>
      <c r="K1846" s="7">
        <v>1827.08</v>
      </c>
      <c r="L1846" s="7">
        <v>186.84</v>
      </c>
      <c r="M1846" s="7">
        <v>198.03</v>
      </c>
      <c r="N1846" s="7">
        <v>122.42</v>
      </c>
      <c r="O1846" s="7">
        <v>140.47999999999999</v>
      </c>
      <c r="P1846" s="7">
        <v>261.10000000000002</v>
      </c>
      <c r="Q1846" s="7">
        <v>261.85000000000002</v>
      </c>
      <c r="R1846" s="15">
        <v>5575</v>
      </c>
      <c r="S1846" s="15"/>
      <c r="T1846" s="15"/>
      <c r="U1846" s="16">
        <v>74.4787377814515</v>
      </c>
      <c r="V1846" s="16"/>
      <c r="W1846" s="16"/>
      <c r="X1846" s="15">
        <v>684</v>
      </c>
      <c r="Y1846" s="15"/>
      <c r="Z1846" s="15"/>
      <c r="AA1846" s="16">
        <v>88.596491228070207</v>
      </c>
      <c r="AB1846" s="16"/>
      <c r="AC1846" s="16"/>
      <c r="AD1846" s="16">
        <v>73.245614035087698</v>
      </c>
      <c r="AE1846" s="16"/>
      <c r="AF1846" s="16"/>
      <c r="AG1846" s="16">
        <v>82.163742690058498</v>
      </c>
      <c r="AH1846" s="16"/>
      <c r="AI1846" s="16"/>
      <c r="AJ1846" s="15">
        <v>437</v>
      </c>
      <c r="AK1846" s="15"/>
      <c r="AL1846" s="15"/>
      <c r="AM1846" s="16">
        <v>69.565217391304301</v>
      </c>
      <c r="AN1846" s="16"/>
      <c r="AO1846" s="16"/>
      <c r="AP1846" s="15">
        <v>5820</v>
      </c>
      <c r="AQ1846" s="15">
        <v>18</v>
      </c>
      <c r="AR1846" s="15">
        <v>5802</v>
      </c>
      <c r="AS1846" s="16">
        <v>65.031999999657302</v>
      </c>
      <c r="AT1846" s="16"/>
      <c r="AU1846" s="16"/>
    </row>
    <row r="1847" spans="1:47" x14ac:dyDescent="0.25">
      <c r="A1847" s="6">
        <v>36035</v>
      </c>
      <c r="B1847" s="6" t="s">
        <v>1863</v>
      </c>
      <c r="C1847" s="7">
        <v>4155</v>
      </c>
      <c r="D1847" s="7">
        <v>8521.32</v>
      </c>
      <c r="E1847" s="7">
        <v>9068.59</v>
      </c>
      <c r="F1847" s="7">
        <v>4393.96</v>
      </c>
      <c r="G1847" s="7">
        <v>4750.2700000000004</v>
      </c>
      <c r="H1847" s="7">
        <v>2295.5</v>
      </c>
      <c r="I1847" s="7">
        <v>2365.33</v>
      </c>
      <c r="J1847" s="7">
        <v>1226.99</v>
      </c>
      <c r="K1847" s="7">
        <v>1310.89</v>
      </c>
      <c r="L1847" s="7">
        <v>232.96</v>
      </c>
      <c r="M1847" s="7">
        <v>249.22</v>
      </c>
      <c r="N1847" s="7">
        <v>145.69</v>
      </c>
      <c r="O1847" s="7">
        <v>159.9</v>
      </c>
      <c r="P1847" s="7">
        <v>266.54000000000002</v>
      </c>
      <c r="Q1847" s="7">
        <v>267.20999999999998</v>
      </c>
      <c r="R1847" s="15">
        <v>5705</v>
      </c>
      <c r="S1847" s="15"/>
      <c r="T1847" s="15"/>
      <c r="U1847" s="16">
        <v>80.717547257824805</v>
      </c>
      <c r="V1847" s="16"/>
      <c r="W1847" s="16"/>
      <c r="X1847" s="15">
        <v>830</v>
      </c>
      <c r="Y1847" s="15"/>
      <c r="Z1847" s="15"/>
      <c r="AA1847" s="16">
        <v>86.987951807228896</v>
      </c>
      <c r="AB1847" s="16"/>
      <c r="AC1847" s="16"/>
      <c r="AD1847" s="16">
        <v>76.024096385542194</v>
      </c>
      <c r="AE1847" s="16"/>
      <c r="AF1847" s="16"/>
      <c r="AG1847" s="16">
        <v>84.096385542168704</v>
      </c>
      <c r="AH1847" s="16"/>
      <c r="AI1847" s="16"/>
      <c r="AJ1847" s="15">
        <v>454</v>
      </c>
      <c r="AK1847" s="15"/>
      <c r="AL1847" s="15"/>
      <c r="AM1847" s="16">
        <v>68.722466960352406</v>
      </c>
      <c r="AN1847" s="16"/>
      <c r="AO1847" s="16"/>
      <c r="AP1847" s="15">
        <v>5980</v>
      </c>
      <c r="AQ1847" s="15">
        <v>35</v>
      </c>
      <c r="AR1847" s="15">
        <v>5945</v>
      </c>
      <c r="AS1847" s="16">
        <v>72.035999999381602</v>
      </c>
      <c r="AT1847" s="16"/>
      <c r="AU1847" s="16"/>
    </row>
    <row r="1848" spans="1:47" x14ac:dyDescent="0.25">
      <c r="A1848" s="6">
        <v>36037</v>
      </c>
      <c r="B1848" s="6" t="s">
        <v>1864</v>
      </c>
      <c r="C1848" s="7">
        <v>3268</v>
      </c>
      <c r="D1848" s="7">
        <v>7742.92</v>
      </c>
      <c r="E1848" s="7">
        <v>8168.54</v>
      </c>
      <c r="F1848" s="7">
        <v>3900.7</v>
      </c>
      <c r="G1848" s="7">
        <v>4159.54</v>
      </c>
      <c r="H1848" s="7">
        <v>2030.79</v>
      </c>
      <c r="I1848" s="7">
        <v>2114.54</v>
      </c>
      <c r="J1848" s="7">
        <v>1290.6199999999999</v>
      </c>
      <c r="K1848" s="7">
        <v>1368.04</v>
      </c>
      <c r="L1848" s="7">
        <v>364.71</v>
      </c>
      <c r="M1848" s="7">
        <v>373.76</v>
      </c>
      <c r="N1848" s="7">
        <v>19.68</v>
      </c>
      <c r="O1848" s="7">
        <v>15.78</v>
      </c>
      <c r="P1848" s="7">
        <v>201.44</v>
      </c>
      <c r="Q1848" s="7">
        <v>202.4</v>
      </c>
      <c r="R1848" s="15">
        <v>4186</v>
      </c>
      <c r="S1848" s="15">
        <v>40</v>
      </c>
      <c r="T1848" s="15">
        <v>4146</v>
      </c>
      <c r="U1848" s="16">
        <v>77.352505093177101</v>
      </c>
      <c r="V1848" s="16">
        <v>53.7329839585312</v>
      </c>
      <c r="W1848" s="16">
        <v>78.024612647460501</v>
      </c>
      <c r="X1848" s="15">
        <v>492</v>
      </c>
      <c r="Y1848" s="15"/>
      <c r="Z1848" s="15"/>
      <c r="AA1848" s="16">
        <v>86.991869918699194</v>
      </c>
      <c r="AB1848" s="16"/>
      <c r="AC1848" s="16"/>
      <c r="AD1848" s="16">
        <v>72.560975609756099</v>
      </c>
      <c r="AE1848" s="16"/>
      <c r="AF1848" s="16"/>
      <c r="AG1848" s="16">
        <v>83.536585365853696</v>
      </c>
      <c r="AH1848" s="16"/>
      <c r="AI1848" s="16"/>
      <c r="AJ1848" s="15">
        <v>303</v>
      </c>
      <c r="AK1848" s="15"/>
      <c r="AL1848" s="15"/>
      <c r="AM1848" s="16">
        <v>61.056105610560998</v>
      </c>
      <c r="AN1848" s="16"/>
      <c r="AO1848" s="16"/>
      <c r="AP1848" s="15">
        <v>4480</v>
      </c>
      <c r="AQ1848" s="15">
        <v>39</v>
      </c>
      <c r="AR1848" s="15">
        <v>4441</v>
      </c>
      <c r="AS1848" s="16">
        <v>92.121999999508304</v>
      </c>
      <c r="AT1848" s="16"/>
      <c r="AU1848" s="16"/>
    </row>
    <row r="1849" spans="1:47" x14ac:dyDescent="0.25">
      <c r="A1849" s="6">
        <v>36039</v>
      </c>
      <c r="B1849" s="6" t="s">
        <v>1865</v>
      </c>
      <c r="C1849" s="7">
        <v>5703</v>
      </c>
      <c r="D1849" s="7">
        <v>8555.5400000000009</v>
      </c>
      <c r="E1849" s="7">
        <v>8802.35</v>
      </c>
      <c r="F1849" s="7">
        <v>4083.55</v>
      </c>
      <c r="G1849" s="7">
        <v>4278.91</v>
      </c>
      <c r="H1849" s="7">
        <v>2667.04</v>
      </c>
      <c r="I1849" s="7">
        <v>2645</v>
      </c>
      <c r="J1849" s="7">
        <v>1153.6600000000001</v>
      </c>
      <c r="K1849" s="7">
        <v>1206.77</v>
      </c>
      <c r="L1849" s="7">
        <v>229.5</v>
      </c>
      <c r="M1849" s="7">
        <v>241.1</v>
      </c>
      <c r="N1849" s="7">
        <v>188.14</v>
      </c>
      <c r="O1849" s="7">
        <v>196.74</v>
      </c>
      <c r="P1849" s="7">
        <v>214.54</v>
      </c>
      <c r="Q1849" s="7">
        <v>214.73</v>
      </c>
      <c r="R1849" s="15">
        <v>3337</v>
      </c>
      <c r="S1849" s="15">
        <v>52</v>
      </c>
      <c r="T1849" s="15">
        <v>3285</v>
      </c>
      <c r="U1849" s="16">
        <v>73.442264806875798</v>
      </c>
      <c r="V1849" s="16">
        <v>66.020911008293993</v>
      </c>
      <c r="W1849" s="16">
        <v>73.948126897934998</v>
      </c>
      <c r="X1849" s="15">
        <v>384</v>
      </c>
      <c r="Y1849" s="15">
        <v>12</v>
      </c>
      <c r="Z1849" s="15">
        <v>372</v>
      </c>
      <c r="AA1849" s="16">
        <v>85.15625</v>
      </c>
      <c r="AB1849" s="16">
        <v>100</v>
      </c>
      <c r="AC1849" s="16">
        <v>84.677419354838705</v>
      </c>
      <c r="AD1849" s="16">
        <v>68.2291666666667</v>
      </c>
      <c r="AE1849" s="16"/>
      <c r="AF1849" s="16"/>
      <c r="AG1849" s="16">
        <v>83.3333333333333</v>
      </c>
      <c r="AH1849" s="16">
        <v>100</v>
      </c>
      <c r="AI1849" s="16">
        <v>82.795698924731198</v>
      </c>
      <c r="AJ1849" s="15">
        <v>197</v>
      </c>
      <c r="AK1849" s="15"/>
      <c r="AL1849" s="15"/>
      <c r="AM1849" s="16">
        <v>58.883248730964503</v>
      </c>
      <c r="AN1849" s="16"/>
      <c r="AO1849" s="16"/>
      <c r="AP1849" s="15">
        <v>3786</v>
      </c>
      <c r="AQ1849" s="15">
        <v>58</v>
      </c>
      <c r="AR1849" s="15">
        <v>3728</v>
      </c>
      <c r="AS1849" s="16">
        <v>70.701999999582796</v>
      </c>
      <c r="AT1849" s="16"/>
      <c r="AU1849" s="16"/>
    </row>
    <row r="1850" spans="1:47" x14ac:dyDescent="0.25">
      <c r="A1850" s="6">
        <v>36041</v>
      </c>
      <c r="B1850" s="6" t="s">
        <v>1866</v>
      </c>
      <c r="C1850" s="7">
        <v>1502</v>
      </c>
      <c r="D1850" s="7">
        <v>7849.38</v>
      </c>
      <c r="E1850" s="7">
        <v>8170.6</v>
      </c>
      <c r="F1850" s="7">
        <v>3740.48</v>
      </c>
      <c r="G1850" s="7">
        <v>3927.82</v>
      </c>
      <c r="H1850" s="7">
        <v>2206.4</v>
      </c>
      <c r="I1850" s="7">
        <v>2242.62</v>
      </c>
      <c r="J1850" s="7">
        <v>1242.95</v>
      </c>
      <c r="K1850" s="7">
        <v>1317.25</v>
      </c>
      <c r="L1850" s="7">
        <v>265.27999999999997</v>
      </c>
      <c r="M1850" s="7">
        <v>278.68</v>
      </c>
      <c r="N1850" s="7">
        <v>169.07</v>
      </c>
      <c r="O1850" s="7">
        <v>180.49</v>
      </c>
      <c r="P1850" s="7">
        <v>191.33</v>
      </c>
      <c r="Q1850" s="7">
        <v>189.39</v>
      </c>
      <c r="R1850" s="15">
        <v>5776</v>
      </c>
      <c r="S1850" s="15">
        <v>88</v>
      </c>
      <c r="T1850" s="15">
        <v>5688</v>
      </c>
      <c r="U1850" s="16">
        <v>79.144412007454505</v>
      </c>
      <c r="V1850" s="16">
        <v>72.391963952688997</v>
      </c>
      <c r="W1850" s="16">
        <v>79.670558552845804</v>
      </c>
      <c r="X1850" s="15">
        <v>660</v>
      </c>
      <c r="Y1850" s="15">
        <v>25</v>
      </c>
      <c r="Z1850" s="15">
        <v>635</v>
      </c>
      <c r="AA1850" s="16">
        <v>83.636363636363598</v>
      </c>
      <c r="AB1850" s="16">
        <v>88</v>
      </c>
      <c r="AC1850" s="16">
        <v>83.464566929133895</v>
      </c>
      <c r="AD1850" s="16">
        <v>60.909090909090899</v>
      </c>
      <c r="AE1850" s="16">
        <v>72</v>
      </c>
      <c r="AF1850" s="16">
        <v>60.472440944881903</v>
      </c>
      <c r="AG1850" s="16">
        <v>86.818181818181799</v>
      </c>
      <c r="AH1850" s="16">
        <v>88</v>
      </c>
      <c r="AI1850" s="16">
        <v>86.771653543307096</v>
      </c>
      <c r="AJ1850" s="15">
        <v>466</v>
      </c>
      <c r="AK1850" s="15"/>
      <c r="AL1850" s="15"/>
      <c r="AM1850" s="16">
        <v>60.085836909871198</v>
      </c>
      <c r="AN1850" s="16"/>
      <c r="AO1850" s="16"/>
      <c r="AP1850" s="15">
        <v>6168</v>
      </c>
      <c r="AQ1850" s="15">
        <v>96</v>
      </c>
      <c r="AR1850" s="15">
        <v>6072</v>
      </c>
      <c r="AS1850" s="16">
        <v>61.620999999810003</v>
      </c>
      <c r="AT1850" s="16"/>
      <c r="AU1850" s="16"/>
    </row>
    <row r="1851" spans="1:47" x14ac:dyDescent="0.25">
      <c r="A1851" s="6">
        <v>36043</v>
      </c>
      <c r="B1851" s="6" t="s">
        <v>1867</v>
      </c>
      <c r="C1851" s="7">
        <v>6242</v>
      </c>
      <c r="D1851" s="7">
        <v>8110.43</v>
      </c>
      <c r="E1851" s="7">
        <v>8721.0499999999993</v>
      </c>
      <c r="F1851" s="7">
        <v>4265.0200000000004</v>
      </c>
      <c r="G1851" s="7">
        <v>4671.22</v>
      </c>
      <c r="H1851" s="7">
        <v>2166.87</v>
      </c>
      <c r="I1851" s="7">
        <v>2268.15</v>
      </c>
      <c r="J1851" s="7">
        <v>1166.1400000000001</v>
      </c>
      <c r="K1851" s="7">
        <v>1242.1400000000001</v>
      </c>
      <c r="L1851" s="7">
        <v>213.55</v>
      </c>
      <c r="M1851" s="7">
        <v>228.16</v>
      </c>
      <c r="N1851" s="7">
        <v>96.07</v>
      </c>
      <c r="O1851" s="7">
        <v>104.13</v>
      </c>
      <c r="P1851" s="7">
        <v>242.13</v>
      </c>
      <c r="Q1851" s="7">
        <v>239.53</v>
      </c>
      <c r="R1851" s="15">
        <v>1524</v>
      </c>
      <c r="S1851" s="15"/>
      <c r="T1851" s="15"/>
      <c r="U1851" s="16">
        <v>85.395769983172897</v>
      </c>
      <c r="V1851" s="16"/>
      <c r="W1851" s="16"/>
      <c r="X1851" s="15">
        <v>159</v>
      </c>
      <c r="Y1851" s="15"/>
      <c r="Z1851" s="15">
        <v>159</v>
      </c>
      <c r="AA1851" s="16">
        <v>91.194968553459105</v>
      </c>
      <c r="AB1851" s="16"/>
      <c r="AC1851" s="16">
        <v>91.194968553459105</v>
      </c>
      <c r="AD1851" s="16">
        <v>72.955974842767304</v>
      </c>
      <c r="AE1851" s="16"/>
      <c r="AF1851" s="16">
        <v>72.955974842767304</v>
      </c>
      <c r="AG1851" s="16">
        <v>84.276729559748404</v>
      </c>
      <c r="AH1851" s="16"/>
      <c r="AI1851" s="16">
        <v>84.276729559748404</v>
      </c>
      <c r="AJ1851" s="15">
        <v>118</v>
      </c>
      <c r="AK1851" s="15"/>
      <c r="AL1851" s="15">
        <v>118</v>
      </c>
      <c r="AM1851" s="16">
        <v>77.966101694915295</v>
      </c>
      <c r="AN1851" s="16"/>
      <c r="AO1851" s="16">
        <v>77.966101694915295</v>
      </c>
      <c r="AP1851" s="15">
        <v>1589</v>
      </c>
      <c r="AQ1851" s="15"/>
      <c r="AR1851" s="15">
        <v>1584</v>
      </c>
      <c r="AS1851" s="16">
        <v>46.1789999995381</v>
      </c>
      <c r="AT1851" s="16"/>
      <c r="AU1851" s="16"/>
    </row>
    <row r="1852" spans="1:47" x14ac:dyDescent="0.25">
      <c r="A1852" s="6">
        <v>36045</v>
      </c>
      <c r="B1852" s="6" t="s">
        <v>1868</v>
      </c>
      <c r="C1852" s="7">
        <v>9583</v>
      </c>
      <c r="D1852" s="7">
        <v>8116.75</v>
      </c>
      <c r="E1852" s="7">
        <v>7922.43</v>
      </c>
      <c r="F1852" s="7">
        <v>3959.83</v>
      </c>
      <c r="G1852" s="7">
        <v>3558.46</v>
      </c>
      <c r="H1852" s="7">
        <v>2214.9499999999998</v>
      </c>
      <c r="I1852" s="7">
        <v>2306.9</v>
      </c>
      <c r="J1852" s="7">
        <v>1347.59</v>
      </c>
      <c r="K1852" s="7">
        <v>1427.52</v>
      </c>
      <c r="L1852" s="7">
        <v>212.74</v>
      </c>
      <c r="M1852" s="7">
        <v>226.56</v>
      </c>
      <c r="N1852" s="7">
        <v>130.26</v>
      </c>
      <c r="O1852" s="7">
        <v>149.47</v>
      </c>
      <c r="P1852" s="7">
        <v>258.67</v>
      </c>
      <c r="Q1852" s="7">
        <v>258.43</v>
      </c>
      <c r="R1852" s="15">
        <v>6347</v>
      </c>
      <c r="S1852" s="15"/>
      <c r="T1852" s="15"/>
      <c r="U1852" s="16">
        <v>80.5061866213169</v>
      </c>
      <c r="V1852" s="16"/>
      <c r="W1852" s="16"/>
      <c r="X1852" s="15">
        <v>660</v>
      </c>
      <c r="Y1852" s="15"/>
      <c r="Z1852" s="15"/>
      <c r="AA1852" s="16">
        <v>87.727272727272705</v>
      </c>
      <c r="AB1852" s="16"/>
      <c r="AC1852" s="16"/>
      <c r="AD1852" s="16">
        <v>73.030303030303003</v>
      </c>
      <c r="AE1852" s="16"/>
      <c r="AF1852" s="16"/>
      <c r="AG1852" s="16">
        <v>80.454545454545496</v>
      </c>
      <c r="AH1852" s="16"/>
      <c r="AI1852" s="16"/>
      <c r="AJ1852" s="15">
        <v>426</v>
      </c>
      <c r="AK1852" s="15"/>
      <c r="AL1852" s="15"/>
      <c r="AM1852" s="16">
        <v>68.309859154929597</v>
      </c>
      <c r="AN1852" s="16"/>
      <c r="AO1852" s="16"/>
      <c r="AP1852" s="15">
        <v>6785</v>
      </c>
      <c r="AQ1852" s="15">
        <v>26</v>
      </c>
      <c r="AR1852" s="15">
        <v>6759</v>
      </c>
      <c r="AS1852" s="16">
        <v>79.044999999925494</v>
      </c>
      <c r="AT1852" s="16"/>
      <c r="AU1852" s="16"/>
    </row>
    <row r="1853" spans="1:47" x14ac:dyDescent="0.25">
      <c r="A1853" s="6">
        <v>36047</v>
      </c>
      <c r="B1853" s="6" t="s">
        <v>1869</v>
      </c>
      <c r="C1853" s="7">
        <v>135520</v>
      </c>
      <c r="D1853" s="7">
        <v>14783.33</v>
      </c>
      <c r="E1853" s="7">
        <v>11339.67</v>
      </c>
      <c r="F1853" s="7">
        <v>7905.35</v>
      </c>
      <c r="G1853" s="7">
        <v>5247.34</v>
      </c>
      <c r="H1853" s="7">
        <v>4811.46</v>
      </c>
      <c r="I1853" s="7">
        <v>4393.13</v>
      </c>
      <c r="J1853" s="7">
        <v>1055.45</v>
      </c>
      <c r="K1853" s="7">
        <v>884.99</v>
      </c>
      <c r="L1853" s="7">
        <v>599.87</v>
      </c>
      <c r="M1853" s="7">
        <v>501.74</v>
      </c>
      <c r="N1853" s="7">
        <v>145.38999999999999</v>
      </c>
      <c r="O1853" s="7">
        <v>110.08</v>
      </c>
      <c r="P1853" s="7">
        <v>296.48</v>
      </c>
      <c r="Q1853" s="7">
        <v>291.11</v>
      </c>
      <c r="R1853" s="15">
        <v>9765</v>
      </c>
      <c r="S1853" s="15">
        <v>47</v>
      </c>
      <c r="T1853" s="15">
        <v>9718</v>
      </c>
      <c r="U1853" s="16">
        <v>83.040186903278396</v>
      </c>
      <c r="V1853" s="16">
        <v>62.545219917894599</v>
      </c>
      <c r="W1853" s="16">
        <v>83.650563218016799</v>
      </c>
      <c r="X1853" s="15">
        <v>1269</v>
      </c>
      <c r="Y1853" s="15"/>
      <c r="Z1853" s="15"/>
      <c r="AA1853" s="16">
        <v>87.785657998424</v>
      </c>
      <c r="AB1853" s="16"/>
      <c r="AC1853" s="16"/>
      <c r="AD1853" s="16">
        <v>72.813238770685601</v>
      </c>
      <c r="AE1853" s="16"/>
      <c r="AF1853" s="16"/>
      <c r="AG1853" s="16">
        <v>81.166272655634401</v>
      </c>
      <c r="AH1853" s="16"/>
      <c r="AI1853" s="16"/>
      <c r="AJ1853" s="15">
        <v>715</v>
      </c>
      <c r="AK1853" s="15"/>
      <c r="AL1853" s="15"/>
      <c r="AM1853" s="16">
        <v>70.769230769230802</v>
      </c>
      <c r="AN1853" s="16"/>
      <c r="AO1853" s="16"/>
      <c r="AP1853" s="15">
        <v>10232</v>
      </c>
      <c r="AQ1853" s="15">
        <v>51</v>
      </c>
      <c r="AR1853" s="15">
        <v>10181</v>
      </c>
      <c r="AS1853" s="16">
        <v>64.323999999091001</v>
      </c>
      <c r="AT1853" s="16"/>
      <c r="AU1853" s="16"/>
    </row>
    <row r="1854" spans="1:47" x14ac:dyDescent="0.25">
      <c r="A1854" s="6">
        <v>36049</v>
      </c>
      <c r="B1854" s="6" t="s">
        <v>1870</v>
      </c>
      <c r="C1854" s="7">
        <v>2859</v>
      </c>
      <c r="D1854" s="7">
        <v>6679.14</v>
      </c>
      <c r="E1854" s="7">
        <v>6795.47</v>
      </c>
      <c r="F1854" s="7">
        <v>3289.22</v>
      </c>
      <c r="G1854" s="7">
        <v>3251.89</v>
      </c>
      <c r="H1854" s="7">
        <v>1804.72</v>
      </c>
      <c r="I1854" s="7">
        <v>1875.52</v>
      </c>
      <c r="J1854" s="7">
        <v>1189.43</v>
      </c>
      <c r="K1854" s="7">
        <v>1261.8499999999999</v>
      </c>
      <c r="L1854" s="7">
        <v>104.05</v>
      </c>
      <c r="M1854" s="7">
        <v>110.48</v>
      </c>
      <c r="N1854" s="7">
        <v>59.88</v>
      </c>
      <c r="O1854" s="7">
        <v>66.680000000000007</v>
      </c>
      <c r="P1854" s="7">
        <v>238.74</v>
      </c>
      <c r="Q1854" s="7">
        <v>233.61</v>
      </c>
      <c r="R1854" s="15">
        <v>142225</v>
      </c>
      <c r="S1854" s="15">
        <v>31305</v>
      </c>
      <c r="T1854" s="15">
        <v>110920</v>
      </c>
      <c r="U1854" s="16">
        <v>69.421617646257602</v>
      </c>
      <c r="V1854" s="16">
        <v>56.123575585749599</v>
      </c>
      <c r="W1854" s="16">
        <v>72.089426468810302</v>
      </c>
      <c r="X1854" s="15">
        <v>19789</v>
      </c>
      <c r="Y1854" s="15">
        <v>5640</v>
      </c>
      <c r="Z1854" s="15">
        <v>14149</v>
      </c>
      <c r="AA1854" s="16">
        <v>85.891151649906504</v>
      </c>
      <c r="AB1854" s="16">
        <v>80.602836879432601</v>
      </c>
      <c r="AC1854" s="16">
        <v>87.9991518835253</v>
      </c>
      <c r="AD1854" s="16">
        <v>72.186568295517702</v>
      </c>
      <c r="AE1854" s="16">
        <v>65.283687943262393</v>
      </c>
      <c r="AF1854" s="16">
        <v>74.938158173722499</v>
      </c>
      <c r="AG1854" s="16">
        <v>85.451513467077703</v>
      </c>
      <c r="AH1854" s="16">
        <v>77.446808510638306</v>
      </c>
      <c r="AI1854" s="16">
        <v>88.642306876811105</v>
      </c>
      <c r="AJ1854" s="15">
        <v>9843</v>
      </c>
      <c r="AK1854" s="15">
        <v>2959</v>
      </c>
      <c r="AL1854" s="15">
        <v>6884</v>
      </c>
      <c r="AM1854" s="16">
        <v>57.899014528091001</v>
      </c>
      <c r="AN1854" s="16">
        <v>56.877323420074397</v>
      </c>
      <c r="AO1854" s="16">
        <v>58.338175479372502</v>
      </c>
      <c r="AP1854" s="15">
        <v>159901</v>
      </c>
      <c r="AQ1854" s="15">
        <v>38840</v>
      </c>
      <c r="AR1854" s="15">
        <v>121061</v>
      </c>
      <c r="AS1854" s="16">
        <v>64.985999999567895</v>
      </c>
      <c r="AT1854" s="16">
        <v>84.198999999091001</v>
      </c>
      <c r="AU1854" s="16">
        <v>63.559999999590197</v>
      </c>
    </row>
    <row r="1855" spans="1:47" x14ac:dyDescent="0.25">
      <c r="A1855" s="6">
        <v>36051</v>
      </c>
      <c r="B1855" s="6" t="s">
        <v>1871</v>
      </c>
      <c r="C1855" s="7">
        <v>2696</v>
      </c>
      <c r="D1855" s="7">
        <v>7352.54</v>
      </c>
      <c r="E1855" s="7">
        <v>7668.28</v>
      </c>
      <c r="F1855" s="7">
        <v>3425.87</v>
      </c>
      <c r="G1855" s="7">
        <v>3504.54</v>
      </c>
      <c r="H1855" s="7">
        <v>1859.65</v>
      </c>
      <c r="I1855" s="7">
        <v>1980.7</v>
      </c>
      <c r="J1855" s="7">
        <v>1395.11</v>
      </c>
      <c r="K1855" s="7">
        <v>1492.74</v>
      </c>
      <c r="L1855" s="7">
        <v>372.43</v>
      </c>
      <c r="M1855" s="7">
        <v>398.27</v>
      </c>
      <c r="N1855" s="7">
        <v>143.97999999999999</v>
      </c>
      <c r="O1855" s="7">
        <v>144.68</v>
      </c>
      <c r="P1855" s="7">
        <v>205.89</v>
      </c>
      <c r="Q1855" s="7">
        <v>204.15</v>
      </c>
      <c r="R1855" s="15">
        <v>2905</v>
      </c>
      <c r="S1855" s="15"/>
      <c r="T1855" s="15"/>
      <c r="U1855" s="16">
        <v>83.982486195358803</v>
      </c>
      <c r="V1855" s="16"/>
      <c r="W1855" s="16"/>
      <c r="X1855" s="15">
        <v>358</v>
      </c>
      <c r="Y1855" s="15"/>
      <c r="Z1855" s="15">
        <v>358</v>
      </c>
      <c r="AA1855" s="16">
        <v>89.385474860335194</v>
      </c>
      <c r="AB1855" s="16"/>
      <c r="AC1855" s="16">
        <v>89.385474860335194</v>
      </c>
      <c r="AD1855" s="16">
        <v>74.301675977653602</v>
      </c>
      <c r="AE1855" s="16"/>
      <c r="AF1855" s="16">
        <v>74.301675977653602</v>
      </c>
      <c r="AG1855" s="16">
        <v>84.636871508379897</v>
      </c>
      <c r="AH1855" s="16"/>
      <c r="AI1855" s="16">
        <v>84.636871508379897</v>
      </c>
      <c r="AJ1855" s="15">
        <v>246</v>
      </c>
      <c r="AK1855" s="15"/>
      <c r="AL1855" s="15">
        <v>246</v>
      </c>
      <c r="AM1855" s="16">
        <v>69.512195121951194</v>
      </c>
      <c r="AN1855" s="16"/>
      <c r="AO1855" s="16">
        <v>69.512195121951194</v>
      </c>
      <c r="AP1855" s="15">
        <v>3035</v>
      </c>
      <c r="AQ1855" s="15"/>
      <c r="AR1855" s="15">
        <v>3033</v>
      </c>
      <c r="AS1855" s="16">
        <v>72.565999999642401</v>
      </c>
      <c r="AT1855" s="16"/>
      <c r="AU1855" s="16"/>
    </row>
    <row r="1856" spans="1:47" x14ac:dyDescent="0.25">
      <c r="A1856" s="6">
        <v>36053</v>
      </c>
      <c r="B1856" s="6" t="s">
        <v>1872</v>
      </c>
      <c r="C1856" s="7">
        <v>6745</v>
      </c>
      <c r="D1856" s="7">
        <v>7609.47</v>
      </c>
      <c r="E1856" s="7">
        <v>7933.67</v>
      </c>
      <c r="F1856" s="7">
        <v>3695.38</v>
      </c>
      <c r="G1856" s="7">
        <v>3799.96</v>
      </c>
      <c r="H1856" s="7">
        <v>2368.83</v>
      </c>
      <c r="I1856" s="7">
        <v>2566.62</v>
      </c>
      <c r="J1856" s="7">
        <v>1012.74</v>
      </c>
      <c r="K1856" s="7">
        <v>1025.2</v>
      </c>
      <c r="L1856" s="7">
        <v>197.3</v>
      </c>
      <c r="M1856" s="7">
        <v>198.48</v>
      </c>
      <c r="N1856" s="7">
        <v>115.34</v>
      </c>
      <c r="O1856" s="7">
        <v>121.7</v>
      </c>
      <c r="P1856" s="7">
        <v>225.6</v>
      </c>
      <c r="Q1856" s="7">
        <v>224.36</v>
      </c>
      <c r="R1856" s="15">
        <v>2724</v>
      </c>
      <c r="S1856" s="15">
        <v>37</v>
      </c>
      <c r="T1856" s="15">
        <v>2687</v>
      </c>
      <c r="U1856" s="16">
        <v>79.470282475741897</v>
      </c>
      <c r="V1856" s="16">
        <v>82.941042379093403</v>
      </c>
      <c r="W1856" s="16">
        <v>79.858969500295601</v>
      </c>
      <c r="X1856" s="15">
        <v>295</v>
      </c>
      <c r="Y1856" s="15"/>
      <c r="Z1856" s="15"/>
      <c r="AA1856" s="16">
        <v>86.779661016949106</v>
      </c>
      <c r="AB1856" s="16"/>
      <c r="AC1856" s="16"/>
      <c r="AD1856" s="16">
        <v>68.474576271186393</v>
      </c>
      <c r="AE1856" s="16"/>
      <c r="AF1856" s="16"/>
      <c r="AG1856" s="16">
        <v>85.084745762711904</v>
      </c>
      <c r="AH1856" s="16"/>
      <c r="AI1856" s="16"/>
      <c r="AJ1856" s="15">
        <v>186</v>
      </c>
      <c r="AK1856" s="15"/>
      <c r="AL1856" s="15"/>
      <c r="AM1856" s="16">
        <v>65.053763440860195</v>
      </c>
      <c r="AN1856" s="16"/>
      <c r="AO1856" s="16"/>
      <c r="AP1856" s="15">
        <v>3163</v>
      </c>
      <c r="AQ1856" s="15">
        <v>38</v>
      </c>
      <c r="AR1856" s="15">
        <v>3125</v>
      </c>
      <c r="AS1856" s="16">
        <v>55.363999999593901</v>
      </c>
      <c r="AT1856" s="16"/>
      <c r="AU1856" s="16"/>
    </row>
    <row r="1857" spans="1:47" x14ac:dyDescent="0.25">
      <c r="A1857" s="6">
        <v>36055</v>
      </c>
      <c r="B1857" s="6" t="s">
        <v>1873</v>
      </c>
      <c r="C1857" s="7">
        <v>25030</v>
      </c>
      <c r="D1857" s="7">
        <v>7778.93</v>
      </c>
      <c r="E1857" s="7">
        <v>8181.16</v>
      </c>
      <c r="F1857" s="7">
        <v>3701.18</v>
      </c>
      <c r="G1857" s="7">
        <v>3873.38</v>
      </c>
      <c r="H1857" s="7">
        <v>1940.61</v>
      </c>
      <c r="I1857" s="7">
        <v>2059.46</v>
      </c>
      <c r="J1857" s="7">
        <v>1223.82</v>
      </c>
      <c r="K1857" s="7">
        <v>1308.5999999999999</v>
      </c>
      <c r="L1857" s="7">
        <v>491.83</v>
      </c>
      <c r="M1857" s="7">
        <v>526.23</v>
      </c>
      <c r="N1857" s="7">
        <v>227.61</v>
      </c>
      <c r="O1857" s="7">
        <v>226.66</v>
      </c>
      <c r="P1857" s="7">
        <v>201.43</v>
      </c>
      <c r="Q1857" s="7">
        <v>198.79</v>
      </c>
      <c r="R1857" s="15">
        <v>6792</v>
      </c>
      <c r="S1857" s="15"/>
      <c r="T1857" s="15"/>
      <c r="U1857" s="16">
        <v>82.417153850340995</v>
      </c>
      <c r="V1857" s="16"/>
      <c r="W1857" s="16"/>
      <c r="X1857" s="15">
        <v>727</v>
      </c>
      <c r="Y1857" s="15"/>
      <c r="Z1857" s="15"/>
      <c r="AA1857" s="16">
        <v>84.731774415405795</v>
      </c>
      <c r="AB1857" s="16"/>
      <c r="AC1857" s="16"/>
      <c r="AD1857" s="16">
        <v>72.214580467675404</v>
      </c>
      <c r="AE1857" s="16"/>
      <c r="AF1857" s="16"/>
      <c r="AG1857" s="16">
        <v>82.943603851444294</v>
      </c>
      <c r="AH1857" s="16"/>
      <c r="AI1857" s="16"/>
      <c r="AJ1857" s="15">
        <v>521</v>
      </c>
      <c r="AK1857" s="15"/>
      <c r="AL1857" s="15"/>
      <c r="AM1857" s="16">
        <v>74.472168905950099</v>
      </c>
      <c r="AN1857" s="16"/>
      <c r="AO1857" s="16"/>
      <c r="AP1857" s="15">
        <v>7351</v>
      </c>
      <c r="AQ1857" s="15">
        <v>25</v>
      </c>
      <c r="AR1857" s="15">
        <v>7326</v>
      </c>
      <c r="AS1857" s="16">
        <v>56.418999999761603</v>
      </c>
      <c r="AT1857" s="16"/>
      <c r="AU1857" s="16"/>
    </row>
    <row r="1858" spans="1:47" x14ac:dyDescent="0.25">
      <c r="A1858" s="6">
        <v>36057</v>
      </c>
      <c r="B1858" s="6" t="s">
        <v>1874</v>
      </c>
      <c r="C1858" s="7">
        <v>5194</v>
      </c>
      <c r="D1858" s="7">
        <v>7817.02</v>
      </c>
      <c r="E1858" s="7">
        <v>8285.34</v>
      </c>
      <c r="F1858" s="7">
        <v>3638.24</v>
      </c>
      <c r="G1858" s="7">
        <v>3880.67</v>
      </c>
      <c r="H1858" s="7">
        <v>2197.9899999999998</v>
      </c>
      <c r="I1858" s="7">
        <v>2284.17</v>
      </c>
      <c r="J1858" s="7">
        <v>1232.44</v>
      </c>
      <c r="K1858" s="7">
        <v>1319.27</v>
      </c>
      <c r="L1858" s="7">
        <v>324.31</v>
      </c>
      <c r="M1858" s="7">
        <v>348.48</v>
      </c>
      <c r="N1858" s="7">
        <v>230.61</v>
      </c>
      <c r="O1858" s="7">
        <v>257.67</v>
      </c>
      <c r="P1858" s="7">
        <v>232.48</v>
      </c>
      <c r="Q1858" s="7">
        <v>229.74</v>
      </c>
      <c r="R1858" s="15">
        <v>25679</v>
      </c>
      <c r="S1858" s="15">
        <v>3198</v>
      </c>
      <c r="T1858" s="15">
        <v>22481</v>
      </c>
      <c r="U1858" s="16">
        <v>75.486528695211902</v>
      </c>
      <c r="V1858" s="16">
        <v>74.326737050332596</v>
      </c>
      <c r="W1858" s="16">
        <v>75.302287317740905</v>
      </c>
      <c r="X1858" s="15">
        <v>2927</v>
      </c>
      <c r="Y1858" s="15">
        <v>756</v>
      </c>
      <c r="Z1858" s="15">
        <v>2171</v>
      </c>
      <c r="AA1858" s="16">
        <v>86.026648445507305</v>
      </c>
      <c r="AB1858" s="16">
        <v>83.730158730158706</v>
      </c>
      <c r="AC1858" s="16">
        <v>86.826347305389206</v>
      </c>
      <c r="AD1858" s="16">
        <v>61.257259993167096</v>
      </c>
      <c r="AE1858" s="16">
        <v>56.216931216931201</v>
      </c>
      <c r="AF1858" s="16">
        <v>63.012436665131297</v>
      </c>
      <c r="AG1858" s="16">
        <v>79.535360437307801</v>
      </c>
      <c r="AH1858" s="16">
        <v>73.677248677248699</v>
      </c>
      <c r="AI1858" s="16">
        <v>81.575310916628297</v>
      </c>
      <c r="AJ1858" s="15">
        <v>1941</v>
      </c>
      <c r="AK1858" s="15">
        <v>340</v>
      </c>
      <c r="AL1858" s="15">
        <v>1601</v>
      </c>
      <c r="AM1858" s="16">
        <v>58.475012879958797</v>
      </c>
      <c r="AN1858" s="16">
        <v>61.764705882352899</v>
      </c>
      <c r="AO1858" s="16">
        <v>57.776389756402203</v>
      </c>
      <c r="AP1858" s="15">
        <v>31815</v>
      </c>
      <c r="AQ1858" s="15">
        <v>3625</v>
      </c>
      <c r="AR1858" s="15">
        <v>28190</v>
      </c>
      <c r="AS1858" s="16">
        <v>57.043999999761603</v>
      </c>
      <c r="AT1858" s="16">
        <v>90.856999999843495</v>
      </c>
      <c r="AU1858" s="16">
        <v>53.7539999997243</v>
      </c>
    </row>
    <row r="1859" spans="1:47" x14ac:dyDescent="0.25">
      <c r="A1859" s="6">
        <v>36059</v>
      </c>
      <c r="B1859" s="6" t="s">
        <v>1875</v>
      </c>
      <c r="C1859" s="7">
        <v>137779</v>
      </c>
      <c r="D1859" s="7">
        <v>11752.18</v>
      </c>
      <c r="E1859" s="7">
        <v>10143.91</v>
      </c>
      <c r="F1859" s="7">
        <v>5546.14</v>
      </c>
      <c r="G1859" s="7">
        <v>4621.04</v>
      </c>
      <c r="H1859" s="7">
        <v>4418.32</v>
      </c>
      <c r="I1859" s="7">
        <v>3989.91</v>
      </c>
      <c r="J1859" s="7">
        <v>945.66</v>
      </c>
      <c r="K1859" s="7">
        <v>808.1</v>
      </c>
      <c r="L1859" s="7">
        <v>477.9</v>
      </c>
      <c r="M1859" s="7">
        <v>409.44</v>
      </c>
      <c r="N1859" s="7">
        <v>190.97</v>
      </c>
      <c r="O1859" s="7">
        <v>149.66999999999999</v>
      </c>
      <c r="P1859" s="7">
        <v>216.64</v>
      </c>
      <c r="Q1859" s="7">
        <v>214.3</v>
      </c>
      <c r="R1859" s="15">
        <v>5229</v>
      </c>
      <c r="S1859" s="15">
        <v>44</v>
      </c>
      <c r="T1859" s="15">
        <v>5185</v>
      </c>
      <c r="U1859" s="16">
        <v>80.766175596799002</v>
      </c>
      <c r="V1859" s="16">
        <v>77.759485739888802</v>
      </c>
      <c r="W1859" s="16">
        <v>81.267524900195596</v>
      </c>
      <c r="X1859" s="15">
        <v>510</v>
      </c>
      <c r="Y1859" s="15"/>
      <c r="Z1859" s="15"/>
      <c r="AA1859" s="16">
        <v>83.725490196078397</v>
      </c>
      <c r="AB1859" s="16"/>
      <c r="AC1859" s="16"/>
      <c r="AD1859" s="16">
        <v>71.764705882352899</v>
      </c>
      <c r="AE1859" s="16"/>
      <c r="AF1859" s="16"/>
      <c r="AG1859" s="16">
        <v>84.117647058823493</v>
      </c>
      <c r="AH1859" s="16"/>
      <c r="AI1859" s="16"/>
      <c r="AJ1859" s="15">
        <v>316</v>
      </c>
      <c r="AK1859" s="15"/>
      <c r="AL1859" s="15"/>
      <c r="AM1859" s="16">
        <v>64.240506329113899</v>
      </c>
      <c r="AN1859" s="16"/>
      <c r="AO1859" s="16"/>
      <c r="AP1859" s="15">
        <v>5595</v>
      </c>
      <c r="AQ1859" s="15">
        <v>47</v>
      </c>
      <c r="AR1859" s="15">
        <v>5548</v>
      </c>
      <c r="AS1859" s="16">
        <v>62.227999999653498</v>
      </c>
      <c r="AT1859" s="16"/>
      <c r="AU1859" s="16"/>
    </row>
    <row r="1860" spans="1:47" x14ac:dyDescent="0.25">
      <c r="A1860" s="6">
        <v>36061</v>
      </c>
      <c r="B1860" s="6" t="s">
        <v>1876</v>
      </c>
      <c r="C1860" s="7">
        <v>119704</v>
      </c>
      <c r="D1860" s="7">
        <v>11415.13</v>
      </c>
      <c r="E1860" s="7">
        <v>9037.9599999999991</v>
      </c>
      <c r="F1860" s="7">
        <v>5858.46</v>
      </c>
      <c r="G1860" s="7">
        <v>4053.57</v>
      </c>
      <c r="H1860" s="7">
        <v>3464.11</v>
      </c>
      <c r="I1860" s="7">
        <v>3231.45</v>
      </c>
      <c r="J1860" s="7">
        <v>1143.22</v>
      </c>
      <c r="K1860" s="7">
        <v>963.99</v>
      </c>
      <c r="L1860" s="7">
        <v>533.46</v>
      </c>
      <c r="M1860" s="7">
        <v>448.74</v>
      </c>
      <c r="N1860" s="7">
        <v>228.21</v>
      </c>
      <c r="O1860" s="7">
        <v>179.81</v>
      </c>
      <c r="P1860" s="7">
        <v>196.71</v>
      </c>
      <c r="Q1860" s="7">
        <v>192.72</v>
      </c>
      <c r="R1860" s="15">
        <v>140496</v>
      </c>
      <c r="S1860" s="15">
        <v>8877</v>
      </c>
      <c r="T1860" s="15">
        <v>131619</v>
      </c>
      <c r="U1860" s="16">
        <v>70.747948867963302</v>
      </c>
      <c r="V1860" s="16">
        <v>61.940095794064803</v>
      </c>
      <c r="W1860" s="16">
        <v>71.430045593887002</v>
      </c>
      <c r="X1860" s="15">
        <v>13312</v>
      </c>
      <c r="Y1860" s="15">
        <v>1710</v>
      </c>
      <c r="Z1860" s="15">
        <v>11602</v>
      </c>
      <c r="AA1860" s="16">
        <v>85.306490384615401</v>
      </c>
      <c r="AB1860" s="16">
        <v>81.228070175438603</v>
      </c>
      <c r="AC1860" s="16">
        <v>85.907602137562506</v>
      </c>
      <c r="AD1860" s="16">
        <v>73.422475961538495</v>
      </c>
      <c r="AE1860" s="16">
        <v>69.649122807017505</v>
      </c>
      <c r="AF1860" s="16">
        <v>73.9786243751077</v>
      </c>
      <c r="AG1860" s="16">
        <v>86.81640625</v>
      </c>
      <c r="AH1860" s="16">
        <v>79.766081871344994</v>
      </c>
      <c r="AI1860" s="16">
        <v>87.855542147905496</v>
      </c>
      <c r="AJ1860" s="15">
        <v>9780</v>
      </c>
      <c r="AK1860" s="15">
        <v>804</v>
      </c>
      <c r="AL1860" s="15">
        <v>8976</v>
      </c>
      <c r="AM1860" s="16">
        <v>64.427402862985701</v>
      </c>
      <c r="AN1860" s="16">
        <v>56.094527363184099</v>
      </c>
      <c r="AO1860" s="16">
        <v>65.173796791443806</v>
      </c>
      <c r="AP1860" s="15">
        <v>156973</v>
      </c>
      <c r="AQ1860" s="15">
        <v>10493</v>
      </c>
      <c r="AR1860" s="15">
        <v>146480</v>
      </c>
      <c r="AS1860" s="16">
        <v>55.322999999858403</v>
      </c>
      <c r="AT1860" s="16">
        <v>68.375</v>
      </c>
      <c r="AU1860" s="16">
        <v>54.147999999579</v>
      </c>
    </row>
    <row r="1861" spans="1:47" x14ac:dyDescent="0.25">
      <c r="A1861" s="6">
        <v>36063</v>
      </c>
      <c r="B1861" s="6" t="s">
        <v>1877</v>
      </c>
      <c r="C1861" s="7">
        <v>13719</v>
      </c>
      <c r="D1861" s="7">
        <v>8506.09</v>
      </c>
      <c r="E1861" s="7">
        <v>8611.5499999999993</v>
      </c>
      <c r="F1861" s="7">
        <v>4188.91</v>
      </c>
      <c r="G1861" s="7">
        <v>4187.7700000000004</v>
      </c>
      <c r="H1861" s="7">
        <v>2112.5700000000002</v>
      </c>
      <c r="I1861" s="7">
        <v>2230</v>
      </c>
      <c r="J1861" s="7">
        <v>1187.71</v>
      </c>
      <c r="K1861" s="7">
        <v>1187.72</v>
      </c>
      <c r="L1861" s="7">
        <v>523.13</v>
      </c>
      <c r="M1861" s="7">
        <v>522.94000000000005</v>
      </c>
      <c r="N1861" s="7">
        <v>232.99</v>
      </c>
      <c r="O1861" s="7">
        <v>220.62</v>
      </c>
      <c r="P1861" s="7">
        <v>271.61</v>
      </c>
      <c r="Q1861" s="7">
        <v>274.02</v>
      </c>
      <c r="R1861" s="15">
        <v>124043</v>
      </c>
      <c r="S1861" s="15">
        <v>15576</v>
      </c>
      <c r="T1861" s="15">
        <v>108467</v>
      </c>
      <c r="U1861" s="16">
        <v>60.734033975048298</v>
      </c>
      <c r="V1861" s="16">
        <v>56.433304007260197</v>
      </c>
      <c r="W1861" s="16">
        <v>61.061708059107502</v>
      </c>
      <c r="X1861" s="15">
        <v>10076</v>
      </c>
      <c r="Y1861" s="15">
        <v>2268</v>
      </c>
      <c r="Z1861" s="15">
        <v>7808</v>
      </c>
      <c r="AA1861" s="16">
        <v>81.044065105200502</v>
      </c>
      <c r="AB1861" s="16">
        <v>78.130511463844798</v>
      </c>
      <c r="AC1861" s="16">
        <v>81.890368852459005</v>
      </c>
      <c r="AD1861" s="16">
        <v>68.9162366018261</v>
      </c>
      <c r="AE1861" s="16">
        <v>64.3298059964727</v>
      </c>
      <c r="AF1861" s="16">
        <v>70.248463114754102</v>
      </c>
      <c r="AG1861" s="16">
        <v>79.466057959507694</v>
      </c>
      <c r="AH1861" s="16">
        <v>72.530864197530903</v>
      </c>
      <c r="AI1861" s="16">
        <v>81.480532786885206</v>
      </c>
      <c r="AJ1861" s="15">
        <v>10353</v>
      </c>
      <c r="AK1861" s="15">
        <v>1370</v>
      </c>
      <c r="AL1861" s="15">
        <v>8983</v>
      </c>
      <c r="AM1861" s="16">
        <v>61.614990823915797</v>
      </c>
      <c r="AN1861" s="16">
        <v>59.197080291970799</v>
      </c>
      <c r="AO1861" s="16">
        <v>61.983747077813597</v>
      </c>
      <c r="AP1861" s="15">
        <v>143744</v>
      </c>
      <c r="AQ1861" s="15">
        <v>18458</v>
      </c>
      <c r="AR1861" s="15">
        <v>125286</v>
      </c>
      <c r="AS1861" s="16">
        <v>47.026999999768996</v>
      </c>
      <c r="AT1861" s="16">
        <v>70.521999999880805</v>
      </c>
      <c r="AU1861" s="16">
        <v>44.456999999936698</v>
      </c>
    </row>
    <row r="1862" spans="1:47" x14ac:dyDescent="0.25">
      <c r="A1862" s="6">
        <v>36065</v>
      </c>
      <c r="B1862" s="6" t="s">
        <v>1878</v>
      </c>
      <c r="C1862" s="7">
        <v>23852</v>
      </c>
      <c r="D1862" s="7">
        <v>8002.47</v>
      </c>
      <c r="E1862" s="7">
        <v>8747.92</v>
      </c>
      <c r="F1862" s="7">
        <v>3847.96</v>
      </c>
      <c r="G1862" s="7">
        <v>4368.12</v>
      </c>
      <c r="H1862" s="7">
        <v>2585.08</v>
      </c>
      <c r="I1862" s="7">
        <v>2723.4</v>
      </c>
      <c r="J1862" s="7">
        <v>1039.8399999999999</v>
      </c>
      <c r="K1862" s="7">
        <v>1097.51</v>
      </c>
      <c r="L1862" s="7">
        <v>253.18</v>
      </c>
      <c r="M1862" s="7">
        <v>270.35000000000002</v>
      </c>
      <c r="N1862" s="7">
        <v>72.52</v>
      </c>
      <c r="O1862" s="7">
        <v>82.07</v>
      </c>
      <c r="P1862" s="7">
        <v>249.95</v>
      </c>
      <c r="Q1862" s="7">
        <v>248.81</v>
      </c>
      <c r="R1862" s="15">
        <v>13995</v>
      </c>
      <c r="S1862" s="15">
        <v>585</v>
      </c>
      <c r="T1862" s="15">
        <v>13410</v>
      </c>
      <c r="U1862" s="16">
        <v>79.798251364359103</v>
      </c>
      <c r="V1862" s="16">
        <v>77.310572361908299</v>
      </c>
      <c r="W1862" s="16">
        <v>80.155187073912501</v>
      </c>
      <c r="X1862" s="15">
        <v>1748</v>
      </c>
      <c r="Y1862" s="15">
        <v>126</v>
      </c>
      <c r="Z1862" s="15">
        <v>1622</v>
      </c>
      <c r="AA1862" s="16">
        <v>86.270022883295198</v>
      </c>
      <c r="AB1862" s="16">
        <v>82.539682539682502</v>
      </c>
      <c r="AC1862" s="16">
        <v>86.559802712700403</v>
      </c>
      <c r="AD1862" s="16">
        <v>65.503432494279195</v>
      </c>
      <c r="AE1862" s="16">
        <v>64.285714285714306</v>
      </c>
      <c r="AF1862" s="16">
        <v>65.598027127003704</v>
      </c>
      <c r="AG1862" s="16">
        <v>84.096109839816904</v>
      </c>
      <c r="AH1862" s="16">
        <v>78.571428571428598</v>
      </c>
      <c r="AI1862" s="16">
        <v>84.525277435265096</v>
      </c>
      <c r="AJ1862" s="15">
        <v>1068</v>
      </c>
      <c r="AK1862" s="15">
        <v>54</v>
      </c>
      <c r="AL1862" s="15">
        <v>1014</v>
      </c>
      <c r="AM1862" s="16">
        <v>63.295880149812703</v>
      </c>
      <c r="AN1862" s="16">
        <v>59.259259259259302</v>
      </c>
      <c r="AO1862" s="16">
        <v>63.510848126232702</v>
      </c>
      <c r="AP1862" s="15">
        <v>15482</v>
      </c>
      <c r="AQ1862" s="15">
        <v>626</v>
      </c>
      <c r="AR1862" s="15">
        <v>14856</v>
      </c>
      <c r="AS1862" s="16">
        <v>76.215999999083607</v>
      </c>
      <c r="AT1862" s="16">
        <v>99.7829999998212</v>
      </c>
      <c r="AU1862" s="16">
        <v>74.234999999403996</v>
      </c>
    </row>
    <row r="1863" spans="1:47" x14ac:dyDescent="0.25">
      <c r="A1863" s="6">
        <v>36067</v>
      </c>
      <c r="B1863" s="6" t="s">
        <v>1879</v>
      </c>
      <c r="C1863" s="7">
        <v>43290</v>
      </c>
      <c r="D1863" s="7">
        <v>8163.56</v>
      </c>
      <c r="E1863" s="7">
        <v>8182.24</v>
      </c>
      <c r="F1863" s="7">
        <v>3900.42</v>
      </c>
      <c r="G1863" s="7">
        <v>3809.73</v>
      </c>
      <c r="H1863" s="7">
        <v>2714.29</v>
      </c>
      <c r="I1863" s="7">
        <v>2828.13</v>
      </c>
      <c r="J1863" s="7">
        <v>834.08</v>
      </c>
      <c r="K1863" s="7">
        <v>832.61</v>
      </c>
      <c r="L1863" s="7">
        <v>425.22</v>
      </c>
      <c r="M1863" s="7">
        <v>424.19</v>
      </c>
      <c r="N1863" s="7">
        <v>95.46</v>
      </c>
      <c r="O1863" s="7">
        <v>98.41</v>
      </c>
      <c r="P1863" s="7">
        <v>231.37</v>
      </c>
      <c r="Q1863" s="7">
        <v>230.41</v>
      </c>
      <c r="R1863" s="15">
        <v>24213</v>
      </c>
      <c r="S1863" s="15">
        <v>527</v>
      </c>
      <c r="T1863" s="15">
        <v>23686</v>
      </c>
      <c r="U1863" s="16">
        <v>81.172143713248204</v>
      </c>
      <c r="V1863" s="16">
        <v>75.832743933779199</v>
      </c>
      <c r="W1863" s="16">
        <v>81.680315532641103</v>
      </c>
      <c r="X1863" s="15">
        <v>2738</v>
      </c>
      <c r="Y1863" s="15">
        <v>123</v>
      </c>
      <c r="Z1863" s="15">
        <v>2615</v>
      </c>
      <c r="AA1863" s="16">
        <v>85.427319211102997</v>
      </c>
      <c r="AB1863" s="16">
        <v>78.048780487804905</v>
      </c>
      <c r="AC1863" s="16">
        <v>85.774378585085998</v>
      </c>
      <c r="AD1863" s="16">
        <v>73.484295105916701</v>
      </c>
      <c r="AE1863" s="16">
        <v>69.105691056910601</v>
      </c>
      <c r="AF1863" s="16">
        <v>73.690248565965604</v>
      </c>
      <c r="AG1863" s="16">
        <v>82.578524470416397</v>
      </c>
      <c r="AH1863" s="16">
        <v>77.235772357723604</v>
      </c>
      <c r="AI1863" s="16">
        <v>82.829827915869998</v>
      </c>
      <c r="AJ1863" s="15">
        <v>1676</v>
      </c>
      <c r="AK1863" s="15">
        <v>43</v>
      </c>
      <c r="AL1863" s="15">
        <v>1633</v>
      </c>
      <c r="AM1863" s="16">
        <v>69.212410501193304</v>
      </c>
      <c r="AN1863" s="16">
        <v>51.162790697674403</v>
      </c>
      <c r="AO1863" s="16">
        <v>69.687691365584797</v>
      </c>
      <c r="AP1863" s="15">
        <v>26088</v>
      </c>
      <c r="AQ1863" s="15">
        <v>547</v>
      </c>
      <c r="AR1863" s="15">
        <v>25541</v>
      </c>
      <c r="AS1863" s="16">
        <v>68.654999999329405</v>
      </c>
      <c r="AT1863" s="16">
        <v>67.213999999687104</v>
      </c>
      <c r="AU1863" s="16">
        <v>67.310999999754102</v>
      </c>
    </row>
    <row r="1864" spans="1:47" x14ac:dyDescent="0.25">
      <c r="A1864" s="6">
        <v>36069</v>
      </c>
      <c r="B1864" s="6" t="s">
        <v>1880</v>
      </c>
      <c r="C1864" s="7">
        <v>5498</v>
      </c>
      <c r="D1864" s="7">
        <v>6730.12</v>
      </c>
      <c r="E1864" s="7">
        <v>7273.14</v>
      </c>
      <c r="F1864" s="7">
        <v>3166.21</v>
      </c>
      <c r="G1864" s="7">
        <v>3531.89</v>
      </c>
      <c r="H1864" s="7">
        <v>1821.91</v>
      </c>
      <c r="I1864" s="7">
        <v>1901.04</v>
      </c>
      <c r="J1864" s="7">
        <v>1161.8499999999999</v>
      </c>
      <c r="K1864" s="7">
        <v>1240.56</v>
      </c>
      <c r="L1864" s="7">
        <v>377.47</v>
      </c>
      <c r="M1864" s="7">
        <v>404.22</v>
      </c>
      <c r="N1864" s="7">
        <v>70.22</v>
      </c>
      <c r="O1864" s="7">
        <v>67.12</v>
      </c>
      <c r="P1864" s="7">
        <v>189.7</v>
      </c>
      <c r="Q1864" s="7">
        <v>186.92</v>
      </c>
      <c r="R1864" s="15">
        <v>43663</v>
      </c>
      <c r="S1864" s="15">
        <v>2160</v>
      </c>
      <c r="T1864" s="15">
        <v>41503</v>
      </c>
      <c r="U1864" s="16">
        <v>82.941855209103693</v>
      </c>
      <c r="V1864" s="16">
        <v>77.606073569360703</v>
      </c>
      <c r="W1864" s="16">
        <v>83.422285751462596</v>
      </c>
      <c r="X1864" s="15">
        <v>4494</v>
      </c>
      <c r="Y1864" s="15">
        <v>489</v>
      </c>
      <c r="Z1864" s="15">
        <v>4005</v>
      </c>
      <c r="AA1864" s="16">
        <v>90.476190476190496</v>
      </c>
      <c r="AB1864" s="16">
        <v>87.116564417177898</v>
      </c>
      <c r="AC1864" s="16">
        <v>90.886392009987503</v>
      </c>
      <c r="AD1864" s="16">
        <v>75.367156208277706</v>
      </c>
      <c r="AE1864" s="16">
        <v>71.165644171779107</v>
      </c>
      <c r="AF1864" s="16">
        <v>75.880149812734103</v>
      </c>
      <c r="AG1864" s="16">
        <v>87.182910547396503</v>
      </c>
      <c r="AH1864" s="16">
        <v>78.732106339468302</v>
      </c>
      <c r="AI1864" s="16">
        <v>88.214731585518095</v>
      </c>
      <c r="AJ1864" s="15">
        <v>3010</v>
      </c>
      <c r="AK1864" s="15">
        <v>195</v>
      </c>
      <c r="AL1864" s="15">
        <v>2815</v>
      </c>
      <c r="AM1864" s="16">
        <v>70.963455149501698</v>
      </c>
      <c r="AN1864" s="16">
        <v>73.846153846153896</v>
      </c>
      <c r="AO1864" s="16">
        <v>70.763765541740696</v>
      </c>
      <c r="AP1864" s="15">
        <v>47369</v>
      </c>
      <c r="AQ1864" s="15">
        <v>2313</v>
      </c>
      <c r="AR1864" s="15">
        <v>45056</v>
      </c>
      <c r="AS1864" s="16">
        <v>55.787999999709399</v>
      </c>
      <c r="AT1864" s="16">
        <v>89.439999999478502</v>
      </c>
      <c r="AU1864" s="16">
        <v>53.600999999791398</v>
      </c>
    </row>
    <row r="1865" spans="1:47" x14ac:dyDescent="0.25">
      <c r="A1865" s="6">
        <v>36071</v>
      </c>
      <c r="B1865" s="6" t="s">
        <v>1881</v>
      </c>
      <c r="C1865" s="7">
        <v>31963</v>
      </c>
      <c r="D1865" s="7">
        <v>10445.290000000001</v>
      </c>
      <c r="E1865" s="7">
        <v>9654.86</v>
      </c>
      <c r="F1865" s="7">
        <v>5283.1</v>
      </c>
      <c r="G1865" s="7">
        <v>4771.1099999999997</v>
      </c>
      <c r="H1865" s="7">
        <v>3329.51</v>
      </c>
      <c r="I1865" s="7">
        <v>3222.84</v>
      </c>
      <c r="J1865" s="7">
        <v>1101.71</v>
      </c>
      <c r="K1865" s="7">
        <v>989.86</v>
      </c>
      <c r="L1865" s="7">
        <v>328.78</v>
      </c>
      <c r="M1865" s="7">
        <v>290.14999999999998</v>
      </c>
      <c r="N1865" s="7">
        <v>176.27</v>
      </c>
      <c r="O1865" s="7">
        <v>154.5</v>
      </c>
      <c r="P1865" s="7">
        <v>233.7</v>
      </c>
      <c r="Q1865" s="7">
        <v>232.85</v>
      </c>
      <c r="R1865" s="15">
        <v>5587</v>
      </c>
      <c r="S1865" s="15">
        <v>92</v>
      </c>
      <c r="T1865" s="15">
        <v>5495</v>
      </c>
      <c r="U1865" s="16">
        <v>77.742129231804995</v>
      </c>
      <c r="V1865" s="16">
        <v>77.437116225929898</v>
      </c>
      <c r="W1865" s="16">
        <v>78.154613554023399</v>
      </c>
      <c r="X1865" s="15">
        <v>569</v>
      </c>
      <c r="Y1865" s="15">
        <v>15</v>
      </c>
      <c r="Z1865" s="15">
        <v>554</v>
      </c>
      <c r="AA1865" s="16">
        <v>84.007029876977199</v>
      </c>
      <c r="AB1865" s="16">
        <v>86.6666666666667</v>
      </c>
      <c r="AC1865" s="16">
        <v>83.935018050541501</v>
      </c>
      <c r="AD1865" s="16">
        <v>63.796133567662601</v>
      </c>
      <c r="AE1865" s="16"/>
      <c r="AF1865" s="16"/>
      <c r="AG1865" s="16">
        <v>82.952548330404198</v>
      </c>
      <c r="AH1865" s="16">
        <v>86.6666666666667</v>
      </c>
      <c r="AI1865" s="16">
        <v>82.851985559566799</v>
      </c>
      <c r="AJ1865" s="15">
        <v>452</v>
      </c>
      <c r="AK1865" s="15"/>
      <c r="AL1865" s="15"/>
      <c r="AM1865" s="16">
        <v>60.840707964601798</v>
      </c>
      <c r="AN1865" s="16"/>
      <c r="AO1865" s="16"/>
      <c r="AP1865" s="15">
        <v>6876</v>
      </c>
      <c r="AQ1865" s="15">
        <v>114</v>
      </c>
      <c r="AR1865" s="15">
        <v>6762</v>
      </c>
      <c r="AS1865" s="16">
        <v>52.798999999649801</v>
      </c>
      <c r="AT1865" s="16"/>
      <c r="AU1865" s="16"/>
    </row>
    <row r="1866" spans="1:47" x14ac:dyDescent="0.25">
      <c r="A1866" s="6">
        <v>36073</v>
      </c>
      <c r="B1866" s="6" t="s">
        <v>1882</v>
      </c>
      <c r="C1866" s="7">
        <v>2181</v>
      </c>
      <c r="D1866" s="7">
        <v>7067.11</v>
      </c>
      <c r="E1866" s="7">
        <v>7691.07</v>
      </c>
      <c r="F1866" s="7">
        <v>3651.82</v>
      </c>
      <c r="G1866" s="7">
        <v>4091.67</v>
      </c>
      <c r="H1866" s="7">
        <v>1736.98</v>
      </c>
      <c r="I1866" s="7">
        <v>1838.07</v>
      </c>
      <c r="J1866" s="7">
        <v>1054.67</v>
      </c>
      <c r="K1866" s="7">
        <v>1115.28</v>
      </c>
      <c r="L1866" s="7">
        <v>264.3</v>
      </c>
      <c r="M1866" s="7">
        <v>282.79000000000002</v>
      </c>
      <c r="N1866" s="7">
        <v>120.58</v>
      </c>
      <c r="O1866" s="7">
        <v>121.27</v>
      </c>
      <c r="P1866" s="7">
        <v>248.46</v>
      </c>
      <c r="Q1866" s="7">
        <v>249.5</v>
      </c>
      <c r="R1866" s="15">
        <v>32578</v>
      </c>
      <c r="S1866" s="15">
        <v>2057</v>
      </c>
      <c r="T1866" s="15">
        <v>30521</v>
      </c>
      <c r="U1866" s="16">
        <v>73.390792429356793</v>
      </c>
      <c r="V1866" s="16">
        <v>70.827582054099693</v>
      </c>
      <c r="W1866" s="16">
        <v>73.654100125134207</v>
      </c>
      <c r="X1866" s="15">
        <v>4259</v>
      </c>
      <c r="Y1866" s="15">
        <v>471</v>
      </c>
      <c r="Z1866" s="15">
        <v>3788</v>
      </c>
      <c r="AA1866" s="16">
        <v>87.461845503639395</v>
      </c>
      <c r="AB1866" s="16">
        <v>85.7749469214437</v>
      </c>
      <c r="AC1866" s="16">
        <v>87.671594508975701</v>
      </c>
      <c r="AD1866" s="16">
        <v>63.676919464663101</v>
      </c>
      <c r="AE1866" s="16">
        <v>61.358811040339702</v>
      </c>
      <c r="AF1866" s="16">
        <v>63.9651531151003</v>
      </c>
      <c r="AG1866" s="16">
        <v>85.536510918055896</v>
      </c>
      <c r="AH1866" s="16">
        <v>83.864118895966001</v>
      </c>
      <c r="AI1866" s="16">
        <v>85.744456177402299</v>
      </c>
      <c r="AJ1866" s="15">
        <v>2725</v>
      </c>
      <c r="AK1866" s="15">
        <v>191</v>
      </c>
      <c r="AL1866" s="15">
        <v>2534</v>
      </c>
      <c r="AM1866" s="16">
        <v>62.311926605504603</v>
      </c>
      <c r="AN1866" s="16">
        <v>59.162303664921502</v>
      </c>
      <c r="AO1866" s="16">
        <v>62.549329123914802</v>
      </c>
      <c r="AP1866" s="15">
        <v>35108</v>
      </c>
      <c r="AQ1866" s="15">
        <v>2251</v>
      </c>
      <c r="AR1866" s="15">
        <v>32857</v>
      </c>
      <c r="AS1866" s="16">
        <v>60.295999999623703</v>
      </c>
      <c r="AT1866" s="16">
        <v>71.688999999314504</v>
      </c>
      <c r="AU1866" s="16">
        <v>59.208999999798799</v>
      </c>
    </row>
    <row r="1867" spans="1:47" x14ac:dyDescent="0.25">
      <c r="A1867" s="6">
        <v>36075</v>
      </c>
      <c r="B1867" s="6" t="s">
        <v>1883</v>
      </c>
      <c r="C1867" s="7">
        <v>10536</v>
      </c>
      <c r="D1867" s="7">
        <v>9231.51</v>
      </c>
      <c r="E1867" s="7">
        <v>9342.33</v>
      </c>
      <c r="F1867" s="7">
        <v>4615.07</v>
      </c>
      <c r="G1867" s="7">
        <v>4582.87</v>
      </c>
      <c r="H1867" s="7">
        <v>2641.72</v>
      </c>
      <c r="I1867" s="7">
        <v>2775.57</v>
      </c>
      <c r="J1867" s="7">
        <v>1027.02</v>
      </c>
      <c r="K1867" s="7">
        <v>1025.95</v>
      </c>
      <c r="L1867" s="7">
        <v>507.17</v>
      </c>
      <c r="M1867" s="7">
        <v>506.42</v>
      </c>
      <c r="N1867" s="7">
        <v>96.46</v>
      </c>
      <c r="O1867" s="7">
        <v>101.44</v>
      </c>
      <c r="P1867" s="7">
        <v>361.73</v>
      </c>
      <c r="Q1867" s="7">
        <v>362.32</v>
      </c>
      <c r="R1867" s="15">
        <v>2241</v>
      </c>
      <c r="S1867" s="15">
        <v>79</v>
      </c>
      <c r="T1867" s="15">
        <v>2162</v>
      </c>
      <c r="U1867" s="16">
        <v>77.054142889240197</v>
      </c>
      <c r="V1867" s="16">
        <v>72.036383581124696</v>
      </c>
      <c r="W1867" s="16">
        <v>77.520409260782898</v>
      </c>
      <c r="X1867" s="15">
        <v>314</v>
      </c>
      <c r="Y1867" s="15">
        <v>16</v>
      </c>
      <c r="Z1867" s="15">
        <v>298</v>
      </c>
      <c r="AA1867" s="16">
        <v>84.713375796178397</v>
      </c>
      <c r="AB1867" s="16">
        <v>81.25</v>
      </c>
      <c r="AC1867" s="16">
        <v>84.899328859060404</v>
      </c>
      <c r="AD1867" s="16">
        <v>58.5987261146497</v>
      </c>
      <c r="AE1867" s="16"/>
      <c r="AF1867" s="16"/>
      <c r="AG1867" s="16">
        <v>86.305732484076401</v>
      </c>
      <c r="AH1867" s="16">
        <v>75</v>
      </c>
      <c r="AI1867" s="16">
        <v>86.912751677852398</v>
      </c>
      <c r="AJ1867" s="15">
        <v>179</v>
      </c>
      <c r="AK1867" s="15"/>
      <c r="AL1867" s="15"/>
      <c r="AM1867" s="16">
        <v>58.659217877095003</v>
      </c>
      <c r="AN1867" s="16"/>
      <c r="AO1867" s="16"/>
      <c r="AP1867" s="15">
        <v>2449</v>
      </c>
      <c r="AQ1867" s="15">
        <v>85</v>
      </c>
      <c r="AR1867" s="15">
        <v>2364</v>
      </c>
      <c r="AS1867" s="16">
        <v>103.088999999687</v>
      </c>
      <c r="AT1867" s="16"/>
      <c r="AU1867" s="16"/>
    </row>
    <row r="1868" spans="1:47" x14ac:dyDescent="0.25">
      <c r="A1868" s="6">
        <v>36077</v>
      </c>
      <c r="B1868" s="6" t="s">
        <v>1884</v>
      </c>
      <c r="C1868" s="7">
        <v>7539</v>
      </c>
      <c r="D1868" s="7">
        <v>7848.73</v>
      </c>
      <c r="E1868" s="7">
        <v>7804.62</v>
      </c>
      <c r="F1868" s="7">
        <v>3817.98</v>
      </c>
      <c r="G1868" s="7">
        <v>3489.43</v>
      </c>
      <c r="H1868" s="7">
        <v>1292.4000000000001</v>
      </c>
      <c r="I1868" s="7">
        <v>1373.96</v>
      </c>
      <c r="J1868" s="7">
        <v>1868.49</v>
      </c>
      <c r="K1868" s="7">
        <v>1999.28</v>
      </c>
      <c r="L1868" s="7">
        <v>262.95999999999998</v>
      </c>
      <c r="M1868" s="7">
        <v>281.57</v>
      </c>
      <c r="N1868" s="7">
        <v>377.26</v>
      </c>
      <c r="O1868" s="7">
        <v>424.42</v>
      </c>
      <c r="P1868" s="7">
        <v>235.83</v>
      </c>
      <c r="Q1868" s="7">
        <v>238.08</v>
      </c>
      <c r="R1868" s="15">
        <v>10716</v>
      </c>
      <c r="S1868" s="15"/>
      <c r="T1868" s="15"/>
      <c r="U1868" s="16">
        <v>80.734953181878296</v>
      </c>
      <c r="V1868" s="16"/>
      <c r="W1868" s="16"/>
      <c r="X1868" s="15">
        <v>1380</v>
      </c>
      <c r="Y1868" s="15"/>
      <c r="Z1868" s="15"/>
      <c r="AA1868" s="16">
        <v>89.927536231884005</v>
      </c>
      <c r="AB1868" s="16"/>
      <c r="AC1868" s="16"/>
      <c r="AD1868" s="16">
        <v>74.420289855072497</v>
      </c>
      <c r="AE1868" s="16">
        <v>92.307692307692307</v>
      </c>
      <c r="AF1868" s="16">
        <v>74.250182882223896</v>
      </c>
      <c r="AG1868" s="16">
        <v>85.869565217391298</v>
      </c>
      <c r="AH1868" s="16"/>
      <c r="AI1868" s="16"/>
      <c r="AJ1868" s="15">
        <v>859</v>
      </c>
      <c r="AK1868" s="15"/>
      <c r="AL1868" s="15"/>
      <c r="AM1868" s="16">
        <v>69.033760186263095</v>
      </c>
      <c r="AN1868" s="16"/>
      <c r="AO1868" s="16"/>
      <c r="AP1868" s="15">
        <v>11388</v>
      </c>
      <c r="AQ1868" s="15">
        <v>35</v>
      </c>
      <c r="AR1868" s="15">
        <v>11353</v>
      </c>
      <c r="AS1868" s="16">
        <v>74.534999999217703</v>
      </c>
      <c r="AT1868" s="16"/>
      <c r="AU1868" s="16"/>
    </row>
    <row r="1869" spans="1:47" x14ac:dyDescent="0.25">
      <c r="A1869" s="6">
        <v>36079</v>
      </c>
      <c r="B1869" s="6" t="s">
        <v>1885</v>
      </c>
      <c r="C1869" s="7">
        <v>10155</v>
      </c>
      <c r="D1869" s="7">
        <v>11107.18</v>
      </c>
      <c r="E1869" s="7">
        <v>9913.42</v>
      </c>
      <c r="F1869" s="7">
        <v>5684.07</v>
      </c>
      <c r="G1869" s="7">
        <v>4965.8599999999997</v>
      </c>
      <c r="H1869" s="7">
        <v>3413.87</v>
      </c>
      <c r="I1869" s="7">
        <v>3227.28</v>
      </c>
      <c r="J1869" s="7">
        <v>1223.6600000000001</v>
      </c>
      <c r="K1869" s="7">
        <v>1022.17</v>
      </c>
      <c r="L1869" s="7">
        <v>472.66</v>
      </c>
      <c r="M1869" s="7">
        <v>395.53</v>
      </c>
      <c r="N1869" s="7">
        <v>117.06</v>
      </c>
      <c r="O1869" s="7">
        <v>98.17</v>
      </c>
      <c r="P1869" s="7">
        <v>184.78</v>
      </c>
      <c r="Q1869" s="7">
        <v>182.91</v>
      </c>
      <c r="R1869" s="15">
        <v>7677</v>
      </c>
      <c r="S1869" s="15">
        <v>44</v>
      </c>
      <c r="T1869" s="15">
        <v>7633</v>
      </c>
      <c r="U1869" s="16">
        <v>80.948601335077498</v>
      </c>
      <c r="V1869" s="16">
        <v>65.587092909743305</v>
      </c>
      <c r="W1869" s="16">
        <v>81.528921420458801</v>
      </c>
      <c r="X1869" s="15">
        <v>757</v>
      </c>
      <c r="Y1869" s="15"/>
      <c r="Z1869" s="15"/>
      <c r="AA1869" s="16">
        <v>84.808454425363294</v>
      </c>
      <c r="AB1869" s="16"/>
      <c r="AC1869" s="16"/>
      <c r="AD1869" s="16">
        <v>75.1651254953765</v>
      </c>
      <c r="AE1869" s="16"/>
      <c r="AF1869" s="16"/>
      <c r="AG1869" s="16">
        <v>68.560105680316994</v>
      </c>
      <c r="AH1869" s="16"/>
      <c r="AI1869" s="16"/>
      <c r="AJ1869" s="15">
        <v>610</v>
      </c>
      <c r="AK1869" s="15"/>
      <c r="AL1869" s="15"/>
      <c r="AM1869" s="16">
        <v>68.852459016393396</v>
      </c>
      <c r="AN1869" s="16"/>
      <c r="AO1869" s="16"/>
      <c r="AP1869" s="15">
        <v>8204</v>
      </c>
      <c r="AQ1869" s="15">
        <v>43</v>
      </c>
      <c r="AR1869" s="15">
        <v>8161</v>
      </c>
      <c r="AS1869" s="16">
        <v>65.258999999612598</v>
      </c>
      <c r="AT1869" s="16"/>
      <c r="AU1869" s="16"/>
    </row>
    <row r="1870" spans="1:47" x14ac:dyDescent="0.25">
      <c r="A1870" s="6">
        <v>36081</v>
      </c>
      <c r="B1870" s="6" t="s">
        <v>1886</v>
      </c>
      <c r="C1870" s="7">
        <v>127226</v>
      </c>
      <c r="D1870" s="7">
        <v>12591.82</v>
      </c>
      <c r="E1870" s="7">
        <v>10156.14</v>
      </c>
      <c r="F1870" s="7">
        <v>6537.15</v>
      </c>
      <c r="G1870" s="7">
        <v>4749.38</v>
      </c>
      <c r="H1870" s="7">
        <v>4181.07</v>
      </c>
      <c r="I1870" s="7">
        <v>3836.15</v>
      </c>
      <c r="J1870" s="7">
        <v>981.98</v>
      </c>
      <c r="K1870" s="7">
        <v>833.96</v>
      </c>
      <c r="L1870" s="7">
        <v>507.65</v>
      </c>
      <c r="M1870" s="7">
        <v>429.38</v>
      </c>
      <c r="N1870" s="7">
        <v>163.61000000000001</v>
      </c>
      <c r="O1870" s="7">
        <v>123.58</v>
      </c>
      <c r="P1870" s="7">
        <v>250.84</v>
      </c>
      <c r="Q1870" s="7">
        <v>247.18</v>
      </c>
      <c r="R1870" s="15">
        <v>10416</v>
      </c>
      <c r="S1870" s="15">
        <v>115</v>
      </c>
      <c r="T1870" s="15">
        <v>10301</v>
      </c>
      <c r="U1870" s="16">
        <v>73.656389159317897</v>
      </c>
      <c r="V1870" s="16">
        <v>68.559993808109695</v>
      </c>
      <c r="W1870" s="16">
        <v>74.130760960361698</v>
      </c>
      <c r="X1870" s="15">
        <v>1165</v>
      </c>
      <c r="Y1870" s="15">
        <v>20</v>
      </c>
      <c r="Z1870" s="15">
        <v>1145</v>
      </c>
      <c r="AA1870" s="16">
        <v>85.493562231759697</v>
      </c>
      <c r="AB1870" s="16">
        <v>95</v>
      </c>
      <c r="AC1870" s="16">
        <v>85.327510917030594</v>
      </c>
      <c r="AD1870" s="16">
        <v>68.755364806866993</v>
      </c>
      <c r="AE1870" s="16">
        <v>65</v>
      </c>
      <c r="AF1870" s="16">
        <v>68.820960698690001</v>
      </c>
      <c r="AG1870" s="16">
        <v>84.806866952789704</v>
      </c>
      <c r="AH1870" s="16">
        <v>95</v>
      </c>
      <c r="AI1870" s="16">
        <v>84.628820960698704</v>
      </c>
      <c r="AJ1870" s="15">
        <v>939</v>
      </c>
      <c r="AK1870" s="15"/>
      <c r="AL1870" s="15"/>
      <c r="AM1870" s="16">
        <v>64.5367412140575</v>
      </c>
      <c r="AN1870" s="16"/>
      <c r="AO1870" s="16"/>
      <c r="AP1870" s="15">
        <v>11393</v>
      </c>
      <c r="AQ1870" s="15">
        <v>140</v>
      </c>
      <c r="AR1870" s="15">
        <v>11253</v>
      </c>
      <c r="AS1870" s="16">
        <v>60.3789999997243</v>
      </c>
      <c r="AT1870" s="16"/>
      <c r="AU1870" s="16"/>
    </row>
    <row r="1871" spans="1:47" x14ac:dyDescent="0.25">
      <c r="A1871" s="6">
        <v>36083</v>
      </c>
      <c r="B1871" s="6" t="s">
        <v>1887</v>
      </c>
      <c r="C1871" s="7">
        <v>11449</v>
      </c>
      <c r="D1871" s="7">
        <v>8258.89</v>
      </c>
      <c r="E1871" s="7">
        <v>8841.24</v>
      </c>
      <c r="F1871" s="7">
        <v>3836.06</v>
      </c>
      <c r="G1871" s="7">
        <v>4228.4799999999996</v>
      </c>
      <c r="H1871" s="7">
        <v>2582.5100000000002</v>
      </c>
      <c r="I1871" s="7">
        <v>2693.44</v>
      </c>
      <c r="J1871" s="7">
        <v>1122.54</v>
      </c>
      <c r="K1871" s="7">
        <v>1181.0999999999999</v>
      </c>
      <c r="L1871" s="7">
        <v>283.58999999999997</v>
      </c>
      <c r="M1871" s="7">
        <v>301.45</v>
      </c>
      <c r="N1871" s="7">
        <v>237.58</v>
      </c>
      <c r="O1871" s="7">
        <v>240.17</v>
      </c>
      <c r="P1871" s="7">
        <v>206.06</v>
      </c>
      <c r="Q1871" s="7">
        <v>206.23</v>
      </c>
      <c r="R1871" s="15">
        <v>134032</v>
      </c>
      <c r="S1871" s="15">
        <v>19183</v>
      </c>
      <c r="T1871" s="15">
        <v>114849</v>
      </c>
      <c r="U1871" s="16">
        <v>67.215399125690396</v>
      </c>
      <c r="V1871" s="16">
        <v>57.809932733443901</v>
      </c>
      <c r="W1871" s="16">
        <v>68.341596601178793</v>
      </c>
      <c r="X1871" s="15">
        <v>16233</v>
      </c>
      <c r="Y1871" s="15">
        <v>3369</v>
      </c>
      <c r="Z1871" s="15">
        <v>12864</v>
      </c>
      <c r="AA1871" s="16">
        <v>85.640362225096993</v>
      </c>
      <c r="AB1871" s="16">
        <v>82.7842089640843</v>
      </c>
      <c r="AC1871" s="16">
        <v>86.388370646766205</v>
      </c>
      <c r="AD1871" s="16">
        <v>71.484014045462999</v>
      </c>
      <c r="AE1871" s="16">
        <v>66.369842683288795</v>
      </c>
      <c r="AF1871" s="16">
        <v>72.823383084577102</v>
      </c>
      <c r="AG1871" s="16">
        <v>86.287192755498097</v>
      </c>
      <c r="AH1871" s="16">
        <v>79.548827545265695</v>
      </c>
      <c r="AI1871" s="16">
        <v>88.051927860696495</v>
      </c>
      <c r="AJ1871" s="15">
        <v>9401</v>
      </c>
      <c r="AK1871" s="15">
        <v>1777</v>
      </c>
      <c r="AL1871" s="15">
        <v>7624</v>
      </c>
      <c r="AM1871" s="16">
        <v>56.121689182001901</v>
      </c>
      <c r="AN1871" s="16">
        <v>55.543050084411902</v>
      </c>
      <c r="AO1871" s="16">
        <v>56.256558237145903</v>
      </c>
      <c r="AP1871" s="15">
        <v>152336</v>
      </c>
      <c r="AQ1871" s="15">
        <v>23432</v>
      </c>
      <c r="AR1871" s="15">
        <v>128904</v>
      </c>
      <c r="AS1871" s="16">
        <v>57.189999999944099</v>
      </c>
      <c r="AT1871" s="16">
        <v>69.7209999999031</v>
      </c>
      <c r="AU1871" s="16">
        <v>56.576999999582803</v>
      </c>
    </row>
    <row r="1872" spans="1:47" x14ac:dyDescent="0.25">
      <c r="A1872" s="6">
        <v>36085</v>
      </c>
      <c r="B1872" s="6" t="s">
        <v>1888</v>
      </c>
      <c r="C1872" s="7">
        <v>29060</v>
      </c>
      <c r="D1872" s="7">
        <v>13546.63</v>
      </c>
      <c r="E1872" s="7">
        <v>10949.97</v>
      </c>
      <c r="F1872" s="7">
        <v>7211.89</v>
      </c>
      <c r="G1872" s="7">
        <v>5333.68</v>
      </c>
      <c r="H1872" s="7">
        <v>3953.81</v>
      </c>
      <c r="I1872" s="7">
        <v>3572.4</v>
      </c>
      <c r="J1872" s="7">
        <v>1226.06</v>
      </c>
      <c r="K1872" s="7">
        <v>1025.06</v>
      </c>
      <c r="L1872" s="7">
        <v>726.59</v>
      </c>
      <c r="M1872" s="7">
        <v>609.95000000000005</v>
      </c>
      <c r="N1872" s="7">
        <v>206.21</v>
      </c>
      <c r="O1872" s="7">
        <v>176.81</v>
      </c>
      <c r="P1872" s="7">
        <v>221.12</v>
      </c>
      <c r="Q1872" s="7">
        <v>218.77</v>
      </c>
      <c r="R1872" s="15">
        <v>11628</v>
      </c>
      <c r="S1872" s="15">
        <v>293</v>
      </c>
      <c r="T1872" s="15">
        <v>11335</v>
      </c>
      <c r="U1872" s="16">
        <v>78.849043344024807</v>
      </c>
      <c r="V1872" s="16">
        <v>71.5085089949864</v>
      </c>
      <c r="W1872" s="16">
        <v>79.394056959598501</v>
      </c>
      <c r="X1872" s="15">
        <v>1370</v>
      </c>
      <c r="Y1872" s="15">
        <v>66</v>
      </c>
      <c r="Z1872" s="15">
        <v>1304</v>
      </c>
      <c r="AA1872" s="16">
        <v>88.102189781021906</v>
      </c>
      <c r="AB1872" s="16">
        <v>87.878787878787904</v>
      </c>
      <c r="AC1872" s="16">
        <v>88.113496932515304</v>
      </c>
      <c r="AD1872" s="16">
        <v>72.7737226277372</v>
      </c>
      <c r="AE1872" s="16">
        <v>77.272727272727295</v>
      </c>
      <c r="AF1872" s="16">
        <v>72.5460122699387</v>
      </c>
      <c r="AG1872" s="16">
        <v>86.788321167883197</v>
      </c>
      <c r="AH1872" s="16">
        <v>83.3333333333333</v>
      </c>
      <c r="AI1872" s="16">
        <v>86.963190184049097</v>
      </c>
      <c r="AJ1872" s="15">
        <v>904</v>
      </c>
      <c r="AK1872" s="15">
        <v>28</v>
      </c>
      <c r="AL1872" s="15">
        <v>876</v>
      </c>
      <c r="AM1872" s="16">
        <v>62.610619469026602</v>
      </c>
      <c r="AN1872" s="16">
        <v>60.714285714285701</v>
      </c>
      <c r="AO1872" s="16">
        <v>62.671232876712303</v>
      </c>
      <c r="AP1872" s="15">
        <v>13127</v>
      </c>
      <c r="AQ1872" s="15">
        <v>340</v>
      </c>
      <c r="AR1872" s="15">
        <v>12787</v>
      </c>
      <c r="AS1872" s="16">
        <v>57.276999999768996</v>
      </c>
      <c r="AT1872" s="16"/>
      <c r="AU1872" s="16">
        <v>54.791999999899403</v>
      </c>
    </row>
    <row r="1873" spans="1:47" x14ac:dyDescent="0.25">
      <c r="A1873" s="6">
        <v>36087</v>
      </c>
      <c r="B1873" s="6" t="s">
        <v>1889</v>
      </c>
      <c r="C1873" s="7">
        <v>30984</v>
      </c>
      <c r="D1873" s="7">
        <v>11965.46</v>
      </c>
      <c r="E1873" s="7">
        <v>10349.56</v>
      </c>
      <c r="F1873" s="7">
        <v>6000.6</v>
      </c>
      <c r="G1873" s="7">
        <v>5009.83</v>
      </c>
      <c r="H1873" s="7">
        <v>4176.2299999999996</v>
      </c>
      <c r="I1873" s="7">
        <v>3807.58</v>
      </c>
      <c r="J1873" s="7">
        <v>1044.8599999999999</v>
      </c>
      <c r="K1873" s="7">
        <v>874.59</v>
      </c>
      <c r="L1873" s="7">
        <v>317.88</v>
      </c>
      <c r="M1873" s="7">
        <v>268.58999999999997</v>
      </c>
      <c r="N1873" s="7">
        <v>210.49</v>
      </c>
      <c r="O1873" s="7">
        <v>176.06</v>
      </c>
      <c r="P1873" s="7">
        <v>220.63</v>
      </c>
      <c r="Q1873" s="7">
        <v>218.46</v>
      </c>
      <c r="R1873" s="15">
        <v>30537</v>
      </c>
      <c r="S1873" s="15">
        <v>1315</v>
      </c>
      <c r="T1873" s="15">
        <v>29222</v>
      </c>
      <c r="U1873" s="16">
        <v>71.162565864306004</v>
      </c>
      <c r="V1873" s="16">
        <v>58.261673135677803</v>
      </c>
      <c r="W1873" s="16">
        <v>71.960082805474698</v>
      </c>
      <c r="X1873" s="15">
        <v>3866</v>
      </c>
      <c r="Y1873" s="15">
        <v>266</v>
      </c>
      <c r="Z1873" s="15">
        <v>3600</v>
      </c>
      <c r="AA1873" s="16">
        <v>86.006207966890798</v>
      </c>
      <c r="AB1873" s="16">
        <v>82.330827067669205</v>
      </c>
      <c r="AC1873" s="16">
        <v>86.2777777777778</v>
      </c>
      <c r="AD1873" s="16">
        <v>68.856699430936402</v>
      </c>
      <c r="AE1873" s="16">
        <v>71.804511278195505</v>
      </c>
      <c r="AF1873" s="16">
        <v>68.6388888888889</v>
      </c>
      <c r="AG1873" s="16">
        <v>86.627004655975199</v>
      </c>
      <c r="AH1873" s="16">
        <v>78.947368421052602</v>
      </c>
      <c r="AI1873" s="16">
        <v>87.1944444444444</v>
      </c>
      <c r="AJ1873" s="15">
        <v>2788</v>
      </c>
      <c r="AK1873" s="15">
        <v>136</v>
      </c>
      <c r="AL1873" s="15">
        <v>2652</v>
      </c>
      <c r="AM1873" s="16">
        <v>60.7962697274032</v>
      </c>
      <c r="AN1873" s="16">
        <v>55.147058823529399</v>
      </c>
      <c r="AO1873" s="16">
        <v>61.085972850678701</v>
      </c>
      <c r="AP1873" s="15">
        <v>34198</v>
      </c>
      <c r="AQ1873" s="15">
        <v>1552</v>
      </c>
      <c r="AR1873" s="15">
        <v>32646</v>
      </c>
      <c r="AS1873" s="16">
        <v>55.579999999608802</v>
      </c>
      <c r="AT1873" s="16">
        <v>98.508999999612598</v>
      </c>
      <c r="AU1873" s="16">
        <v>52.908999999985099</v>
      </c>
    </row>
    <row r="1874" spans="1:47" x14ac:dyDescent="0.25">
      <c r="A1874" s="6">
        <v>36089</v>
      </c>
      <c r="B1874" s="6" t="s">
        <v>1890</v>
      </c>
      <c r="C1874" s="7">
        <v>11964</v>
      </c>
      <c r="D1874" s="7">
        <v>7924.07</v>
      </c>
      <c r="E1874" s="7">
        <v>8116.86</v>
      </c>
      <c r="F1874" s="7">
        <v>3773.05</v>
      </c>
      <c r="G1874" s="7">
        <v>3693.52</v>
      </c>
      <c r="H1874" s="7">
        <v>1668.4</v>
      </c>
      <c r="I1874" s="7">
        <v>1794.07</v>
      </c>
      <c r="J1874" s="7">
        <v>1752.66</v>
      </c>
      <c r="K1874" s="7">
        <v>1864.89</v>
      </c>
      <c r="L1874" s="7">
        <v>190.37</v>
      </c>
      <c r="M1874" s="7">
        <v>203.3</v>
      </c>
      <c r="N1874" s="7">
        <v>237.96</v>
      </c>
      <c r="O1874" s="7">
        <v>255.48</v>
      </c>
      <c r="P1874" s="7">
        <v>292.89999999999998</v>
      </c>
      <c r="Q1874" s="7">
        <v>293.35000000000002</v>
      </c>
      <c r="R1874" s="15">
        <v>32017</v>
      </c>
      <c r="S1874" s="15">
        <v>2616</v>
      </c>
      <c r="T1874" s="15">
        <v>29401</v>
      </c>
      <c r="U1874" s="16">
        <v>73.764315292117402</v>
      </c>
      <c r="V1874" s="16">
        <v>69.199112262336499</v>
      </c>
      <c r="W1874" s="16">
        <v>74.136362739490593</v>
      </c>
      <c r="X1874" s="15">
        <v>3693</v>
      </c>
      <c r="Y1874" s="15">
        <v>563</v>
      </c>
      <c r="Z1874" s="15">
        <v>3130</v>
      </c>
      <c r="AA1874" s="16">
        <v>88.627132412672594</v>
      </c>
      <c r="AB1874" s="16">
        <v>89.342806394316199</v>
      </c>
      <c r="AC1874" s="16">
        <v>88.498402555910502</v>
      </c>
      <c r="AD1874" s="16">
        <v>74.221500135391295</v>
      </c>
      <c r="AE1874" s="16">
        <v>68.561278863232701</v>
      </c>
      <c r="AF1874" s="16">
        <v>75.239616613418505</v>
      </c>
      <c r="AG1874" s="16">
        <v>89.710262659084705</v>
      </c>
      <c r="AH1874" s="16">
        <v>89.342806394316199</v>
      </c>
      <c r="AI1874" s="16">
        <v>89.776357827476005</v>
      </c>
      <c r="AJ1874" s="15">
        <v>2553</v>
      </c>
      <c r="AK1874" s="15">
        <v>237</v>
      </c>
      <c r="AL1874" s="15">
        <v>2316</v>
      </c>
      <c r="AM1874" s="16">
        <v>66.784175479827695</v>
      </c>
      <c r="AN1874" s="16">
        <v>64.135021097046405</v>
      </c>
      <c r="AO1874" s="16">
        <v>67.055267702936106</v>
      </c>
      <c r="AP1874" s="15">
        <v>35361</v>
      </c>
      <c r="AQ1874" s="15">
        <v>2915</v>
      </c>
      <c r="AR1874" s="15">
        <v>32446</v>
      </c>
      <c r="AS1874" s="16">
        <v>52.006999999750398</v>
      </c>
      <c r="AT1874" s="16">
        <v>63.925999999977599</v>
      </c>
      <c r="AU1874" s="16">
        <v>51.022999999579</v>
      </c>
    </row>
    <row r="1875" spans="1:47" x14ac:dyDescent="0.25">
      <c r="A1875" s="6">
        <v>36091</v>
      </c>
      <c r="B1875" s="6" t="s">
        <v>1891</v>
      </c>
      <c r="C1875" s="7">
        <v>17573</v>
      </c>
      <c r="D1875" s="7">
        <v>7666.78</v>
      </c>
      <c r="E1875" s="7">
        <v>8390.5499999999993</v>
      </c>
      <c r="F1875" s="7">
        <v>3229.1</v>
      </c>
      <c r="G1875" s="7">
        <v>3752.98</v>
      </c>
      <c r="H1875" s="7">
        <v>2395.6999999999998</v>
      </c>
      <c r="I1875" s="7">
        <v>2492.16</v>
      </c>
      <c r="J1875" s="7">
        <v>1206.25</v>
      </c>
      <c r="K1875" s="7">
        <v>1280.78</v>
      </c>
      <c r="L1875" s="7">
        <v>374.35</v>
      </c>
      <c r="M1875" s="7">
        <v>398.56</v>
      </c>
      <c r="N1875" s="7">
        <v>226.31</v>
      </c>
      <c r="O1875" s="7">
        <v>235.01</v>
      </c>
      <c r="P1875" s="7">
        <v>235.79</v>
      </c>
      <c r="Q1875" s="7">
        <v>235.81</v>
      </c>
      <c r="R1875" s="15">
        <v>12171</v>
      </c>
      <c r="S1875" s="15"/>
      <c r="T1875" s="15"/>
      <c r="U1875" s="16">
        <v>74.719406164352407</v>
      </c>
      <c r="V1875" s="16"/>
      <c r="W1875" s="16"/>
      <c r="X1875" s="15">
        <v>1674</v>
      </c>
      <c r="Y1875" s="15"/>
      <c r="Z1875" s="15"/>
      <c r="AA1875" s="16">
        <v>89.008363201911607</v>
      </c>
      <c r="AB1875" s="16"/>
      <c r="AC1875" s="16"/>
      <c r="AD1875" s="16">
        <v>74.193548387096797</v>
      </c>
      <c r="AE1875" s="16"/>
      <c r="AF1875" s="16"/>
      <c r="AG1875" s="16">
        <v>80.107526881720403</v>
      </c>
      <c r="AH1875" s="16"/>
      <c r="AI1875" s="16"/>
      <c r="AJ1875" s="15">
        <v>950</v>
      </c>
      <c r="AK1875" s="15"/>
      <c r="AL1875" s="15"/>
      <c r="AM1875" s="16">
        <v>72</v>
      </c>
      <c r="AN1875" s="16"/>
      <c r="AO1875" s="16"/>
      <c r="AP1875" s="15">
        <v>12678</v>
      </c>
      <c r="AQ1875" s="15">
        <v>30</v>
      </c>
      <c r="AR1875" s="15">
        <v>12648</v>
      </c>
      <c r="AS1875" s="16">
        <v>80.618999999947803</v>
      </c>
      <c r="AT1875" s="16"/>
      <c r="AU1875" s="16"/>
    </row>
    <row r="1876" spans="1:47" x14ac:dyDescent="0.25">
      <c r="A1876" s="6">
        <v>36093</v>
      </c>
      <c r="B1876" s="6" t="s">
        <v>1892</v>
      </c>
      <c r="C1876" s="7">
        <v>12892</v>
      </c>
      <c r="D1876" s="7">
        <v>7092.94</v>
      </c>
      <c r="E1876" s="7">
        <v>7593.5</v>
      </c>
      <c r="F1876" s="7">
        <v>3151.9</v>
      </c>
      <c r="G1876" s="7">
        <v>3478.14</v>
      </c>
      <c r="H1876" s="7">
        <v>2393.16</v>
      </c>
      <c r="I1876" s="7">
        <v>2482.09</v>
      </c>
      <c r="J1876" s="7">
        <v>918.08</v>
      </c>
      <c r="K1876" s="7">
        <v>976.28</v>
      </c>
      <c r="L1876" s="7">
        <v>256.52999999999997</v>
      </c>
      <c r="M1876" s="7">
        <v>272.7</v>
      </c>
      <c r="N1876" s="7">
        <v>195.15</v>
      </c>
      <c r="O1876" s="7">
        <v>207.06</v>
      </c>
      <c r="P1876" s="7">
        <v>223.95</v>
      </c>
      <c r="Q1876" s="7">
        <v>221.46</v>
      </c>
      <c r="R1876" s="15">
        <v>17976</v>
      </c>
      <c r="S1876" s="15">
        <v>132</v>
      </c>
      <c r="T1876" s="15">
        <v>17844</v>
      </c>
      <c r="U1876" s="16">
        <v>81.651739322654507</v>
      </c>
      <c r="V1876" s="16">
        <v>82.227203611236803</v>
      </c>
      <c r="W1876" s="16">
        <v>82.134590822698698</v>
      </c>
      <c r="X1876" s="15">
        <v>1934</v>
      </c>
      <c r="Y1876" s="15">
        <v>24</v>
      </c>
      <c r="Z1876" s="15">
        <v>1910</v>
      </c>
      <c r="AA1876" s="16">
        <v>88.055842812823201</v>
      </c>
      <c r="AB1876" s="16">
        <v>79.1666666666667</v>
      </c>
      <c r="AC1876" s="16">
        <v>88.167539267015698</v>
      </c>
      <c r="AD1876" s="16">
        <v>75.542916235780794</v>
      </c>
      <c r="AE1876" s="16">
        <v>62.5</v>
      </c>
      <c r="AF1876" s="16">
        <v>75.706806282722496</v>
      </c>
      <c r="AG1876" s="16">
        <v>86.608066184074502</v>
      </c>
      <c r="AH1876" s="16">
        <v>87.5</v>
      </c>
      <c r="AI1876" s="16">
        <v>86.596858638743498</v>
      </c>
      <c r="AJ1876" s="15">
        <v>1479</v>
      </c>
      <c r="AK1876" s="15"/>
      <c r="AL1876" s="15"/>
      <c r="AM1876" s="16">
        <v>67.951318458417902</v>
      </c>
      <c r="AN1876" s="16"/>
      <c r="AO1876" s="16"/>
      <c r="AP1876" s="15">
        <v>19837</v>
      </c>
      <c r="AQ1876" s="15">
        <v>150</v>
      </c>
      <c r="AR1876" s="15">
        <v>19687</v>
      </c>
      <c r="AS1876" s="16">
        <v>50.416999999899403</v>
      </c>
      <c r="AT1876" s="16"/>
      <c r="AU1876" s="16"/>
    </row>
    <row r="1877" spans="1:47" x14ac:dyDescent="0.25">
      <c r="A1877" s="6">
        <v>36095</v>
      </c>
      <c r="B1877" s="6" t="s">
        <v>1893</v>
      </c>
      <c r="C1877" s="7">
        <v>3894</v>
      </c>
      <c r="D1877" s="7">
        <v>7859.1</v>
      </c>
      <c r="E1877" s="7">
        <v>7825.76</v>
      </c>
      <c r="F1877" s="7">
        <v>3666.16</v>
      </c>
      <c r="G1877" s="7">
        <v>3397.88</v>
      </c>
      <c r="H1877" s="7">
        <v>1632.77</v>
      </c>
      <c r="I1877" s="7">
        <v>1697.29</v>
      </c>
      <c r="J1877" s="7">
        <v>1485.76</v>
      </c>
      <c r="K1877" s="7">
        <v>1581.88</v>
      </c>
      <c r="L1877" s="7">
        <v>317.48</v>
      </c>
      <c r="M1877" s="7">
        <v>337.87</v>
      </c>
      <c r="N1877" s="7">
        <v>509.5</v>
      </c>
      <c r="O1877" s="7">
        <v>560.94000000000005</v>
      </c>
      <c r="P1877" s="7">
        <v>245.82</v>
      </c>
      <c r="Q1877" s="7">
        <v>246.55</v>
      </c>
      <c r="R1877" s="15">
        <v>13050</v>
      </c>
      <c r="S1877" s="15">
        <v>391</v>
      </c>
      <c r="T1877" s="15">
        <v>12659</v>
      </c>
      <c r="U1877" s="16">
        <v>79.028814303471094</v>
      </c>
      <c r="V1877" s="16">
        <v>72.391198296553</v>
      </c>
      <c r="W1877" s="16">
        <v>79.558926600361005</v>
      </c>
      <c r="X1877" s="15">
        <v>1199</v>
      </c>
      <c r="Y1877" s="15">
        <v>70</v>
      </c>
      <c r="Z1877" s="15">
        <v>1129</v>
      </c>
      <c r="AA1877" s="16">
        <v>87.322768974145106</v>
      </c>
      <c r="AB1877" s="16">
        <v>82.857142857142904</v>
      </c>
      <c r="AC1877" s="16">
        <v>87.599645704162995</v>
      </c>
      <c r="AD1877" s="16">
        <v>75.229357798165097</v>
      </c>
      <c r="AE1877" s="16">
        <v>72.857142857142804</v>
      </c>
      <c r="AF1877" s="16">
        <v>75.376439326837897</v>
      </c>
      <c r="AG1877" s="16">
        <v>83.819849874895795</v>
      </c>
      <c r="AH1877" s="16">
        <v>74.285714285714306</v>
      </c>
      <c r="AI1877" s="16">
        <v>84.410983170947702</v>
      </c>
      <c r="AJ1877" s="15">
        <v>870</v>
      </c>
      <c r="AK1877" s="15">
        <v>43</v>
      </c>
      <c r="AL1877" s="15">
        <v>827</v>
      </c>
      <c r="AM1877" s="16">
        <v>64.252873563218401</v>
      </c>
      <c r="AN1877" s="16">
        <v>51.162790697674403</v>
      </c>
      <c r="AO1877" s="16">
        <v>64.933494558645705</v>
      </c>
      <c r="AP1877" s="15">
        <v>14463</v>
      </c>
      <c r="AQ1877" s="15">
        <v>446</v>
      </c>
      <c r="AR1877" s="15">
        <v>14017</v>
      </c>
      <c r="AS1877" s="16">
        <v>43.687999999616302</v>
      </c>
      <c r="AT1877" s="16">
        <v>54.684999999590197</v>
      </c>
      <c r="AU1877" s="16">
        <v>42.620999999810003</v>
      </c>
    </row>
    <row r="1878" spans="1:47" x14ac:dyDescent="0.25">
      <c r="A1878" s="6">
        <v>36097</v>
      </c>
      <c r="B1878" s="6" t="s">
        <v>1894</v>
      </c>
      <c r="C1878" s="7">
        <v>2195</v>
      </c>
      <c r="D1878" s="7">
        <v>7616.3</v>
      </c>
      <c r="E1878" s="7">
        <v>8553.11</v>
      </c>
      <c r="F1878" s="7">
        <v>3713.26</v>
      </c>
      <c r="G1878" s="7">
        <v>4412.3100000000004</v>
      </c>
      <c r="H1878" s="7">
        <v>1725.24</v>
      </c>
      <c r="I1878" s="7">
        <v>1811.03</v>
      </c>
      <c r="J1878" s="7">
        <v>1421.99</v>
      </c>
      <c r="K1878" s="7">
        <v>1524.15</v>
      </c>
      <c r="L1878" s="7">
        <v>228.01</v>
      </c>
      <c r="M1878" s="7">
        <v>243.62</v>
      </c>
      <c r="N1878" s="7">
        <v>215.46</v>
      </c>
      <c r="O1878" s="7">
        <v>248.51</v>
      </c>
      <c r="P1878" s="7">
        <v>307.14999999999998</v>
      </c>
      <c r="Q1878" s="7">
        <v>308.39</v>
      </c>
      <c r="R1878" s="15">
        <v>3991</v>
      </c>
      <c r="S1878" s="15"/>
      <c r="T1878" s="15"/>
      <c r="U1878" s="16">
        <v>78.534847770999207</v>
      </c>
      <c r="V1878" s="16"/>
      <c r="W1878" s="16"/>
      <c r="X1878" s="15">
        <v>483</v>
      </c>
      <c r="Y1878" s="15"/>
      <c r="Z1878" s="15"/>
      <c r="AA1878" s="16">
        <v>86.335403726708094</v>
      </c>
      <c r="AB1878" s="16"/>
      <c r="AC1878" s="16"/>
      <c r="AD1878" s="16">
        <v>65.010351966873699</v>
      </c>
      <c r="AE1878" s="16"/>
      <c r="AF1878" s="16"/>
      <c r="AG1878" s="16">
        <v>80.745341614906806</v>
      </c>
      <c r="AH1878" s="16"/>
      <c r="AI1878" s="16"/>
      <c r="AJ1878" s="15">
        <v>314</v>
      </c>
      <c r="AK1878" s="15"/>
      <c r="AL1878" s="15"/>
      <c r="AM1878" s="16">
        <v>64.012738853503194</v>
      </c>
      <c r="AN1878" s="16"/>
      <c r="AO1878" s="16"/>
      <c r="AP1878" s="15">
        <v>4243</v>
      </c>
      <c r="AQ1878" s="15">
        <v>27</v>
      </c>
      <c r="AR1878" s="15">
        <v>4216</v>
      </c>
      <c r="AS1878" s="16">
        <v>61.6119999997318</v>
      </c>
      <c r="AT1878" s="16"/>
      <c r="AU1878" s="16"/>
    </row>
    <row r="1879" spans="1:47" x14ac:dyDescent="0.25">
      <c r="A1879" s="6">
        <v>36099</v>
      </c>
      <c r="B1879" s="6" t="s">
        <v>1895</v>
      </c>
      <c r="C1879" s="7">
        <v>2382</v>
      </c>
      <c r="D1879" s="7">
        <v>7700.09</v>
      </c>
      <c r="E1879" s="7">
        <v>8344.5499999999993</v>
      </c>
      <c r="F1879" s="7">
        <v>3842.55</v>
      </c>
      <c r="G1879" s="7">
        <v>4278.82</v>
      </c>
      <c r="H1879" s="7">
        <v>1973.2</v>
      </c>
      <c r="I1879" s="7">
        <v>2049.1999999999998</v>
      </c>
      <c r="J1879" s="7">
        <v>1190.83</v>
      </c>
      <c r="K1879" s="7">
        <v>1269</v>
      </c>
      <c r="L1879" s="7">
        <v>352.3</v>
      </c>
      <c r="M1879" s="7">
        <v>374.67</v>
      </c>
      <c r="N1879" s="7">
        <v>154.47999999999999</v>
      </c>
      <c r="O1879" s="7">
        <v>178.88</v>
      </c>
      <c r="P1879" s="7">
        <v>211.03</v>
      </c>
      <c r="Q1879" s="7">
        <v>210.38</v>
      </c>
      <c r="R1879" s="15">
        <v>2232</v>
      </c>
      <c r="S1879" s="15"/>
      <c r="T1879" s="15"/>
      <c r="U1879" s="16">
        <v>69.263511848170495</v>
      </c>
      <c r="V1879" s="16"/>
      <c r="W1879" s="16"/>
      <c r="X1879" s="15">
        <v>285</v>
      </c>
      <c r="Y1879" s="15"/>
      <c r="Z1879" s="15"/>
      <c r="AA1879" s="16">
        <v>83.859649122806999</v>
      </c>
      <c r="AB1879" s="16"/>
      <c r="AC1879" s="16"/>
      <c r="AD1879" s="16">
        <v>72.631578947368396</v>
      </c>
      <c r="AE1879" s="16"/>
      <c r="AF1879" s="16"/>
      <c r="AG1879" s="16">
        <v>78.596491228070207</v>
      </c>
      <c r="AH1879" s="16"/>
      <c r="AI1879" s="16"/>
      <c r="AJ1879" s="15">
        <v>170</v>
      </c>
      <c r="AK1879" s="15"/>
      <c r="AL1879" s="15"/>
      <c r="AM1879" s="16">
        <v>74.117647058823493</v>
      </c>
      <c r="AN1879" s="16"/>
      <c r="AO1879" s="16"/>
      <c r="AP1879" s="15">
        <v>2371</v>
      </c>
      <c r="AQ1879" s="15"/>
      <c r="AR1879" s="15">
        <v>2361</v>
      </c>
      <c r="AS1879" s="16">
        <v>95.353999999351799</v>
      </c>
      <c r="AT1879" s="16"/>
      <c r="AU1879" s="16"/>
    </row>
    <row r="1880" spans="1:47" x14ac:dyDescent="0.25">
      <c r="A1880" s="6">
        <v>36101</v>
      </c>
      <c r="B1880" s="6" t="s">
        <v>1896</v>
      </c>
      <c r="C1880" s="7">
        <v>10486</v>
      </c>
      <c r="D1880" s="7">
        <v>7236.46</v>
      </c>
      <c r="E1880" s="7">
        <v>7799.08</v>
      </c>
      <c r="F1880" s="7">
        <v>3646.3</v>
      </c>
      <c r="G1880" s="7">
        <v>4005.98</v>
      </c>
      <c r="H1880" s="7">
        <v>1775.67</v>
      </c>
      <c r="I1880" s="7">
        <v>1851.39</v>
      </c>
      <c r="J1880" s="7">
        <v>1187.75</v>
      </c>
      <c r="K1880" s="7">
        <v>1271.67</v>
      </c>
      <c r="L1880" s="7">
        <v>202.45</v>
      </c>
      <c r="M1880" s="7">
        <v>216.97</v>
      </c>
      <c r="N1880" s="7">
        <v>162.84</v>
      </c>
      <c r="O1880" s="7">
        <v>187.38</v>
      </c>
      <c r="P1880" s="7">
        <v>270.29000000000002</v>
      </c>
      <c r="Q1880" s="7">
        <v>269.95</v>
      </c>
      <c r="R1880" s="15">
        <v>2418</v>
      </c>
      <c r="S1880" s="15"/>
      <c r="T1880" s="15"/>
      <c r="U1880" s="16">
        <v>79.134558718874302</v>
      </c>
      <c r="V1880" s="16"/>
      <c r="W1880" s="16"/>
      <c r="X1880" s="15">
        <v>268</v>
      </c>
      <c r="Y1880" s="15"/>
      <c r="Z1880" s="15"/>
      <c r="AA1880" s="16">
        <v>91.417910447761201</v>
      </c>
      <c r="AB1880" s="16"/>
      <c r="AC1880" s="16"/>
      <c r="AD1880" s="16">
        <v>64.552238805970106</v>
      </c>
      <c r="AE1880" s="16"/>
      <c r="AF1880" s="16"/>
      <c r="AG1880" s="16">
        <v>86.567164179104495</v>
      </c>
      <c r="AH1880" s="16"/>
      <c r="AI1880" s="16"/>
      <c r="AJ1880" s="15">
        <v>174</v>
      </c>
      <c r="AK1880" s="15"/>
      <c r="AL1880" s="15"/>
      <c r="AM1880" s="16">
        <v>66.091954022988503</v>
      </c>
      <c r="AN1880" s="16"/>
      <c r="AO1880" s="16"/>
      <c r="AP1880" s="15">
        <v>2716</v>
      </c>
      <c r="AQ1880" s="15">
        <v>22</v>
      </c>
      <c r="AR1880" s="15">
        <v>2694</v>
      </c>
      <c r="AS1880" s="16">
        <v>60.945999999996303</v>
      </c>
      <c r="AT1880" s="16"/>
      <c r="AU1880" s="16"/>
    </row>
    <row r="1881" spans="1:47" x14ac:dyDescent="0.25">
      <c r="A1881" s="6">
        <v>36103</v>
      </c>
      <c r="B1881" s="6" t="s">
        <v>1897</v>
      </c>
      <c r="C1881" s="7">
        <v>145675</v>
      </c>
      <c r="D1881" s="7">
        <v>11895.4</v>
      </c>
      <c r="E1881" s="7">
        <v>10389.58</v>
      </c>
      <c r="F1881" s="7">
        <v>5665.55</v>
      </c>
      <c r="G1881" s="7">
        <v>4840.1099999999997</v>
      </c>
      <c r="H1881" s="7">
        <v>4248.6000000000004</v>
      </c>
      <c r="I1881" s="7">
        <v>3837.25</v>
      </c>
      <c r="J1881" s="7">
        <v>1112.5</v>
      </c>
      <c r="K1881" s="7">
        <v>950.85</v>
      </c>
      <c r="L1881" s="7">
        <v>454.24</v>
      </c>
      <c r="M1881" s="7">
        <v>389.84</v>
      </c>
      <c r="N1881" s="7">
        <v>199.7</v>
      </c>
      <c r="O1881" s="7">
        <v>158.74</v>
      </c>
      <c r="P1881" s="7">
        <v>209.97</v>
      </c>
      <c r="Q1881" s="7">
        <v>207.49</v>
      </c>
      <c r="R1881" s="15">
        <v>10638</v>
      </c>
      <c r="S1881" s="15">
        <v>98</v>
      </c>
      <c r="T1881" s="15">
        <v>10540</v>
      </c>
      <c r="U1881" s="16">
        <v>80.322575113843897</v>
      </c>
      <c r="V1881" s="16">
        <v>65.687582260553697</v>
      </c>
      <c r="W1881" s="16">
        <v>80.922898887869906</v>
      </c>
      <c r="X1881" s="15">
        <v>1339</v>
      </c>
      <c r="Y1881" s="15">
        <v>15</v>
      </c>
      <c r="Z1881" s="15">
        <v>1324</v>
      </c>
      <c r="AA1881" s="16">
        <v>86.183719193427905</v>
      </c>
      <c r="AB1881" s="16">
        <v>86.6666666666667</v>
      </c>
      <c r="AC1881" s="16">
        <v>86.178247734139006</v>
      </c>
      <c r="AD1881" s="16">
        <v>70.500373412994804</v>
      </c>
      <c r="AE1881" s="16"/>
      <c r="AF1881" s="16"/>
      <c r="AG1881" s="16">
        <v>79.462285287528005</v>
      </c>
      <c r="AH1881" s="16">
        <v>80</v>
      </c>
      <c r="AI1881" s="16">
        <v>79.456193353474305</v>
      </c>
      <c r="AJ1881" s="15">
        <v>780</v>
      </c>
      <c r="AK1881" s="15"/>
      <c r="AL1881" s="15"/>
      <c r="AM1881" s="16">
        <v>66.282051282051299</v>
      </c>
      <c r="AN1881" s="16"/>
      <c r="AO1881" s="16"/>
      <c r="AP1881" s="15">
        <v>11219</v>
      </c>
      <c r="AQ1881" s="15">
        <v>110</v>
      </c>
      <c r="AR1881" s="15">
        <v>11109</v>
      </c>
      <c r="AS1881" s="16">
        <v>70.927999999374194</v>
      </c>
      <c r="AT1881" s="16"/>
      <c r="AU1881" s="16"/>
    </row>
    <row r="1882" spans="1:47" x14ac:dyDescent="0.25">
      <c r="A1882" s="6">
        <v>36105</v>
      </c>
      <c r="B1882" s="6" t="s">
        <v>1898</v>
      </c>
      <c r="C1882" s="7">
        <v>8874</v>
      </c>
      <c r="D1882" s="7">
        <v>10179.98</v>
      </c>
      <c r="E1882" s="7">
        <v>9696.99</v>
      </c>
      <c r="F1882" s="7">
        <v>5436.86</v>
      </c>
      <c r="G1882" s="7">
        <v>5023.62</v>
      </c>
      <c r="H1882" s="7">
        <v>2972.57</v>
      </c>
      <c r="I1882" s="7">
        <v>2913.54</v>
      </c>
      <c r="J1882" s="7">
        <v>1116.76</v>
      </c>
      <c r="K1882" s="7">
        <v>1089.95</v>
      </c>
      <c r="L1882" s="7">
        <v>250.5</v>
      </c>
      <c r="M1882" s="7">
        <v>259.39</v>
      </c>
      <c r="N1882" s="7">
        <v>159.15</v>
      </c>
      <c r="O1882" s="7">
        <v>163.31</v>
      </c>
      <c r="P1882" s="7">
        <v>224.65</v>
      </c>
      <c r="Q1882" s="7">
        <v>224.29</v>
      </c>
      <c r="R1882" s="15">
        <v>148996</v>
      </c>
      <c r="S1882" s="15">
        <v>6668</v>
      </c>
      <c r="T1882" s="15">
        <v>142328</v>
      </c>
      <c r="U1882" s="16">
        <v>76.744083526904902</v>
      </c>
      <c r="V1882" s="16">
        <v>71.473003823222896</v>
      </c>
      <c r="W1882" s="16">
        <v>77.210005536968794</v>
      </c>
      <c r="X1882" s="15">
        <v>16743</v>
      </c>
      <c r="Y1882" s="15">
        <v>1467</v>
      </c>
      <c r="Z1882" s="15">
        <v>15276</v>
      </c>
      <c r="AA1882" s="16">
        <v>85.343128471600096</v>
      </c>
      <c r="AB1882" s="16">
        <v>83.571915473755993</v>
      </c>
      <c r="AC1882" s="16">
        <v>85.513223356899701</v>
      </c>
      <c r="AD1882" s="16">
        <v>69.6171534372574</v>
      </c>
      <c r="AE1882" s="16">
        <v>64.962508520790706</v>
      </c>
      <c r="AF1882" s="16">
        <v>70.064152919612496</v>
      </c>
      <c r="AG1882" s="16">
        <v>87.045332377710096</v>
      </c>
      <c r="AH1882" s="16">
        <v>81.186094069529702</v>
      </c>
      <c r="AI1882" s="16">
        <v>87.608012568735305</v>
      </c>
      <c r="AJ1882" s="15">
        <v>12354</v>
      </c>
      <c r="AK1882" s="15">
        <v>637</v>
      </c>
      <c r="AL1882" s="15">
        <v>11717</v>
      </c>
      <c r="AM1882" s="16">
        <v>63.655496195564197</v>
      </c>
      <c r="AN1882" s="16">
        <v>59.026687598116197</v>
      </c>
      <c r="AO1882" s="16">
        <v>63.907143466757702</v>
      </c>
      <c r="AP1882" s="15">
        <v>164314</v>
      </c>
      <c r="AQ1882" s="15">
        <v>7419</v>
      </c>
      <c r="AR1882" s="15">
        <v>156895</v>
      </c>
      <c r="AS1882" s="16">
        <v>66.240999999456093</v>
      </c>
      <c r="AT1882" s="16">
        <v>81.800999999977606</v>
      </c>
      <c r="AU1882" s="16">
        <v>64.748999999836101</v>
      </c>
    </row>
    <row r="1883" spans="1:47" x14ac:dyDescent="0.25">
      <c r="A1883" s="6">
        <v>36107</v>
      </c>
      <c r="B1883" s="6" t="s">
        <v>1899</v>
      </c>
      <c r="C1883" s="7">
        <v>5025</v>
      </c>
      <c r="D1883" s="7">
        <v>7770.14</v>
      </c>
      <c r="E1883" s="7">
        <v>7982.81</v>
      </c>
      <c r="F1883" s="7">
        <v>3714.14</v>
      </c>
      <c r="G1883" s="7">
        <v>3986.85</v>
      </c>
      <c r="H1883" s="7">
        <v>2350.56</v>
      </c>
      <c r="I1883" s="7">
        <v>2190.46</v>
      </c>
      <c r="J1883" s="7">
        <v>1243.3800000000001</v>
      </c>
      <c r="K1883" s="7">
        <v>1323.48</v>
      </c>
      <c r="L1883" s="7">
        <v>164.5</v>
      </c>
      <c r="M1883" s="7">
        <v>173.14</v>
      </c>
      <c r="N1883" s="7">
        <v>81.19</v>
      </c>
      <c r="O1883" s="7">
        <v>92.7</v>
      </c>
      <c r="P1883" s="7">
        <v>212.54</v>
      </c>
      <c r="Q1883" s="7">
        <v>213.13</v>
      </c>
      <c r="R1883" s="15">
        <v>9038</v>
      </c>
      <c r="S1883" s="15">
        <v>499</v>
      </c>
      <c r="T1883" s="15">
        <v>8539</v>
      </c>
      <c r="U1883" s="16">
        <v>78.801608732019204</v>
      </c>
      <c r="V1883" s="16">
        <v>76.776475168867606</v>
      </c>
      <c r="W1883" s="16">
        <v>79.074886033959601</v>
      </c>
      <c r="X1883" s="15">
        <v>1250</v>
      </c>
      <c r="Y1883" s="15">
        <v>91</v>
      </c>
      <c r="Z1883" s="15">
        <v>1159</v>
      </c>
      <c r="AA1883" s="16">
        <v>87.84</v>
      </c>
      <c r="AB1883" s="16">
        <v>89.010989010988993</v>
      </c>
      <c r="AC1883" s="16">
        <v>87.748058671268296</v>
      </c>
      <c r="AD1883" s="16">
        <v>59.52</v>
      </c>
      <c r="AE1883" s="16">
        <v>63.736263736263702</v>
      </c>
      <c r="AF1883" s="16">
        <v>59.188955996548799</v>
      </c>
      <c r="AG1883" s="16">
        <v>85.52</v>
      </c>
      <c r="AH1883" s="16">
        <v>81.3186813186813</v>
      </c>
      <c r="AI1883" s="16">
        <v>85.849870578084506</v>
      </c>
      <c r="AJ1883" s="15">
        <v>746</v>
      </c>
      <c r="AK1883" s="15">
        <v>40</v>
      </c>
      <c r="AL1883" s="15">
        <v>706</v>
      </c>
      <c r="AM1883" s="16">
        <v>52.680965147453101</v>
      </c>
      <c r="AN1883" s="16">
        <v>52.5</v>
      </c>
      <c r="AO1883" s="16">
        <v>52.691218130311597</v>
      </c>
      <c r="AP1883" s="15">
        <v>9631</v>
      </c>
      <c r="AQ1883" s="15">
        <v>541</v>
      </c>
      <c r="AR1883" s="15">
        <v>9090</v>
      </c>
      <c r="AS1883" s="16">
        <v>65.825999999418897</v>
      </c>
      <c r="AT1883" s="16">
        <v>54.849999999627499</v>
      </c>
      <c r="AU1883" s="16">
        <v>65.986999999731793</v>
      </c>
    </row>
    <row r="1884" spans="1:47" x14ac:dyDescent="0.25">
      <c r="A1884" s="6">
        <v>36109</v>
      </c>
      <c r="B1884" s="6" t="s">
        <v>1900</v>
      </c>
      <c r="C1884" s="7">
        <v>8210</v>
      </c>
      <c r="D1884" s="7">
        <v>6049.98</v>
      </c>
      <c r="E1884" s="7">
        <v>6553.67</v>
      </c>
      <c r="F1884" s="7">
        <v>2490.5300000000002</v>
      </c>
      <c r="G1884" s="7">
        <v>2813.44</v>
      </c>
      <c r="H1884" s="7">
        <v>1850.49</v>
      </c>
      <c r="I1884" s="7">
        <v>1941.73</v>
      </c>
      <c r="J1884" s="7">
        <v>1154.45</v>
      </c>
      <c r="K1884" s="7">
        <v>1227.76</v>
      </c>
      <c r="L1884" s="7">
        <v>146.87</v>
      </c>
      <c r="M1884" s="7">
        <v>155.01</v>
      </c>
      <c r="N1884" s="7">
        <v>207.29</v>
      </c>
      <c r="O1884" s="7">
        <v>216.81</v>
      </c>
      <c r="P1884" s="7">
        <v>216.78</v>
      </c>
      <c r="Q1884" s="7">
        <v>217.67</v>
      </c>
      <c r="R1884" s="15">
        <v>5128</v>
      </c>
      <c r="S1884" s="15"/>
      <c r="T1884" s="15"/>
      <c r="U1884" s="16">
        <v>81.028960477666999</v>
      </c>
      <c r="V1884" s="16"/>
      <c r="W1884" s="16"/>
      <c r="X1884" s="15">
        <v>563</v>
      </c>
      <c r="Y1884" s="15"/>
      <c r="Z1884" s="15"/>
      <c r="AA1884" s="16">
        <v>86.145648312611002</v>
      </c>
      <c r="AB1884" s="16"/>
      <c r="AC1884" s="16"/>
      <c r="AD1884" s="16">
        <v>63.2326820603908</v>
      </c>
      <c r="AE1884" s="16"/>
      <c r="AF1884" s="16"/>
      <c r="AG1884" s="16">
        <v>81.172291296625204</v>
      </c>
      <c r="AH1884" s="16"/>
      <c r="AI1884" s="16"/>
      <c r="AJ1884" s="15">
        <v>391</v>
      </c>
      <c r="AK1884" s="15"/>
      <c r="AL1884" s="15"/>
      <c r="AM1884" s="16">
        <v>64.961636828644501</v>
      </c>
      <c r="AN1884" s="16"/>
      <c r="AO1884" s="16"/>
      <c r="AP1884" s="15">
        <v>5434</v>
      </c>
      <c r="AQ1884" s="15">
        <v>35</v>
      </c>
      <c r="AR1884" s="15">
        <v>5399</v>
      </c>
      <c r="AS1884" s="16">
        <v>63.3309999997728</v>
      </c>
      <c r="AT1884" s="16"/>
      <c r="AU1884" s="16"/>
    </row>
    <row r="1885" spans="1:47" x14ac:dyDescent="0.25">
      <c r="A1885" s="6">
        <v>36111</v>
      </c>
      <c r="B1885" s="6" t="s">
        <v>1901</v>
      </c>
      <c r="C1885" s="7">
        <v>20931</v>
      </c>
      <c r="D1885" s="7">
        <v>9015.3799999999992</v>
      </c>
      <c r="E1885" s="7">
        <v>8758.0499999999993</v>
      </c>
      <c r="F1885" s="7">
        <v>4408.6000000000004</v>
      </c>
      <c r="G1885" s="7">
        <v>4293.51</v>
      </c>
      <c r="H1885" s="7">
        <v>3058.36</v>
      </c>
      <c r="I1885" s="7">
        <v>2966.04</v>
      </c>
      <c r="J1885" s="7">
        <v>878.11</v>
      </c>
      <c r="K1885" s="7">
        <v>844.56</v>
      </c>
      <c r="L1885" s="7">
        <v>336.39</v>
      </c>
      <c r="M1885" s="7">
        <v>325.52</v>
      </c>
      <c r="N1885" s="7">
        <v>123.46</v>
      </c>
      <c r="O1885" s="7">
        <v>119.07</v>
      </c>
      <c r="P1885" s="7">
        <v>213.83</v>
      </c>
      <c r="Q1885" s="7">
        <v>211</v>
      </c>
      <c r="R1885" s="15">
        <v>8339</v>
      </c>
      <c r="S1885" s="15">
        <v>157</v>
      </c>
      <c r="T1885" s="15">
        <v>8182</v>
      </c>
      <c r="U1885" s="16">
        <v>82.834386377279998</v>
      </c>
      <c r="V1885" s="16">
        <v>81.134292578330104</v>
      </c>
      <c r="W1885" s="16">
        <v>83.284439036277504</v>
      </c>
      <c r="X1885" s="15">
        <v>686</v>
      </c>
      <c r="Y1885" s="15">
        <v>37</v>
      </c>
      <c r="Z1885" s="15">
        <v>649</v>
      </c>
      <c r="AA1885" s="16">
        <v>92.5655976676385</v>
      </c>
      <c r="AB1885" s="16">
        <v>89.189189189189193</v>
      </c>
      <c r="AC1885" s="16">
        <v>92.758089368258894</v>
      </c>
      <c r="AD1885" s="16">
        <v>67.784256559766803</v>
      </c>
      <c r="AE1885" s="16">
        <v>64.864864864864899</v>
      </c>
      <c r="AF1885" s="16">
        <v>67.950693374422201</v>
      </c>
      <c r="AG1885" s="16">
        <v>81.4868804664723</v>
      </c>
      <c r="AH1885" s="16">
        <v>75.675675675675706</v>
      </c>
      <c r="AI1885" s="16">
        <v>81.818181818181799</v>
      </c>
      <c r="AJ1885" s="15">
        <v>646</v>
      </c>
      <c r="AK1885" s="15">
        <v>18</v>
      </c>
      <c r="AL1885" s="15">
        <v>628</v>
      </c>
      <c r="AM1885" s="16">
        <v>69.349845201238395</v>
      </c>
      <c r="AN1885" s="16">
        <v>77.7777777777778</v>
      </c>
      <c r="AO1885" s="16">
        <v>69.1082802547771</v>
      </c>
      <c r="AP1885" s="15">
        <v>9339</v>
      </c>
      <c r="AQ1885" s="15">
        <v>176</v>
      </c>
      <c r="AR1885" s="15">
        <v>9163</v>
      </c>
      <c r="AS1885" s="16">
        <v>38.167999999597697</v>
      </c>
      <c r="AT1885" s="16"/>
      <c r="AU1885" s="16"/>
    </row>
    <row r="1886" spans="1:47" x14ac:dyDescent="0.25">
      <c r="A1886" s="6">
        <v>36113</v>
      </c>
      <c r="B1886" s="6" t="s">
        <v>1902</v>
      </c>
      <c r="C1886" s="7">
        <v>6651</v>
      </c>
      <c r="D1886" s="7">
        <v>7608.76</v>
      </c>
      <c r="E1886" s="7">
        <v>8277.42</v>
      </c>
      <c r="F1886" s="7">
        <v>3405.45</v>
      </c>
      <c r="G1886" s="7">
        <v>3906.05</v>
      </c>
      <c r="H1886" s="7">
        <v>1945.18</v>
      </c>
      <c r="I1886" s="7">
        <v>1991.46</v>
      </c>
      <c r="J1886" s="7">
        <v>1633.75</v>
      </c>
      <c r="K1886" s="7">
        <v>1723.16</v>
      </c>
      <c r="L1886" s="7">
        <v>296.19</v>
      </c>
      <c r="M1886" s="7">
        <v>312.81</v>
      </c>
      <c r="N1886" s="7">
        <v>127.1</v>
      </c>
      <c r="O1886" s="7">
        <v>143.72999999999999</v>
      </c>
      <c r="P1886" s="7">
        <v>219.1</v>
      </c>
      <c r="Q1886" s="7">
        <v>218.48</v>
      </c>
      <c r="R1886" s="15">
        <v>21358</v>
      </c>
      <c r="S1886" s="15">
        <v>579</v>
      </c>
      <c r="T1886" s="15">
        <v>20779</v>
      </c>
      <c r="U1886" s="16">
        <v>78.101365849241901</v>
      </c>
      <c r="V1886" s="16">
        <v>71.075023483899699</v>
      </c>
      <c r="W1886" s="16">
        <v>78.636767162549006</v>
      </c>
      <c r="X1886" s="15">
        <v>2309</v>
      </c>
      <c r="Y1886" s="15">
        <v>111</v>
      </c>
      <c r="Z1886" s="15">
        <v>2198</v>
      </c>
      <c r="AA1886" s="16">
        <v>84.841922910350803</v>
      </c>
      <c r="AB1886" s="16">
        <v>81.081081081081095</v>
      </c>
      <c r="AC1886" s="16">
        <v>85.031847133758006</v>
      </c>
      <c r="AD1886" s="16">
        <v>65.049805110437404</v>
      </c>
      <c r="AE1886" s="16">
        <v>73.873873873873904</v>
      </c>
      <c r="AF1886" s="16">
        <v>64.604185623293901</v>
      </c>
      <c r="AG1886" s="16">
        <v>81.810307492421003</v>
      </c>
      <c r="AH1886" s="16">
        <v>72.072072072072103</v>
      </c>
      <c r="AI1886" s="16">
        <v>82.302092811647</v>
      </c>
      <c r="AJ1886" s="15">
        <v>1705</v>
      </c>
      <c r="AK1886" s="15">
        <v>42</v>
      </c>
      <c r="AL1886" s="15">
        <v>1663</v>
      </c>
      <c r="AM1886" s="16">
        <v>62.756598240469202</v>
      </c>
      <c r="AN1886" s="16">
        <v>54.761904761904802</v>
      </c>
      <c r="AO1886" s="16">
        <v>62.958508719182198</v>
      </c>
      <c r="AP1886" s="15">
        <v>22949</v>
      </c>
      <c r="AQ1886" s="15">
        <v>665</v>
      </c>
      <c r="AR1886" s="15">
        <v>22284</v>
      </c>
      <c r="AS1886" s="16">
        <v>64.209999999962704</v>
      </c>
      <c r="AT1886" s="16">
        <v>82.487999999895706</v>
      </c>
      <c r="AU1886" s="16">
        <v>62.584999999962697</v>
      </c>
    </row>
    <row r="1887" spans="1:47" x14ac:dyDescent="0.25">
      <c r="A1887" s="6">
        <v>36115</v>
      </c>
      <c r="B1887" s="6" t="s">
        <v>1903</v>
      </c>
      <c r="C1887" s="7">
        <v>4802</v>
      </c>
      <c r="D1887" s="7">
        <v>7725.56</v>
      </c>
      <c r="E1887" s="7">
        <v>8351.7900000000009</v>
      </c>
      <c r="F1887" s="7">
        <v>3823.62</v>
      </c>
      <c r="G1887" s="7">
        <v>4287.25</v>
      </c>
      <c r="H1887" s="7">
        <v>1890.05</v>
      </c>
      <c r="I1887" s="7">
        <v>1962.16</v>
      </c>
      <c r="J1887" s="7">
        <v>1472.7</v>
      </c>
      <c r="K1887" s="7">
        <v>1545.47</v>
      </c>
      <c r="L1887" s="7">
        <v>228.56</v>
      </c>
      <c r="M1887" s="7">
        <v>241.11</v>
      </c>
      <c r="N1887" s="7">
        <v>88.32</v>
      </c>
      <c r="O1887" s="7">
        <v>90.67</v>
      </c>
      <c r="P1887" s="7">
        <v>229.12</v>
      </c>
      <c r="Q1887" s="7">
        <v>229.9</v>
      </c>
      <c r="R1887" s="15">
        <v>6765</v>
      </c>
      <c r="S1887" s="15"/>
      <c r="T1887" s="15"/>
      <c r="U1887" s="16">
        <v>83.328532639458004</v>
      </c>
      <c r="V1887" s="16"/>
      <c r="W1887" s="16"/>
      <c r="X1887" s="15">
        <v>689</v>
      </c>
      <c r="Y1887" s="15"/>
      <c r="Z1887" s="15"/>
      <c r="AA1887" s="16">
        <v>87.6632801161103</v>
      </c>
      <c r="AB1887" s="16"/>
      <c r="AC1887" s="16"/>
      <c r="AD1887" s="16">
        <v>72.859216255442703</v>
      </c>
      <c r="AE1887" s="16"/>
      <c r="AF1887" s="16"/>
      <c r="AG1887" s="16">
        <v>84.034833091436894</v>
      </c>
      <c r="AH1887" s="16"/>
      <c r="AI1887" s="16"/>
      <c r="AJ1887" s="15">
        <v>548</v>
      </c>
      <c r="AK1887" s="15"/>
      <c r="AL1887" s="15"/>
      <c r="AM1887" s="16">
        <v>73.175182481751804</v>
      </c>
      <c r="AN1887" s="16"/>
      <c r="AO1887" s="16"/>
      <c r="AP1887" s="15">
        <v>7329</v>
      </c>
      <c r="AQ1887" s="15">
        <v>35</v>
      </c>
      <c r="AR1887" s="15">
        <v>7294</v>
      </c>
      <c r="AS1887" s="16">
        <v>59.447999999858403</v>
      </c>
      <c r="AT1887" s="16"/>
      <c r="AU1887" s="16"/>
    </row>
    <row r="1888" spans="1:47" x14ac:dyDescent="0.25">
      <c r="A1888" s="6">
        <v>36117</v>
      </c>
      <c r="B1888" s="6" t="s">
        <v>1904</v>
      </c>
      <c r="C1888" s="7">
        <v>4672</v>
      </c>
      <c r="D1888" s="7">
        <v>8500.31</v>
      </c>
      <c r="E1888" s="7">
        <v>9219.69</v>
      </c>
      <c r="F1888" s="7">
        <v>4429.7700000000004</v>
      </c>
      <c r="G1888" s="7">
        <v>4910.97</v>
      </c>
      <c r="H1888" s="7">
        <v>1910.88</v>
      </c>
      <c r="I1888" s="7">
        <v>2011.3</v>
      </c>
      <c r="J1888" s="7">
        <v>1263.0899999999999</v>
      </c>
      <c r="K1888" s="7">
        <v>1348.42</v>
      </c>
      <c r="L1888" s="7">
        <v>393.51</v>
      </c>
      <c r="M1888" s="7">
        <v>420.91</v>
      </c>
      <c r="N1888" s="7">
        <v>223.14</v>
      </c>
      <c r="O1888" s="7">
        <v>241.29</v>
      </c>
      <c r="P1888" s="7">
        <v>295.44</v>
      </c>
      <c r="Q1888" s="7">
        <v>295.05</v>
      </c>
      <c r="R1888" s="15">
        <v>4876</v>
      </c>
      <c r="S1888" s="15"/>
      <c r="T1888" s="15"/>
      <c r="U1888" s="16">
        <v>81.689840034120607</v>
      </c>
      <c r="V1888" s="16"/>
      <c r="W1888" s="16"/>
      <c r="X1888" s="15">
        <v>553</v>
      </c>
      <c r="Y1888" s="15"/>
      <c r="Z1888" s="15"/>
      <c r="AA1888" s="16">
        <v>88.426763110307405</v>
      </c>
      <c r="AB1888" s="16"/>
      <c r="AC1888" s="16"/>
      <c r="AD1888" s="16">
        <v>68.354430379746802</v>
      </c>
      <c r="AE1888" s="16"/>
      <c r="AF1888" s="16"/>
      <c r="AG1888" s="16">
        <v>81.735985533453899</v>
      </c>
      <c r="AH1888" s="16"/>
      <c r="AI1888" s="16"/>
      <c r="AJ1888" s="15">
        <v>378</v>
      </c>
      <c r="AK1888" s="15"/>
      <c r="AL1888" s="15">
        <v>378</v>
      </c>
      <c r="AM1888" s="16">
        <v>64.285714285714306</v>
      </c>
      <c r="AN1888" s="16"/>
      <c r="AO1888" s="16">
        <v>64.285714285714306</v>
      </c>
      <c r="AP1888" s="15">
        <v>5271</v>
      </c>
      <c r="AQ1888" s="15">
        <v>20</v>
      </c>
      <c r="AR1888" s="15">
        <v>5251</v>
      </c>
      <c r="AS1888" s="16">
        <v>70.367999999783905</v>
      </c>
      <c r="AT1888" s="16"/>
      <c r="AU1888" s="16"/>
    </row>
    <row r="1889" spans="1:47" x14ac:dyDescent="0.25">
      <c r="A1889" s="6">
        <v>36119</v>
      </c>
      <c r="B1889" s="6" t="s">
        <v>1905</v>
      </c>
      <c r="C1889" s="7">
        <v>93667</v>
      </c>
      <c r="D1889" s="7">
        <v>11308.82</v>
      </c>
      <c r="E1889" s="7">
        <v>9567.5300000000007</v>
      </c>
      <c r="F1889" s="7">
        <v>5702.49</v>
      </c>
      <c r="G1889" s="7">
        <v>4606.16</v>
      </c>
      <c r="H1889" s="7">
        <v>3633.92</v>
      </c>
      <c r="I1889" s="7">
        <v>3296.9</v>
      </c>
      <c r="J1889" s="7">
        <v>1194.17</v>
      </c>
      <c r="K1889" s="7">
        <v>997.98</v>
      </c>
      <c r="L1889" s="7">
        <v>465.58</v>
      </c>
      <c r="M1889" s="7">
        <v>389.66</v>
      </c>
      <c r="N1889" s="7">
        <v>174.92</v>
      </c>
      <c r="O1889" s="7">
        <v>146.82</v>
      </c>
      <c r="P1889" s="7">
        <v>176.61</v>
      </c>
      <c r="Q1889" s="7">
        <v>174.62</v>
      </c>
      <c r="R1889" s="15">
        <v>4761</v>
      </c>
      <c r="S1889" s="15">
        <v>163</v>
      </c>
      <c r="T1889" s="15">
        <v>4598</v>
      </c>
      <c r="U1889" s="16">
        <v>79.759543450428495</v>
      </c>
      <c r="V1889" s="16">
        <v>85.648371945132496</v>
      </c>
      <c r="W1889" s="16">
        <v>79.862587910978306</v>
      </c>
      <c r="X1889" s="15">
        <v>545</v>
      </c>
      <c r="Y1889" s="15">
        <v>39</v>
      </c>
      <c r="Z1889" s="15">
        <v>506</v>
      </c>
      <c r="AA1889" s="16">
        <v>88.073394495412899</v>
      </c>
      <c r="AB1889" s="16">
        <v>92.307692307692307</v>
      </c>
      <c r="AC1889" s="16">
        <v>87.747035573122503</v>
      </c>
      <c r="AD1889" s="16">
        <v>60.733944954128397</v>
      </c>
      <c r="AE1889" s="16">
        <v>53.846153846153797</v>
      </c>
      <c r="AF1889" s="16">
        <v>61.264822134387401</v>
      </c>
      <c r="AG1889" s="16">
        <v>84.403669724770694</v>
      </c>
      <c r="AH1889" s="16">
        <v>79.487179487179503</v>
      </c>
      <c r="AI1889" s="16">
        <v>84.7826086956522</v>
      </c>
      <c r="AJ1889" s="15">
        <v>340</v>
      </c>
      <c r="AK1889" s="15"/>
      <c r="AL1889" s="15"/>
      <c r="AM1889" s="16">
        <v>55.588235294117702</v>
      </c>
      <c r="AN1889" s="16"/>
      <c r="AO1889" s="16"/>
      <c r="AP1889" s="15">
        <v>5538</v>
      </c>
      <c r="AQ1889" s="15">
        <v>185</v>
      </c>
      <c r="AR1889" s="15">
        <v>5353</v>
      </c>
      <c r="AS1889" s="16">
        <v>76.316999999806299</v>
      </c>
      <c r="AT1889" s="16"/>
      <c r="AU1889" s="16">
        <v>74.736999999731793</v>
      </c>
    </row>
    <row r="1890" spans="1:47" x14ac:dyDescent="0.25">
      <c r="A1890" s="6">
        <v>36121</v>
      </c>
      <c r="B1890" s="6" t="s">
        <v>1906</v>
      </c>
      <c r="C1890" s="7">
        <v>2223</v>
      </c>
      <c r="D1890" s="7">
        <v>7647.65</v>
      </c>
      <c r="E1890" s="7">
        <v>7892.03</v>
      </c>
      <c r="F1890" s="7">
        <v>4060.62</v>
      </c>
      <c r="G1890" s="7">
        <v>4142.1499999999996</v>
      </c>
      <c r="H1890" s="7">
        <v>1976.24</v>
      </c>
      <c r="I1890" s="7">
        <v>2064.4899999999998</v>
      </c>
      <c r="J1890" s="7">
        <v>1091.01</v>
      </c>
      <c r="K1890" s="7">
        <v>1147.8900000000001</v>
      </c>
      <c r="L1890" s="7">
        <v>229.91</v>
      </c>
      <c r="M1890" s="7">
        <v>242.3</v>
      </c>
      <c r="N1890" s="7">
        <v>73.569999999999993</v>
      </c>
      <c r="O1890" s="7">
        <v>70.58</v>
      </c>
      <c r="P1890" s="7">
        <v>234.72</v>
      </c>
      <c r="Q1890" s="7">
        <v>238.76</v>
      </c>
      <c r="R1890" s="15">
        <v>95938</v>
      </c>
      <c r="S1890" s="15">
        <v>9585</v>
      </c>
      <c r="T1890" s="15">
        <v>86353</v>
      </c>
      <c r="U1890" s="16">
        <v>69.647080320778201</v>
      </c>
      <c r="V1890" s="16">
        <v>65.804300283544407</v>
      </c>
      <c r="W1890" s="16">
        <v>69.9196593836799</v>
      </c>
      <c r="X1890" s="15">
        <v>8562</v>
      </c>
      <c r="Y1890" s="15">
        <v>1743</v>
      </c>
      <c r="Z1890" s="15">
        <v>6819</v>
      </c>
      <c r="AA1890" s="16">
        <v>86.661994861013795</v>
      </c>
      <c r="AB1890" s="16">
        <v>84.681583476764203</v>
      </c>
      <c r="AC1890" s="16">
        <v>87.168206481888802</v>
      </c>
      <c r="AD1890" s="16">
        <v>73.160476524176602</v>
      </c>
      <c r="AE1890" s="16">
        <v>70.281124497991996</v>
      </c>
      <c r="AF1890" s="16">
        <v>73.8964657574424</v>
      </c>
      <c r="AG1890" s="16">
        <v>85.237094136883897</v>
      </c>
      <c r="AH1890" s="16">
        <v>79.977051061388394</v>
      </c>
      <c r="AI1890" s="16">
        <v>86.581610206775196</v>
      </c>
      <c r="AJ1890" s="15">
        <v>6922</v>
      </c>
      <c r="AK1890" s="15">
        <v>849</v>
      </c>
      <c r="AL1890" s="15">
        <v>6073</v>
      </c>
      <c r="AM1890" s="16">
        <v>66.266974862756399</v>
      </c>
      <c r="AN1890" s="16">
        <v>61.130742049470001</v>
      </c>
      <c r="AO1890" s="16">
        <v>66.985015643010001</v>
      </c>
      <c r="AP1890" s="15">
        <v>108000</v>
      </c>
      <c r="AQ1890" s="15">
        <v>11042</v>
      </c>
      <c r="AR1890" s="15">
        <v>96958</v>
      </c>
      <c r="AS1890" s="16">
        <v>54.006999999750398</v>
      </c>
      <c r="AT1890" s="16">
        <v>72.216999999247506</v>
      </c>
      <c r="AU1890" s="16">
        <v>52.441999999806299</v>
      </c>
    </row>
    <row r="1891" spans="1:47" x14ac:dyDescent="0.25">
      <c r="A1891" s="6">
        <v>36123</v>
      </c>
      <c r="B1891" s="6" t="s">
        <v>1907</v>
      </c>
      <c r="C1891" s="7">
        <v>1868</v>
      </c>
      <c r="D1891" s="7">
        <v>6506.03</v>
      </c>
      <c r="E1891" s="7">
        <v>6918.94</v>
      </c>
      <c r="F1891" s="7">
        <v>3097.47</v>
      </c>
      <c r="G1891" s="7">
        <v>3339.94</v>
      </c>
      <c r="H1891" s="7">
        <v>1541.45</v>
      </c>
      <c r="I1891" s="7">
        <v>1605.81</v>
      </c>
      <c r="J1891" s="7">
        <v>1261.53</v>
      </c>
      <c r="K1891" s="7">
        <v>1348.67</v>
      </c>
      <c r="L1891" s="7">
        <v>176.16</v>
      </c>
      <c r="M1891" s="7">
        <v>189.87</v>
      </c>
      <c r="N1891" s="7">
        <v>166.71</v>
      </c>
      <c r="O1891" s="7">
        <v>172.9</v>
      </c>
      <c r="P1891" s="7">
        <v>292.45</v>
      </c>
      <c r="Q1891" s="7">
        <v>291.39999999999998</v>
      </c>
      <c r="R1891" s="15">
        <v>2269</v>
      </c>
      <c r="S1891" s="15"/>
      <c r="T1891" s="15"/>
      <c r="U1891" s="16">
        <v>77.922960629953195</v>
      </c>
      <c r="V1891" s="16"/>
      <c r="W1891" s="16"/>
      <c r="X1891" s="15">
        <v>273</v>
      </c>
      <c r="Y1891" s="15"/>
      <c r="Z1891" s="15">
        <v>273</v>
      </c>
      <c r="AA1891" s="16">
        <v>86.446886446886495</v>
      </c>
      <c r="AB1891" s="16"/>
      <c r="AC1891" s="16">
        <v>86.446886446886495</v>
      </c>
      <c r="AD1891" s="16">
        <v>68.131868131868103</v>
      </c>
      <c r="AE1891" s="16"/>
      <c r="AF1891" s="16">
        <v>68.131868131868103</v>
      </c>
      <c r="AG1891" s="16">
        <v>82.051282051282001</v>
      </c>
      <c r="AH1891" s="16"/>
      <c r="AI1891" s="16">
        <v>82.051282051282001</v>
      </c>
      <c r="AJ1891" s="15">
        <v>194</v>
      </c>
      <c r="AK1891" s="15"/>
      <c r="AL1891" s="15"/>
      <c r="AM1891" s="16">
        <v>59.793814432989699</v>
      </c>
      <c r="AN1891" s="16"/>
      <c r="AO1891" s="16"/>
      <c r="AP1891" s="15">
        <v>2543</v>
      </c>
      <c r="AQ1891" s="15">
        <v>11</v>
      </c>
      <c r="AR1891" s="15">
        <v>2532</v>
      </c>
      <c r="AS1891" s="16">
        <v>72.729999999515698</v>
      </c>
      <c r="AT1891" s="16"/>
      <c r="AU1891" s="16"/>
    </row>
    <row r="1892" spans="1:47" x14ac:dyDescent="0.25">
      <c r="A1892" s="6">
        <v>37001</v>
      </c>
      <c r="B1892" s="6" t="s">
        <v>1908</v>
      </c>
      <c r="C1892" s="7">
        <v>11340</v>
      </c>
      <c r="D1892" s="7">
        <v>8602.09</v>
      </c>
      <c r="E1892" s="7">
        <v>9049.5499999999993</v>
      </c>
      <c r="F1892" s="7">
        <v>3900.87</v>
      </c>
      <c r="G1892" s="7">
        <v>4079.05</v>
      </c>
      <c r="H1892" s="7">
        <v>2081.98</v>
      </c>
      <c r="I1892" s="7">
        <v>2247.77</v>
      </c>
      <c r="J1892" s="7">
        <v>1444</v>
      </c>
      <c r="K1892" s="7">
        <v>1528.87</v>
      </c>
      <c r="L1892" s="7">
        <v>407.46</v>
      </c>
      <c r="M1892" s="7">
        <v>430.14</v>
      </c>
      <c r="N1892" s="7">
        <v>549.79</v>
      </c>
      <c r="O1892" s="7">
        <v>545.83000000000004</v>
      </c>
      <c r="P1892" s="7">
        <v>211.4</v>
      </c>
      <c r="Q1892" s="7">
        <v>211.96</v>
      </c>
      <c r="R1892" s="15">
        <v>1898</v>
      </c>
      <c r="S1892" s="15"/>
      <c r="T1892" s="15"/>
      <c r="U1892" s="16">
        <v>77.988770733092096</v>
      </c>
      <c r="V1892" s="16"/>
      <c r="W1892" s="16"/>
      <c r="X1892" s="15">
        <v>192</v>
      </c>
      <c r="Y1892" s="15"/>
      <c r="Z1892" s="15"/>
      <c r="AA1892" s="16">
        <v>89.0625</v>
      </c>
      <c r="AB1892" s="16"/>
      <c r="AC1892" s="16"/>
      <c r="AD1892" s="16">
        <v>66.1458333333333</v>
      </c>
      <c r="AE1892" s="16"/>
      <c r="AF1892" s="16"/>
      <c r="AG1892" s="16">
        <v>82.2916666666667</v>
      </c>
      <c r="AH1892" s="16"/>
      <c r="AI1892" s="16"/>
      <c r="AJ1892" s="15">
        <v>134</v>
      </c>
      <c r="AK1892" s="15"/>
      <c r="AL1892" s="15">
        <v>134</v>
      </c>
      <c r="AM1892" s="16">
        <v>64.179104477611901</v>
      </c>
      <c r="AN1892" s="16"/>
      <c r="AO1892" s="16">
        <v>64.179104477611901</v>
      </c>
      <c r="AP1892" s="15">
        <v>2145</v>
      </c>
      <c r="AQ1892" s="15"/>
      <c r="AR1892" s="15">
        <v>2135</v>
      </c>
      <c r="AS1892" s="16">
        <v>58.756999999750398</v>
      </c>
      <c r="AT1892" s="16"/>
      <c r="AU1892" s="16"/>
    </row>
    <row r="1893" spans="1:47" x14ac:dyDescent="0.25">
      <c r="A1893" s="6">
        <v>37003</v>
      </c>
      <c r="B1893" s="6" t="s">
        <v>1909</v>
      </c>
      <c r="C1893" s="7">
        <v>4193</v>
      </c>
      <c r="D1893" s="7">
        <v>8398.5</v>
      </c>
      <c r="E1893" s="7">
        <v>9241.9599999999991</v>
      </c>
      <c r="F1893" s="7">
        <v>3550.18</v>
      </c>
      <c r="G1893" s="7">
        <v>4052.89</v>
      </c>
      <c r="H1893" s="7">
        <v>2434.88</v>
      </c>
      <c r="I1893" s="7">
        <v>2665.77</v>
      </c>
      <c r="J1893" s="7">
        <v>1132.46</v>
      </c>
      <c r="K1893" s="7">
        <v>1212.95</v>
      </c>
      <c r="L1893" s="7">
        <v>446.38</v>
      </c>
      <c r="M1893" s="7">
        <v>477.84</v>
      </c>
      <c r="N1893" s="7">
        <v>493.41</v>
      </c>
      <c r="O1893" s="7">
        <v>489.4</v>
      </c>
      <c r="P1893" s="7">
        <v>340.37</v>
      </c>
      <c r="Q1893" s="7">
        <v>343.21</v>
      </c>
      <c r="R1893" s="15">
        <v>11549</v>
      </c>
      <c r="S1893" s="15">
        <v>1487</v>
      </c>
      <c r="T1893" s="15">
        <v>10062</v>
      </c>
      <c r="U1893" s="16">
        <v>83.871961849200403</v>
      </c>
      <c r="V1893" s="16">
        <v>78.567637998624306</v>
      </c>
      <c r="W1893" s="16">
        <v>84.229196300652404</v>
      </c>
      <c r="X1893" s="15">
        <v>1534</v>
      </c>
      <c r="Y1893" s="15">
        <v>322</v>
      </c>
      <c r="Z1893" s="15">
        <v>1212</v>
      </c>
      <c r="AA1893" s="16">
        <v>89.439374185136899</v>
      </c>
      <c r="AB1893" s="16">
        <v>87.267080745341602</v>
      </c>
      <c r="AC1893" s="16">
        <v>90.016501650164997</v>
      </c>
      <c r="AD1893" s="16">
        <v>70.730117340286796</v>
      </c>
      <c r="AE1893" s="16">
        <v>67.391304347826093</v>
      </c>
      <c r="AF1893" s="16">
        <v>71.617161716171594</v>
      </c>
      <c r="AG1893" s="16">
        <v>82.073011734028697</v>
      </c>
      <c r="AH1893" s="16">
        <v>78.881987577639805</v>
      </c>
      <c r="AI1893" s="16">
        <v>82.920792079207899</v>
      </c>
      <c r="AJ1893" s="15">
        <v>1018</v>
      </c>
      <c r="AK1893" s="15">
        <v>141</v>
      </c>
      <c r="AL1893" s="15">
        <v>877</v>
      </c>
      <c r="AM1893" s="16">
        <v>71.807465618860505</v>
      </c>
      <c r="AN1893" s="16">
        <v>68.085106382978694</v>
      </c>
      <c r="AO1893" s="16">
        <v>72.405929304447</v>
      </c>
      <c r="AP1893" s="15">
        <v>12448</v>
      </c>
      <c r="AQ1893" s="15">
        <v>1621</v>
      </c>
      <c r="AR1893" s="15">
        <v>10827</v>
      </c>
      <c r="AS1893" s="16">
        <v>44.185999999754102</v>
      </c>
      <c r="AT1893" s="16">
        <v>53.756999999750398</v>
      </c>
      <c r="AU1893" s="16">
        <v>43.638999999966501</v>
      </c>
    </row>
    <row r="1894" spans="1:47" x14ac:dyDescent="0.25">
      <c r="A1894" s="6">
        <v>37005</v>
      </c>
      <c r="B1894" s="6" t="s">
        <v>1910</v>
      </c>
      <c r="C1894" s="7">
        <v>1571</v>
      </c>
      <c r="D1894" s="7">
        <v>8444.5300000000007</v>
      </c>
      <c r="E1894" s="7">
        <v>9423</v>
      </c>
      <c r="F1894" s="7">
        <v>3794.13</v>
      </c>
      <c r="G1894" s="7">
        <v>4301.83</v>
      </c>
      <c r="H1894" s="7">
        <v>2195.54</v>
      </c>
      <c r="I1894" s="7">
        <v>2426.15</v>
      </c>
      <c r="J1894" s="7">
        <v>1457.04</v>
      </c>
      <c r="K1894" s="7">
        <v>1587.7</v>
      </c>
      <c r="L1894" s="7">
        <v>236.14</v>
      </c>
      <c r="M1894" s="7">
        <v>256.95</v>
      </c>
      <c r="N1894" s="7">
        <v>520.48</v>
      </c>
      <c r="O1894" s="7">
        <v>607.03</v>
      </c>
      <c r="P1894" s="7">
        <v>223.45</v>
      </c>
      <c r="Q1894" s="7">
        <v>227.23</v>
      </c>
      <c r="R1894" s="15">
        <v>4283</v>
      </c>
      <c r="S1894" s="15">
        <v>205</v>
      </c>
      <c r="T1894" s="15">
        <v>4078</v>
      </c>
      <c r="U1894" s="16">
        <v>85.600287344221798</v>
      </c>
      <c r="V1894" s="16">
        <v>81.672387727308902</v>
      </c>
      <c r="W1894" s="16">
        <v>86.019424875418906</v>
      </c>
      <c r="X1894" s="15">
        <v>676</v>
      </c>
      <c r="Y1894" s="15">
        <v>45</v>
      </c>
      <c r="Z1894" s="15">
        <v>631</v>
      </c>
      <c r="AA1894" s="16">
        <v>91.272189349112395</v>
      </c>
      <c r="AB1894" s="16">
        <v>95.5555555555556</v>
      </c>
      <c r="AC1894" s="16">
        <v>90.966719492868506</v>
      </c>
      <c r="AD1894" s="16">
        <v>69.970414201183402</v>
      </c>
      <c r="AE1894" s="16">
        <v>66.6666666666667</v>
      </c>
      <c r="AF1894" s="16">
        <v>70.206022187004805</v>
      </c>
      <c r="AG1894" s="16">
        <v>89.2011834319527</v>
      </c>
      <c r="AH1894" s="16">
        <v>75.5555555555556</v>
      </c>
      <c r="AI1894" s="16">
        <v>90.174326465927095</v>
      </c>
      <c r="AJ1894" s="15">
        <v>390</v>
      </c>
      <c r="AK1894" s="15">
        <v>19</v>
      </c>
      <c r="AL1894" s="15">
        <v>371</v>
      </c>
      <c r="AM1894" s="16">
        <v>68.461538461538495</v>
      </c>
      <c r="AN1894" s="16">
        <v>84.210526315789494</v>
      </c>
      <c r="AO1894" s="16">
        <v>67.654986522911102</v>
      </c>
      <c r="AP1894" s="15">
        <v>4473</v>
      </c>
      <c r="AQ1894" s="15">
        <v>214</v>
      </c>
      <c r="AR1894" s="15">
        <v>4259</v>
      </c>
      <c r="AS1894" s="16">
        <v>58.467999999877101</v>
      </c>
      <c r="AT1894" s="16"/>
      <c r="AU1894" s="16">
        <v>56.604999999981402</v>
      </c>
    </row>
    <row r="1895" spans="1:47" x14ac:dyDescent="0.25">
      <c r="A1895" s="6">
        <v>37007</v>
      </c>
      <c r="B1895" s="6" t="s">
        <v>1911</v>
      </c>
      <c r="C1895" s="7">
        <v>3248</v>
      </c>
      <c r="D1895" s="7">
        <v>8452.92</v>
      </c>
      <c r="E1895" s="7">
        <v>8855.14</v>
      </c>
      <c r="F1895" s="7">
        <v>3894.51</v>
      </c>
      <c r="G1895" s="7">
        <v>4073.38</v>
      </c>
      <c r="H1895" s="7">
        <v>2211.41</v>
      </c>
      <c r="I1895" s="7">
        <v>2337.5</v>
      </c>
      <c r="J1895" s="7">
        <v>1334.44</v>
      </c>
      <c r="K1895" s="7">
        <v>1387.14</v>
      </c>
      <c r="L1895" s="7">
        <v>380.29</v>
      </c>
      <c r="M1895" s="7">
        <v>395.12</v>
      </c>
      <c r="N1895" s="7">
        <v>363.76</v>
      </c>
      <c r="O1895" s="7">
        <v>369.64</v>
      </c>
      <c r="P1895" s="7">
        <v>269.82</v>
      </c>
      <c r="Q1895" s="7">
        <v>294.25</v>
      </c>
      <c r="R1895" s="15">
        <v>1593</v>
      </c>
      <c r="S1895" s="15"/>
      <c r="T1895" s="15"/>
      <c r="U1895" s="16">
        <v>88.294788018281295</v>
      </c>
      <c r="V1895" s="16"/>
      <c r="W1895" s="16"/>
      <c r="X1895" s="15">
        <v>199</v>
      </c>
      <c r="Y1895" s="15"/>
      <c r="Z1895" s="15"/>
      <c r="AA1895" s="16">
        <v>90.452261306532705</v>
      </c>
      <c r="AB1895" s="16"/>
      <c r="AC1895" s="16"/>
      <c r="AD1895" s="16">
        <v>70.351758793969907</v>
      </c>
      <c r="AE1895" s="16"/>
      <c r="AF1895" s="16"/>
      <c r="AG1895" s="16">
        <v>90.452261306532705</v>
      </c>
      <c r="AH1895" s="16"/>
      <c r="AI1895" s="16"/>
      <c r="AJ1895" s="15">
        <v>137</v>
      </c>
      <c r="AK1895" s="15"/>
      <c r="AL1895" s="15"/>
      <c r="AM1895" s="16">
        <v>67.153284671532802</v>
      </c>
      <c r="AN1895" s="16"/>
      <c r="AO1895" s="16"/>
      <c r="AP1895" s="15">
        <v>1639</v>
      </c>
      <c r="AQ1895" s="15">
        <v>15</v>
      </c>
      <c r="AR1895" s="15">
        <v>1624</v>
      </c>
      <c r="AS1895" s="16">
        <v>69.965999999083607</v>
      </c>
      <c r="AT1895" s="16"/>
      <c r="AU1895" s="16"/>
    </row>
    <row r="1896" spans="1:47" x14ac:dyDescent="0.25">
      <c r="A1896" s="6">
        <v>37009</v>
      </c>
      <c r="B1896" s="6" t="s">
        <v>1912</v>
      </c>
      <c r="C1896" s="7">
        <v>4576</v>
      </c>
      <c r="D1896" s="7">
        <v>7950.03</v>
      </c>
      <c r="E1896" s="7">
        <v>8717.59</v>
      </c>
      <c r="F1896" s="7">
        <v>3639.95</v>
      </c>
      <c r="G1896" s="7">
        <v>4091.91</v>
      </c>
      <c r="H1896" s="7">
        <v>1860.08</v>
      </c>
      <c r="I1896" s="7">
        <v>1978.1</v>
      </c>
      <c r="J1896" s="7">
        <v>1520.96</v>
      </c>
      <c r="K1896" s="7">
        <v>1656.97</v>
      </c>
      <c r="L1896" s="7">
        <v>357.4</v>
      </c>
      <c r="M1896" s="7">
        <v>389.43</v>
      </c>
      <c r="N1896" s="7">
        <v>232.95</v>
      </c>
      <c r="O1896" s="7">
        <v>262.75</v>
      </c>
      <c r="P1896" s="7">
        <v>329.33</v>
      </c>
      <c r="Q1896" s="7">
        <v>332.13</v>
      </c>
      <c r="R1896" s="15">
        <v>3287</v>
      </c>
      <c r="S1896" s="15">
        <v>1068</v>
      </c>
      <c r="T1896" s="15">
        <v>2219</v>
      </c>
      <c r="U1896" s="16">
        <v>88.162645945208595</v>
      </c>
      <c r="V1896" s="16">
        <v>84.007926071927699</v>
      </c>
      <c r="W1896" s="16">
        <v>87.394491504925497</v>
      </c>
      <c r="X1896" s="15">
        <v>598</v>
      </c>
      <c r="Y1896" s="15">
        <v>223</v>
      </c>
      <c r="Z1896" s="15">
        <v>375</v>
      </c>
      <c r="AA1896" s="16">
        <v>86.1204013377926</v>
      </c>
      <c r="AB1896" s="16">
        <v>87.443946188340803</v>
      </c>
      <c r="AC1896" s="16">
        <v>85.3333333333333</v>
      </c>
      <c r="AD1896" s="16">
        <v>61.538461538461497</v>
      </c>
      <c r="AE1896" s="16">
        <v>60.089686098654703</v>
      </c>
      <c r="AF1896" s="16">
        <v>62.4</v>
      </c>
      <c r="AG1896" s="16">
        <v>83.612040133779303</v>
      </c>
      <c r="AH1896" s="16">
        <v>80.717488789237706</v>
      </c>
      <c r="AI1896" s="16">
        <v>85.3333333333333</v>
      </c>
      <c r="AJ1896" s="15">
        <v>305</v>
      </c>
      <c r="AK1896" s="15">
        <v>106</v>
      </c>
      <c r="AL1896" s="15">
        <v>199</v>
      </c>
      <c r="AM1896" s="16">
        <v>65.573770491803302</v>
      </c>
      <c r="AN1896" s="16">
        <v>63.207547169811299</v>
      </c>
      <c r="AO1896" s="16">
        <v>66.834170854271406</v>
      </c>
      <c r="AP1896" s="15">
        <v>3397</v>
      </c>
      <c r="AQ1896" s="15">
        <v>1103</v>
      </c>
      <c r="AR1896" s="15">
        <v>2294</v>
      </c>
      <c r="AS1896" s="16">
        <v>59.199999999720603</v>
      </c>
      <c r="AT1896" s="16">
        <v>62.233999999705702</v>
      </c>
      <c r="AU1896" s="16">
        <v>65.611999999731793</v>
      </c>
    </row>
    <row r="1897" spans="1:47" x14ac:dyDescent="0.25">
      <c r="A1897" s="6">
        <v>37011</v>
      </c>
      <c r="B1897" s="6" t="s">
        <v>1913</v>
      </c>
      <c r="C1897" s="7">
        <v>2981</v>
      </c>
      <c r="D1897" s="7">
        <v>8600.2000000000007</v>
      </c>
      <c r="E1897" s="7">
        <v>9772.33</v>
      </c>
      <c r="F1897" s="7">
        <v>4081.19</v>
      </c>
      <c r="G1897" s="7">
        <v>4887.33</v>
      </c>
      <c r="H1897" s="7">
        <v>2081.9299999999998</v>
      </c>
      <c r="I1897" s="7">
        <v>2258.21</v>
      </c>
      <c r="J1897" s="7">
        <v>1466.23</v>
      </c>
      <c r="K1897" s="7">
        <v>1593.95</v>
      </c>
      <c r="L1897" s="7">
        <v>292.68</v>
      </c>
      <c r="M1897" s="7">
        <v>317.35000000000002</v>
      </c>
      <c r="N1897" s="7">
        <v>363.38</v>
      </c>
      <c r="O1897" s="7">
        <v>400.91</v>
      </c>
      <c r="P1897" s="7">
        <v>300.94</v>
      </c>
      <c r="Q1897" s="7">
        <v>305.12</v>
      </c>
      <c r="R1897" s="15">
        <v>4662</v>
      </c>
      <c r="S1897" s="15"/>
      <c r="T1897" s="15"/>
      <c r="U1897" s="16">
        <v>87.076641313260197</v>
      </c>
      <c r="V1897" s="16"/>
      <c r="W1897" s="16"/>
      <c r="X1897" s="15">
        <v>577</v>
      </c>
      <c r="Y1897" s="15"/>
      <c r="Z1897" s="15"/>
      <c r="AA1897" s="16">
        <v>92.027729636048505</v>
      </c>
      <c r="AB1897" s="16"/>
      <c r="AC1897" s="16"/>
      <c r="AD1897" s="16">
        <v>62.045060658578898</v>
      </c>
      <c r="AE1897" s="16"/>
      <c r="AF1897" s="16"/>
      <c r="AG1897" s="16">
        <v>89.2547660311958</v>
      </c>
      <c r="AH1897" s="16"/>
      <c r="AI1897" s="16"/>
      <c r="AJ1897" s="15">
        <v>394</v>
      </c>
      <c r="AK1897" s="15"/>
      <c r="AL1897" s="15"/>
      <c r="AM1897" s="16">
        <v>66.751269035532999</v>
      </c>
      <c r="AN1897" s="16"/>
      <c r="AO1897" s="16"/>
      <c r="AP1897" s="15">
        <v>4791</v>
      </c>
      <c r="AQ1897" s="15">
        <v>14</v>
      </c>
      <c r="AR1897" s="15">
        <v>4777</v>
      </c>
      <c r="AS1897" s="16">
        <v>81.201999999582796</v>
      </c>
      <c r="AT1897" s="16"/>
      <c r="AU1897" s="16"/>
    </row>
    <row r="1898" spans="1:47" x14ac:dyDescent="0.25">
      <c r="A1898" s="6">
        <v>37013</v>
      </c>
      <c r="B1898" s="6" t="s">
        <v>1914</v>
      </c>
      <c r="C1898" s="7">
        <v>8199</v>
      </c>
      <c r="D1898" s="7">
        <v>7651.62</v>
      </c>
      <c r="E1898" s="7">
        <v>7983.06</v>
      </c>
      <c r="F1898" s="7">
        <v>3338.7</v>
      </c>
      <c r="G1898" s="7">
        <v>3427.47</v>
      </c>
      <c r="H1898" s="7">
        <v>2174.6999999999998</v>
      </c>
      <c r="I1898" s="7">
        <v>2272.15</v>
      </c>
      <c r="J1898" s="7">
        <v>1299.75</v>
      </c>
      <c r="K1898" s="7">
        <v>1386.06</v>
      </c>
      <c r="L1898" s="7">
        <v>216.7</v>
      </c>
      <c r="M1898" s="7">
        <v>234.4</v>
      </c>
      <c r="N1898" s="7">
        <v>391.24</v>
      </c>
      <c r="O1898" s="7">
        <v>437.64</v>
      </c>
      <c r="P1898" s="7">
        <v>224.12</v>
      </c>
      <c r="Q1898" s="7">
        <v>222.01</v>
      </c>
      <c r="R1898" s="15">
        <v>3027</v>
      </c>
      <c r="S1898" s="15"/>
      <c r="T1898" s="15"/>
      <c r="U1898" s="16">
        <v>83.416418860906504</v>
      </c>
      <c r="V1898" s="16"/>
      <c r="W1898" s="16"/>
      <c r="X1898" s="15">
        <v>357</v>
      </c>
      <c r="Y1898" s="15"/>
      <c r="Z1898" s="15">
        <v>357</v>
      </c>
      <c r="AA1898" s="16">
        <v>84.873949579831901</v>
      </c>
      <c r="AB1898" s="16"/>
      <c r="AC1898" s="16">
        <v>84.873949579831901</v>
      </c>
      <c r="AD1898" s="16">
        <v>71.428571428571402</v>
      </c>
      <c r="AE1898" s="16"/>
      <c r="AF1898" s="16">
        <v>71.428571428571402</v>
      </c>
      <c r="AG1898" s="16">
        <v>75.350140056022397</v>
      </c>
      <c r="AH1898" s="16"/>
      <c r="AI1898" s="16">
        <v>75.350140056022397</v>
      </c>
      <c r="AJ1898" s="15">
        <v>243</v>
      </c>
      <c r="AK1898" s="15"/>
      <c r="AL1898" s="15">
        <v>243</v>
      </c>
      <c r="AM1898" s="16">
        <v>65.432098765432102</v>
      </c>
      <c r="AN1898" s="16"/>
      <c r="AO1898" s="16">
        <v>65.432098765432102</v>
      </c>
      <c r="AP1898" s="15">
        <v>3120</v>
      </c>
      <c r="AQ1898" s="15"/>
      <c r="AR1898" s="15">
        <v>3114</v>
      </c>
      <c r="AS1898" s="16">
        <v>95</v>
      </c>
      <c r="AT1898" s="16"/>
      <c r="AU1898" s="16"/>
    </row>
    <row r="1899" spans="1:47" x14ac:dyDescent="0.25">
      <c r="A1899" s="6">
        <v>37015</v>
      </c>
      <c r="B1899" s="6" t="s">
        <v>1915</v>
      </c>
      <c r="C1899" s="7">
        <v>3275</v>
      </c>
      <c r="D1899" s="7">
        <v>8655.6</v>
      </c>
      <c r="E1899" s="7">
        <v>8912.7800000000007</v>
      </c>
      <c r="F1899" s="7">
        <v>4042.37</v>
      </c>
      <c r="G1899" s="7">
        <v>3886.46</v>
      </c>
      <c r="H1899" s="7">
        <v>2034.98</v>
      </c>
      <c r="I1899" s="7">
        <v>2299.37</v>
      </c>
      <c r="J1899" s="7">
        <v>1974.44</v>
      </c>
      <c r="K1899" s="7">
        <v>2123.0300000000002</v>
      </c>
      <c r="L1899" s="7">
        <v>180.41</v>
      </c>
      <c r="M1899" s="7">
        <v>194.58</v>
      </c>
      <c r="N1899" s="7">
        <v>127.66</v>
      </c>
      <c r="O1899" s="7">
        <v>135.88</v>
      </c>
      <c r="P1899" s="7">
        <v>282.44</v>
      </c>
      <c r="Q1899" s="7">
        <v>281.83</v>
      </c>
      <c r="R1899" s="15">
        <v>8397</v>
      </c>
      <c r="S1899" s="15">
        <v>1539</v>
      </c>
      <c r="T1899" s="15">
        <v>6858</v>
      </c>
      <c r="U1899" s="16">
        <v>88.452571235901303</v>
      </c>
      <c r="V1899" s="16">
        <v>84.862450903765605</v>
      </c>
      <c r="W1899" s="16">
        <v>88.269680620612704</v>
      </c>
      <c r="X1899" s="15">
        <v>1327</v>
      </c>
      <c r="Y1899" s="15">
        <v>377</v>
      </c>
      <c r="Z1899" s="15">
        <v>950</v>
      </c>
      <c r="AA1899" s="16">
        <v>91.107761868877205</v>
      </c>
      <c r="AB1899" s="16">
        <v>90.450928381962896</v>
      </c>
      <c r="AC1899" s="16">
        <v>91.368421052631604</v>
      </c>
      <c r="AD1899" s="16">
        <v>72.418990203466507</v>
      </c>
      <c r="AE1899" s="16">
        <v>70.291777188328894</v>
      </c>
      <c r="AF1899" s="16">
        <v>73.263157894736807</v>
      </c>
      <c r="AG1899" s="16">
        <v>80.3315749811605</v>
      </c>
      <c r="AH1899" s="16">
        <v>76.923076923076906</v>
      </c>
      <c r="AI1899" s="16">
        <v>81.684210526315795</v>
      </c>
      <c r="AJ1899" s="15">
        <v>840</v>
      </c>
      <c r="AK1899" s="15">
        <v>154</v>
      </c>
      <c r="AL1899" s="15">
        <v>686</v>
      </c>
      <c r="AM1899" s="16">
        <v>72.380952380952394</v>
      </c>
      <c r="AN1899" s="16">
        <v>64.935064935064901</v>
      </c>
      <c r="AO1899" s="16">
        <v>74.0524781341108</v>
      </c>
      <c r="AP1899" s="15">
        <v>8631</v>
      </c>
      <c r="AQ1899" s="15">
        <v>1575</v>
      </c>
      <c r="AR1899" s="15">
        <v>7056</v>
      </c>
      <c r="AS1899" s="16">
        <v>48.792999999597697</v>
      </c>
      <c r="AT1899" s="16">
        <v>56.127999999560402</v>
      </c>
      <c r="AU1899" s="16">
        <v>49.477999999653498</v>
      </c>
    </row>
    <row r="1900" spans="1:47" x14ac:dyDescent="0.25">
      <c r="A1900" s="6">
        <v>37017</v>
      </c>
      <c r="B1900" s="6" t="s">
        <v>1916</v>
      </c>
      <c r="C1900" s="7">
        <v>4050</v>
      </c>
      <c r="D1900" s="7">
        <v>10424.81</v>
      </c>
      <c r="E1900" s="7">
        <v>10618.84</v>
      </c>
      <c r="F1900" s="7">
        <v>4988.3999999999996</v>
      </c>
      <c r="G1900" s="7">
        <v>4784.8500000000004</v>
      </c>
      <c r="H1900" s="7">
        <v>2443.52</v>
      </c>
      <c r="I1900" s="7">
        <v>2668.61</v>
      </c>
      <c r="J1900" s="7">
        <v>1715</v>
      </c>
      <c r="K1900" s="7">
        <v>1845.17</v>
      </c>
      <c r="L1900" s="7">
        <v>307.55</v>
      </c>
      <c r="M1900" s="7">
        <v>326.94</v>
      </c>
      <c r="N1900" s="7">
        <v>640.51</v>
      </c>
      <c r="O1900" s="7">
        <v>669.48</v>
      </c>
      <c r="P1900" s="7">
        <v>350.61</v>
      </c>
      <c r="Q1900" s="7">
        <v>351.45</v>
      </c>
      <c r="R1900" s="15">
        <v>3297</v>
      </c>
      <c r="S1900" s="15">
        <v>1693</v>
      </c>
      <c r="T1900" s="15">
        <v>1604</v>
      </c>
      <c r="U1900" s="16">
        <v>94.143601976805598</v>
      </c>
      <c r="V1900" s="16">
        <v>91.101165031967199</v>
      </c>
      <c r="W1900" s="16">
        <v>90.113699572234196</v>
      </c>
      <c r="X1900" s="15">
        <v>575</v>
      </c>
      <c r="Y1900" s="15">
        <v>350</v>
      </c>
      <c r="Z1900" s="15">
        <v>225</v>
      </c>
      <c r="AA1900" s="16">
        <v>86.434782608695599</v>
      </c>
      <c r="AB1900" s="16">
        <v>86.571428571428598</v>
      </c>
      <c r="AC1900" s="16">
        <v>86.2222222222222</v>
      </c>
      <c r="AD1900" s="16">
        <v>67.130434782608702</v>
      </c>
      <c r="AE1900" s="16">
        <v>69.714285714285694</v>
      </c>
      <c r="AF1900" s="16">
        <v>63.1111111111111</v>
      </c>
      <c r="AG1900" s="16">
        <v>76.347826086956502</v>
      </c>
      <c r="AH1900" s="16">
        <v>76.285714285714306</v>
      </c>
      <c r="AI1900" s="16">
        <v>76.4444444444444</v>
      </c>
      <c r="AJ1900" s="15">
        <v>298</v>
      </c>
      <c r="AK1900" s="15">
        <v>153</v>
      </c>
      <c r="AL1900" s="15">
        <v>145</v>
      </c>
      <c r="AM1900" s="16">
        <v>71.476510067114106</v>
      </c>
      <c r="AN1900" s="16">
        <v>74.509803921568604</v>
      </c>
      <c r="AO1900" s="16">
        <v>68.275862068965495</v>
      </c>
      <c r="AP1900" s="15">
        <v>3362</v>
      </c>
      <c r="AQ1900" s="15">
        <v>1717</v>
      </c>
      <c r="AR1900" s="15">
        <v>1645</v>
      </c>
      <c r="AS1900" s="16">
        <v>69.558999999426305</v>
      </c>
      <c r="AT1900" s="16">
        <v>73.079999999143197</v>
      </c>
      <c r="AU1900" s="16">
        <v>88.462999999523205</v>
      </c>
    </row>
    <row r="1901" spans="1:47" x14ac:dyDescent="0.25">
      <c r="A1901" s="6">
        <v>37019</v>
      </c>
      <c r="B1901" s="6" t="s">
        <v>1917</v>
      </c>
      <c r="C1901" s="7">
        <v>20787</v>
      </c>
      <c r="D1901" s="7">
        <v>8588.4500000000007</v>
      </c>
      <c r="E1901" s="7">
        <v>9094.86</v>
      </c>
      <c r="F1901" s="7">
        <v>3534.77</v>
      </c>
      <c r="G1901" s="7">
        <v>3687.86</v>
      </c>
      <c r="H1901" s="7">
        <v>2930.42</v>
      </c>
      <c r="I1901" s="7">
        <v>3225.29</v>
      </c>
      <c r="J1901" s="7">
        <v>1048.79</v>
      </c>
      <c r="K1901" s="7">
        <v>1088.31</v>
      </c>
      <c r="L1901" s="7">
        <v>381.48</v>
      </c>
      <c r="M1901" s="7">
        <v>394.44</v>
      </c>
      <c r="N1901" s="7">
        <v>437.02</v>
      </c>
      <c r="O1901" s="7">
        <v>428.53</v>
      </c>
      <c r="P1901" s="7">
        <v>225.57</v>
      </c>
      <c r="Q1901" s="7">
        <v>224.51</v>
      </c>
      <c r="R1901" s="15">
        <v>4118</v>
      </c>
      <c r="S1901" s="15">
        <v>1267</v>
      </c>
      <c r="T1901" s="15">
        <v>2851</v>
      </c>
      <c r="U1901" s="16">
        <v>83.260861800740003</v>
      </c>
      <c r="V1901" s="16">
        <v>84.285859259670403</v>
      </c>
      <c r="W1901" s="16">
        <v>80.426183094004102</v>
      </c>
      <c r="X1901" s="15">
        <v>812</v>
      </c>
      <c r="Y1901" s="15">
        <v>350</v>
      </c>
      <c r="Z1901" s="15">
        <v>462</v>
      </c>
      <c r="AA1901" s="16">
        <v>88.669950738916299</v>
      </c>
      <c r="AB1901" s="16">
        <v>89.428571428571402</v>
      </c>
      <c r="AC1901" s="16">
        <v>88.095238095238102</v>
      </c>
      <c r="AD1901" s="16">
        <v>64.285714285714306</v>
      </c>
      <c r="AE1901" s="16">
        <v>65.714285714285694</v>
      </c>
      <c r="AF1901" s="16">
        <v>63.203463203463201</v>
      </c>
      <c r="AG1901" s="16">
        <v>85.344827586206904</v>
      </c>
      <c r="AH1901" s="16">
        <v>84.857142857142804</v>
      </c>
      <c r="AI1901" s="16">
        <v>85.714285714285694</v>
      </c>
      <c r="AJ1901" s="15">
        <v>391</v>
      </c>
      <c r="AK1901" s="15">
        <v>137</v>
      </c>
      <c r="AL1901" s="15">
        <v>254</v>
      </c>
      <c r="AM1901" s="16">
        <v>63.427109974424603</v>
      </c>
      <c r="AN1901" s="16">
        <v>64.963503649635001</v>
      </c>
      <c r="AO1901" s="16">
        <v>62.5984251968504</v>
      </c>
      <c r="AP1901" s="15">
        <v>4258</v>
      </c>
      <c r="AQ1901" s="15">
        <v>1313</v>
      </c>
      <c r="AR1901" s="15">
        <v>2945</v>
      </c>
      <c r="AS1901" s="16">
        <v>89.006999999284702</v>
      </c>
      <c r="AT1901" s="16">
        <v>104.91899999976199</v>
      </c>
      <c r="AU1901" s="16">
        <v>92.244999999180394</v>
      </c>
    </row>
    <row r="1902" spans="1:47" x14ac:dyDescent="0.25">
      <c r="A1902" s="6">
        <v>37021</v>
      </c>
      <c r="B1902" s="6" t="s">
        <v>1918</v>
      </c>
      <c r="C1902" s="7">
        <v>29067</v>
      </c>
      <c r="D1902" s="7">
        <v>7559.18</v>
      </c>
      <c r="E1902" s="7">
        <v>8057.49</v>
      </c>
      <c r="F1902" s="7">
        <v>3185.05</v>
      </c>
      <c r="G1902" s="7">
        <v>3483.48</v>
      </c>
      <c r="H1902" s="7">
        <v>2214.7399999999998</v>
      </c>
      <c r="I1902" s="7">
        <v>2364.23</v>
      </c>
      <c r="J1902" s="7">
        <v>970.83</v>
      </c>
      <c r="K1902" s="7">
        <v>1020.77</v>
      </c>
      <c r="L1902" s="7">
        <v>416.99</v>
      </c>
      <c r="M1902" s="7">
        <v>440.01</v>
      </c>
      <c r="N1902" s="7">
        <v>484.21</v>
      </c>
      <c r="O1902" s="7">
        <v>464.04</v>
      </c>
      <c r="P1902" s="7">
        <v>277.7</v>
      </c>
      <c r="Q1902" s="7">
        <v>278.47000000000003</v>
      </c>
      <c r="R1902" s="15">
        <v>21566</v>
      </c>
      <c r="S1902" s="15">
        <v>1363</v>
      </c>
      <c r="T1902" s="15">
        <v>20203</v>
      </c>
      <c r="U1902" s="16">
        <v>88.935554115503393</v>
      </c>
      <c r="V1902" s="16">
        <v>84.532475286171902</v>
      </c>
      <c r="W1902" s="16">
        <v>89.341107735065407</v>
      </c>
      <c r="X1902" s="15">
        <v>3234</v>
      </c>
      <c r="Y1902" s="15">
        <v>372</v>
      </c>
      <c r="Z1902" s="15">
        <v>2862</v>
      </c>
      <c r="AA1902" s="16">
        <v>91.434755720469994</v>
      </c>
      <c r="AB1902" s="16">
        <v>90.860215053763397</v>
      </c>
      <c r="AC1902" s="16">
        <v>91.509433962264197</v>
      </c>
      <c r="AD1902" s="16">
        <v>74.799010513296196</v>
      </c>
      <c r="AE1902" s="16">
        <v>74.731182795698899</v>
      </c>
      <c r="AF1902" s="16">
        <v>74.807826694619195</v>
      </c>
      <c r="AG1902" s="16">
        <v>90.383426097711805</v>
      </c>
      <c r="AH1902" s="16">
        <v>87.903225806451601</v>
      </c>
      <c r="AI1902" s="16">
        <v>90.705800139762403</v>
      </c>
      <c r="AJ1902" s="15">
        <v>2461</v>
      </c>
      <c r="AK1902" s="15">
        <v>164</v>
      </c>
      <c r="AL1902" s="15">
        <v>2297</v>
      </c>
      <c r="AM1902" s="16">
        <v>77.4481917919545</v>
      </c>
      <c r="AN1902" s="16">
        <v>77.439024390243901</v>
      </c>
      <c r="AO1902" s="16">
        <v>77.448846321288599</v>
      </c>
      <c r="AP1902" s="15">
        <v>22280</v>
      </c>
      <c r="AQ1902" s="15">
        <v>1417</v>
      </c>
      <c r="AR1902" s="15">
        <v>20863</v>
      </c>
      <c r="AS1902" s="16">
        <v>56.772999999579</v>
      </c>
      <c r="AT1902" s="16">
        <v>58.920999999623703</v>
      </c>
      <c r="AU1902" s="16">
        <v>56.512999999802602</v>
      </c>
    </row>
    <row r="1903" spans="1:47" x14ac:dyDescent="0.25">
      <c r="A1903" s="6">
        <v>37023</v>
      </c>
      <c r="B1903" s="6" t="s">
        <v>1919</v>
      </c>
      <c r="C1903" s="7">
        <v>10308</v>
      </c>
      <c r="D1903" s="7">
        <v>8332.77</v>
      </c>
      <c r="E1903" s="7">
        <v>8930.7900000000009</v>
      </c>
      <c r="F1903" s="7">
        <v>3689.46</v>
      </c>
      <c r="G1903" s="7">
        <v>4034.62</v>
      </c>
      <c r="H1903" s="7">
        <v>2129.86</v>
      </c>
      <c r="I1903" s="7">
        <v>2264</v>
      </c>
      <c r="J1903" s="7">
        <v>1231.67</v>
      </c>
      <c r="K1903" s="7">
        <v>1308.5</v>
      </c>
      <c r="L1903" s="7">
        <v>428.2</v>
      </c>
      <c r="M1903" s="7">
        <v>457.84</v>
      </c>
      <c r="N1903" s="7">
        <v>551.41999999999996</v>
      </c>
      <c r="O1903" s="7">
        <v>564.86</v>
      </c>
      <c r="P1903" s="7">
        <v>311.08999999999997</v>
      </c>
      <c r="Q1903" s="7">
        <v>311.92</v>
      </c>
      <c r="R1903" s="15">
        <v>29716</v>
      </c>
      <c r="S1903" s="15">
        <v>1200</v>
      </c>
      <c r="T1903" s="15">
        <v>28516</v>
      </c>
      <c r="U1903" s="16">
        <v>82.998308524398695</v>
      </c>
      <c r="V1903" s="16">
        <v>78.528895132609193</v>
      </c>
      <c r="W1903" s="16">
        <v>83.455074243431795</v>
      </c>
      <c r="X1903" s="15">
        <v>3017</v>
      </c>
      <c r="Y1903" s="15">
        <v>232</v>
      </c>
      <c r="Z1903" s="15">
        <v>2785</v>
      </c>
      <c r="AA1903" s="16">
        <v>91.514749751408701</v>
      </c>
      <c r="AB1903" s="16">
        <v>88.362068965517196</v>
      </c>
      <c r="AC1903" s="16">
        <v>91.777378815080795</v>
      </c>
      <c r="AD1903" s="16">
        <v>72.025190586675507</v>
      </c>
      <c r="AE1903" s="16">
        <v>65.517241379310306</v>
      </c>
      <c r="AF1903" s="16">
        <v>72.567324955116703</v>
      </c>
      <c r="AG1903" s="16">
        <v>82.399734835929706</v>
      </c>
      <c r="AH1903" s="16">
        <v>76.2931034482759</v>
      </c>
      <c r="AI1903" s="16">
        <v>82.908438061041295</v>
      </c>
      <c r="AJ1903" s="15">
        <v>2599</v>
      </c>
      <c r="AK1903" s="15">
        <v>109</v>
      </c>
      <c r="AL1903" s="15">
        <v>2490</v>
      </c>
      <c r="AM1903" s="16">
        <v>70.565602154674906</v>
      </c>
      <c r="AN1903" s="16">
        <v>58.715596330275197</v>
      </c>
      <c r="AO1903" s="16">
        <v>71.0843373493976</v>
      </c>
      <c r="AP1903" s="15">
        <v>31410</v>
      </c>
      <c r="AQ1903" s="15">
        <v>1298</v>
      </c>
      <c r="AR1903" s="15">
        <v>30112</v>
      </c>
      <c r="AS1903" s="16">
        <v>40.0479999999516</v>
      </c>
      <c r="AT1903" s="16">
        <v>46.318999999668399</v>
      </c>
      <c r="AU1903" s="16">
        <v>39.280999999959</v>
      </c>
    </row>
    <row r="1904" spans="1:47" x14ac:dyDescent="0.25">
      <c r="A1904" s="6">
        <v>37025</v>
      </c>
      <c r="B1904" s="6" t="s">
        <v>1920</v>
      </c>
      <c r="C1904" s="7">
        <v>16735</v>
      </c>
      <c r="D1904" s="7">
        <v>9096.77</v>
      </c>
      <c r="E1904" s="7">
        <v>9667.26</v>
      </c>
      <c r="F1904" s="7">
        <v>4192.63</v>
      </c>
      <c r="G1904" s="7">
        <v>4527.92</v>
      </c>
      <c r="H1904" s="7">
        <v>2215.9299999999998</v>
      </c>
      <c r="I1904" s="7">
        <v>2351.2399999999998</v>
      </c>
      <c r="J1904" s="7">
        <v>1531.32</v>
      </c>
      <c r="K1904" s="7">
        <v>1589.99</v>
      </c>
      <c r="L1904" s="7">
        <v>542.67999999999995</v>
      </c>
      <c r="M1904" s="7">
        <v>566.59</v>
      </c>
      <c r="N1904" s="7">
        <v>344.66</v>
      </c>
      <c r="O1904" s="7">
        <v>335.86</v>
      </c>
      <c r="P1904" s="7">
        <v>267.3</v>
      </c>
      <c r="Q1904" s="7">
        <v>292.16000000000003</v>
      </c>
      <c r="R1904" s="15">
        <v>10520</v>
      </c>
      <c r="S1904" s="15">
        <v>502</v>
      </c>
      <c r="T1904" s="15">
        <v>10018</v>
      </c>
      <c r="U1904" s="16">
        <v>83.297297011755902</v>
      </c>
      <c r="V1904" s="16">
        <v>81.071476224903094</v>
      </c>
      <c r="W1904" s="16">
        <v>83.624762080229502</v>
      </c>
      <c r="X1904" s="15">
        <v>1603</v>
      </c>
      <c r="Y1904" s="15">
        <v>122</v>
      </c>
      <c r="Z1904" s="15">
        <v>1481</v>
      </c>
      <c r="AA1904" s="16">
        <v>88.1472239550842</v>
      </c>
      <c r="AB1904" s="16">
        <v>86.065573770491795</v>
      </c>
      <c r="AC1904" s="16">
        <v>88.318703578663104</v>
      </c>
      <c r="AD1904" s="16">
        <v>66.500311915159102</v>
      </c>
      <c r="AE1904" s="16">
        <v>59.836065573770497</v>
      </c>
      <c r="AF1904" s="16">
        <v>67.049291019581403</v>
      </c>
      <c r="AG1904" s="16">
        <v>83.530879600748605</v>
      </c>
      <c r="AH1904" s="16">
        <v>77.049180327868896</v>
      </c>
      <c r="AI1904" s="16">
        <v>84.064821066846704</v>
      </c>
      <c r="AJ1904" s="15">
        <v>946</v>
      </c>
      <c r="AK1904" s="15">
        <v>36</v>
      </c>
      <c r="AL1904" s="15">
        <v>910</v>
      </c>
      <c r="AM1904" s="16">
        <v>64.9048625792812</v>
      </c>
      <c r="AN1904" s="16">
        <v>66.6666666666667</v>
      </c>
      <c r="AO1904" s="16">
        <v>64.835164835164804</v>
      </c>
      <c r="AP1904" s="15">
        <v>10899</v>
      </c>
      <c r="AQ1904" s="15">
        <v>525</v>
      </c>
      <c r="AR1904" s="15">
        <v>10374</v>
      </c>
      <c r="AS1904" s="16">
        <v>51.263999999966501</v>
      </c>
      <c r="AT1904" s="16">
        <v>54.272999999579</v>
      </c>
      <c r="AU1904" s="16">
        <v>50.615999999921797</v>
      </c>
    </row>
    <row r="1905" spans="1:47" x14ac:dyDescent="0.25">
      <c r="A1905" s="6">
        <v>37027</v>
      </c>
      <c r="B1905" s="6" t="s">
        <v>1921</v>
      </c>
      <c r="C1905" s="7">
        <v>8951</v>
      </c>
      <c r="D1905" s="7">
        <v>8445.2199999999993</v>
      </c>
      <c r="E1905" s="7">
        <v>9043.35</v>
      </c>
      <c r="F1905" s="7">
        <v>3690.07</v>
      </c>
      <c r="G1905" s="7">
        <v>4090.41</v>
      </c>
      <c r="H1905" s="7">
        <v>2079.88</v>
      </c>
      <c r="I1905" s="7">
        <v>2213.48</v>
      </c>
      <c r="J1905" s="7">
        <v>1399.19</v>
      </c>
      <c r="K1905" s="7">
        <v>1488.91</v>
      </c>
      <c r="L1905" s="7">
        <v>336.56</v>
      </c>
      <c r="M1905" s="7">
        <v>362.4</v>
      </c>
      <c r="N1905" s="7">
        <v>636.26</v>
      </c>
      <c r="O1905" s="7">
        <v>580.03</v>
      </c>
      <c r="P1905" s="7">
        <v>311.22000000000003</v>
      </c>
      <c r="Q1905" s="7">
        <v>313.5</v>
      </c>
      <c r="R1905" s="15">
        <v>16992</v>
      </c>
      <c r="S1905" s="15">
        <v>1466</v>
      </c>
      <c r="T1905" s="15">
        <v>15526</v>
      </c>
      <c r="U1905" s="16">
        <v>86.718872699288596</v>
      </c>
      <c r="V1905" s="16">
        <v>81.902616506525206</v>
      </c>
      <c r="W1905" s="16">
        <v>87.094371513461596</v>
      </c>
      <c r="X1905" s="15">
        <v>2597</v>
      </c>
      <c r="Y1905" s="15">
        <v>342</v>
      </c>
      <c r="Z1905" s="15">
        <v>2255</v>
      </c>
      <c r="AA1905" s="16">
        <v>90.296495956873301</v>
      </c>
      <c r="AB1905" s="16">
        <v>87.426900584795305</v>
      </c>
      <c r="AC1905" s="16">
        <v>90.731707317073202</v>
      </c>
      <c r="AD1905" s="16">
        <v>70.581440123219096</v>
      </c>
      <c r="AE1905" s="16">
        <v>70.760233918128705</v>
      </c>
      <c r="AF1905" s="16">
        <v>70.554323725055397</v>
      </c>
      <c r="AG1905" s="16">
        <v>85.521755872160199</v>
      </c>
      <c r="AH1905" s="16">
        <v>82.163742690058498</v>
      </c>
      <c r="AI1905" s="16">
        <v>86.031042128603104</v>
      </c>
      <c r="AJ1905" s="15">
        <v>1576</v>
      </c>
      <c r="AK1905" s="15">
        <v>179</v>
      </c>
      <c r="AL1905" s="15">
        <v>1397</v>
      </c>
      <c r="AM1905" s="16">
        <v>67.956852791878205</v>
      </c>
      <c r="AN1905" s="16">
        <v>68.715083798882702</v>
      </c>
      <c r="AO1905" s="16">
        <v>67.859699355762302</v>
      </c>
      <c r="AP1905" s="15">
        <v>17878</v>
      </c>
      <c r="AQ1905" s="15">
        <v>1543</v>
      </c>
      <c r="AR1905" s="15">
        <v>16335</v>
      </c>
      <c r="AS1905" s="16">
        <v>61.022999999579</v>
      </c>
      <c r="AT1905" s="16">
        <v>74.298999999649794</v>
      </c>
      <c r="AU1905" s="16">
        <v>59.979999999981402</v>
      </c>
    </row>
    <row r="1906" spans="1:47" x14ac:dyDescent="0.25">
      <c r="A1906" s="6">
        <v>37029</v>
      </c>
      <c r="B1906" s="6" t="s">
        <v>1922</v>
      </c>
      <c r="C1906" s="7">
        <v>1131</v>
      </c>
      <c r="D1906" s="7">
        <v>8621.89</v>
      </c>
      <c r="E1906" s="7">
        <v>9044.33</v>
      </c>
      <c r="F1906" s="7">
        <v>4120.0200000000004</v>
      </c>
      <c r="G1906" s="7">
        <v>4239.7700000000004</v>
      </c>
      <c r="H1906" s="7">
        <v>2449.35</v>
      </c>
      <c r="I1906" s="7">
        <v>2597.9699999999998</v>
      </c>
      <c r="J1906" s="7">
        <v>1277.02</v>
      </c>
      <c r="K1906" s="7">
        <v>1375.88</v>
      </c>
      <c r="L1906" s="7">
        <v>257.63</v>
      </c>
      <c r="M1906" s="7">
        <v>278.37</v>
      </c>
      <c r="N1906" s="7">
        <v>199.14</v>
      </c>
      <c r="O1906" s="7">
        <v>231.4</v>
      </c>
      <c r="P1906" s="7">
        <v>284.27999999999997</v>
      </c>
      <c r="Q1906" s="7">
        <v>287.63</v>
      </c>
      <c r="R1906" s="15">
        <v>9177</v>
      </c>
      <c r="S1906" s="15">
        <v>320</v>
      </c>
      <c r="T1906" s="15">
        <v>8857</v>
      </c>
      <c r="U1906" s="16">
        <v>84.573299816217101</v>
      </c>
      <c r="V1906" s="16">
        <v>78.812165230661805</v>
      </c>
      <c r="W1906" s="16">
        <v>85.094375345147398</v>
      </c>
      <c r="X1906" s="15">
        <v>1431</v>
      </c>
      <c r="Y1906" s="15">
        <v>55</v>
      </c>
      <c r="Z1906" s="15">
        <v>1376</v>
      </c>
      <c r="AA1906" s="16">
        <v>87.840670859538804</v>
      </c>
      <c r="AB1906" s="16">
        <v>89.090909090909093</v>
      </c>
      <c r="AC1906" s="16">
        <v>87.790697674418595</v>
      </c>
      <c r="AD1906" s="16">
        <v>68.832983927323596</v>
      </c>
      <c r="AE1906" s="16">
        <v>52.727272727272698</v>
      </c>
      <c r="AF1906" s="16">
        <v>69.476744186046503</v>
      </c>
      <c r="AG1906" s="16">
        <v>80.2236198462614</v>
      </c>
      <c r="AH1906" s="16">
        <v>67.272727272727295</v>
      </c>
      <c r="AI1906" s="16">
        <v>80.741279069767401</v>
      </c>
      <c r="AJ1906" s="15">
        <v>818</v>
      </c>
      <c r="AK1906" s="15">
        <v>32</v>
      </c>
      <c r="AL1906" s="15">
        <v>786</v>
      </c>
      <c r="AM1906" s="16">
        <v>69.804400977995101</v>
      </c>
      <c r="AN1906" s="16">
        <v>71.875</v>
      </c>
      <c r="AO1906" s="16">
        <v>69.720101781170499</v>
      </c>
      <c r="AP1906" s="15">
        <v>9508</v>
      </c>
      <c r="AQ1906" s="15">
        <v>337</v>
      </c>
      <c r="AR1906" s="15">
        <v>9171</v>
      </c>
      <c r="AS1906" s="16">
        <v>59.358999999705702</v>
      </c>
      <c r="AT1906" s="16">
        <v>63.932999999728104</v>
      </c>
      <c r="AU1906" s="16">
        <v>58.359999999869601</v>
      </c>
    </row>
    <row r="1907" spans="1:47" x14ac:dyDescent="0.25">
      <c r="A1907" s="6">
        <v>37031</v>
      </c>
      <c r="B1907" s="6" t="s">
        <v>1923</v>
      </c>
      <c r="C1907" s="7">
        <v>12142</v>
      </c>
      <c r="D1907" s="7">
        <v>8749.48</v>
      </c>
      <c r="E1907" s="7">
        <v>9161.4599999999991</v>
      </c>
      <c r="F1907" s="7">
        <v>4113.3500000000004</v>
      </c>
      <c r="G1907" s="7">
        <v>4070.64</v>
      </c>
      <c r="H1907" s="7">
        <v>2474.0700000000002</v>
      </c>
      <c r="I1907" s="7">
        <v>2745.85</v>
      </c>
      <c r="J1907" s="7">
        <v>1287.07</v>
      </c>
      <c r="K1907" s="7">
        <v>1390.76</v>
      </c>
      <c r="L1907" s="7">
        <v>389.48</v>
      </c>
      <c r="M1907" s="7">
        <v>422.65</v>
      </c>
      <c r="N1907" s="7">
        <v>238.46</v>
      </c>
      <c r="O1907" s="7">
        <v>276.49</v>
      </c>
      <c r="P1907" s="7">
        <v>217.75</v>
      </c>
      <c r="Q1907" s="7">
        <v>216.77</v>
      </c>
      <c r="R1907" s="15">
        <v>1136</v>
      </c>
      <c r="S1907" s="15">
        <v>183</v>
      </c>
      <c r="T1907" s="15">
        <v>953</v>
      </c>
      <c r="U1907" s="16">
        <v>83.899987077253201</v>
      </c>
      <c r="V1907" s="16">
        <v>82.296688600777102</v>
      </c>
      <c r="W1907" s="16">
        <v>83.481506969469905</v>
      </c>
      <c r="X1907" s="15">
        <v>219</v>
      </c>
      <c r="Y1907" s="15">
        <v>43</v>
      </c>
      <c r="Z1907" s="15">
        <v>176</v>
      </c>
      <c r="AA1907" s="16">
        <v>82.191780821917803</v>
      </c>
      <c r="AB1907" s="16">
        <v>81.395348837209298</v>
      </c>
      <c r="AC1907" s="16">
        <v>82.386363636363598</v>
      </c>
      <c r="AD1907" s="16">
        <v>69.406392694063896</v>
      </c>
      <c r="AE1907" s="16">
        <v>60.465116279069797</v>
      </c>
      <c r="AF1907" s="16">
        <v>71.590909090909093</v>
      </c>
      <c r="AG1907" s="16">
        <v>71.689497716895005</v>
      </c>
      <c r="AH1907" s="16">
        <v>60.465116279069797</v>
      </c>
      <c r="AI1907" s="16">
        <v>74.431818181818201</v>
      </c>
      <c r="AJ1907" s="15">
        <v>101</v>
      </c>
      <c r="AK1907" s="15">
        <v>20</v>
      </c>
      <c r="AL1907" s="15">
        <v>81</v>
      </c>
      <c r="AM1907" s="16">
        <v>69.306930693069305</v>
      </c>
      <c r="AN1907" s="16">
        <v>60</v>
      </c>
      <c r="AO1907" s="16">
        <v>71.604938271604894</v>
      </c>
      <c r="AP1907" s="15">
        <v>1197</v>
      </c>
      <c r="AQ1907" s="15">
        <v>194</v>
      </c>
      <c r="AR1907" s="15">
        <v>1003</v>
      </c>
      <c r="AS1907" s="16">
        <v>57.1269999998622</v>
      </c>
      <c r="AT1907" s="16"/>
      <c r="AU1907" s="16"/>
    </row>
    <row r="1908" spans="1:47" x14ac:dyDescent="0.25">
      <c r="A1908" s="6">
        <v>37033</v>
      </c>
      <c r="B1908" s="6" t="s">
        <v>1924</v>
      </c>
      <c r="C1908" s="7">
        <v>1860</v>
      </c>
      <c r="D1908" s="7">
        <v>8602.5300000000007</v>
      </c>
      <c r="E1908" s="7">
        <v>9068.86</v>
      </c>
      <c r="F1908" s="7">
        <v>3849.94</v>
      </c>
      <c r="G1908" s="7">
        <v>4081.56</v>
      </c>
      <c r="H1908" s="7">
        <v>2146.25</v>
      </c>
      <c r="I1908" s="7">
        <v>2253.5100000000002</v>
      </c>
      <c r="J1908" s="7">
        <v>1422.65</v>
      </c>
      <c r="K1908" s="7">
        <v>1516.56</v>
      </c>
      <c r="L1908" s="7">
        <v>313.77</v>
      </c>
      <c r="M1908" s="7">
        <v>332.72</v>
      </c>
      <c r="N1908" s="7">
        <v>507.21</v>
      </c>
      <c r="O1908" s="7">
        <v>516.29999999999995</v>
      </c>
      <c r="P1908" s="7">
        <v>369.79</v>
      </c>
      <c r="Q1908" s="7">
        <v>372.95</v>
      </c>
      <c r="R1908" s="15">
        <v>12499</v>
      </c>
      <c r="S1908" s="15">
        <v>412</v>
      </c>
      <c r="T1908" s="15">
        <v>12087</v>
      </c>
      <c r="U1908" s="16">
        <v>85.499654214717296</v>
      </c>
      <c r="V1908" s="16">
        <v>82.177449920501203</v>
      </c>
      <c r="W1908" s="16">
        <v>85.942480692769095</v>
      </c>
      <c r="X1908" s="15">
        <v>1789</v>
      </c>
      <c r="Y1908" s="15">
        <v>104</v>
      </c>
      <c r="Z1908" s="15">
        <v>1685</v>
      </c>
      <c r="AA1908" s="16">
        <v>87.199552822805998</v>
      </c>
      <c r="AB1908" s="16">
        <v>89.423076923076906</v>
      </c>
      <c r="AC1908" s="16">
        <v>87.062314540059305</v>
      </c>
      <c r="AD1908" s="16">
        <v>71.492453884851898</v>
      </c>
      <c r="AE1908" s="16">
        <v>64.423076923076906</v>
      </c>
      <c r="AF1908" s="16">
        <v>71.928783382789305</v>
      </c>
      <c r="AG1908" s="16">
        <v>80.212409167132506</v>
      </c>
      <c r="AH1908" s="16">
        <v>79.807692307692307</v>
      </c>
      <c r="AI1908" s="16">
        <v>80.237388724035597</v>
      </c>
      <c r="AJ1908" s="15">
        <v>1217</v>
      </c>
      <c r="AK1908" s="15">
        <v>48</v>
      </c>
      <c r="AL1908" s="15">
        <v>1169</v>
      </c>
      <c r="AM1908" s="16">
        <v>71.651602300739498</v>
      </c>
      <c r="AN1908" s="16">
        <v>72.9166666666667</v>
      </c>
      <c r="AO1908" s="16">
        <v>71.599657827202705</v>
      </c>
      <c r="AP1908" s="15">
        <v>12931</v>
      </c>
      <c r="AQ1908" s="15">
        <v>428</v>
      </c>
      <c r="AR1908" s="15">
        <v>12503</v>
      </c>
      <c r="AS1908" s="16">
        <v>44.1419999999925</v>
      </c>
      <c r="AT1908" s="16">
        <v>37.315999999642401</v>
      </c>
      <c r="AU1908" s="16">
        <v>43.756999999750398</v>
      </c>
    </row>
    <row r="1909" spans="1:47" x14ac:dyDescent="0.25">
      <c r="A1909" s="6">
        <v>37035</v>
      </c>
      <c r="B1909" s="6" t="s">
        <v>1925</v>
      </c>
      <c r="C1909" s="7">
        <v>18182</v>
      </c>
      <c r="D1909" s="7">
        <v>8032.86</v>
      </c>
      <c r="E1909" s="7">
        <v>8691.73</v>
      </c>
      <c r="F1909" s="7">
        <v>3333.86</v>
      </c>
      <c r="G1909" s="7">
        <v>3644.06</v>
      </c>
      <c r="H1909" s="7">
        <v>2392.8000000000002</v>
      </c>
      <c r="I1909" s="7">
        <v>2650.08</v>
      </c>
      <c r="J1909" s="7">
        <v>1116.8599999999999</v>
      </c>
      <c r="K1909" s="7">
        <v>1189.1099999999999</v>
      </c>
      <c r="L1909" s="7">
        <v>379.52</v>
      </c>
      <c r="M1909" s="7">
        <v>406.91</v>
      </c>
      <c r="N1909" s="7">
        <v>496.75</v>
      </c>
      <c r="O1909" s="7">
        <v>485.56</v>
      </c>
      <c r="P1909" s="7">
        <v>306.31</v>
      </c>
      <c r="Q1909" s="7">
        <v>307.8</v>
      </c>
      <c r="R1909" s="15">
        <v>1871</v>
      </c>
      <c r="S1909" s="15">
        <v>538</v>
      </c>
      <c r="T1909" s="15">
        <v>1333</v>
      </c>
      <c r="U1909" s="16">
        <v>88.561335375551806</v>
      </c>
      <c r="V1909" s="16">
        <v>85.373637978548302</v>
      </c>
      <c r="W1909" s="16">
        <v>87.589664421409196</v>
      </c>
      <c r="X1909" s="15">
        <v>359</v>
      </c>
      <c r="Y1909" s="15">
        <v>131</v>
      </c>
      <c r="Z1909" s="15">
        <v>228</v>
      </c>
      <c r="AA1909" s="16">
        <v>88.579387186629504</v>
      </c>
      <c r="AB1909" s="16">
        <v>87.786259541984705</v>
      </c>
      <c r="AC1909" s="16">
        <v>89.035087719298204</v>
      </c>
      <c r="AD1909" s="16">
        <v>64.066852367688</v>
      </c>
      <c r="AE1909" s="16">
        <v>64.885496183206101</v>
      </c>
      <c r="AF1909" s="16">
        <v>63.596491228070199</v>
      </c>
      <c r="AG1909" s="16">
        <v>84.401114206128099</v>
      </c>
      <c r="AH1909" s="16">
        <v>84.732824427480907</v>
      </c>
      <c r="AI1909" s="16">
        <v>84.210526315789494</v>
      </c>
      <c r="AJ1909" s="15">
        <v>157</v>
      </c>
      <c r="AK1909" s="15">
        <v>49</v>
      </c>
      <c r="AL1909" s="15">
        <v>108</v>
      </c>
      <c r="AM1909" s="16">
        <v>70.063694267515899</v>
      </c>
      <c r="AN1909" s="16">
        <v>61.224489795918402</v>
      </c>
      <c r="AO1909" s="16">
        <v>74.074074074074105</v>
      </c>
      <c r="AP1909" s="15">
        <v>1948</v>
      </c>
      <c r="AQ1909" s="15">
        <v>551</v>
      </c>
      <c r="AR1909" s="15">
        <v>1397</v>
      </c>
      <c r="AS1909" s="16">
        <v>56.312999999616302</v>
      </c>
      <c r="AT1909" s="16">
        <v>56.792999999597697</v>
      </c>
      <c r="AU1909" s="16">
        <v>62.133999999612598</v>
      </c>
    </row>
    <row r="1910" spans="1:47" x14ac:dyDescent="0.25">
      <c r="A1910" s="6">
        <v>37037</v>
      </c>
      <c r="B1910" s="6" t="s">
        <v>1926</v>
      </c>
      <c r="C1910" s="7">
        <v>5195</v>
      </c>
      <c r="D1910" s="7">
        <v>8470.8799999999992</v>
      </c>
      <c r="E1910" s="7">
        <v>8133.61</v>
      </c>
      <c r="F1910" s="7">
        <v>3856.67</v>
      </c>
      <c r="G1910" s="7">
        <v>3260.58</v>
      </c>
      <c r="H1910" s="7">
        <v>1904.4</v>
      </c>
      <c r="I1910" s="7">
        <v>2110.56</v>
      </c>
      <c r="J1910" s="7">
        <v>1696.62</v>
      </c>
      <c r="K1910" s="7">
        <v>1732.46</v>
      </c>
      <c r="L1910" s="7">
        <v>341.93</v>
      </c>
      <c r="M1910" s="7">
        <v>348.92</v>
      </c>
      <c r="N1910" s="7">
        <v>438.61</v>
      </c>
      <c r="O1910" s="7">
        <v>449.34</v>
      </c>
      <c r="P1910" s="7">
        <v>227.81</v>
      </c>
      <c r="Q1910" s="7">
        <v>228.52</v>
      </c>
      <c r="R1910" s="15">
        <v>18564</v>
      </c>
      <c r="S1910" s="15">
        <v>826</v>
      </c>
      <c r="T1910" s="15">
        <v>17738</v>
      </c>
      <c r="U1910" s="16">
        <v>85.010977434902401</v>
      </c>
      <c r="V1910" s="16">
        <v>78.772525002893204</v>
      </c>
      <c r="W1910" s="16">
        <v>85.546293737396198</v>
      </c>
      <c r="X1910" s="15">
        <v>2633</v>
      </c>
      <c r="Y1910" s="15">
        <v>191</v>
      </c>
      <c r="Z1910" s="15">
        <v>2442</v>
      </c>
      <c r="AA1910" s="16">
        <v>90.391188758070598</v>
      </c>
      <c r="AB1910" s="16">
        <v>87.958115183246093</v>
      </c>
      <c r="AC1910" s="16">
        <v>90.581490581490598</v>
      </c>
      <c r="AD1910" s="16">
        <v>69.806304595518398</v>
      </c>
      <c r="AE1910" s="16">
        <v>64.397905759162299</v>
      </c>
      <c r="AF1910" s="16">
        <v>70.229320229320194</v>
      </c>
      <c r="AG1910" s="16">
        <v>86.099506266616004</v>
      </c>
      <c r="AH1910" s="16">
        <v>81.675392670157095</v>
      </c>
      <c r="AI1910" s="16">
        <v>86.445536445536405</v>
      </c>
      <c r="AJ1910" s="15">
        <v>1698</v>
      </c>
      <c r="AK1910" s="15">
        <v>80</v>
      </c>
      <c r="AL1910" s="15">
        <v>1618</v>
      </c>
      <c r="AM1910" s="16">
        <v>67.196702002355707</v>
      </c>
      <c r="AN1910" s="16">
        <v>65</v>
      </c>
      <c r="AO1910" s="16">
        <v>67.305315203955502</v>
      </c>
      <c r="AP1910" s="15">
        <v>19472</v>
      </c>
      <c r="AQ1910" s="15">
        <v>867</v>
      </c>
      <c r="AR1910" s="15">
        <v>18605</v>
      </c>
      <c r="AS1910" s="16">
        <v>39.820999999996303</v>
      </c>
      <c r="AT1910" s="16">
        <v>59.335999999660999</v>
      </c>
      <c r="AU1910" s="16">
        <v>38.439999999944099</v>
      </c>
    </row>
    <row r="1911" spans="1:47" x14ac:dyDescent="0.25">
      <c r="A1911" s="6">
        <v>37039</v>
      </c>
      <c r="B1911" s="6" t="s">
        <v>1927</v>
      </c>
      <c r="C1911" s="7">
        <v>4521</v>
      </c>
      <c r="D1911" s="7">
        <v>7226.1</v>
      </c>
      <c r="E1911" s="7">
        <v>8026</v>
      </c>
      <c r="F1911" s="7">
        <v>3390.12</v>
      </c>
      <c r="G1911" s="7">
        <v>3817.5</v>
      </c>
      <c r="H1911" s="7">
        <v>2242.16</v>
      </c>
      <c r="I1911" s="7">
        <v>2508.12</v>
      </c>
      <c r="J1911" s="7">
        <v>871.33</v>
      </c>
      <c r="K1911" s="7">
        <v>940.88</v>
      </c>
      <c r="L1911" s="7">
        <v>256.69</v>
      </c>
      <c r="M1911" s="7">
        <v>277.3</v>
      </c>
      <c r="N1911" s="7">
        <v>122.04</v>
      </c>
      <c r="O1911" s="7">
        <v>128.87</v>
      </c>
      <c r="P1911" s="7">
        <v>297.55</v>
      </c>
      <c r="Q1911" s="7">
        <v>303.44</v>
      </c>
      <c r="R1911" s="15">
        <v>5271</v>
      </c>
      <c r="S1911" s="15">
        <v>589</v>
      </c>
      <c r="T1911" s="15">
        <v>4682</v>
      </c>
      <c r="U1911" s="16">
        <v>85.887555956504301</v>
      </c>
      <c r="V1911" s="16">
        <v>78.818926881053898</v>
      </c>
      <c r="W1911" s="16">
        <v>86.487020598310096</v>
      </c>
      <c r="X1911" s="15">
        <v>523</v>
      </c>
      <c r="Y1911" s="15">
        <v>111</v>
      </c>
      <c r="Z1911" s="15">
        <v>412</v>
      </c>
      <c r="AA1911" s="16">
        <v>91.395793499044004</v>
      </c>
      <c r="AB1911" s="16">
        <v>92.792792792792795</v>
      </c>
      <c r="AC1911" s="16">
        <v>91.019417475728204</v>
      </c>
      <c r="AD1911" s="16">
        <v>70.363288718929297</v>
      </c>
      <c r="AE1911" s="16">
        <v>65.765765765765806</v>
      </c>
      <c r="AF1911" s="16">
        <v>71.601941747572795</v>
      </c>
      <c r="AG1911" s="16">
        <v>79.541108986615697</v>
      </c>
      <c r="AH1911" s="16">
        <v>68.468468468468501</v>
      </c>
      <c r="AI1911" s="16">
        <v>82.524271844660205</v>
      </c>
      <c r="AJ1911" s="15">
        <v>449</v>
      </c>
      <c r="AK1911" s="15">
        <v>54</v>
      </c>
      <c r="AL1911" s="15">
        <v>395</v>
      </c>
      <c r="AM1911" s="16">
        <v>71.046770601336306</v>
      </c>
      <c r="AN1911" s="16">
        <v>64.814814814814795</v>
      </c>
      <c r="AO1911" s="16">
        <v>71.898734177215204</v>
      </c>
      <c r="AP1911" s="15">
        <v>5564</v>
      </c>
      <c r="AQ1911" s="15">
        <v>638</v>
      </c>
      <c r="AR1911" s="15">
        <v>4926</v>
      </c>
      <c r="AS1911" s="16">
        <v>39.060999999754102</v>
      </c>
      <c r="AT1911" s="16">
        <v>61.567999999970198</v>
      </c>
      <c r="AU1911" s="16">
        <v>36.680999999865897</v>
      </c>
    </row>
    <row r="1912" spans="1:47" x14ac:dyDescent="0.25">
      <c r="A1912" s="6">
        <v>37041</v>
      </c>
      <c r="B1912" s="6" t="s">
        <v>1928</v>
      </c>
      <c r="C1912" s="7">
        <v>2667</v>
      </c>
      <c r="D1912" s="7">
        <v>7822.34</v>
      </c>
      <c r="E1912" s="7">
        <v>7628.34</v>
      </c>
      <c r="F1912" s="7">
        <v>3651.67</v>
      </c>
      <c r="G1912" s="7">
        <v>3222.13</v>
      </c>
      <c r="H1912" s="7">
        <v>2010.44</v>
      </c>
      <c r="I1912" s="7">
        <v>2083.35</v>
      </c>
      <c r="J1912" s="7">
        <v>1527.61</v>
      </c>
      <c r="K1912" s="7">
        <v>1644.98</v>
      </c>
      <c r="L1912" s="7">
        <v>182.45</v>
      </c>
      <c r="M1912" s="7">
        <v>198.21</v>
      </c>
      <c r="N1912" s="7">
        <v>209.17</v>
      </c>
      <c r="O1912" s="7">
        <v>239.83</v>
      </c>
      <c r="P1912" s="7">
        <v>229.28</v>
      </c>
      <c r="Q1912" s="7">
        <v>232.08</v>
      </c>
      <c r="R1912" s="15">
        <v>4623</v>
      </c>
      <c r="S1912" s="15">
        <v>39</v>
      </c>
      <c r="T1912" s="15">
        <v>4584</v>
      </c>
      <c r="U1912" s="16">
        <v>83.501123999864205</v>
      </c>
      <c r="V1912" s="16">
        <v>81.853757442758507</v>
      </c>
      <c r="W1912" s="16">
        <v>84.005660708511201</v>
      </c>
      <c r="X1912" s="15">
        <v>716</v>
      </c>
      <c r="Y1912" s="15"/>
      <c r="Z1912" s="15"/>
      <c r="AA1912" s="16">
        <v>78.770949720670401</v>
      </c>
      <c r="AB1912" s="16"/>
      <c r="AC1912" s="16"/>
      <c r="AD1912" s="16">
        <v>61.033519553072601</v>
      </c>
      <c r="AE1912" s="16"/>
      <c r="AF1912" s="16"/>
      <c r="AG1912" s="16">
        <v>72.067039106145202</v>
      </c>
      <c r="AH1912" s="16"/>
      <c r="AI1912" s="16"/>
      <c r="AJ1912" s="15">
        <v>440</v>
      </c>
      <c r="AK1912" s="15"/>
      <c r="AL1912" s="15"/>
      <c r="AM1912" s="16">
        <v>66.363636363636402</v>
      </c>
      <c r="AN1912" s="16"/>
      <c r="AO1912" s="16"/>
      <c r="AP1912" s="15">
        <v>4767</v>
      </c>
      <c r="AQ1912" s="15">
        <v>45</v>
      </c>
      <c r="AR1912" s="15">
        <v>4722</v>
      </c>
      <c r="AS1912" s="16">
        <v>46.652999999932902</v>
      </c>
      <c r="AT1912" s="16"/>
      <c r="AU1912" s="16"/>
    </row>
    <row r="1913" spans="1:47" x14ac:dyDescent="0.25">
      <c r="A1913" s="6">
        <v>37043</v>
      </c>
      <c r="B1913" s="6" t="s">
        <v>1929</v>
      </c>
      <c r="C1913" s="7">
        <v>2074</v>
      </c>
      <c r="D1913" s="7">
        <v>6815.97</v>
      </c>
      <c r="E1913" s="7">
        <v>7521.43</v>
      </c>
      <c r="F1913" s="7">
        <v>2886.31</v>
      </c>
      <c r="G1913" s="7">
        <v>3313.48</v>
      </c>
      <c r="H1913" s="7">
        <v>2250.0700000000002</v>
      </c>
      <c r="I1913" s="7">
        <v>2414.27</v>
      </c>
      <c r="J1913" s="7">
        <v>928.22</v>
      </c>
      <c r="K1913" s="7">
        <v>1011.64</v>
      </c>
      <c r="L1913" s="7">
        <v>333.86</v>
      </c>
      <c r="M1913" s="7">
        <v>362.15</v>
      </c>
      <c r="N1913" s="7">
        <v>88.48</v>
      </c>
      <c r="O1913" s="7">
        <v>93.08</v>
      </c>
      <c r="P1913" s="7">
        <v>276.91000000000003</v>
      </c>
      <c r="Q1913" s="7">
        <v>277.66000000000003</v>
      </c>
      <c r="R1913" s="15">
        <v>2730</v>
      </c>
      <c r="S1913" s="15">
        <v>713</v>
      </c>
      <c r="T1913" s="15">
        <v>2017</v>
      </c>
      <c r="U1913" s="16">
        <v>87.797316712995297</v>
      </c>
      <c r="V1913" s="16">
        <v>83.522872007856606</v>
      </c>
      <c r="W1913" s="16">
        <v>87.437043149727003</v>
      </c>
      <c r="X1913" s="15">
        <v>411</v>
      </c>
      <c r="Y1913" s="15">
        <v>158</v>
      </c>
      <c r="Z1913" s="15">
        <v>253</v>
      </c>
      <c r="AA1913" s="16">
        <v>87.347931873479297</v>
      </c>
      <c r="AB1913" s="16">
        <v>86.708860759493703</v>
      </c>
      <c r="AC1913" s="16">
        <v>87.747035573122503</v>
      </c>
      <c r="AD1913" s="16">
        <v>70.072992700729898</v>
      </c>
      <c r="AE1913" s="16">
        <v>70.253164556962005</v>
      </c>
      <c r="AF1913" s="16">
        <v>69.960474308300405</v>
      </c>
      <c r="AG1913" s="16">
        <v>78.102189781021906</v>
      </c>
      <c r="AH1913" s="16">
        <v>77.2151898734177</v>
      </c>
      <c r="AI1913" s="16">
        <v>78.656126482213395</v>
      </c>
      <c r="AJ1913" s="15">
        <v>246</v>
      </c>
      <c r="AK1913" s="15">
        <v>65</v>
      </c>
      <c r="AL1913" s="15">
        <v>181</v>
      </c>
      <c r="AM1913" s="16">
        <v>68.699186991869894</v>
      </c>
      <c r="AN1913" s="16">
        <v>70.769230769230802</v>
      </c>
      <c r="AO1913" s="16">
        <v>67.955801104972394</v>
      </c>
      <c r="AP1913" s="15">
        <v>2816</v>
      </c>
      <c r="AQ1913" s="15">
        <v>730</v>
      </c>
      <c r="AR1913" s="15">
        <v>2086</v>
      </c>
      <c r="AS1913" s="16">
        <v>58.819999999832397</v>
      </c>
      <c r="AT1913" s="16">
        <v>59.015999999828601</v>
      </c>
      <c r="AU1913" s="16">
        <v>64.176999999210196</v>
      </c>
    </row>
    <row r="1914" spans="1:47" x14ac:dyDescent="0.25">
      <c r="A1914" s="6">
        <v>37045</v>
      </c>
      <c r="B1914" s="6" t="s">
        <v>1930</v>
      </c>
      <c r="C1914" s="7">
        <v>13624</v>
      </c>
      <c r="D1914" s="7">
        <v>8417.2000000000007</v>
      </c>
      <c r="E1914" s="7">
        <v>9084.66</v>
      </c>
      <c r="F1914" s="7">
        <v>3741.31</v>
      </c>
      <c r="G1914" s="7">
        <v>4141.82</v>
      </c>
      <c r="H1914" s="7">
        <v>2330.61</v>
      </c>
      <c r="I1914" s="7">
        <v>2484.29</v>
      </c>
      <c r="J1914" s="7">
        <v>1145.53</v>
      </c>
      <c r="K1914" s="7">
        <v>1232.67</v>
      </c>
      <c r="L1914" s="7">
        <v>504.55</v>
      </c>
      <c r="M1914" s="7">
        <v>547.6</v>
      </c>
      <c r="N1914" s="7">
        <v>449.72</v>
      </c>
      <c r="O1914" s="7">
        <v>430.07</v>
      </c>
      <c r="P1914" s="7">
        <v>251.67</v>
      </c>
      <c r="Q1914" s="7">
        <v>252.66</v>
      </c>
      <c r="R1914" s="15">
        <v>2115</v>
      </c>
      <c r="S1914" s="15"/>
      <c r="T1914" s="15"/>
      <c r="U1914" s="16">
        <v>84.307798842259601</v>
      </c>
      <c r="V1914" s="16"/>
      <c r="W1914" s="16"/>
      <c r="X1914" s="15">
        <v>249</v>
      </c>
      <c r="Y1914" s="15"/>
      <c r="Z1914" s="15"/>
      <c r="AA1914" s="16">
        <v>88.755020080321302</v>
      </c>
      <c r="AB1914" s="16"/>
      <c r="AC1914" s="16"/>
      <c r="AD1914" s="16">
        <v>59.4377510040161</v>
      </c>
      <c r="AE1914" s="16"/>
      <c r="AF1914" s="16"/>
      <c r="AG1914" s="16">
        <v>85.943775100401595</v>
      </c>
      <c r="AH1914" s="16"/>
      <c r="AI1914" s="16"/>
      <c r="AJ1914" s="15">
        <v>204</v>
      </c>
      <c r="AK1914" s="15"/>
      <c r="AL1914" s="15"/>
      <c r="AM1914" s="16">
        <v>63.235294117647101</v>
      </c>
      <c r="AN1914" s="16"/>
      <c r="AO1914" s="16"/>
      <c r="AP1914" s="15">
        <v>2175</v>
      </c>
      <c r="AQ1914" s="15"/>
      <c r="AR1914" s="15">
        <v>2168</v>
      </c>
      <c r="AS1914" s="16">
        <v>44.792999999597697</v>
      </c>
      <c r="AT1914" s="16"/>
      <c r="AU1914" s="16"/>
    </row>
    <row r="1915" spans="1:47" x14ac:dyDescent="0.25">
      <c r="A1915" s="6">
        <v>37047</v>
      </c>
      <c r="B1915" s="6" t="s">
        <v>1931</v>
      </c>
      <c r="C1915" s="7">
        <v>7937</v>
      </c>
      <c r="D1915" s="7">
        <v>10072.83</v>
      </c>
      <c r="E1915" s="7">
        <v>10605.11</v>
      </c>
      <c r="F1915" s="7">
        <v>4370.41</v>
      </c>
      <c r="G1915" s="7">
        <v>4549.58</v>
      </c>
      <c r="H1915" s="7">
        <v>2813.19</v>
      </c>
      <c r="I1915" s="7">
        <v>2995.04</v>
      </c>
      <c r="J1915" s="7">
        <v>1401.24</v>
      </c>
      <c r="K1915" s="7">
        <v>1502.44</v>
      </c>
      <c r="L1915" s="7">
        <v>450.09</v>
      </c>
      <c r="M1915" s="7">
        <v>481.42</v>
      </c>
      <c r="N1915" s="7">
        <v>774.14</v>
      </c>
      <c r="O1915" s="7">
        <v>813.09</v>
      </c>
      <c r="P1915" s="7">
        <v>325.48</v>
      </c>
      <c r="Q1915" s="7">
        <v>325.79000000000002</v>
      </c>
      <c r="R1915" s="15">
        <v>13826</v>
      </c>
      <c r="S1915" s="15">
        <v>1846</v>
      </c>
      <c r="T1915" s="15">
        <v>11980</v>
      </c>
      <c r="U1915" s="16">
        <v>85.823883174564699</v>
      </c>
      <c r="V1915" s="16">
        <v>84.351924758492601</v>
      </c>
      <c r="W1915" s="16">
        <v>85.565171836132095</v>
      </c>
      <c r="X1915" s="15">
        <v>2414</v>
      </c>
      <c r="Y1915" s="15">
        <v>464</v>
      </c>
      <c r="Z1915" s="15">
        <v>1950</v>
      </c>
      <c r="AA1915" s="16">
        <v>89.892294946147501</v>
      </c>
      <c r="AB1915" s="16">
        <v>90.301724137931004</v>
      </c>
      <c r="AC1915" s="16">
        <v>89.794871794871796</v>
      </c>
      <c r="AD1915" s="16">
        <v>68.724109362054705</v>
      </c>
      <c r="AE1915" s="16">
        <v>70.474137931034505</v>
      </c>
      <c r="AF1915" s="16">
        <v>68.307692307692307</v>
      </c>
      <c r="AG1915" s="16">
        <v>88.111019055509502</v>
      </c>
      <c r="AH1915" s="16">
        <v>87.931034482758605</v>
      </c>
      <c r="AI1915" s="16">
        <v>88.153846153846104</v>
      </c>
      <c r="AJ1915" s="15">
        <v>1282</v>
      </c>
      <c r="AK1915" s="15">
        <v>199</v>
      </c>
      <c r="AL1915" s="15">
        <v>1083</v>
      </c>
      <c r="AM1915" s="16">
        <v>64.820592823713</v>
      </c>
      <c r="AN1915" s="16">
        <v>63.316582914572898</v>
      </c>
      <c r="AO1915" s="16">
        <v>65.096952908587298</v>
      </c>
      <c r="AP1915" s="15">
        <v>14245</v>
      </c>
      <c r="AQ1915" s="15">
        <v>1903</v>
      </c>
      <c r="AR1915" s="15">
        <v>12342</v>
      </c>
      <c r="AS1915" s="16">
        <v>54.821999999694498</v>
      </c>
      <c r="AT1915" s="16">
        <v>65.206999999470995</v>
      </c>
      <c r="AU1915" s="16">
        <v>54.442999999970198</v>
      </c>
    </row>
    <row r="1916" spans="1:47" x14ac:dyDescent="0.25">
      <c r="A1916" s="6">
        <v>37049</v>
      </c>
      <c r="B1916" s="6" t="s">
        <v>1932</v>
      </c>
      <c r="C1916" s="7">
        <v>15107</v>
      </c>
      <c r="D1916" s="7">
        <v>8682.14</v>
      </c>
      <c r="E1916" s="7">
        <v>9180.17</v>
      </c>
      <c r="F1916" s="7">
        <v>3791.05</v>
      </c>
      <c r="G1916" s="7">
        <v>3787.6</v>
      </c>
      <c r="H1916" s="7">
        <v>2937.03</v>
      </c>
      <c r="I1916" s="7">
        <v>3276.5</v>
      </c>
      <c r="J1916" s="7">
        <v>1061.26</v>
      </c>
      <c r="K1916" s="7">
        <v>1145.6600000000001</v>
      </c>
      <c r="L1916" s="7">
        <v>258.91000000000003</v>
      </c>
      <c r="M1916" s="7">
        <v>280.48</v>
      </c>
      <c r="N1916" s="7">
        <v>384.21</v>
      </c>
      <c r="O1916" s="7">
        <v>445.53</v>
      </c>
      <c r="P1916" s="7">
        <v>251.58</v>
      </c>
      <c r="Q1916" s="7">
        <v>250.13</v>
      </c>
      <c r="R1916" s="15">
        <v>8113</v>
      </c>
      <c r="S1916" s="15">
        <v>2042</v>
      </c>
      <c r="T1916" s="15">
        <v>6071</v>
      </c>
      <c r="U1916" s="16">
        <v>90.776112176723103</v>
      </c>
      <c r="V1916" s="16">
        <v>89.092428522943493</v>
      </c>
      <c r="W1916" s="16">
        <v>89.523037370819907</v>
      </c>
      <c r="X1916" s="15">
        <v>1588</v>
      </c>
      <c r="Y1916" s="15">
        <v>554</v>
      </c>
      <c r="Z1916" s="15">
        <v>1034</v>
      </c>
      <c r="AA1916" s="16">
        <v>91.372795969773307</v>
      </c>
      <c r="AB1916" s="16">
        <v>91.6967509025271</v>
      </c>
      <c r="AC1916" s="16">
        <v>91.199226305609301</v>
      </c>
      <c r="AD1916" s="16">
        <v>70.591939546599505</v>
      </c>
      <c r="AE1916" s="16">
        <v>72.924187725631796</v>
      </c>
      <c r="AF1916" s="16">
        <v>69.342359767891693</v>
      </c>
      <c r="AG1916" s="16">
        <v>88.035264483627202</v>
      </c>
      <c r="AH1916" s="16">
        <v>87.184115523465707</v>
      </c>
      <c r="AI1916" s="16">
        <v>88.4912959381045</v>
      </c>
      <c r="AJ1916" s="15">
        <v>804</v>
      </c>
      <c r="AK1916" s="15">
        <v>211</v>
      </c>
      <c r="AL1916" s="15">
        <v>593</v>
      </c>
      <c r="AM1916" s="16">
        <v>68.283582089552198</v>
      </c>
      <c r="AN1916" s="16">
        <v>69.194312796208493</v>
      </c>
      <c r="AO1916" s="16">
        <v>67.959527824620594</v>
      </c>
      <c r="AP1916" s="15">
        <v>8299</v>
      </c>
      <c r="AQ1916" s="15">
        <v>2092</v>
      </c>
      <c r="AR1916" s="15">
        <v>6207</v>
      </c>
      <c r="AS1916" s="16">
        <v>79.072999999858396</v>
      </c>
      <c r="AT1916" s="16">
        <v>97.920999999158099</v>
      </c>
      <c r="AU1916" s="16">
        <v>79.083999999798806</v>
      </c>
    </row>
    <row r="1917" spans="1:47" x14ac:dyDescent="0.25">
      <c r="A1917" s="6">
        <v>37051</v>
      </c>
      <c r="B1917" s="6" t="s">
        <v>1933</v>
      </c>
      <c r="C1917" s="7">
        <v>23401</v>
      </c>
      <c r="D1917" s="7">
        <v>8585.43</v>
      </c>
      <c r="E1917" s="7">
        <v>9007.6</v>
      </c>
      <c r="F1917" s="7">
        <v>4149.55</v>
      </c>
      <c r="G1917" s="7">
        <v>4270.96</v>
      </c>
      <c r="H1917" s="7">
        <v>2552.52</v>
      </c>
      <c r="I1917" s="7">
        <v>2813.77</v>
      </c>
      <c r="J1917" s="7">
        <v>1032.77</v>
      </c>
      <c r="K1917" s="7">
        <v>1062.79</v>
      </c>
      <c r="L1917" s="7">
        <v>225.5</v>
      </c>
      <c r="M1917" s="7">
        <v>232.74</v>
      </c>
      <c r="N1917" s="7">
        <v>406.65</v>
      </c>
      <c r="O1917" s="7">
        <v>423.05</v>
      </c>
      <c r="P1917" s="7">
        <v>249.55</v>
      </c>
      <c r="Q1917" s="7">
        <v>246.61</v>
      </c>
      <c r="R1917" s="15">
        <v>15421</v>
      </c>
      <c r="S1917" s="15">
        <v>2408</v>
      </c>
      <c r="T1917" s="15">
        <v>13013</v>
      </c>
      <c r="U1917" s="16">
        <v>90.418792299401304</v>
      </c>
      <c r="V1917" s="16">
        <v>84.930012938498194</v>
      </c>
      <c r="W1917" s="16">
        <v>90.706055392063206</v>
      </c>
      <c r="X1917" s="15">
        <v>2247</v>
      </c>
      <c r="Y1917" s="15">
        <v>540</v>
      </c>
      <c r="Z1917" s="15">
        <v>1707</v>
      </c>
      <c r="AA1917" s="16">
        <v>91.010235870048902</v>
      </c>
      <c r="AB1917" s="16">
        <v>89.814814814814795</v>
      </c>
      <c r="AC1917" s="16">
        <v>91.388400702987695</v>
      </c>
      <c r="AD1917" s="16">
        <v>73.342234089897602</v>
      </c>
      <c r="AE1917" s="16">
        <v>70.185185185185205</v>
      </c>
      <c r="AF1917" s="16">
        <v>74.340949033391894</v>
      </c>
      <c r="AG1917" s="16">
        <v>84.913217623497999</v>
      </c>
      <c r="AH1917" s="16">
        <v>83.518518518518505</v>
      </c>
      <c r="AI1917" s="16">
        <v>85.354422964264799</v>
      </c>
      <c r="AJ1917" s="15">
        <v>1483</v>
      </c>
      <c r="AK1917" s="15">
        <v>229</v>
      </c>
      <c r="AL1917" s="15">
        <v>1254</v>
      </c>
      <c r="AM1917" s="16">
        <v>81.726230613620999</v>
      </c>
      <c r="AN1917" s="16">
        <v>78.165938864628799</v>
      </c>
      <c r="AO1917" s="16">
        <v>82.376395534290296</v>
      </c>
      <c r="AP1917" s="15">
        <v>15961</v>
      </c>
      <c r="AQ1917" s="15">
        <v>2521</v>
      </c>
      <c r="AR1917" s="15">
        <v>13440</v>
      </c>
      <c r="AS1917" s="16">
        <v>41.704999999608802</v>
      </c>
      <c r="AT1917" s="16">
        <v>65.672999999485896</v>
      </c>
      <c r="AU1917" s="16">
        <v>38.382999999914297</v>
      </c>
    </row>
    <row r="1918" spans="1:47" x14ac:dyDescent="0.25">
      <c r="A1918" s="6">
        <v>37053</v>
      </c>
      <c r="B1918" s="6" t="s">
        <v>1934</v>
      </c>
      <c r="C1918" s="7">
        <v>2777</v>
      </c>
      <c r="D1918" s="7">
        <v>8242.7800000000007</v>
      </c>
      <c r="E1918" s="7">
        <v>8799.4</v>
      </c>
      <c r="F1918" s="7">
        <v>3573.59</v>
      </c>
      <c r="G1918" s="7">
        <v>3883.94</v>
      </c>
      <c r="H1918" s="7">
        <v>2630.87</v>
      </c>
      <c r="I1918" s="7">
        <v>2752.27</v>
      </c>
      <c r="J1918" s="7">
        <v>1133.21</v>
      </c>
      <c r="K1918" s="7">
        <v>1205.69</v>
      </c>
      <c r="L1918" s="7">
        <v>360.57</v>
      </c>
      <c r="M1918" s="7">
        <v>384.83</v>
      </c>
      <c r="N1918" s="7">
        <v>274.63</v>
      </c>
      <c r="O1918" s="7">
        <v>308.73</v>
      </c>
      <c r="P1918" s="7">
        <v>228.45</v>
      </c>
      <c r="Q1918" s="7">
        <v>227.96</v>
      </c>
      <c r="R1918" s="15">
        <v>24003</v>
      </c>
      <c r="S1918" s="15">
        <v>7187</v>
      </c>
      <c r="T1918" s="15">
        <v>16816</v>
      </c>
      <c r="U1918" s="16">
        <v>80.478126213068904</v>
      </c>
      <c r="V1918" s="16">
        <v>75.021985557724307</v>
      </c>
      <c r="W1918" s="16">
        <v>80.626634394221995</v>
      </c>
      <c r="X1918" s="15">
        <v>4257</v>
      </c>
      <c r="Y1918" s="15">
        <v>1709</v>
      </c>
      <c r="Z1918" s="15">
        <v>2548</v>
      </c>
      <c r="AA1918" s="16">
        <v>83.133662203429694</v>
      </c>
      <c r="AB1918" s="16">
        <v>82.094792276184904</v>
      </c>
      <c r="AC1918" s="16">
        <v>83.830455259026706</v>
      </c>
      <c r="AD1918" s="16">
        <v>70.260747004933094</v>
      </c>
      <c r="AE1918" s="16">
        <v>67.934464599180799</v>
      </c>
      <c r="AF1918" s="16">
        <v>71.821036106750398</v>
      </c>
      <c r="AG1918" s="16">
        <v>80.032887009631196</v>
      </c>
      <c r="AH1918" s="16">
        <v>77.179637214745497</v>
      </c>
      <c r="AI1918" s="16">
        <v>81.946624803767705</v>
      </c>
      <c r="AJ1918" s="15">
        <v>2252</v>
      </c>
      <c r="AK1918" s="15">
        <v>767</v>
      </c>
      <c r="AL1918" s="15">
        <v>1485</v>
      </c>
      <c r="AM1918" s="16">
        <v>62.166962699822399</v>
      </c>
      <c r="AN1918" s="16">
        <v>63.624511082138199</v>
      </c>
      <c r="AO1918" s="16">
        <v>61.414141414141397</v>
      </c>
      <c r="AP1918" s="15">
        <v>25078</v>
      </c>
      <c r="AQ1918" s="15">
        <v>7553</v>
      </c>
      <c r="AR1918" s="15">
        <v>17525</v>
      </c>
      <c r="AS1918" s="16">
        <v>59.818999999668399</v>
      </c>
      <c r="AT1918" s="16">
        <v>63.835999999660999</v>
      </c>
      <c r="AU1918" s="16">
        <v>64.524999999441206</v>
      </c>
    </row>
    <row r="1919" spans="1:47" x14ac:dyDescent="0.25">
      <c r="A1919" s="6">
        <v>37055</v>
      </c>
      <c r="B1919" s="6" t="s">
        <v>1935</v>
      </c>
      <c r="C1919" s="7">
        <v>5006</v>
      </c>
      <c r="D1919" s="7">
        <v>7449.99</v>
      </c>
      <c r="E1919" s="7">
        <v>7531.25</v>
      </c>
      <c r="F1919" s="7">
        <v>3196.41</v>
      </c>
      <c r="G1919" s="7">
        <v>3033.89</v>
      </c>
      <c r="H1919" s="7">
        <v>2441.46</v>
      </c>
      <c r="I1919" s="7">
        <v>2556.48</v>
      </c>
      <c r="J1919" s="7">
        <v>1083.83</v>
      </c>
      <c r="K1919" s="7">
        <v>1156.81</v>
      </c>
      <c r="L1919" s="7">
        <v>223.19</v>
      </c>
      <c r="M1919" s="7">
        <v>240.85</v>
      </c>
      <c r="N1919" s="7">
        <v>240.28</v>
      </c>
      <c r="O1919" s="7">
        <v>276.52</v>
      </c>
      <c r="P1919" s="7">
        <v>195.64</v>
      </c>
      <c r="Q1919" s="7">
        <v>193.85</v>
      </c>
      <c r="R1919" s="15">
        <v>2835</v>
      </c>
      <c r="S1919" s="15">
        <v>170</v>
      </c>
      <c r="T1919" s="15">
        <v>2665</v>
      </c>
      <c r="U1919" s="16">
        <v>84.966706922055707</v>
      </c>
      <c r="V1919" s="16">
        <v>80.471348792724797</v>
      </c>
      <c r="W1919" s="16">
        <v>85.382511121006999</v>
      </c>
      <c r="X1919" s="15">
        <v>418</v>
      </c>
      <c r="Y1919" s="15">
        <v>36</v>
      </c>
      <c r="Z1919" s="15">
        <v>382</v>
      </c>
      <c r="AA1919" s="16">
        <v>87.559808612440193</v>
      </c>
      <c r="AB1919" s="16">
        <v>94.4444444444444</v>
      </c>
      <c r="AC1919" s="16">
        <v>86.910994764397898</v>
      </c>
      <c r="AD1919" s="16">
        <v>74.162679425837297</v>
      </c>
      <c r="AE1919" s="16">
        <v>77.7777777777778</v>
      </c>
      <c r="AF1919" s="16">
        <v>73.821989528795797</v>
      </c>
      <c r="AG1919" s="16">
        <v>79.904306220095705</v>
      </c>
      <c r="AH1919" s="16">
        <v>77.7777777777778</v>
      </c>
      <c r="AI1919" s="16">
        <v>80.104712041884795</v>
      </c>
      <c r="AJ1919" s="15">
        <v>296</v>
      </c>
      <c r="AK1919" s="15">
        <v>26</v>
      </c>
      <c r="AL1919" s="15">
        <v>270</v>
      </c>
      <c r="AM1919" s="16">
        <v>60.8108108108108</v>
      </c>
      <c r="AN1919" s="16">
        <v>57.692307692307701</v>
      </c>
      <c r="AO1919" s="16">
        <v>61.1111111111111</v>
      </c>
      <c r="AP1919" s="15">
        <v>2966</v>
      </c>
      <c r="AQ1919" s="15">
        <v>175</v>
      </c>
      <c r="AR1919" s="15">
        <v>2791</v>
      </c>
      <c r="AS1919" s="16">
        <v>51.4579999996349</v>
      </c>
      <c r="AT1919" s="16"/>
      <c r="AU1919" s="16"/>
    </row>
    <row r="1920" spans="1:47" x14ac:dyDescent="0.25">
      <c r="A1920" s="6">
        <v>37057</v>
      </c>
      <c r="B1920" s="6" t="s">
        <v>1936</v>
      </c>
      <c r="C1920" s="7">
        <v>10178</v>
      </c>
      <c r="D1920" s="7">
        <v>8824.8799999999992</v>
      </c>
      <c r="E1920" s="7">
        <v>9506.01</v>
      </c>
      <c r="F1920" s="7">
        <v>4048.95</v>
      </c>
      <c r="G1920" s="7">
        <v>4353.8500000000004</v>
      </c>
      <c r="H1920" s="7">
        <v>2103.16</v>
      </c>
      <c r="I1920" s="7">
        <v>2312.58</v>
      </c>
      <c r="J1920" s="7">
        <v>1483.63</v>
      </c>
      <c r="K1920" s="7">
        <v>1611.09</v>
      </c>
      <c r="L1920" s="7">
        <v>469.69</v>
      </c>
      <c r="M1920" s="7">
        <v>510.81</v>
      </c>
      <c r="N1920" s="7">
        <v>410.98</v>
      </c>
      <c r="O1920" s="7">
        <v>409.21</v>
      </c>
      <c r="P1920" s="7">
        <v>309.31</v>
      </c>
      <c r="Q1920" s="7">
        <v>308.36</v>
      </c>
      <c r="R1920" s="15">
        <v>5194</v>
      </c>
      <c r="S1920" s="15">
        <v>83</v>
      </c>
      <c r="T1920" s="15">
        <v>5111</v>
      </c>
      <c r="U1920" s="16">
        <v>85.862969924782007</v>
      </c>
      <c r="V1920" s="16">
        <v>81.938694161969394</v>
      </c>
      <c r="W1920" s="16">
        <v>86.378723006069606</v>
      </c>
      <c r="X1920" s="15">
        <v>614</v>
      </c>
      <c r="Y1920" s="15">
        <v>18</v>
      </c>
      <c r="Z1920" s="15">
        <v>596</v>
      </c>
      <c r="AA1920" s="16">
        <v>84.853420195439696</v>
      </c>
      <c r="AB1920" s="16">
        <v>94.4444444444444</v>
      </c>
      <c r="AC1920" s="16">
        <v>84.563758389261807</v>
      </c>
      <c r="AD1920" s="16">
        <v>73.941368078175898</v>
      </c>
      <c r="AE1920" s="16">
        <v>72.2222222222222</v>
      </c>
      <c r="AF1920" s="16">
        <v>73.993288590603996</v>
      </c>
      <c r="AG1920" s="16">
        <v>82.573289902280095</v>
      </c>
      <c r="AH1920" s="16">
        <v>94.4444444444444</v>
      </c>
      <c r="AI1920" s="16">
        <v>82.214765100671102</v>
      </c>
      <c r="AJ1920" s="15">
        <v>542</v>
      </c>
      <c r="AK1920" s="15"/>
      <c r="AL1920" s="15"/>
      <c r="AM1920" s="16">
        <v>64.391143911439102</v>
      </c>
      <c r="AN1920" s="16"/>
      <c r="AO1920" s="16"/>
      <c r="AP1920" s="15">
        <v>5432</v>
      </c>
      <c r="AQ1920" s="15">
        <v>86</v>
      </c>
      <c r="AR1920" s="15">
        <v>5346</v>
      </c>
      <c r="AS1920" s="16">
        <v>46.280999999959</v>
      </c>
      <c r="AT1920" s="16"/>
      <c r="AU1920" s="16"/>
    </row>
    <row r="1921" spans="1:47" x14ac:dyDescent="0.25">
      <c r="A1921" s="6">
        <v>37059</v>
      </c>
      <c r="B1921" s="6" t="s">
        <v>1937</v>
      </c>
      <c r="C1921" s="7">
        <v>3571</v>
      </c>
      <c r="D1921" s="7">
        <v>9242.6200000000008</v>
      </c>
      <c r="E1921" s="7">
        <v>9954.7999999999993</v>
      </c>
      <c r="F1921" s="7">
        <v>4289.1899999999996</v>
      </c>
      <c r="G1921" s="7">
        <v>4533.16</v>
      </c>
      <c r="H1921" s="7">
        <v>2179.38</v>
      </c>
      <c r="I1921" s="7">
        <v>2471.84</v>
      </c>
      <c r="J1921" s="7">
        <v>1622.32</v>
      </c>
      <c r="K1921" s="7">
        <v>1767.25</v>
      </c>
      <c r="L1921" s="7">
        <v>497.4</v>
      </c>
      <c r="M1921" s="7">
        <v>542.79</v>
      </c>
      <c r="N1921" s="7">
        <v>380.98</v>
      </c>
      <c r="O1921" s="7">
        <v>367.86</v>
      </c>
      <c r="P1921" s="7">
        <v>273.27999999999997</v>
      </c>
      <c r="Q1921" s="7">
        <v>270.47000000000003</v>
      </c>
      <c r="R1921" s="15">
        <v>10362</v>
      </c>
      <c r="S1921" s="15">
        <v>542</v>
      </c>
      <c r="T1921" s="15">
        <v>9820</v>
      </c>
      <c r="U1921" s="16">
        <v>81.628337765293395</v>
      </c>
      <c r="V1921" s="16">
        <v>77.425670810716895</v>
      </c>
      <c r="W1921" s="16">
        <v>82.040293472978902</v>
      </c>
      <c r="X1921" s="15">
        <v>1463</v>
      </c>
      <c r="Y1921" s="15">
        <v>102</v>
      </c>
      <c r="Z1921" s="15">
        <v>1361</v>
      </c>
      <c r="AA1921" s="16">
        <v>87.559808612440193</v>
      </c>
      <c r="AB1921" s="16">
        <v>87.254901960784295</v>
      </c>
      <c r="AC1921" s="16">
        <v>87.582659808963996</v>
      </c>
      <c r="AD1921" s="16">
        <v>66.165413533834595</v>
      </c>
      <c r="AE1921" s="16">
        <v>65.686274509803894</v>
      </c>
      <c r="AF1921" s="16">
        <v>66.201322556943396</v>
      </c>
      <c r="AG1921" s="16">
        <v>83.321941216678098</v>
      </c>
      <c r="AH1921" s="16">
        <v>80.392156862745097</v>
      </c>
      <c r="AI1921" s="16">
        <v>83.541513592946401</v>
      </c>
      <c r="AJ1921" s="15">
        <v>890</v>
      </c>
      <c r="AK1921" s="15">
        <v>33</v>
      </c>
      <c r="AL1921" s="15">
        <v>857</v>
      </c>
      <c r="AM1921" s="16">
        <v>61.348314606741603</v>
      </c>
      <c r="AN1921" s="16">
        <v>60.606060606060602</v>
      </c>
      <c r="AO1921" s="16">
        <v>61.376896149358203</v>
      </c>
      <c r="AP1921" s="15">
        <v>10961</v>
      </c>
      <c r="AQ1921" s="15">
        <v>583</v>
      </c>
      <c r="AR1921" s="15">
        <v>10378</v>
      </c>
      <c r="AS1921" s="16">
        <v>69.481999999843495</v>
      </c>
      <c r="AT1921" s="16">
        <v>99.773999999277294</v>
      </c>
      <c r="AU1921" s="16">
        <v>67.159999999217703</v>
      </c>
    </row>
    <row r="1922" spans="1:47" x14ac:dyDescent="0.25">
      <c r="A1922" s="6">
        <v>37061</v>
      </c>
      <c r="B1922" s="6" t="s">
        <v>1938</v>
      </c>
      <c r="C1922" s="7">
        <v>7611</v>
      </c>
      <c r="D1922" s="7">
        <v>9080.99</v>
      </c>
      <c r="E1922" s="7">
        <v>9581</v>
      </c>
      <c r="F1922" s="7">
        <v>4040.4</v>
      </c>
      <c r="G1922" s="7">
        <v>4192.9399999999996</v>
      </c>
      <c r="H1922" s="7">
        <v>2758.54</v>
      </c>
      <c r="I1922" s="7">
        <v>2991.57</v>
      </c>
      <c r="J1922" s="7">
        <v>1297.8499999999999</v>
      </c>
      <c r="K1922" s="7">
        <v>1372.09</v>
      </c>
      <c r="L1922" s="7">
        <v>377.52</v>
      </c>
      <c r="M1922" s="7">
        <v>404.44</v>
      </c>
      <c r="N1922" s="7">
        <v>353.91</v>
      </c>
      <c r="O1922" s="7">
        <v>367.19</v>
      </c>
      <c r="P1922" s="7">
        <v>265.64</v>
      </c>
      <c r="Q1922" s="7">
        <v>267.02999999999997</v>
      </c>
      <c r="R1922" s="15">
        <v>3607</v>
      </c>
      <c r="S1922" s="15">
        <v>191</v>
      </c>
      <c r="T1922" s="15">
        <v>3416</v>
      </c>
      <c r="U1922" s="16">
        <v>86.581700166673897</v>
      </c>
      <c r="V1922" s="16">
        <v>87.445257987877696</v>
      </c>
      <c r="W1922" s="16">
        <v>86.714149241489295</v>
      </c>
      <c r="X1922" s="15">
        <v>478</v>
      </c>
      <c r="Y1922" s="15">
        <v>51</v>
      </c>
      <c r="Z1922" s="15">
        <v>427</v>
      </c>
      <c r="AA1922" s="16">
        <v>89.539748953974893</v>
      </c>
      <c r="AB1922" s="16">
        <v>78.431372549019599</v>
      </c>
      <c r="AC1922" s="16">
        <v>90.866510538641705</v>
      </c>
      <c r="AD1922" s="16">
        <v>72.384937238493706</v>
      </c>
      <c r="AE1922" s="16">
        <v>76.470588235294102</v>
      </c>
      <c r="AF1922" s="16">
        <v>71.896955503512899</v>
      </c>
      <c r="AG1922" s="16">
        <v>85.564853556485403</v>
      </c>
      <c r="AH1922" s="16">
        <v>78.431372549019599</v>
      </c>
      <c r="AI1922" s="16">
        <v>86.416861826697897</v>
      </c>
      <c r="AJ1922" s="15">
        <v>329</v>
      </c>
      <c r="AK1922" s="15"/>
      <c r="AL1922" s="15"/>
      <c r="AM1922" s="16">
        <v>68.085106382978694</v>
      </c>
      <c r="AN1922" s="16"/>
      <c r="AO1922" s="16"/>
      <c r="AP1922" s="15">
        <v>3829</v>
      </c>
      <c r="AQ1922" s="15">
        <v>202</v>
      </c>
      <c r="AR1922" s="15">
        <v>3627</v>
      </c>
      <c r="AS1922" s="16">
        <v>52.169999999925501</v>
      </c>
      <c r="AT1922" s="16"/>
      <c r="AU1922" s="16"/>
    </row>
    <row r="1923" spans="1:47" x14ac:dyDescent="0.25">
      <c r="A1923" s="6">
        <v>37063</v>
      </c>
      <c r="B1923" s="6" t="s">
        <v>1939</v>
      </c>
      <c r="C1923" s="7">
        <v>19228</v>
      </c>
      <c r="D1923" s="7">
        <v>8228.43</v>
      </c>
      <c r="E1923" s="7">
        <v>8107.91</v>
      </c>
      <c r="F1923" s="7">
        <v>3910.06</v>
      </c>
      <c r="G1923" s="7">
        <v>3689.14</v>
      </c>
      <c r="H1923" s="7">
        <v>2067.4699999999998</v>
      </c>
      <c r="I1923" s="7">
        <v>2184.14</v>
      </c>
      <c r="J1923" s="7">
        <v>1400.97</v>
      </c>
      <c r="K1923" s="7">
        <v>1410.6</v>
      </c>
      <c r="L1923" s="7">
        <v>330.35</v>
      </c>
      <c r="M1923" s="7">
        <v>333.16</v>
      </c>
      <c r="N1923" s="7">
        <v>304.82</v>
      </c>
      <c r="O1923" s="7">
        <v>287.89999999999998</v>
      </c>
      <c r="P1923" s="7">
        <v>216.14</v>
      </c>
      <c r="Q1923" s="7">
        <v>215.31</v>
      </c>
      <c r="R1923" s="15">
        <v>7730</v>
      </c>
      <c r="S1923" s="15">
        <v>2140</v>
      </c>
      <c r="T1923" s="15">
        <v>5590</v>
      </c>
      <c r="U1923" s="16">
        <v>87.724986963770803</v>
      </c>
      <c r="V1923" s="16">
        <v>83.113165145454204</v>
      </c>
      <c r="W1923" s="16">
        <v>87.415766956336398</v>
      </c>
      <c r="X1923" s="15">
        <v>1373</v>
      </c>
      <c r="Y1923" s="15">
        <v>505</v>
      </c>
      <c r="Z1923" s="15">
        <v>868</v>
      </c>
      <c r="AA1923" s="16">
        <v>87.472687545520799</v>
      </c>
      <c r="AB1923" s="16">
        <v>86.3366336633663</v>
      </c>
      <c r="AC1923" s="16">
        <v>88.133640552995402</v>
      </c>
      <c r="AD1923" s="16">
        <v>68.463219227967997</v>
      </c>
      <c r="AE1923" s="16">
        <v>68.316831683168303</v>
      </c>
      <c r="AF1923" s="16">
        <v>68.548387096774206</v>
      </c>
      <c r="AG1923" s="16">
        <v>79.388201019665004</v>
      </c>
      <c r="AH1923" s="16">
        <v>79.207920792079193</v>
      </c>
      <c r="AI1923" s="16">
        <v>79.493087557603701</v>
      </c>
      <c r="AJ1923" s="15">
        <v>707</v>
      </c>
      <c r="AK1923" s="15">
        <v>206</v>
      </c>
      <c r="AL1923" s="15">
        <v>501</v>
      </c>
      <c r="AM1923" s="16">
        <v>61.386138613861398</v>
      </c>
      <c r="AN1923" s="16">
        <v>63.5922330097087</v>
      </c>
      <c r="AO1923" s="16">
        <v>60.479041916167702</v>
      </c>
      <c r="AP1923" s="15">
        <v>7984</v>
      </c>
      <c r="AQ1923" s="15">
        <v>2214</v>
      </c>
      <c r="AR1923" s="15">
        <v>5770</v>
      </c>
      <c r="AS1923" s="16">
        <v>67.524999999441206</v>
      </c>
      <c r="AT1923" s="16">
        <v>63.583999999798799</v>
      </c>
      <c r="AU1923" s="16">
        <v>76.166999999433799</v>
      </c>
    </row>
    <row r="1924" spans="1:47" x14ac:dyDescent="0.25">
      <c r="A1924" s="6">
        <v>37065</v>
      </c>
      <c r="B1924" s="6" t="s">
        <v>1940</v>
      </c>
      <c r="C1924" s="7">
        <v>6989</v>
      </c>
      <c r="D1924" s="7">
        <v>8667.1</v>
      </c>
      <c r="E1924" s="7">
        <v>8934.89</v>
      </c>
      <c r="F1924" s="7">
        <v>4438.09</v>
      </c>
      <c r="G1924" s="7">
        <v>4445.37</v>
      </c>
      <c r="H1924" s="7">
        <v>2388.87</v>
      </c>
      <c r="I1924" s="7">
        <v>2602.4899999999998</v>
      </c>
      <c r="J1924" s="7">
        <v>1100.18</v>
      </c>
      <c r="K1924" s="7">
        <v>1136.95</v>
      </c>
      <c r="L1924" s="7">
        <v>228.66</v>
      </c>
      <c r="M1924" s="7">
        <v>237.24</v>
      </c>
      <c r="N1924" s="7">
        <v>287.7</v>
      </c>
      <c r="O1924" s="7">
        <v>314.58999999999997</v>
      </c>
      <c r="P1924" s="7">
        <v>240.55</v>
      </c>
      <c r="Q1924" s="7">
        <v>241.3</v>
      </c>
      <c r="R1924" s="15">
        <v>19654</v>
      </c>
      <c r="S1924" s="15">
        <v>6266</v>
      </c>
      <c r="T1924" s="15">
        <v>13388</v>
      </c>
      <c r="U1924" s="16">
        <v>83.930619197585997</v>
      </c>
      <c r="V1924" s="16">
        <v>78.737902897957397</v>
      </c>
      <c r="W1924" s="16">
        <v>83.810933936600094</v>
      </c>
      <c r="X1924" s="15">
        <v>2549</v>
      </c>
      <c r="Y1924" s="15">
        <v>1222</v>
      </c>
      <c r="Z1924" s="15">
        <v>1327</v>
      </c>
      <c r="AA1924" s="16">
        <v>90.270694389956802</v>
      </c>
      <c r="AB1924" s="16">
        <v>87.806873977086696</v>
      </c>
      <c r="AC1924" s="16">
        <v>92.539562923888496</v>
      </c>
      <c r="AD1924" s="16">
        <v>70.419772459788106</v>
      </c>
      <c r="AE1924" s="16">
        <v>67.675941080196395</v>
      </c>
      <c r="AF1924" s="16">
        <v>72.946495855312705</v>
      </c>
      <c r="AG1924" s="16">
        <v>79.403687720674796</v>
      </c>
      <c r="AH1924" s="16">
        <v>74.713584288052402</v>
      </c>
      <c r="AI1924" s="16">
        <v>83.722682743029395</v>
      </c>
      <c r="AJ1924" s="15">
        <v>1803</v>
      </c>
      <c r="AK1924" s="15">
        <v>674</v>
      </c>
      <c r="AL1924" s="15">
        <v>1129</v>
      </c>
      <c r="AM1924" s="16">
        <v>69.606211869107</v>
      </c>
      <c r="AN1924" s="16">
        <v>64.8367952522255</v>
      </c>
      <c r="AO1924" s="16">
        <v>72.453498671390605</v>
      </c>
      <c r="AP1924" s="15">
        <v>21631</v>
      </c>
      <c r="AQ1924" s="15">
        <v>6821</v>
      </c>
      <c r="AR1924" s="15">
        <v>14810</v>
      </c>
      <c r="AS1924" s="16">
        <v>41.177999999839798</v>
      </c>
      <c r="AT1924" s="16">
        <v>57.702999999746702</v>
      </c>
      <c r="AU1924" s="16">
        <v>38.399999999906903</v>
      </c>
    </row>
    <row r="1925" spans="1:47" x14ac:dyDescent="0.25">
      <c r="A1925" s="6">
        <v>37067</v>
      </c>
      <c r="B1925" s="6" t="s">
        <v>1941</v>
      </c>
      <c r="C1925" s="7">
        <v>22009</v>
      </c>
      <c r="D1925" s="7">
        <v>8568.77</v>
      </c>
      <c r="E1925" s="7">
        <v>9156.7900000000009</v>
      </c>
      <c r="F1925" s="7">
        <v>3897.07</v>
      </c>
      <c r="G1925" s="7">
        <v>4093.13</v>
      </c>
      <c r="H1925" s="7">
        <v>1980.53</v>
      </c>
      <c r="I1925" s="7">
        <v>2227.91</v>
      </c>
      <c r="J1925" s="7">
        <v>1563.35</v>
      </c>
      <c r="K1925" s="7">
        <v>1701.54</v>
      </c>
      <c r="L1925" s="7">
        <v>420.81</v>
      </c>
      <c r="M1925" s="7">
        <v>458.45</v>
      </c>
      <c r="N1925" s="7">
        <v>445</v>
      </c>
      <c r="O1925" s="7">
        <v>418.59</v>
      </c>
      <c r="P1925" s="7">
        <v>253.78</v>
      </c>
      <c r="Q1925" s="7">
        <v>251.86</v>
      </c>
      <c r="R1925" s="15">
        <v>7148</v>
      </c>
      <c r="S1925" s="15">
        <v>3169</v>
      </c>
      <c r="T1925" s="15">
        <v>3979</v>
      </c>
      <c r="U1925" s="16">
        <v>88.918826352626695</v>
      </c>
      <c r="V1925" s="16">
        <v>84.330187353456395</v>
      </c>
      <c r="W1925" s="16">
        <v>87.5667071582657</v>
      </c>
      <c r="X1925" s="15">
        <v>1468</v>
      </c>
      <c r="Y1925" s="15">
        <v>815</v>
      </c>
      <c r="Z1925" s="15">
        <v>653</v>
      </c>
      <c r="AA1925" s="16">
        <v>89.918256130790198</v>
      </c>
      <c r="AB1925" s="16">
        <v>91.288343558282193</v>
      </c>
      <c r="AC1925" s="16">
        <v>88.208269525267994</v>
      </c>
      <c r="AD1925" s="16">
        <v>69.550408719346095</v>
      </c>
      <c r="AE1925" s="16">
        <v>68.957055214723894</v>
      </c>
      <c r="AF1925" s="16">
        <v>70.290964777947906</v>
      </c>
      <c r="AG1925" s="16">
        <v>84.264305177111694</v>
      </c>
      <c r="AH1925" s="16">
        <v>82.944785276073603</v>
      </c>
      <c r="AI1925" s="16">
        <v>85.911179173047501</v>
      </c>
      <c r="AJ1925" s="15">
        <v>742</v>
      </c>
      <c r="AK1925" s="15">
        <v>374</v>
      </c>
      <c r="AL1925" s="15">
        <v>368</v>
      </c>
      <c r="AM1925" s="16">
        <v>69.676549865229106</v>
      </c>
      <c r="AN1925" s="16">
        <v>71.122994652406405</v>
      </c>
      <c r="AO1925" s="16">
        <v>68.206521739130395</v>
      </c>
      <c r="AP1925" s="15">
        <v>7362</v>
      </c>
      <c r="AQ1925" s="15">
        <v>3258</v>
      </c>
      <c r="AR1925" s="15">
        <v>4104</v>
      </c>
      <c r="AS1925" s="16">
        <v>70.651999999769004</v>
      </c>
      <c r="AT1925" s="16">
        <v>77.670999999158099</v>
      </c>
      <c r="AU1925" s="16">
        <v>80.993999999947803</v>
      </c>
    </row>
    <row r="1926" spans="1:47" x14ac:dyDescent="0.25">
      <c r="A1926" s="6">
        <v>37069</v>
      </c>
      <c r="B1926" s="6" t="s">
        <v>1942</v>
      </c>
      <c r="C1926" s="7">
        <v>4982</v>
      </c>
      <c r="D1926" s="7">
        <v>8847.31</v>
      </c>
      <c r="E1926" s="7">
        <v>9284.2900000000009</v>
      </c>
      <c r="F1926" s="7">
        <v>4212.07</v>
      </c>
      <c r="G1926" s="7">
        <v>4383.78</v>
      </c>
      <c r="H1926" s="7">
        <v>2298.46</v>
      </c>
      <c r="I1926" s="7">
        <v>2533.58</v>
      </c>
      <c r="J1926" s="7">
        <v>1334.68</v>
      </c>
      <c r="K1926" s="7">
        <v>1357.33</v>
      </c>
      <c r="L1926" s="7">
        <v>398.53</v>
      </c>
      <c r="M1926" s="7">
        <v>402.77</v>
      </c>
      <c r="N1926" s="7">
        <v>277.12</v>
      </c>
      <c r="O1926" s="7">
        <v>288.54000000000002</v>
      </c>
      <c r="P1926" s="7">
        <v>307.97000000000003</v>
      </c>
      <c r="Q1926" s="7">
        <v>306.12</v>
      </c>
      <c r="R1926" s="15">
        <v>22540</v>
      </c>
      <c r="S1926" s="15">
        <v>3748</v>
      </c>
      <c r="T1926" s="15">
        <v>18792</v>
      </c>
      <c r="U1926" s="16">
        <v>82.438288202894697</v>
      </c>
      <c r="V1926" s="16">
        <v>75.429512438395406</v>
      </c>
      <c r="W1926" s="16">
        <v>83.079567941980002</v>
      </c>
      <c r="X1926" s="15">
        <v>2858</v>
      </c>
      <c r="Y1926" s="15">
        <v>796</v>
      </c>
      <c r="Z1926" s="15">
        <v>2062</v>
      </c>
      <c r="AA1926" s="16">
        <v>87.648705388383505</v>
      </c>
      <c r="AB1926" s="16">
        <v>85.427135678392006</v>
      </c>
      <c r="AC1926" s="16">
        <v>88.506304558680895</v>
      </c>
      <c r="AD1926" s="16">
        <v>69.419174247725707</v>
      </c>
      <c r="AE1926" s="16">
        <v>64.070351758794004</v>
      </c>
      <c r="AF1926" s="16">
        <v>71.483996120271598</v>
      </c>
      <c r="AG1926" s="16">
        <v>79.566130160951701</v>
      </c>
      <c r="AH1926" s="16">
        <v>74.371859296482398</v>
      </c>
      <c r="AI1926" s="16">
        <v>81.571290009699297</v>
      </c>
      <c r="AJ1926" s="15">
        <v>1984</v>
      </c>
      <c r="AK1926" s="15">
        <v>379</v>
      </c>
      <c r="AL1926" s="15">
        <v>1605</v>
      </c>
      <c r="AM1926" s="16">
        <v>66.028225806451601</v>
      </c>
      <c r="AN1926" s="16">
        <v>60.949868073878598</v>
      </c>
      <c r="AO1926" s="16">
        <v>67.227414330218096</v>
      </c>
      <c r="AP1926" s="15">
        <v>24601</v>
      </c>
      <c r="AQ1926" s="15">
        <v>4043</v>
      </c>
      <c r="AR1926" s="15">
        <v>20558</v>
      </c>
      <c r="AS1926" s="16">
        <v>56.191999999806299</v>
      </c>
      <c r="AT1926" s="16">
        <v>83.077999999746694</v>
      </c>
      <c r="AU1926" s="16">
        <v>52.900999999605098</v>
      </c>
    </row>
    <row r="1927" spans="1:47" x14ac:dyDescent="0.25">
      <c r="A1927" s="6">
        <v>37071</v>
      </c>
      <c r="B1927" s="6" t="s">
        <v>1943</v>
      </c>
      <c r="C1927" s="7">
        <v>21489</v>
      </c>
      <c r="D1927" s="7">
        <v>9131.02</v>
      </c>
      <c r="E1927" s="7">
        <v>9728.1</v>
      </c>
      <c r="F1927" s="7">
        <v>4014.61</v>
      </c>
      <c r="G1927" s="7">
        <v>4325.84</v>
      </c>
      <c r="H1927" s="7">
        <v>2600.92</v>
      </c>
      <c r="I1927" s="7">
        <v>2785.15</v>
      </c>
      <c r="J1927" s="7">
        <v>1225.29</v>
      </c>
      <c r="K1927" s="7">
        <v>1277.02</v>
      </c>
      <c r="L1927" s="7">
        <v>597.04</v>
      </c>
      <c r="M1927" s="7">
        <v>631.36</v>
      </c>
      <c r="N1927" s="7">
        <v>417.94</v>
      </c>
      <c r="O1927" s="7">
        <v>405.77</v>
      </c>
      <c r="P1927" s="7">
        <v>277.8</v>
      </c>
      <c r="Q1927" s="7">
        <v>304.45999999999998</v>
      </c>
      <c r="R1927" s="15">
        <v>5095</v>
      </c>
      <c r="S1927" s="15">
        <v>1268</v>
      </c>
      <c r="T1927" s="15">
        <v>3827</v>
      </c>
      <c r="U1927" s="16">
        <v>84.981250445275705</v>
      </c>
      <c r="V1927" s="16">
        <v>82.225653392620202</v>
      </c>
      <c r="W1927" s="16">
        <v>84.233016135157897</v>
      </c>
      <c r="X1927" s="15">
        <v>790</v>
      </c>
      <c r="Y1927" s="15">
        <v>281</v>
      </c>
      <c r="Z1927" s="15">
        <v>509</v>
      </c>
      <c r="AA1927" s="16">
        <v>87.974683544303801</v>
      </c>
      <c r="AB1927" s="16">
        <v>85.409252669039105</v>
      </c>
      <c r="AC1927" s="16">
        <v>89.390962671905697</v>
      </c>
      <c r="AD1927" s="16">
        <v>64.936708860759495</v>
      </c>
      <c r="AE1927" s="16">
        <v>61.209964412811402</v>
      </c>
      <c r="AF1927" s="16">
        <v>66.994106090373293</v>
      </c>
      <c r="AG1927" s="16">
        <v>84.050632911392398</v>
      </c>
      <c r="AH1927" s="16">
        <v>77.935943060498204</v>
      </c>
      <c r="AI1927" s="16">
        <v>87.426326129665995</v>
      </c>
      <c r="AJ1927" s="15">
        <v>490</v>
      </c>
      <c r="AK1927" s="15">
        <v>123</v>
      </c>
      <c r="AL1927" s="15">
        <v>367</v>
      </c>
      <c r="AM1927" s="16">
        <v>68.163265306122398</v>
      </c>
      <c r="AN1927" s="16">
        <v>74.796747967479703</v>
      </c>
      <c r="AO1927" s="16">
        <v>65.940054495912804</v>
      </c>
      <c r="AP1927" s="15">
        <v>5363</v>
      </c>
      <c r="AQ1927" s="15">
        <v>1322</v>
      </c>
      <c r="AR1927" s="15">
        <v>4041</v>
      </c>
      <c r="AS1927" s="16">
        <v>63.961999999824897</v>
      </c>
      <c r="AT1927" s="16">
        <v>66.591999999247506</v>
      </c>
      <c r="AU1927" s="16">
        <v>68.751999999396503</v>
      </c>
    </row>
    <row r="1928" spans="1:47" x14ac:dyDescent="0.25">
      <c r="A1928" s="6">
        <v>37073</v>
      </c>
      <c r="B1928" s="6" t="s">
        <v>1944</v>
      </c>
      <c r="C1928" s="7">
        <v>1475</v>
      </c>
      <c r="D1928" s="7">
        <v>8004.49</v>
      </c>
      <c r="E1928" s="7">
        <v>8275.68</v>
      </c>
      <c r="F1928" s="7">
        <v>3751.46</v>
      </c>
      <c r="G1928" s="7">
        <v>3764.24</v>
      </c>
      <c r="H1928" s="7">
        <v>2397.0300000000002</v>
      </c>
      <c r="I1928" s="7">
        <v>2539.54</v>
      </c>
      <c r="J1928" s="7">
        <v>1264.5</v>
      </c>
      <c r="K1928" s="7">
        <v>1349.53</v>
      </c>
      <c r="L1928" s="7">
        <v>240.67</v>
      </c>
      <c r="M1928" s="7">
        <v>260.12</v>
      </c>
      <c r="N1928" s="7">
        <v>100.81</v>
      </c>
      <c r="O1928" s="7">
        <v>112.8</v>
      </c>
      <c r="P1928" s="7">
        <v>236.41</v>
      </c>
      <c r="Q1928" s="7">
        <v>239.65</v>
      </c>
      <c r="R1928" s="15">
        <v>21866</v>
      </c>
      <c r="S1928" s="15">
        <v>1926</v>
      </c>
      <c r="T1928" s="15">
        <v>19940</v>
      </c>
      <c r="U1928" s="16">
        <v>86.255646696476404</v>
      </c>
      <c r="V1928" s="16">
        <v>82.678073685771096</v>
      </c>
      <c r="W1928" s="16">
        <v>86.508612748373196</v>
      </c>
      <c r="X1928" s="15">
        <v>3560</v>
      </c>
      <c r="Y1928" s="15">
        <v>439</v>
      </c>
      <c r="Z1928" s="15">
        <v>3121</v>
      </c>
      <c r="AA1928" s="16">
        <v>88.202247191011196</v>
      </c>
      <c r="AB1928" s="16">
        <v>84.965831435079707</v>
      </c>
      <c r="AC1928" s="16">
        <v>88.657481576417794</v>
      </c>
      <c r="AD1928" s="16">
        <v>68.483146067415703</v>
      </c>
      <c r="AE1928" s="16">
        <v>66.742596810933904</v>
      </c>
      <c r="AF1928" s="16">
        <v>68.727971803909</v>
      </c>
      <c r="AG1928" s="16">
        <v>84.719101123595493</v>
      </c>
      <c r="AH1928" s="16">
        <v>79.954441913439595</v>
      </c>
      <c r="AI1928" s="16">
        <v>85.389298301826301</v>
      </c>
      <c r="AJ1928" s="15">
        <v>2067</v>
      </c>
      <c r="AK1928" s="15">
        <v>211</v>
      </c>
      <c r="AL1928" s="15">
        <v>1856</v>
      </c>
      <c r="AM1928" s="16">
        <v>63.570391872278698</v>
      </c>
      <c r="AN1928" s="16">
        <v>63.9810426540284</v>
      </c>
      <c r="AO1928" s="16">
        <v>63.523706896551701</v>
      </c>
      <c r="AP1928" s="15">
        <v>22960</v>
      </c>
      <c r="AQ1928" s="15">
        <v>2013</v>
      </c>
      <c r="AR1928" s="15">
        <v>20947</v>
      </c>
      <c r="AS1928" s="16">
        <v>59.208999999798799</v>
      </c>
      <c r="AT1928" s="16">
        <v>69.849999999627499</v>
      </c>
      <c r="AU1928" s="16">
        <v>58.439999999944099</v>
      </c>
    </row>
    <row r="1929" spans="1:47" x14ac:dyDescent="0.25">
      <c r="A1929" s="6">
        <v>37075</v>
      </c>
      <c r="B1929" s="6" t="s">
        <v>1945</v>
      </c>
      <c r="C1929" s="7">
        <v>1210</v>
      </c>
      <c r="D1929" s="7">
        <v>7752.56</v>
      </c>
      <c r="E1929" s="7">
        <v>8515.48</v>
      </c>
      <c r="F1929" s="7">
        <v>3696.47</v>
      </c>
      <c r="G1929" s="7">
        <v>4166.78</v>
      </c>
      <c r="H1929" s="7">
        <v>2190.36</v>
      </c>
      <c r="I1929" s="7">
        <v>2352.6</v>
      </c>
      <c r="J1929" s="7">
        <v>1198.2</v>
      </c>
      <c r="K1929" s="7">
        <v>1292</v>
      </c>
      <c r="L1929" s="7">
        <v>180.98</v>
      </c>
      <c r="M1929" s="7">
        <v>196.9</v>
      </c>
      <c r="N1929" s="7">
        <v>125.65</v>
      </c>
      <c r="O1929" s="7">
        <v>133.79</v>
      </c>
      <c r="P1929" s="7">
        <v>320.72000000000003</v>
      </c>
      <c r="Q1929" s="7">
        <v>331.54</v>
      </c>
      <c r="R1929" s="15">
        <v>1498</v>
      </c>
      <c r="S1929" s="15">
        <v>510</v>
      </c>
      <c r="T1929" s="15">
        <v>988</v>
      </c>
      <c r="U1929" s="16">
        <v>86.840210993642998</v>
      </c>
      <c r="V1929" s="16">
        <v>87.381631002467401</v>
      </c>
      <c r="W1929" s="16">
        <v>83.582764203475406</v>
      </c>
      <c r="X1929" s="15">
        <v>291</v>
      </c>
      <c r="Y1929" s="15">
        <v>130</v>
      </c>
      <c r="Z1929" s="15">
        <v>161</v>
      </c>
      <c r="AA1929" s="16">
        <v>90.034364261168406</v>
      </c>
      <c r="AB1929" s="16">
        <v>92.307692307692307</v>
      </c>
      <c r="AC1929" s="16">
        <v>88.198757763975195</v>
      </c>
      <c r="AD1929" s="16">
        <v>71.477663230240594</v>
      </c>
      <c r="AE1929" s="16">
        <v>71.538461538461505</v>
      </c>
      <c r="AF1929" s="16">
        <v>71.428571428571402</v>
      </c>
      <c r="AG1929" s="16">
        <v>82.817869415807607</v>
      </c>
      <c r="AH1929" s="16">
        <v>84.615384615384599</v>
      </c>
      <c r="AI1929" s="16">
        <v>81.366459627329206</v>
      </c>
      <c r="AJ1929" s="15">
        <v>150</v>
      </c>
      <c r="AK1929" s="15">
        <v>49</v>
      </c>
      <c r="AL1929" s="15">
        <v>101</v>
      </c>
      <c r="AM1929" s="16">
        <v>64</v>
      </c>
      <c r="AN1929" s="16">
        <v>59.183673469387799</v>
      </c>
      <c r="AO1929" s="16">
        <v>66.3366336633663</v>
      </c>
      <c r="AP1929" s="15">
        <v>1554</v>
      </c>
      <c r="AQ1929" s="15">
        <v>527</v>
      </c>
      <c r="AR1929" s="15">
        <v>1027</v>
      </c>
      <c r="AS1929" s="16">
        <v>62.327999999746702</v>
      </c>
      <c r="AT1929" s="16">
        <v>78.645999999716906</v>
      </c>
      <c r="AU1929" s="16">
        <v>62.358999999705702</v>
      </c>
    </row>
    <row r="1930" spans="1:47" x14ac:dyDescent="0.25">
      <c r="A1930" s="6">
        <v>37077</v>
      </c>
      <c r="B1930" s="6" t="s">
        <v>1946</v>
      </c>
      <c r="C1930" s="7">
        <v>5362</v>
      </c>
      <c r="D1930" s="7">
        <v>7936.82</v>
      </c>
      <c r="E1930" s="7">
        <v>8197.91</v>
      </c>
      <c r="F1930" s="7">
        <v>3700.43</v>
      </c>
      <c r="G1930" s="7">
        <v>3719.15</v>
      </c>
      <c r="H1930" s="7">
        <v>1953.84</v>
      </c>
      <c r="I1930" s="7">
        <v>2100.6999999999998</v>
      </c>
      <c r="J1930" s="7">
        <v>1491.14</v>
      </c>
      <c r="K1930" s="7">
        <v>1564.39</v>
      </c>
      <c r="L1930" s="7">
        <v>271.95</v>
      </c>
      <c r="M1930" s="7">
        <v>279.66000000000003</v>
      </c>
      <c r="N1930" s="7">
        <v>269.13</v>
      </c>
      <c r="O1930" s="7">
        <v>286.58999999999997</v>
      </c>
      <c r="P1930" s="7">
        <v>233.27</v>
      </c>
      <c r="Q1930" s="7">
        <v>234.84</v>
      </c>
      <c r="R1930" s="15">
        <v>1239</v>
      </c>
      <c r="S1930" s="15"/>
      <c r="T1930" s="15">
        <v>1239</v>
      </c>
      <c r="U1930" s="16">
        <v>79.042960286295795</v>
      </c>
      <c r="V1930" s="16"/>
      <c r="W1930" s="16">
        <v>79.560567537923205</v>
      </c>
      <c r="X1930" s="15">
        <v>161</v>
      </c>
      <c r="Y1930" s="15"/>
      <c r="Z1930" s="15">
        <v>161</v>
      </c>
      <c r="AA1930" s="16">
        <v>85.093167701863393</v>
      </c>
      <c r="AB1930" s="16"/>
      <c r="AC1930" s="16">
        <v>85.093167701863393</v>
      </c>
      <c r="AD1930" s="16">
        <v>57.142857142857103</v>
      </c>
      <c r="AE1930" s="16"/>
      <c r="AF1930" s="16">
        <v>57.142857142857103</v>
      </c>
      <c r="AG1930" s="16">
        <v>61.490683229813698</v>
      </c>
      <c r="AH1930" s="16"/>
      <c r="AI1930" s="16">
        <v>61.490683229813698</v>
      </c>
      <c r="AJ1930" s="15">
        <v>98</v>
      </c>
      <c r="AK1930" s="15"/>
      <c r="AL1930" s="15">
        <v>98</v>
      </c>
      <c r="AM1930" s="16">
        <v>56.122448979591802</v>
      </c>
      <c r="AN1930" s="16"/>
      <c r="AO1930" s="16">
        <v>56.122448979591802</v>
      </c>
      <c r="AP1930" s="15">
        <v>1274</v>
      </c>
      <c r="AQ1930" s="15"/>
      <c r="AR1930" s="15">
        <v>1274</v>
      </c>
      <c r="AS1930" s="16">
        <v>48.686999999918001</v>
      </c>
      <c r="AT1930" s="16"/>
      <c r="AU1930" s="16">
        <v>47.420999999623703</v>
      </c>
    </row>
    <row r="1931" spans="1:47" x14ac:dyDescent="0.25">
      <c r="A1931" s="6">
        <v>37079</v>
      </c>
      <c r="B1931" s="6" t="s">
        <v>1947</v>
      </c>
      <c r="C1931" s="7">
        <v>1923</v>
      </c>
      <c r="D1931" s="7">
        <v>10018.33</v>
      </c>
      <c r="E1931" s="7">
        <v>10079.9</v>
      </c>
      <c r="F1931" s="7">
        <v>4768.59</v>
      </c>
      <c r="G1931" s="7">
        <v>4503.34</v>
      </c>
      <c r="H1931" s="7">
        <v>2836.89</v>
      </c>
      <c r="I1931" s="7">
        <v>3117.87</v>
      </c>
      <c r="J1931" s="7">
        <v>1242.04</v>
      </c>
      <c r="K1931" s="7">
        <v>1275.68</v>
      </c>
      <c r="L1931" s="7">
        <v>382.93</v>
      </c>
      <c r="M1931" s="7">
        <v>404.39</v>
      </c>
      <c r="N1931" s="7">
        <v>462.65</v>
      </c>
      <c r="O1931" s="7">
        <v>470</v>
      </c>
      <c r="P1931" s="7">
        <v>343.81</v>
      </c>
      <c r="Q1931" s="7">
        <v>341.1</v>
      </c>
      <c r="R1931" s="15">
        <v>5486</v>
      </c>
      <c r="S1931" s="15">
        <v>1801</v>
      </c>
      <c r="T1931" s="15">
        <v>3685</v>
      </c>
      <c r="U1931" s="16">
        <v>78.524541407060795</v>
      </c>
      <c r="V1931" s="16">
        <v>69.069736240001404</v>
      </c>
      <c r="W1931" s="16">
        <v>80.635885378601301</v>
      </c>
      <c r="X1931" s="15">
        <v>841</v>
      </c>
      <c r="Y1931" s="15">
        <v>337</v>
      </c>
      <c r="Z1931" s="15">
        <v>504</v>
      </c>
      <c r="AA1931" s="16">
        <v>91.557669441141499</v>
      </c>
      <c r="AB1931" s="16">
        <v>91.394658753709194</v>
      </c>
      <c r="AC1931" s="16">
        <v>91.6666666666667</v>
      </c>
      <c r="AD1931" s="16">
        <v>69.084423305588601</v>
      </c>
      <c r="AE1931" s="16">
        <v>68.545994065281903</v>
      </c>
      <c r="AF1931" s="16">
        <v>69.4444444444444</v>
      </c>
      <c r="AG1931" s="16">
        <v>81.688466111771703</v>
      </c>
      <c r="AH1931" s="16">
        <v>78.338278931750693</v>
      </c>
      <c r="AI1931" s="16">
        <v>83.928571428571402</v>
      </c>
      <c r="AJ1931" s="15">
        <v>535</v>
      </c>
      <c r="AK1931" s="15">
        <v>194</v>
      </c>
      <c r="AL1931" s="15">
        <v>341</v>
      </c>
      <c r="AM1931" s="16">
        <v>70.093457943925202</v>
      </c>
      <c r="AN1931" s="16">
        <v>66.494845360824698</v>
      </c>
      <c r="AO1931" s="16">
        <v>72.140762463343094</v>
      </c>
      <c r="AP1931" s="15">
        <v>5729</v>
      </c>
      <c r="AQ1931" s="15">
        <v>1880</v>
      </c>
      <c r="AR1931" s="15">
        <v>3849</v>
      </c>
      <c r="AS1931" s="16">
        <v>57.677999999839798</v>
      </c>
      <c r="AT1931" s="16">
        <v>73.451999999582796</v>
      </c>
      <c r="AU1931" s="16">
        <v>57.326999999582803</v>
      </c>
    </row>
    <row r="1932" spans="1:47" x14ac:dyDescent="0.25">
      <c r="A1932" s="6">
        <v>37081</v>
      </c>
      <c r="B1932" s="6" t="s">
        <v>1948</v>
      </c>
      <c r="C1932" s="7">
        <v>33036</v>
      </c>
      <c r="D1932" s="7">
        <v>8008.26</v>
      </c>
      <c r="E1932" s="7">
        <v>8627.92</v>
      </c>
      <c r="F1932" s="7">
        <v>3443.82</v>
      </c>
      <c r="G1932" s="7">
        <v>3770.17</v>
      </c>
      <c r="H1932" s="7">
        <v>2342.58</v>
      </c>
      <c r="I1932" s="7">
        <v>2523.6799999999998</v>
      </c>
      <c r="J1932" s="7">
        <v>1156.3</v>
      </c>
      <c r="K1932" s="7">
        <v>1222.3699999999999</v>
      </c>
      <c r="L1932" s="7">
        <v>387.5</v>
      </c>
      <c r="M1932" s="7">
        <v>409.87</v>
      </c>
      <c r="N1932" s="7">
        <v>466.23</v>
      </c>
      <c r="O1932" s="7">
        <v>489.9</v>
      </c>
      <c r="P1932" s="7">
        <v>218.76</v>
      </c>
      <c r="Q1932" s="7">
        <v>218.22</v>
      </c>
      <c r="R1932" s="15">
        <v>1967</v>
      </c>
      <c r="S1932" s="15">
        <v>602</v>
      </c>
      <c r="T1932" s="15">
        <v>1365</v>
      </c>
      <c r="U1932" s="16">
        <v>89.958304199587403</v>
      </c>
      <c r="V1932" s="16">
        <v>86.322329240072605</v>
      </c>
      <c r="W1932" s="16">
        <v>89.039732577360198</v>
      </c>
      <c r="X1932" s="15">
        <v>355</v>
      </c>
      <c r="Y1932" s="15">
        <v>153</v>
      </c>
      <c r="Z1932" s="15">
        <v>202</v>
      </c>
      <c r="AA1932" s="16">
        <v>87.887323943661997</v>
      </c>
      <c r="AB1932" s="16">
        <v>86.928104575163403</v>
      </c>
      <c r="AC1932" s="16">
        <v>88.613861386138595</v>
      </c>
      <c r="AD1932" s="16">
        <v>68.169014084506998</v>
      </c>
      <c r="AE1932" s="16">
        <v>67.973856209150298</v>
      </c>
      <c r="AF1932" s="16">
        <v>68.316831683168303</v>
      </c>
      <c r="AG1932" s="16">
        <v>76.056338028168994</v>
      </c>
      <c r="AH1932" s="16">
        <v>67.320261437908499</v>
      </c>
      <c r="AI1932" s="16">
        <v>82.673267326732699</v>
      </c>
      <c r="AJ1932" s="15">
        <v>172</v>
      </c>
      <c r="AK1932" s="15">
        <v>56</v>
      </c>
      <c r="AL1932" s="15">
        <v>116</v>
      </c>
      <c r="AM1932" s="16">
        <v>61.046511627907002</v>
      </c>
      <c r="AN1932" s="16">
        <v>57.142857142857103</v>
      </c>
      <c r="AO1932" s="16">
        <v>62.931034482758598</v>
      </c>
      <c r="AP1932" s="15">
        <v>2019</v>
      </c>
      <c r="AQ1932" s="15">
        <v>620</v>
      </c>
      <c r="AR1932" s="15">
        <v>1399</v>
      </c>
      <c r="AS1932" s="16">
        <v>62.897999999579</v>
      </c>
      <c r="AT1932" s="16">
        <v>84.670999999158099</v>
      </c>
      <c r="AU1932" s="16">
        <v>60.223999999929198</v>
      </c>
    </row>
    <row r="1933" spans="1:47" x14ac:dyDescent="0.25">
      <c r="A1933" s="6">
        <v>37083</v>
      </c>
      <c r="B1933" s="6" t="s">
        <v>1949</v>
      </c>
      <c r="C1933" s="7">
        <v>8102</v>
      </c>
      <c r="D1933" s="7">
        <v>9324.5499999999993</v>
      </c>
      <c r="E1933" s="7">
        <v>9773.09</v>
      </c>
      <c r="F1933" s="7">
        <v>4730.3999999999996</v>
      </c>
      <c r="G1933" s="7">
        <v>4807.01</v>
      </c>
      <c r="H1933" s="7">
        <v>2312.33</v>
      </c>
      <c r="I1933" s="7">
        <v>2569.81</v>
      </c>
      <c r="J1933" s="7">
        <v>1496.77</v>
      </c>
      <c r="K1933" s="7">
        <v>1585.2</v>
      </c>
      <c r="L1933" s="7">
        <v>208.11</v>
      </c>
      <c r="M1933" s="7">
        <v>218.72</v>
      </c>
      <c r="N1933" s="7">
        <v>303.31</v>
      </c>
      <c r="O1933" s="7">
        <v>348.4</v>
      </c>
      <c r="P1933" s="7">
        <v>272.51</v>
      </c>
      <c r="Q1933" s="7">
        <v>271.12</v>
      </c>
      <c r="R1933" s="15">
        <v>33764</v>
      </c>
      <c r="S1933" s="15">
        <v>6134</v>
      </c>
      <c r="T1933" s="15">
        <v>27630</v>
      </c>
      <c r="U1933" s="16">
        <v>81.244186181474802</v>
      </c>
      <c r="V1933" s="16">
        <v>72.383995281045401</v>
      </c>
      <c r="W1933" s="16">
        <v>82.319941537036698</v>
      </c>
      <c r="X1933" s="15">
        <v>4182</v>
      </c>
      <c r="Y1933" s="15">
        <v>1367</v>
      </c>
      <c r="Z1933" s="15">
        <v>2815</v>
      </c>
      <c r="AA1933" s="16">
        <v>89.359158297465299</v>
      </c>
      <c r="AB1933" s="16">
        <v>87.856620336503298</v>
      </c>
      <c r="AC1933" s="16">
        <v>90.088809946713994</v>
      </c>
      <c r="AD1933" s="16">
        <v>71.736011477761807</v>
      </c>
      <c r="AE1933" s="16">
        <v>68.690563277249495</v>
      </c>
      <c r="AF1933" s="16">
        <v>73.214920071047999</v>
      </c>
      <c r="AG1933" s="16">
        <v>81.874701099952205</v>
      </c>
      <c r="AH1933" s="16">
        <v>78.054133138259004</v>
      </c>
      <c r="AI1933" s="16">
        <v>83.730017761989302</v>
      </c>
      <c r="AJ1933" s="15">
        <v>2920</v>
      </c>
      <c r="AK1933" s="15">
        <v>710</v>
      </c>
      <c r="AL1933" s="15">
        <v>2210</v>
      </c>
      <c r="AM1933" s="16">
        <v>67.842465753424605</v>
      </c>
      <c r="AN1933" s="16">
        <v>63.661971830985898</v>
      </c>
      <c r="AO1933" s="16">
        <v>69.185520361990996</v>
      </c>
      <c r="AP1933" s="15">
        <v>36813</v>
      </c>
      <c r="AQ1933" s="15">
        <v>6758</v>
      </c>
      <c r="AR1933" s="15">
        <v>30055</v>
      </c>
      <c r="AS1933" s="16">
        <v>47.000999999698301</v>
      </c>
      <c r="AT1933" s="16">
        <v>64.404999999329405</v>
      </c>
      <c r="AU1933" s="16">
        <v>45.168999999761603</v>
      </c>
    </row>
    <row r="1934" spans="1:47" x14ac:dyDescent="0.25">
      <c r="A1934" s="6">
        <v>37085</v>
      </c>
      <c r="B1934" s="6" t="s">
        <v>1950</v>
      </c>
      <c r="C1934" s="7">
        <v>14493</v>
      </c>
      <c r="D1934" s="7">
        <v>9458.64</v>
      </c>
      <c r="E1934" s="7">
        <v>10150.09</v>
      </c>
      <c r="F1934" s="7">
        <v>4427.46</v>
      </c>
      <c r="G1934" s="7">
        <v>4616.3500000000004</v>
      </c>
      <c r="H1934" s="7">
        <v>2799.33</v>
      </c>
      <c r="I1934" s="7">
        <v>3184.05</v>
      </c>
      <c r="J1934" s="7">
        <v>1133.69</v>
      </c>
      <c r="K1934" s="7">
        <v>1194.6099999999999</v>
      </c>
      <c r="L1934" s="7">
        <v>381.84</v>
      </c>
      <c r="M1934" s="7">
        <v>403.59</v>
      </c>
      <c r="N1934" s="7">
        <v>466.86</v>
      </c>
      <c r="O1934" s="7">
        <v>505.51</v>
      </c>
      <c r="P1934" s="7">
        <v>264.52999999999997</v>
      </c>
      <c r="Q1934" s="7">
        <v>263.12</v>
      </c>
      <c r="R1934" s="15">
        <v>8259</v>
      </c>
      <c r="S1934" s="15">
        <v>3563</v>
      </c>
      <c r="T1934" s="15">
        <v>4696</v>
      </c>
      <c r="U1934" s="16">
        <v>87.068284023074497</v>
      </c>
      <c r="V1934" s="16">
        <v>84.497980949001303</v>
      </c>
      <c r="W1934" s="16">
        <v>84.371611311047999</v>
      </c>
      <c r="X1934" s="15">
        <v>1504</v>
      </c>
      <c r="Y1934" s="15">
        <v>819</v>
      </c>
      <c r="Z1934" s="15">
        <v>685</v>
      </c>
      <c r="AA1934" s="16">
        <v>89.361702127659598</v>
      </c>
      <c r="AB1934" s="16">
        <v>88.766788766788807</v>
      </c>
      <c r="AC1934" s="16">
        <v>90.072992700729898</v>
      </c>
      <c r="AD1934" s="16">
        <v>69.946808510638306</v>
      </c>
      <c r="AE1934" s="16">
        <v>70.818070818070794</v>
      </c>
      <c r="AF1934" s="16">
        <v>68.9051094890511</v>
      </c>
      <c r="AG1934" s="16">
        <v>85.039893617021306</v>
      </c>
      <c r="AH1934" s="16">
        <v>84.126984126984098</v>
      </c>
      <c r="AI1934" s="16">
        <v>86.131386861313899</v>
      </c>
      <c r="AJ1934" s="15">
        <v>716</v>
      </c>
      <c r="AK1934" s="15">
        <v>323</v>
      </c>
      <c r="AL1934" s="15">
        <v>393</v>
      </c>
      <c r="AM1934" s="16">
        <v>69.972067039106193</v>
      </c>
      <c r="AN1934" s="16">
        <v>73.684210526315795</v>
      </c>
      <c r="AO1934" s="16">
        <v>66.9211195928753</v>
      </c>
      <c r="AP1934" s="15">
        <v>8490</v>
      </c>
      <c r="AQ1934" s="15">
        <v>3649</v>
      </c>
      <c r="AR1934" s="15">
        <v>4841</v>
      </c>
      <c r="AS1934" s="16">
        <v>81.209999999962704</v>
      </c>
      <c r="AT1934" s="16">
        <v>103.87099999934399</v>
      </c>
      <c r="AU1934" s="16">
        <v>81.046999999321997</v>
      </c>
    </row>
    <row r="1935" spans="1:47" x14ac:dyDescent="0.25">
      <c r="A1935" s="6">
        <v>37087</v>
      </c>
      <c r="B1935" s="6" t="s">
        <v>1951</v>
      </c>
      <c r="C1935" s="7">
        <v>9631</v>
      </c>
      <c r="D1935" s="7">
        <v>7871.15</v>
      </c>
      <c r="E1935" s="7">
        <v>8560.65</v>
      </c>
      <c r="F1935" s="7">
        <v>3648.63</v>
      </c>
      <c r="G1935" s="7">
        <v>4114.99</v>
      </c>
      <c r="H1935" s="7">
        <v>1994.35</v>
      </c>
      <c r="I1935" s="7">
        <v>2116.84</v>
      </c>
      <c r="J1935" s="7">
        <v>1345.25</v>
      </c>
      <c r="K1935" s="7">
        <v>1419.25</v>
      </c>
      <c r="L1935" s="7">
        <v>336.18</v>
      </c>
      <c r="M1935" s="7">
        <v>353.75</v>
      </c>
      <c r="N1935" s="7">
        <v>224.97</v>
      </c>
      <c r="O1935" s="7">
        <v>234.8</v>
      </c>
      <c r="P1935" s="7">
        <v>304.02</v>
      </c>
      <c r="Q1935" s="7">
        <v>304.64999999999998</v>
      </c>
      <c r="R1935" s="15">
        <v>14779</v>
      </c>
      <c r="S1935" s="15">
        <v>2411</v>
      </c>
      <c r="T1935" s="15">
        <v>12368</v>
      </c>
      <c r="U1935" s="16">
        <v>85.683802798864903</v>
      </c>
      <c r="V1935" s="16">
        <v>80.096949088611396</v>
      </c>
      <c r="W1935" s="16">
        <v>86.017932212695499</v>
      </c>
      <c r="X1935" s="15">
        <v>2476</v>
      </c>
      <c r="Y1935" s="15">
        <v>548</v>
      </c>
      <c r="Z1935" s="15">
        <v>1928</v>
      </c>
      <c r="AA1935" s="16">
        <v>87.600969305331205</v>
      </c>
      <c r="AB1935" s="16">
        <v>87.408759124087595</v>
      </c>
      <c r="AC1935" s="16">
        <v>87.655601659750999</v>
      </c>
      <c r="AD1935" s="16">
        <v>66.760904684975799</v>
      </c>
      <c r="AE1935" s="16">
        <v>65.875912408759106</v>
      </c>
      <c r="AF1935" s="16">
        <v>67.012448132780094</v>
      </c>
      <c r="AG1935" s="16">
        <v>82.471728594507297</v>
      </c>
      <c r="AH1935" s="16">
        <v>78.832116788321201</v>
      </c>
      <c r="AI1935" s="16">
        <v>83.506224066390004</v>
      </c>
      <c r="AJ1935" s="15">
        <v>1391</v>
      </c>
      <c r="AK1935" s="15">
        <v>232</v>
      </c>
      <c r="AL1935" s="15">
        <v>1159</v>
      </c>
      <c r="AM1935" s="16">
        <v>64.198418404025901</v>
      </c>
      <c r="AN1935" s="16">
        <v>57.327586206896598</v>
      </c>
      <c r="AO1935" s="16">
        <v>65.573770491803302</v>
      </c>
      <c r="AP1935" s="15">
        <v>15389</v>
      </c>
      <c r="AQ1935" s="15">
        <v>2533</v>
      </c>
      <c r="AR1935" s="15">
        <v>12856</v>
      </c>
      <c r="AS1935" s="16">
        <v>83.550999999977606</v>
      </c>
      <c r="AT1935" s="16">
        <v>96.75</v>
      </c>
      <c r="AU1935" s="16">
        <v>84.037999999709399</v>
      </c>
    </row>
    <row r="1936" spans="1:47" x14ac:dyDescent="0.25">
      <c r="A1936" s="6">
        <v>37089</v>
      </c>
      <c r="B1936" s="6" t="s">
        <v>1952</v>
      </c>
      <c r="C1936" s="7">
        <v>18768</v>
      </c>
      <c r="D1936" s="7">
        <v>7815.7</v>
      </c>
      <c r="E1936" s="7">
        <v>8464.5300000000007</v>
      </c>
      <c r="F1936" s="7">
        <v>3176.74</v>
      </c>
      <c r="G1936" s="7">
        <v>3606.31</v>
      </c>
      <c r="H1936" s="7">
        <v>2047.22</v>
      </c>
      <c r="I1936" s="7">
        <v>2192.8200000000002</v>
      </c>
      <c r="J1936" s="7">
        <v>1555.15</v>
      </c>
      <c r="K1936" s="7">
        <v>1637.1</v>
      </c>
      <c r="L1936" s="7">
        <v>352.95</v>
      </c>
      <c r="M1936" s="7">
        <v>372.03</v>
      </c>
      <c r="N1936" s="7">
        <v>439.8</v>
      </c>
      <c r="O1936" s="7">
        <v>416.26</v>
      </c>
      <c r="P1936" s="7">
        <v>232.59</v>
      </c>
      <c r="Q1936" s="7">
        <v>232.6</v>
      </c>
      <c r="R1936" s="15">
        <v>9826</v>
      </c>
      <c r="S1936" s="15">
        <v>75</v>
      </c>
      <c r="T1936" s="15">
        <v>9751</v>
      </c>
      <c r="U1936" s="16">
        <v>86.220553168099897</v>
      </c>
      <c r="V1936" s="16">
        <v>80.735936863055599</v>
      </c>
      <c r="W1936" s="16">
        <v>86.775168029176101</v>
      </c>
      <c r="X1936" s="15">
        <v>1228</v>
      </c>
      <c r="Y1936" s="15"/>
      <c r="Z1936" s="15"/>
      <c r="AA1936" s="16">
        <v>89.006514657980404</v>
      </c>
      <c r="AB1936" s="16"/>
      <c r="AC1936" s="16"/>
      <c r="AD1936" s="16">
        <v>70.1954397394137</v>
      </c>
      <c r="AE1936" s="16"/>
      <c r="AF1936" s="16"/>
      <c r="AG1936" s="16">
        <v>79.560260586319203</v>
      </c>
      <c r="AH1936" s="16"/>
      <c r="AI1936" s="16"/>
      <c r="AJ1936" s="15">
        <v>868</v>
      </c>
      <c r="AK1936" s="15"/>
      <c r="AL1936" s="15"/>
      <c r="AM1936" s="16">
        <v>69.815668202764996</v>
      </c>
      <c r="AN1936" s="16"/>
      <c r="AO1936" s="16"/>
      <c r="AP1936" s="15">
        <v>10133</v>
      </c>
      <c r="AQ1936" s="15">
        <v>83</v>
      </c>
      <c r="AR1936" s="15">
        <v>10050</v>
      </c>
      <c r="AS1936" s="16">
        <v>65.886999999173</v>
      </c>
      <c r="AT1936" s="16"/>
      <c r="AU1936" s="16"/>
    </row>
    <row r="1937" spans="1:47" x14ac:dyDescent="0.25">
      <c r="A1937" s="6">
        <v>37091</v>
      </c>
      <c r="B1937" s="6" t="s">
        <v>1953</v>
      </c>
      <c r="C1937" s="7">
        <v>3168</v>
      </c>
      <c r="D1937" s="7">
        <v>7789.52</v>
      </c>
      <c r="E1937" s="7">
        <v>8318.76</v>
      </c>
      <c r="F1937" s="7">
        <v>3766.38</v>
      </c>
      <c r="G1937" s="7">
        <v>3974.01</v>
      </c>
      <c r="H1937" s="7">
        <v>1839.66</v>
      </c>
      <c r="I1937" s="7">
        <v>2032.49</v>
      </c>
      <c r="J1937" s="7">
        <v>1576.55</v>
      </c>
      <c r="K1937" s="7">
        <v>1695.4</v>
      </c>
      <c r="L1937" s="7">
        <v>195.45</v>
      </c>
      <c r="M1937" s="7">
        <v>211.94</v>
      </c>
      <c r="N1937" s="7">
        <v>126.17</v>
      </c>
      <c r="O1937" s="7">
        <v>126.4</v>
      </c>
      <c r="P1937" s="7">
        <v>259.64</v>
      </c>
      <c r="Q1937" s="7">
        <v>262.75</v>
      </c>
      <c r="R1937" s="15">
        <v>19146</v>
      </c>
      <c r="S1937" s="15">
        <v>306</v>
      </c>
      <c r="T1937" s="15">
        <v>18840</v>
      </c>
      <c r="U1937" s="16">
        <v>82.394063822214704</v>
      </c>
      <c r="V1937" s="16">
        <v>70.574648816209503</v>
      </c>
      <c r="W1937" s="16">
        <v>83.019170605930398</v>
      </c>
      <c r="X1937" s="15">
        <v>1707</v>
      </c>
      <c r="Y1937" s="15">
        <v>57</v>
      </c>
      <c r="Z1937" s="15">
        <v>1650</v>
      </c>
      <c r="AA1937" s="16">
        <v>88.927943760984206</v>
      </c>
      <c r="AB1937" s="16">
        <v>91.228070175438603</v>
      </c>
      <c r="AC1937" s="16">
        <v>88.848484848484802</v>
      </c>
      <c r="AD1937" s="16">
        <v>75.336848271821907</v>
      </c>
      <c r="AE1937" s="16">
        <v>71.929824561403507</v>
      </c>
      <c r="AF1937" s="16">
        <v>75.454545454545496</v>
      </c>
      <c r="AG1937" s="16">
        <v>83.245459871118896</v>
      </c>
      <c r="AH1937" s="16">
        <v>85.964912280701796</v>
      </c>
      <c r="AI1937" s="16">
        <v>83.151515151515198</v>
      </c>
      <c r="AJ1937" s="15">
        <v>1702</v>
      </c>
      <c r="AK1937" s="15">
        <v>33</v>
      </c>
      <c r="AL1937" s="15">
        <v>1669</v>
      </c>
      <c r="AM1937" s="16">
        <v>71.915393654524095</v>
      </c>
      <c r="AN1937" s="16">
        <v>63.636363636363598</v>
      </c>
      <c r="AO1937" s="16">
        <v>72.079089275014994</v>
      </c>
      <c r="AP1937" s="15">
        <v>19801</v>
      </c>
      <c r="AQ1937" s="15">
        <v>319</v>
      </c>
      <c r="AR1937" s="15">
        <v>19482</v>
      </c>
      <c r="AS1937" s="16">
        <v>40.066999999806299</v>
      </c>
      <c r="AT1937" s="16"/>
      <c r="AU1937" s="16">
        <v>38.858999999705702</v>
      </c>
    </row>
    <row r="1938" spans="1:47" x14ac:dyDescent="0.25">
      <c r="A1938" s="6">
        <v>37093</v>
      </c>
      <c r="B1938" s="6" t="s">
        <v>1954</v>
      </c>
      <c r="C1938" s="7">
        <v>2643</v>
      </c>
      <c r="D1938" s="7">
        <v>9981.48</v>
      </c>
      <c r="E1938" s="7">
        <v>10811.09</v>
      </c>
      <c r="F1938" s="7">
        <v>4551.33</v>
      </c>
      <c r="G1938" s="7">
        <v>4927.05</v>
      </c>
      <c r="H1938" s="7">
        <v>2763.42</v>
      </c>
      <c r="I1938" s="7">
        <v>3083.77</v>
      </c>
      <c r="J1938" s="7">
        <v>1456.2</v>
      </c>
      <c r="K1938" s="7">
        <v>1538.17</v>
      </c>
      <c r="L1938" s="7">
        <v>409.47</v>
      </c>
      <c r="M1938" s="7">
        <v>443.96</v>
      </c>
      <c r="N1938" s="7">
        <v>515.89</v>
      </c>
      <c r="O1938" s="7">
        <v>537.98</v>
      </c>
      <c r="P1938" s="7">
        <v>307.63</v>
      </c>
      <c r="Q1938" s="7">
        <v>306.72000000000003</v>
      </c>
      <c r="R1938" s="15">
        <v>3217</v>
      </c>
      <c r="S1938" s="15">
        <v>1730</v>
      </c>
      <c r="T1938" s="15">
        <v>1487</v>
      </c>
      <c r="U1938" s="16">
        <v>94.395031193280701</v>
      </c>
      <c r="V1938" s="16">
        <v>91.313801822662001</v>
      </c>
      <c r="W1938" s="16">
        <v>89.921430863773395</v>
      </c>
      <c r="X1938" s="15">
        <v>641</v>
      </c>
      <c r="Y1938" s="15">
        <v>423</v>
      </c>
      <c r="Z1938" s="15">
        <v>218</v>
      </c>
      <c r="AA1938" s="16">
        <v>92.823712948517993</v>
      </c>
      <c r="AB1938" s="16">
        <v>93.380614657210401</v>
      </c>
      <c r="AC1938" s="16">
        <v>91.743119266055004</v>
      </c>
      <c r="AD1938" s="16">
        <v>70.514820592823696</v>
      </c>
      <c r="AE1938" s="16">
        <v>69.267139479905396</v>
      </c>
      <c r="AF1938" s="16">
        <v>72.935779816513801</v>
      </c>
      <c r="AG1938" s="16">
        <v>79.095163806552307</v>
      </c>
      <c r="AH1938" s="16">
        <v>75.886524822694994</v>
      </c>
      <c r="AI1938" s="16">
        <v>85.321100917431195</v>
      </c>
      <c r="AJ1938" s="15">
        <v>303</v>
      </c>
      <c r="AK1938" s="15">
        <v>170</v>
      </c>
      <c r="AL1938" s="15">
        <v>133</v>
      </c>
      <c r="AM1938" s="16">
        <v>72.277227722772295</v>
      </c>
      <c r="AN1938" s="16">
        <v>74.117647058823493</v>
      </c>
      <c r="AO1938" s="16">
        <v>69.924812030075202</v>
      </c>
      <c r="AP1938" s="15">
        <v>3306</v>
      </c>
      <c r="AQ1938" s="15">
        <v>1772</v>
      </c>
      <c r="AR1938" s="15">
        <v>1534</v>
      </c>
      <c r="AS1938" s="16">
        <v>54.816999999806299</v>
      </c>
      <c r="AT1938" s="16">
        <v>64.283999999985099</v>
      </c>
      <c r="AU1938" s="16">
        <v>62.671999999787701</v>
      </c>
    </row>
    <row r="1939" spans="1:47" x14ac:dyDescent="0.25">
      <c r="A1939" s="6">
        <v>37095</v>
      </c>
      <c r="B1939" s="6" t="s">
        <v>1955</v>
      </c>
      <c r="C1939" s="7">
        <v>718</v>
      </c>
      <c r="D1939" s="7">
        <v>8007.78</v>
      </c>
      <c r="E1939" s="7">
        <v>8379.43</v>
      </c>
      <c r="F1939" s="7">
        <v>3122.71</v>
      </c>
      <c r="G1939" s="7">
        <v>3253.74</v>
      </c>
      <c r="H1939" s="7">
        <v>2449.83</v>
      </c>
      <c r="I1939" s="7">
        <v>2481.79</v>
      </c>
      <c r="J1939" s="7">
        <v>1591.19</v>
      </c>
      <c r="K1939" s="7">
        <v>1680.29</v>
      </c>
      <c r="L1939" s="7">
        <v>165.64</v>
      </c>
      <c r="M1939" s="7">
        <v>180.11</v>
      </c>
      <c r="N1939" s="7">
        <v>563.47</v>
      </c>
      <c r="O1939" s="7">
        <v>663.42</v>
      </c>
      <c r="P1939" s="7">
        <v>173.61</v>
      </c>
      <c r="Q1939" s="7">
        <v>172.04</v>
      </c>
      <c r="R1939" s="15">
        <v>2746</v>
      </c>
      <c r="S1939" s="15">
        <v>796</v>
      </c>
      <c r="T1939" s="15">
        <v>1950</v>
      </c>
      <c r="U1939" s="16">
        <v>87.411733159856198</v>
      </c>
      <c r="V1939" s="16">
        <v>84.890492686696305</v>
      </c>
      <c r="W1939" s="16">
        <v>86.188803367533197</v>
      </c>
      <c r="X1939" s="15">
        <v>526</v>
      </c>
      <c r="Y1939" s="15">
        <v>182</v>
      </c>
      <c r="Z1939" s="15">
        <v>344</v>
      </c>
      <c r="AA1939" s="16">
        <v>86.882129277566506</v>
      </c>
      <c r="AB1939" s="16">
        <v>87.3626373626374</v>
      </c>
      <c r="AC1939" s="16">
        <v>86.6279069767442</v>
      </c>
      <c r="AD1939" s="16">
        <v>71.292775665399205</v>
      </c>
      <c r="AE1939" s="16">
        <v>70.329670329670293</v>
      </c>
      <c r="AF1939" s="16">
        <v>71.802325581395394</v>
      </c>
      <c r="AG1939" s="16">
        <v>78.8973384030418</v>
      </c>
      <c r="AH1939" s="16">
        <v>76.373626373626394</v>
      </c>
      <c r="AI1939" s="16">
        <v>80.232558139534902</v>
      </c>
      <c r="AJ1939" s="15">
        <v>270</v>
      </c>
      <c r="AK1939" s="15">
        <v>86</v>
      </c>
      <c r="AL1939" s="15">
        <v>184</v>
      </c>
      <c r="AM1939" s="16">
        <v>71.1111111111111</v>
      </c>
      <c r="AN1939" s="16">
        <v>76.744186046511601</v>
      </c>
      <c r="AO1939" s="16">
        <v>68.478260869565204</v>
      </c>
      <c r="AP1939" s="15">
        <v>2853</v>
      </c>
      <c r="AQ1939" s="15">
        <v>842</v>
      </c>
      <c r="AR1939" s="15">
        <v>2011</v>
      </c>
      <c r="AS1939" s="16">
        <v>77.150999999605105</v>
      </c>
      <c r="AT1939" s="16">
        <v>119.02499999944099</v>
      </c>
      <c r="AU1939" s="16">
        <v>66.675999999977606</v>
      </c>
    </row>
    <row r="1940" spans="1:47" x14ac:dyDescent="0.25">
      <c r="A1940" s="6">
        <v>37097</v>
      </c>
      <c r="B1940" s="6" t="s">
        <v>1956</v>
      </c>
      <c r="C1940" s="7">
        <v>15985</v>
      </c>
      <c r="D1940" s="7">
        <v>9227.19</v>
      </c>
      <c r="E1940" s="7">
        <v>10151.11</v>
      </c>
      <c r="F1940" s="7">
        <v>3965.16</v>
      </c>
      <c r="G1940" s="7">
        <v>4575.99</v>
      </c>
      <c r="H1940" s="7">
        <v>2718.07</v>
      </c>
      <c r="I1940" s="7">
        <v>2918.1</v>
      </c>
      <c r="J1940" s="7">
        <v>1240.24</v>
      </c>
      <c r="K1940" s="7">
        <v>1340.66</v>
      </c>
      <c r="L1940" s="7">
        <v>487</v>
      </c>
      <c r="M1940" s="7">
        <v>526.53</v>
      </c>
      <c r="N1940" s="7">
        <v>507.75</v>
      </c>
      <c r="O1940" s="7">
        <v>477.98</v>
      </c>
      <c r="P1940" s="7">
        <v>310.39999999999998</v>
      </c>
      <c r="Q1940" s="7">
        <v>312.56</v>
      </c>
      <c r="R1940" s="15">
        <v>728</v>
      </c>
      <c r="S1940" s="15">
        <v>218</v>
      </c>
      <c r="T1940" s="15">
        <v>510</v>
      </c>
      <c r="U1940" s="16">
        <v>90.151149822897096</v>
      </c>
      <c r="V1940" s="16">
        <v>90.669019733218406</v>
      </c>
      <c r="W1940" s="16">
        <v>87.468609695931207</v>
      </c>
      <c r="X1940" s="15">
        <v>130</v>
      </c>
      <c r="Y1940" s="15">
        <v>47</v>
      </c>
      <c r="Z1940" s="15">
        <v>83</v>
      </c>
      <c r="AA1940" s="16">
        <v>90</v>
      </c>
      <c r="AB1940" s="16">
        <v>93.617021276595807</v>
      </c>
      <c r="AC1940" s="16">
        <v>87.951807228915698</v>
      </c>
      <c r="AD1940" s="16">
        <v>69.230769230769198</v>
      </c>
      <c r="AE1940" s="16">
        <v>65.957446808510596</v>
      </c>
      <c r="AF1940" s="16">
        <v>71.0843373493976</v>
      </c>
      <c r="AG1940" s="16">
        <v>80</v>
      </c>
      <c r="AH1940" s="16">
        <v>85.106382978723403</v>
      </c>
      <c r="AI1940" s="16">
        <v>77.108433734939794</v>
      </c>
      <c r="AJ1940" s="15">
        <v>71</v>
      </c>
      <c r="AK1940" s="15"/>
      <c r="AL1940" s="15"/>
      <c r="AM1940" s="16">
        <v>60.563380281690101</v>
      </c>
      <c r="AN1940" s="16"/>
      <c r="AO1940" s="16"/>
      <c r="AP1940" s="15">
        <v>757</v>
      </c>
      <c r="AQ1940" s="15">
        <v>220</v>
      </c>
      <c r="AR1940" s="15">
        <v>537</v>
      </c>
      <c r="AS1940" s="16">
        <v>62.349999999627499</v>
      </c>
      <c r="AT1940" s="16"/>
      <c r="AU1940" s="16">
        <v>58.858999999705702</v>
      </c>
    </row>
    <row r="1941" spans="1:47" x14ac:dyDescent="0.25">
      <c r="A1941" s="6">
        <v>37099</v>
      </c>
      <c r="B1941" s="6" t="s">
        <v>1957</v>
      </c>
      <c r="C1941" s="7">
        <v>4651</v>
      </c>
      <c r="D1941" s="7">
        <v>7480.01</v>
      </c>
      <c r="E1941" s="7">
        <v>8216.02</v>
      </c>
      <c r="F1941" s="7">
        <v>3343.14</v>
      </c>
      <c r="G1941" s="7">
        <v>3781.48</v>
      </c>
      <c r="H1941" s="7">
        <v>1942.09</v>
      </c>
      <c r="I1941" s="7">
        <v>2076.35</v>
      </c>
      <c r="J1941" s="7">
        <v>1426.37</v>
      </c>
      <c r="K1941" s="7">
        <v>1543.81</v>
      </c>
      <c r="L1941" s="7">
        <v>250.1</v>
      </c>
      <c r="M1941" s="7">
        <v>270.95</v>
      </c>
      <c r="N1941" s="7">
        <v>209.36</v>
      </c>
      <c r="O1941" s="7">
        <v>232.51</v>
      </c>
      <c r="P1941" s="7">
        <v>261.08</v>
      </c>
      <c r="Q1941" s="7">
        <v>265.18</v>
      </c>
      <c r="R1941" s="15">
        <v>16233</v>
      </c>
      <c r="S1941" s="15">
        <v>1298</v>
      </c>
      <c r="T1941" s="15">
        <v>14935</v>
      </c>
      <c r="U1941" s="16">
        <v>86.560743607863799</v>
      </c>
      <c r="V1941" s="16">
        <v>82.142711326088602</v>
      </c>
      <c r="W1941" s="16">
        <v>86.917899631838694</v>
      </c>
      <c r="X1941" s="15">
        <v>2341</v>
      </c>
      <c r="Y1941" s="15">
        <v>333</v>
      </c>
      <c r="Z1941" s="15">
        <v>2008</v>
      </c>
      <c r="AA1941" s="16">
        <v>88.936351986330607</v>
      </c>
      <c r="AB1941" s="16">
        <v>90.690690690690701</v>
      </c>
      <c r="AC1941" s="16">
        <v>88.645418326693203</v>
      </c>
      <c r="AD1941" s="16">
        <v>72.746689448953404</v>
      </c>
      <c r="AE1941" s="16">
        <v>69.669669669669702</v>
      </c>
      <c r="AF1941" s="16">
        <v>73.256972111553793</v>
      </c>
      <c r="AG1941" s="16">
        <v>88.381033746262304</v>
      </c>
      <c r="AH1941" s="16">
        <v>89.789789789789793</v>
      </c>
      <c r="AI1941" s="16">
        <v>88.147410358565693</v>
      </c>
      <c r="AJ1941" s="15">
        <v>1455</v>
      </c>
      <c r="AK1941" s="15">
        <v>121</v>
      </c>
      <c r="AL1941" s="15">
        <v>1334</v>
      </c>
      <c r="AM1941" s="16">
        <v>67.766323024054998</v>
      </c>
      <c r="AN1941" s="16">
        <v>68.595041322314103</v>
      </c>
      <c r="AO1941" s="16">
        <v>67.6911544227886</v>
      </c>
      <c r="AP1941" s="15">
        <v>17026</v>
      </c>
      <c r="AQ1941" s="15">
        <v>1361</v>
      </c>
      <c r="AR1941" s="15">
        <v>15665</v>
      </c>
      <c r="AS1941" s="16">
        <v>70.543999999761596</v>
      </c>
      <c r="AT1941" s="16">
        <v>92.892999999225097</v>
      </c>
      <c r="AU1941" s="16">
        <v>68.662999999709399</v>
      </c>
    </row>
    <row r="1942" spans="1:47" x14ac:dyDescent="0.25">
      <c r="A1942" s="6">
        <v>37101</v>
      </c>
      <c r="B1942" s="6" t="s">
        <v>1958</v>
      </c>
      <c r="C1942" s="7">
        <v>13535</v>
      </c>
      <c r="D1942" s="7">
        <v>10192.370000000001</v>
      </c>
      <c r="E1942" s="7">
        <v>10689.77</v>
      </c>
      <c r="F1942" s="7">
        <v>4725</v>
      </c>
      <c r="G1942" s="7">
        <v>4926.46</v>
      </c>
      <c r="H1942" s="7">
        <v>2854.77</v>
      </c>
      <c r="I1942" s="7">
        <v>3114.19</v>
      </c>
      <c r="J1942" s="7">
        <v>1457.33</v>
      </c>
      <c r="K1942" s="7">
        <v>1487.02</v>
      </c>
      <c r="L1942" s="7">
        <v>522.35</v>
      </c>
      <c r="M1942" s="7">
        <v>542.36</v>
      </c>
      <c r="N1942" s="7">
        <v>338.34</v>
      </c>
      <c r="O1942" s="7">
        <v>318.54000000000002</v>
      </c>
      <c r="P1942" s="7">
        <v>279.25</v>
      </c>
      <c r="Q1942" s="7">
        <v>279.82</v>
      </c>
      <c r="R1942" s="15">
        <v>4780</v>
      </c>
      <c r="S1942" s="15">
        <v>44</v>
      </c>
      <c r="T1942" s="15">
        <v>4736</v>
      </c>
      <c r="U1942" s="16">
        <v>84.236742145763799</v>
      </c>
      <c r="V1942" s="16">
        <v>82.987091235706899</v>
      </c>
      <c r="W1942" s="16">
        <v>84.738766906110399</v>
      </c>
      <c r="X1942" s="15">
        <v>595</v>
      </c>
      <c r="Y1942" s="15"/>
      <c r="Z1942" s="15"/>
      <c r="AA1942" s="16">
        <v>82.016806722689097</v>
      </c>
      <c r="AB1942" s="16"/>
      <c r="AC1942" s="16"/>
      <c r="AD1942" s="16">
        <v>54.453781512604998</v>
      </c>
      <c r="AE1942" s="16"/>
      <c r="AF1942" s="16"/>
      <c r="AG1942" s="16">
        <v>75.126050420168099</v>
      </c>
      <c r="AH1942" s="16"/>
      <c r="AI1942" s="16"/>
      <c r="AJ1942" s="15">
        <v>464</v>
      </c>
      <c r="AK1942" s="15"/>
      <c r="AL1942" s="15"/>
      <c r="AM1942" s="16">
        <v>64.008620689655203</v>
      </c>
      <c r="AN1942" s="16"/>
      <c r="AO1942" s="16"/>
      <c r="AP1942" s="15">
        <v>4940</v>
      </c>
      <c r="AQ1942" s="15">
        <v>45</v>
      </c>
      <c r="AR1942" s="15">
        <v>4895</v>
      </c>
      <c r="AS1942" s="16">
        <v>44.071999999694498</v>
      </c>
      <c r="AT1942" s="16"/>
      <c r="AU1942" s="16"/>
    </row>
    <row r="1943" spans="1:47" x14ac:dyDescent="0.25">
      <c r="A1943" s="6">
        <v>37103</v>
      </c>
      <c r="B1943" s="6" t="s">
        <v>1959</v>
      </c>
      <c r="C1943" s="7">
        <v>980</v>
      </c>
      <c r="D1943" s="7">
        <v>8176.21</v>
      </c>
      <c r="E1943" s="7">
        <v>8794.89</v>
      </c>
      <c r="F1943" s="7">
        <v>3294.46</v>
      </c>
      <c r="G1943" s="7">
        <v>3436.31</v>
      </c>
      <c r="H1943" s="7">
        <v>2885.25</v>
      </c>
      <c r="I1943" s="7">
        <v>3189.17</v>
      </c>
      <c r="J1943" s="7">
        <v>1073.81</v>
      </c>
      <c r="K1943" s="7">
        <v>1158.73</v>
      </c>
      <c r="L1943" s="7">
        <v>347.26</v>
      </c>
      <c r="M1943" s="7">
        <v>376.63</v>
      </c>
      <c r="N1943" s="7">
        <v>375.99</v>
      </c>
      <c r="O1943" s="7">
        <v>440.26</v>
      </c>
      <c r="P1943" s="7">
        <v>252.36</v>
      </c>
      <c r="Q1943" s="7">
        <v>252.7</v>
      </c>
      <c r="R1943" s="15">
        <v>13873</v>
      </c>
      <c r="S1943" s="15">
        <v>1833</v>
      </c>
      <c r="T1943" s="15">
        <v>12040</v>
      </c>
      <c r="U1943" s="16">
        <v>87.203429931296597</v>
      </c>
      <c r="V1943" s="16">
        <v>81.185238280914703</v>
      </c>
      <c r="W1943" s="16">
        <v>87.643788490392893</v>
      </c>
      <c r="X1943" s="15">
        <v>2635</v>
      </c>
      <c r="Y1943" s="15">
        <v>465</v>
      </c>
      <c r="Z1943" s="15">
        <v>2170</v>
      </c>
      <c r="AA1943" s="16">
        <v>88.538899430740003</v>
      </c>
      <c r="AB1943" s="16">
        <v>83.870967741935502</v>
      </c>
      <c r="AC1943" s="16">
        <v>89.539170506912399</v>
      </c>
      <c r="AD1943" s="16">
        <v>67.362428842504698</v>
      </c>
      <c r="AE1943" s="16">
        <v>65.806451612903203</v>
      </c>
      <c r="AF1943" s="16">
        <v>67.695852534562206</v>
      </c>
      <c r="AG1943" s="16">
        <v>84.743833017077804</v>
      </c>
      <c r="AH1943" s="16">
        <v>81.075268817204304</v>
      </c>
      <c r="AI1943" s="16">
        <v>85.529953917050705</v>
      </c>
      <c r="AJ1943" s="15">
        <v>1465</v>
      </c>
      <c r="AK1943" s="15">
        <v>193</v>
      </c>
      <c r="AL1943" s="15">
        <v>1272</v>
      </c>
      <c r="AM1943" s="16">
        <v>69.078498293515395</v>
      </c>
      <c r="AN1943" s="16">
        <v>66.839378238341993</v>
      </c>
      <c r="AO1943" s="16">
        <v>69.418238993710702</v>
      </c>
      <c r="AP1943" s="15">
        <v>14445</v>
      </c>
      <c r="AQ1943" s="15">
        <v>1913</v>
      </c>
      <c r="AR1943" s="15">
        <v>12532</v>
      </c>
      <c r="AS1943" s="16">
        <v>82.766999999992507</v>
      </c>
      <c r="AT1943" s="16">
        <v>80.466999999247506</v>
      </c>
      <c r="AU1943" s="16">
        <v>85.338999999687104</v>
      </c>
    </row>
    <row r="1944" spans="1:47" x14ac:dyDescent="0.25">
      <c r="A1944" s="6">
        <v>37105</v>
      </c>
      <c r="B1944" s="6" t="s">
        <v>1960</v>
      </c>
      <c r="C1944" s="7">
        <v>4175</v>
      </c>
      <c r="D1944" s="7">
        <v>8784.85</v>
      </c>
      <c r="E1944" s="7">
        <v>9476.98</v>
      </c>
      <c r="F1944" s="7">
        <v>3971.76</v>
      </c>
      <c r="G1944" s="7">
        <v>4294.96</v>
      </c>
      <c r="H1944" s="7">
        <v>2575.77</v>
      </c>
      <c r="I1944" s="7">
        <v>2806.75</v>
      </c>
      <c r="J1944" s="7">
        <v>1241.04</v>
      </c>
      <c r="K1944" s="7">
        <v>1320.55</v>
      </c>
      <c r="L1944" s="7">
        <v>259.10000000000002</v>
      </c>
      <c r="M1944" s="7">
        <v>264.05</v>
      </c>
      <c r="N1944" s="7">
        <v>494.12</v>
      </c>
      <c r="O1944" s="7">
        <v>557.58000000000004</v>
      </c>
      <c r="P1944" s="7">
        <v>259.02</v>
      </c>
      <c r="Q1944" s="7">
        <v>253.5</v>
      </c>
      <c r="R1944" s="15">
        <v>987</v>
      </c>
      <c r="S1944" s="15">
        <v>305</v>
      </c>
      <c r="T1944" s="15">
        <v>682</v>
      </c>
      <c r="U1944" s="16">
        <v>87.532537584685798</v>
      </c>
      <c r="V1944" s="16">
        <v>82.8445387910986</v>
      </c>
      <c r="W1944" s="16">
        <v>87.110899039105007</v>
      </c>
      <c r="X1944" s="15">
        <v>195</v>
      </c>
      <c r="Y1944" s="15">
        <v>75</v>
      </c>
      <c r="Z1944" s="15">
        <v>120</v>
      </c>
      <c r="AA1944" s="16">
        <v>88.717948717948701</v>
      </c>
      <c r="AB1944" s="16">
        <v>90.6666666666667</v>
      </c>
      <c r="AC1944" s="16">
        <v>87.5</v>
      </c>
      <c r="AD1944" s="16">
        <v>64.102564102564102</v>
      </c>
      <c r="AE1944" s="16">
        <v>62.6666666666667</v>
      </c>
      <c r="AF1944" s="16">
        <v>65</v>
      </c>
      <c r="AG1944" s="16">
        <v>81.025641025640994</v>
      </c>
      <c r="AH1944" s="16">
        <v>78.6666666666667</v>
      </c>
      <c r="AI1944" s="16">
        <v>82.5</v>
      </c>
      <c r="AJ1944" s="15">
        <v>77</v>
      </c>
      <c r="AK1944" s="15">
        <v>27</v>
      </c>
      <c r="AL1944" s="15">
        <v>50</v>
      </c>
      <c r="AM1944" s="16">
        <v>76.6233766233766</v>
      </c>
      <c r="AN1944" s="16">
        <v>77.7777777777778</v>
      </c>
      <c r="AO1944" s="16">
        <v>76</v>
      </c>
      <c r="AP1944" s="15">
        <v>1024</v>
      </c>
      <c r="AQ1944" s="15">
        <v>320</v>
      </c>
      <c r="AR1944" s="15">
        <v>704</v>
      </c>
      <c r="AS1944" s="16">
        <v>36.849999999627499</v>
      </c>
      <c r="AT1944" s="16">
        <v>47.019999999553001</v>
      </c>
      <c r="AU1944" s="16">
        <v>36.506999999750398</v>
      </c>
    </row>
    <row r="1945" spans="1:47" x14ac:dyDescent="0.25">
      <c r="A1945" s="6">
        <v>37107</v>
      </c>
      <c r="B1945" s="6" t="s">
        <v>1961</v>
      </c>
      <c r="C1945" s="7">
        <v>9219</v>
      </c>
      <c r="D1945" s="7">
        <v>8843.34</v>
      </c>
      <c r="E1945" s="7">
        <v>9353.44</v>
      </c>
      <c r="F1945" s="7">
        <v>4113.28</v>
      </c>
      <c r="G1945" s="7">
        <v>4182.16</v>
      </c>
      <c r="H1945" s="7">
        <v>2805.69</v>
      </c>
      <c r="I1945" s="7">
        <v>3125.09</v>
      </c>
      <c r="J1945" s="7">
        <v>1058.7</v>
      </c>
      <c r="K1945" s="7">
        <v>1130.5</v>
      </c>
      <c r="L1945" s="7">
        <v>339.9</v>
      </c>
      <c r="M1945" s="7">
        <v>366.66</v>
      </c>
      <c r="N1945" s="7">
        <v>292.41000000000003</v>
      </c>
      <c r="O1945" s="7">
        <v>322.14</v>
      </c>
      <c r="P1945" s="7">
        <v>253.34</v>
      </c>
      <c r="Q1945" s="7">
        <v>257.52999999999997</v>
      </c>
      <c r="R1945" s="15">
        <v>4277</v>
      </c>
      <c r="S1945" s="15">
        <v>759</v>
      </c>
      <c r="T1945" s="15">
        <v>3518</v>
      </c>
      <c r="U1945" s="16">
        <v>86.321760264324297</v>
      </c>
      <c r="V1945" s="16">
        <v>81.180616767480203</v>
      </c>
      <c r="W1945" s="16">
        <v>86.529636165315296</v>
      </c>
      <c r="X1945" s="15">
        <v>649</v>
      </c>
      <c r="Y1945" s="15">
        <v>169</v>
      </c>
      <c r="Z1945" s="15">
        <v>480</v>
      </c>
      <c r="AA1945" s="16">
        <v>87.673343605547004</v>
      </c>
      <c r="AB1945" s="16">
        <v>83.431952662721898</v>
      </c>
      <c r="AC1945" s="16">
        <v>89.1666666666667</v>
      </c>
      <c r="AD1945" s="16">
        <v>63.328197226502297</v>
      </c>
      <c r="AE1945" s="16">
        <v>52.662721893491103</v>
      </c>
      <c r="AF1945" s="16">
        <v>67.0833333333333</v>
      </c>
      <c r="AG1945" s="16">
        <v>80.739599383667198</v>
      </c>
      <c r="AH1945" s="16">
        <v>73.372781065088802</v>
      </c>
      <c r="AI1945" s="16">
        <v>83.3333333333333</v>
      </c>
      <c r="AJ1945" s="15">
        <v>346</v>
      </c>
      <c r="AK1945" s="15">
        <v>65</v>
      </c>
      <c r="AL1945" s="15">
        <v>281</v>
      </c>
      <c r="AM1945" s="16">
        <v>67.919075144508696</v>
      </c>
      <c r="AN1945" s="16">
        <v>72.307692307692307</v>
      </c>
      <c r="AO1945" s="16">
        <v>66.903914590747306</v>
      </c>
      <c r="AP1945" s="15">
        <v>4468</v>
      </c>
      <c r="AQ1945" s="15">
        <v>786</v>
      </c>
      <c r="AR1945" s="15">
        <v>3682</v>
      </c>
      <c r="AS1945" s="16">
        <v>76.361999999731793</v>
      </c>
      <c r="AT1945" s="16">
        <v>102.113999999128</v>
      </c>
      <c r="AU1945" s="16">
        <v>73.9119999995455</v>
      </c>
    </row>
    <row r="1946" spans="1:47" x14ac:dyDescent="0.25">
      <c r="A1946" s="6">
        <v>37109</v>
      </c>
      <c r="B1946" s="6" t="s">
        <v>1962</v>
      </c>
      <c r="C1946" s="7">
        <v>8900</v>
      </c>
      <c r="D1946" s="7">
        <v>8852.57</v>
      </c>
      <c r="E1946" s="7">
        <v>9568.7999999999993</v>
      </c>
      <c r="F1946" s="7">
        <v>3737.09</v>
      </c>
      <c r="G1946" s="7">
        <v>4088.07</v>
      </c>
      <c r="H1946" s="7">
        <v>2593.77</v>
      </c>
      <c r="I1946" s="7">
        <v>2824.36</v>
      </c>
      <c r="J1946" s="7">
        <v>1169.57</v>
      </c>
      <c r="K1946" s="7">
        <v>1247.4000000000001</v>
      </c>
      <c r="L1946" s="7">
        <v>536.25</v>
      </c>
      <c r="M1946" s="7">
        <v>577.80999999999995</v>
      </c>
      <c r="N1946" s="7">
        <v>517.38</v>
      </c>
      <c r="O1946" s="7">
        <v>535.57000000000005</v>
      </c>
      <c r="P1946" s="7">
        <v>308.27999999999997</v>
      </c>
      <c r="Q1946" s="7">
        <v>307.41000000000003</v>
      </c>
      <c r="R1946" s="15">
        <v>9320</v>
      </c>
      <c r="S1946" s="15">
        <v>2711</v>
      </c>
      <c r="T1946" s="15">
        <v>6609</v>
      </c>
      <c r="U1946" s="16">
        <v>89.375153386909105</v>
      </c>
      <c r="V1946" s="16">
        <v>85.120851165247601</v>
      </c>
      <c r="W1946" s="16">
        <v>88.813679018336003</v>
      </c>
      <c r="X1946" s="15">
        <v>1566</v>
      </c>
      <c r="Y1946" s="15">
        <v>627</v>
      </c>
      <c r="Z1946" s="15">
        <v>939</v>
      </c>
      <c r="AA1946" s="16">
        <v>89.591315453384397</v>
      </c>
      <c r="AB1946" s="16">
        <v>89.154704944178604</v>
      </c>
      <c r="AC1946" s="16">
        <v>89.882854100106499</v>
      </c>
      <c r="AD1946" s="16">
        <v>64.687100893997496</v>
      </c>
      <c r="AE1946" s="16">
        <v>60.287081339712898</v>
      </c>
      <c r="AF1946" s="16">
        <v>67.625133120340806</v>
      </c>
      <c r="AG1946" s="16">
        <v>81.992337164751007</v>
      </c>
      <c r="AH1946" s="16">
        <v>80.063795853269497</v>
      </c>
      <c r="AI1946" s="16">
        <v>83.280085197018096</v>
      </c>
      <c r="AJ1946" s="15">
        <v>864</v>
      </c>
      <c r="AK1946" s="15">
        <v>258</v>
      </c>
      <c r="AL1946" s="15">
        <v>606</v>
      </c>
      <c r="AM1946" s="16">
        <v>68.171296296296305</v>
      </c>
      <c r="AN1946" s="16">
        <v>64.728682170542598</v>
      </c>
      <c r="AO1946" s="16">
        <v>69.636963696369605</v>
      </c>
      <c r="AP1946" s="15">
        <v>9612</v>
      </c>
      <c r="AQ1946" s="15">
        <v>2803</v>
      </c>
      <c r="AR1946" s="15">
        <v>6809</v>
      </c>
      <c r="AS1946" s="16">
        <v>67.731999999843495</v>
      </c>
      <c r="AT1946" s="16">
        <v>79.141999999992507</v>
      </c>
      <c r="AU1946" s="16">
        <v>70.228999999351799</v>
      </c>
    </row>
    <row r="1947" spans="1:47" x14ac:dyDescent="0.25">
      <c r="A1947" s="6">
        <v>37111</v>
      </c>
      <c r="B1947" s="6" t="s">
        <v>1963</v>
      </c>
      <c r="C1947" s="7">
        <v>5578</v>
      </c>
      <c r="D1947" s="7">
        <v>7782.35</v>
      </c>
      <c r="E1947" s="7">
        <v>8488.7000000000007</v>
      </c>
      <c r="F1947" s="7">
        <v>3543.68</v>
      </c>
      <c r="G1947" s="7">
        <v>3852.91</v>
      </c>
      <c r="H1947" s="7">
        <v>1861.87</v>
      </c>
      <c r="I1947" s="7">
        <v>2079.31</v>
      </c>
      <c r="J1947" s="7">
        <v>981.61</v>
      </c>
      <c r="K1947" s="7">
        <v>1054.6600000000001</v>
      </c>
      <c r="L1947" s="7">
        <v>419.53</v>
      </c>
      <c r="M1947" s="7">
        <v>450.7</v>
      </c>
      <c r="N1947" s="7">
        <v>743.04</v>
      </c>
      <c r="O1947" s="7">
        <v>819.35</v>
      </c>
      <c r="P1947" s="7">
        <v>263.68</v>
      </c>
      <c r="Q1947" s="7">
        <v>265.60000000000002</v>
      </c>
      <c r="R1947" s="15">
        <v>9168</v>
      </c>
      <c r="S1947" s="15">
        <v>358</v>
      </c>
      <c r="T1947" s="15">
        <v>8810</v>
      </c>
      <c r="U1947" s="16">
        <v>85.342043932912304</v>
      </c>
      <c r="V1947" s="16">
        <v>80.929887784132504</v>
      </c>
      <c r="W1947" s="16">
        <v>85.806391903871798</v>
      </c>
      <c r="X1947" s="15">
        <v>1477</v>
      </c>
      <c r="Y1947" s="15">
        <v>89</v>
      </c>
      <c r="Z1947" s="15">
        <v>1388</v>
      </c>
      <c r="AA1947" s="16">
        <v>91.198375084630996</v>
      </c>
      <c r="AB1947" s="16">
        <v>89.887640449438194</v>
      </c>
      <c r="AC1947" s="16">
        <v>91.282420749279495</v>
      </c>
      <c r="AD1947" s="16">
        <v>68.923493568043298</v>
      </c>
      <c r="AE1947" s="16">
        <v>60.674157303370798</v>
      </c>
      <c r="AF1947" s="16">
        <v>69.452449567723306</v>
      </c>
      <c r="AG1947" s="16">
        <v>90.385917400135398</v>
      </c>
      <c r="AH1947" s="16">
        <v>88.764044943820195</v>
      </c>
      <c r="AI1947" s="16">
        <v>90.489913544668596</v>
      </c>
      <c r="AJ1947" s="15">
        <v>874</v>
      </c>
      <c r="AK1947" s="15">
        <v>41</v>
      </c>
      <c r="AL1947" s="15">
        <v>833</v>
      </c>
      <c r="AM1947" s="16">
        <v>65.675057208238002</v>
      </c>
      <c r="AN1947" s="16">
        <v>63.414634146341498</v>
      </c>
      <c r="AO1947" s="16">
        <v>65.786314525810297</v>
      </c>
      <c r="AP1947" s="15">
        <v>9516</v>
      </c>
      <c r="AQ1947" s="15">
        <v>375</v>
      </c>
      <c r="AR1947" s="15">
        <v>9141</v>
      </c>
      <c r="AS1947" s="16">
        <v>57.450999999884502</v>
      </c>
      <c r="AT1947" s="16">
        <v>87.043999999761596</v>
      </c>
      <c r="AU1947" s="16">
        <v>55.429999999701998</v>
      </c>
    </row>
    <row r="1948" spans="1:47" x14ac:dyDescent="0.25">
      <c r="A1948" s="6">
        <v>37113</v>
      </c>
      <c r="B1948" s="6" t="s">
        <v>1964</v>
      </c>
      <c r="C1948" s="7">
        <v>7132</v>
      </c>
      <c r="D1948" s="7">
        <v>6780.96</v>
      </c>
      <c r="E1948" s="7">
        <v>7358.95</v>
      </c>
      <c r="F1948" s="7">
        <v>2875.05</v>
      </c>
      <c r="G1948" s="7">
        <v>3217.46</v>
      </c>
      <c r="H1948" s="7">
        <v>1788.98</v>
      </c>
      <c r="I1948" s="7">
        <v>1874.83</v>
      </c>
      <c r="J1948" s="7">
        <v>1375.46</v>
      </c>
      <c r="K1948" s="7">
        <v>1487.64</v>
      </c>
      <c r="L1948" s="7">
        <v>261.56</v>
      </c>
      <c r="M1948" s="7">
        <v>284.42</v>
      </c>
      <c r="N1948" s="7">
        <v>171.9</v>
      </c>
      <c r="O1948" s="7">
        <v>188.35</v>
      </c>
      <c r="P1948" s="7">
        <v>270.12</v>
      </c>
      <c r="Q1948" s="7">
        <v>272.52999999999997</v>
      </c>
      <c r="R1948" s="15">
        <v>5662</v>
      </c>
      <c r="S1948" s="15">
        <v>135</v>
      </c>
      <c r="T1948" s="15">
        <v>5527</v>
      </c>
      <c r="U1948" s="16">
        <v>74.195176534704999</v>
      </c>
      <c r="V1948" s="16">
        <v>67.621446120257701</v>
      </c>
      <c r="W1948" s="16">
        <v>74.698916722129994</v>
      </c>
      <c r="X1948" s="15">
        <v>788</v>
      </c>
      <c r="Y1948" s="15">
        <v>31</v>
      </c>
      <c r="Z1948" s="15">
        <v>757</v>
      </c>
      <c r="AA1948" s="16">
        <v>85.279187817258901</v>
      </c>
      <c r="AB1948" s="16">
        <v>70.9677419354839</v>
      </c>
      <c r="AC1948" s="16">
        <v>85.865257595772803</v>
      </c>
      <c r="AD1948" s="16">
        <v>67.005076142131998</v>
      </c>
      <c r="AE1948" s="16">
        <v>58.064516129032299</v>
      </c>
      <c r="AF1948" s="16">
        <v>67.371202113606302</v>
      </c>
      <c r="AG1948" s="16">
        <v>79.441624365482198</v>
      </c>
      <c r="AH1948" s="16">
        <v>67.741935483871003</v>
      </c>
      <c r="AI1948" s="16">
        <v>79.920739762219299</v>
      </c>
      <c r="AJ1948" s="15">
        <v>500</v>
      </c>
      <c r="AK1948" s="15"/>
      <c r="AL1948" s="15"/>
      <c r="AM1948" s="16">
        <v>59</v>
      </c>
      <c r="AN1948" s="16"/>
      <c r="AO1948" s="16"/>
      <c r="AP1948" s="15">
        <v>5925</v>
      </c>
      <c r="AQ1948" s="15">
        <v>140</v>
      </c>
      <c r="AR1948" s="15">
        <v>5785</v>
      </c>
      <c r="AS1948" s="16">
        <v>54.573999999556698</v>
      </c>
      <c r="AT1948" s="16"/>
      <c r="AU1948" s="16"/>
    </row>
    <row r="1949" spans="1:47" x14ac:dyDescent="0.25">
      <c r="A1949" s="6">
        <v>37115</v>
      </c>
      <c r="B1949" s="6" t="s">
        <v>1965</v>
      </c>
      <c r="C1949" s="7">
        <v>2912</v>
      </c>
      <c r="D1949" s="7">
        <v>8468.7000000000007</v>
      </c>
      <c r="E1949" s="7">
        <v>8967.56</v>
      </c>
      <c r="F1949" s="7">
        <v>4127.08</v>
      </c>
      <c r="G1949" s="7">
        <v>4450.67</v>
      </c>
      <c r="H1949" s="7">
        <v>1914.07</v>
      </c>
      <c r="I1949" s="7">
        <v>2019.22</v>
      </c>
      <c r="J1949" s="7">
        <v>1194.24</v>
      </c>
      <c r="K1949" s="7">
        <v>1258.02</v>
      </c>
      <c r="L1949" s="7">
        <v>608.44000000000005</v>
      </c>
      <c r="M1949" s="7">
        <v>642.83000000000004</v>
      </c>
      <c r="N1949" s="7">
        <v>369.5</v>
      </c>
      <c r="O1949" s="7">
        <v>334.06</v>
      </c>
      <c r="P1949" s="7">
        <v>285.81</v>
      </c>
      <c r="Q1949" s="7">
        <v>293.41000000000003</v>
      </c>
      <c r="R1949" s="15">
        <v>7284</v>
      </c>
      <c r="S1949" s="15"/>
      <c r="T1949" s="15"/>
      <c r="U1949" s="16">
        <v>79.899268157967001</v>
      </c>
      <c r="V1949" s="16"/>
      <c r="W1949" s="16"/>
      <c r="X1949" s="15">
        <v>810</v>
      </c>
      <c r="Y1949" s="15"/>
      <c r="Z1949" s="15"/>
      <c r="AA1949" s="16">
        <v>86.543209876543202</v>
      </c>
      <c r="AB1949" s="16"/>
      <c r="AC1949" s="16"/>
      <c r="AD1949" s="16">
        <v>66.6666666666667</v>
      </c>
      <c r="AE1949" s="16"/>
      <c r="AF1949" s="16"/>
      <c r="AG1949" s="16">
        <v>84.4444444444444</v>
      </c>
      <c r="AH1949" s="16"/>
      <c r="AI1949" s="16"/>
      <c r="AJ1949" s="15">
        <v>705</v>
      </c>
      <c r="AK1949" s="15"/>
      <c r="AL1949" s="15"/>
      <c r="AM1949" s="16">
        <v>67.517730496453893</v>
      </c>
      <c r="AN1949" s="16"/>
      <c r="AO1949" s="16"/>
      <c r="AP1949" s="15">
        <v>7495</v>
      </c>
      <c r="AQ1949" s="15">
        <v>36</v>
      </c>
      <c r="AR1949" s="15">
        <v>7459</v>
      </c>
      <c r="AS1949" s="16">
        <v>40.226999999955297</v>
      </c>
      <c r="AT1949" s="16"/>
      <c r="AU1949" s="16"/>
    </row>
    <row r="1950" spans="1:47" x14ac:dyDescent="0.25">
      <c r="A1950" s="6">
        <v>37117</v>
      </c>
      <c r="B1950" s="6" t="s">
        <v>1966</v>
      </c>
      <c r="C1950" s="7">
        <v>4104</v>
      </c>
      <c r="D1950" s="7">
        <v>9636.66</v>
      </c>
      <c r="E1950" s="7">
        <v>10047.459999999999</v>
      </c>
      <c r="F1950" s="7">
        <v>5080.47</v>
      </c>
      <c r="G1950" s="7">
        <v>5074.78</v>
      </c>
      <c r="H1950" s="7">
        <v>2581.9</v>
      </c>
      <c r="I1950" s="7">
        <v>2930.67</v>
      </c>
      <c r="J1950" s="7">
        <v>1098.7</v>
      </c>
      <c r="K1950" s="7">
        <v>1163.6099999999999</v>
      </c>
      <c r="L1950" s="7">
        <v>304.79000000000002</v>
      </c>
      <c r="M1950" s="7">
        <v>331.1</v>
      </c>
      <c r="N1950" s="7">
        <v>249.32</v>
      </c>
      <c r="O1950" s="7">
        <v>246.91</v>
      </c>
      <c r="P1950" s="7">
        <v>310.35000000000002</v>
      </c>
      <c r="Q1950" s="7">
        <v>311.20999999999998</v>
      </c>
      <c r="R1950" s="15">
        <v>2999</v>
      </c>
      <c r="S1950" s="15"/>
      <c r="T1950" s="15"/>
      <c r="U1950" s="16">
        <v>84.742467563755298</v>
      </c>
      <c r="V1950" s="16"/>
      <c r="W1950" s="16"/>
      <c r="X1950" s="15">
        <v>366</v>
      </c>
      <c r="Y1950" s="15"/>
      <c r="Z1950" s="15"/>
      <c r="AA1950" s="16">
        <v>94.535519125683095</v>
      </c>
      <c r="AB1950" s="16"/>
      <c r="AC1950" s="16"/>
      <c r="AD1950" s="16">
        <v>68.579234972677597</v>
      </c>
      <c r="AE1950" s="16"/>
      <c r="AF1950" s="16"/>
      <c r="AG1950" s="16">
        <v>76.502732240437197</v>
      </c>
      <c r="AH1950" s="16"/>
      <c r="AI1950" s="16"/>
      <c r="AJ1950" s="15">
        <v>282</v>
      </c>
      <c r="AK1950" s="15"/>
      <c r="AL1950" s="15"/>
      <c r="AM1950" s="16">
        <v>63.475177304964497</v>
      </c>
      <c r="AN1950" s="16"/>
      <c r="AO1950" s="16"/>
      <c r="AP1950" s="15">
        <v>3111</v>
      </c>
      <c r="AQ1950" s="15"/>
      <c r="AR1950" s="15">
        <v>3101</v>
      </c>
      <c r="AS1950" s="16">
        <v>60.186999999918001</v>
      </c>
      <c r="AT1950" s="16"/>
      <c r="AU1950" s="16"/>
    </row>
    <row r="1951" spans="1:47" x14ac:dyDescent="0.25">
      <c r="A1951" s="6">
        <v>37119</v>
      </c>
      <c r="B1951" s="6" t="s">
        <v>1967</v>
      </c>
      <c r="C1951" s="7">
        <v>61633</v>
      </c>
      <c r="D1951" s="7">
        <v>8064.13</v>
      </c>
      <c r="E1951" s="7">
        <v>8514.1</v>
      </c>
      <c r="F1951" s="7">
        <v>3388.23</v>
      </c>
      <c r="G1951" s="7">
        <v>3635.42</v>
      </c>
      <c r="H1951" s="7">
        <v>2572.14</v>
      </c>
      <c r="I1951" s="7">
        <v>2695.42</v>
      </c>
      <c r="J1951" s="7">
        <v>1160.8399999999999</v>
      </c>
      <c r="K1951" s="7">
        <v>1205.67</v>
      </c>
      <c r="L1951" s="7">
        <v>367.77</v>
      </c>
      <c r="M1951" s="7">
        <v>382.57</v>
      </c>
      <c r="N1951" s="7">
        <v>364.7</v>
      </c>
      <c r="O1951" s="7">
        <v>364.31</v>
      </c>
      <c r="P1951" s="7">
        <v>226.33</v>
      </c>
      <c r="Q1951" s="7">
        <v>244.03</v>
      </c>
      <c r="R1951" s="15">
        <v>4150</v>
      </c>
      <c r="S1951" s="15">
        <v>1467</v>
      </c>
      <c r="T1951" s="15">
        <v>2683</v>
      </c>
      <c r="U1951" s="16">
        <v>90.404471972082405</v>
      </c>
      <c r="V1951" s="16">
        <v>86.330474079856302</v>
      </c>
      <c r="W1951" s="16">
        <v>89.322325239096799</v>
      </c>
      <c r="X1951" s="15">
        <v>821</v>
      </c>
      <c r="Y1951" s="15">
        <v>370</v>
      </c>
      <c r="Z1951" s="15">
        <v>451</v>
      </c>
      <c r="AA1951" s="16">
        <v>84.652862362972002</v>
      </c>
      <c r="AB1951" s="16">
        <v>83.783783783783804</v>
      </c>
      <c r="AC1951" s="16">
        <v>85.365853658536594</v>
      </c>
      <c r="AD1951" s="16">
        <v>68.696711327649197</v>
      </c>
      <c r="AE1951" s="16">
        <v>70.540540540540505</v>
      </c>
      <c r="AF1951" s="16">
        <v>67.184035476718407</v>
      </c>
      <c r="AG1951" s="16">
        <v>79.780755176613894</v>
      </c>
      <c r="AH1951" s="16">
        <v>78.648648648648603</v>
      </c>
      <c r="AI1951" s="16">
        <v>80.709534368071004</v>
      </c>
      <c r="AJ1951" s="15">
        <v>417</v>
      </c>
      <c r="AK1951" s="15">
        <v>160</v>
      </c>
      <c r="AL1951" s="15">
        <v>257</v>
      </c>
      <c r="AM1951" s="16">
        <v>68.345323741007206</v>
      </c>
      <c r="AN1951" s="16">
        <v>65</v>
      </c>
      <c r="AO1951" s="16">
        <v>70.428015564202298</v>
      </c>
      <c r="AP1951" s="15">
        <v>4256</v>
      </c>
      <c r="AQ1951" s="15">
        <v>1499</v>
      </c>
      <c r="AR1951" s="15">
        <v>2757</v>
      </c>
      <c r="AS1951" s="16">
        <v>91.842999999411404</v>
      </c>
      <c r="AT1951" s="16">
        <v>90.719999999739201</v>
      </c>
      <c r="AU1951" s="16">
        <v>106.34199999924699</v>
      </c>
    </row>
    <row r="1952" spans="1:47" x14ac:dyDescent="0.25">
      <c r="A1952" s="6">
        <v>37121</v>
      </c>
      <c r="B1952" s="6" t="s">
        <v>1968</v>
      </c>
      <c r="C1952" s="7">
        <v>2469</v>
      </c>
      <c r="D1952" s="7">
        <v>8125.43</v>
      </c>
      <c r="E1952" s="7">
        <v>9123.39</v>
      </c>
      <c r="F1952" s="7">
        <v>3740.97</v>
      </c>
      <c r="G1952" s="7">
        <v>4126.8500000000004</v>
      </c>
      <c r="H1952" s="7">
        <v>1720.33</v>
      </c>
      <c r="I1952" s="7">
        <v>2082.21</v>
      </c>
      <c r="J1952" s="7">
        <v>1088.1500000000001</v>
      </c>
      <c r="K1952" s="7">
        <v>1179.27</v>
      </c>
      <c r="L1952" s="7">
        <v>466.59</v>
      </c>
      <c r="M1952" s="7">
        <v>502.83</v>
      </c>
      <c r="N1952" s="7">
        <v>861.58</v>
      </c>
      <c r="O1952" s="7">
        <v>977.39</v>
      </c>
      <c r="P1952" s="7">
        <v>275.95</v>
      </c>
      <c r="Q1952" s="7">
        <v>280.67</v>
      </c>
      <c r="R1952" s="15">
        <v>63363</v>
      </c>
      <c r="S1952" s="15">
        <v>12745</v>
      </c>
      <c r="T1952" s="15">
        <v>50618</v>
      </c>
      <c r="U1952" s="16">
        <v>84.2201834316282</v>
      </c>
      <c r="V1952" s="16">
        <v>78.819335008640095</v>
      </c>
      <c r="W1952" s="16">
        <v>84.458348469520601</v>
      </c>
      <c r="X1952" s="15">
        <v>7809</v>
      </c>
      <c r="Y1952" s="15">
        <v>2768</v>
      </c>
      <c r="Z1952" s="15">
        <v>5041</v>
      </c>
      <c r="AA1952" s="16">
        <v>89.243180945063401</v>
      </c>
      <c r="AB1952" s="16">
        <v>89.089595375722496</v>
      </c>
      <c r="AC1952" s="16">
        <v>89.327514382067093</v>
      </c>
      <c r="AD1952" s="16">
        <v>68.305800998847502</v>
      </c>
      <c r="AE1952" s="16">
        <v>64.017341040462398</v>
      </c>
      <c r="AF1952" s="16">
        <v>70.660583217615596</v>
      </c>
      <c r="AG1952" s="16">
        <v>85.299013958253298</v>
      </c>
      <c r="AH1952" s="16">
        <v>82.622832369942202</v>
      </c>
      <c r="AI1952" s="16">
        <v>86.768498313826598</v>
      </c>
      <c r="AJ1952" s="15">
        <v>6074</v>
      </c>
      <c r="AK1952" s="15">
        <v>1553</v>
      </c>
      <c r="AL1952" s="15">
        <v>4521</v>
      </c>
      <c r="AM1952" s="16">
        <v>65.047744484688806</v>
      </c>
      <c r="AN1952" s="16">
        <v>59.948486799742398</v>
      </c>
      <c r="AO1952" s="16">
        <v>66.799380667993802</v>
      </c>
      <c r="AP1952" s="15">
        <v>68475</v>
      </c>
      <c r="AQ1952" s="15">
        <v>13694</v>
      </c>
      <c r="AR1952" s="15">
        <v>54781</v>
      </c>
      <c r="AS1952" s="16">
        <v>42.556999999564098</v>
      </c>
      <c r="AT1952" s="16">
        <v>58.270999999716899</v>
      </c>
      <c r="AU1952" s="16">
        <v>40.8309999997728</v>
      </c>
    </row>
    <row r="1953" spans="1:47" x14ac:dyDescent="0.25">
      <c r="A1953" s="6">
        <v>37123</v>
      </c>
      <c r="B1953" s="6" t="s">
        <v>1969</v>
      </c>
      <c r="C1953" s="7">
        <v>3199</v>
      </c>
      <c r="D1953" s="7">
        <v>9174.4599999999991</v>
      </c>
      <c r="E1953" s="7">
        <v>9986.34</v>
      </c>
      <c r="F1953" s="7">
        <v>4324.25</v>
      </c>
      <c r="G1953" s="7">
        <v>4633.9399999999996</v>
      </c>
      <c r="H1953" s="7">
        <v>2029.59</v>
      </c>
      <c r="I1953" s="7">
        <v>2343.4899999999998</v>
      </c>
      <c r="J1953" s="7">
        <v>1703.01</v>
      </c>
      <c r="K1953" s="7">
        <v>1830.55</v>
      </c>
      <c r="L1953" s="7">
        <v>378.02</v>
      </c>
      <c r="M1953" s="7">
        <v>409.74</v>
      </c>
      <c r="N1953" s="7">
        <v>443.11</v>
      </c>
      <c r="O1953" s="7">
        <v>474.61</v>
      </c>
      <c r="P1953" s="7">
        <v>288.19</v>
      </c>
      <c r="Q1953" s="7">
        <v>286.79000000000002</v>
      </c>
      <c r="R1953" s="15">
        <v>2501</v>
      </c>
      <c r="S1953" s="15"/>
      <c r="T1953" s="15"/>
      <c r="U1953" s="16">
        <v>81.5523260085657</v>
      </c>
      <c r="V1953" s="16"/>
      <c r="W1953" s="16"/>
      <c r="X1953" s="15">
        <v>316</v>
      </c>
      <c r="Y1953" s="15"/>
      <c r="Z1953" s="15">
        <v>316</v>
      </c>
      <c r="AA1953" s="16">
        <v>87.341772151898695</v>
      </c>
      <c r="AB1953" s="16"/>
      <c r="AC1953" s="16">
        <v>87.341772151898695</v>
      </c>
      <c r="AD1953" s="16">
        <v>65.822784810126606</v>
      </c>
      <c r="AE1953" s="16"/>
      <c r="AF1953" s="16">
        <v>65.822784810126606</v>
      </c>
      <c r="AG1953" s="16">
        <v>65.822784810126606</v>
      </c>
      <c r="AH1953" s="16"/>
      <c r="AI1953" s="16">
        <v>65.822784810126606</v>
      </c>
      <c r="AJ1953" s="15">
        <v>237</v>
      </c>
      <c r="AK1953" s="15"/>
      <c r="AL1953" s="15"/>
      <c r="AM1953" s="16">
        <v>54.852320675105503</v>
      </c>
      <c r="AN1953" s="16"/>
      <c r="AO1953" s="16"/>
      <c r="AP1953" s="15">
        <v>2591</v>
      </c>
      <c r="AQ1953" s="15">
        <v>12</v>
      </c>
      <c r="AR1953" s="15">
        <v>2579</v>
      </c>
      <c r="AS1953" s="16">
        <v>79.669999999925494</v>
      </c>
      <c r="AT1953" s="16"/>
      <c r="AU1953" s="16"/>
    </row>
    <row r="1954" spans="1:47" x14ac:dyDescent="0.25">
      <c r="A1954" s="6">
        <v>37125</v>
      </c>
      <c r="B1954" s="6" t="s">
        <v>1970</v>
      </c>
      <c r="C1954" s="7">
        <v>14984</v>
      </c>
      <c r="D1954" s="7">
        <v>7996.69</v>
      </c>
      <c r="E1954" s="7">
        <v>8895.11</v>
      </c>
      <c r="F1954" s="7">
        <v>3318.92</v>
      </c>
      <c r="G1954" s="7">
        <v>3679</v>
      </c>
      <c r="H1954" s="7">
        <v>2692.73</v>
      </c>
      <c r="I1954" s="7">
        <v>3094.94</v>
      </c>
      <c r="J1954" s="7">
        <v>1156.18</v>
      </c>
      <c r="K1954" s="7">
        <v>1249.05</v>
      </c>
      <c r="L1954" s="7">
        <v>216.1</v>
      </c>
      <c r="M1954" s="7">
        <v>235.12</v>
      </c>
      <c r="N1954" s="7">
        <v>411.81</v>
      </c>
      <c r="O1954" s="7">
        <v>438.47</v>
      </c>
      <c r="P1954" s="7">
        <v>195.32</v>
      </c>
      <c r="Q1954" s="7">
        <v>194.49</v>
      </c>
      <c r="R1954" s="15">
        <v>3252</v>
      </c>
      <c r="S1954" s="15">
        <v>481</v>
      </c>
      <c r="T1954" s="15">
        <v>2771</v>
      </c>
      <c r="U1954" s="16">
        <v>85.877779990075297</v>
      </c>
      <c r="V1954" s="16">
        <v>86.596723404839395</v>
      </c>
      <c r="W1954" s="16">
        <v>85.134780569191193</v>
      </c>
      <c r="X1954" s="15">
        <v>553</v>
      </c>
      <c r="Y1954" s="15">
        <v>122</v>
      </c>
      <c r="Z1954" s="15">
        <v>431</v>
      </c>
      <c r="AA1954" s="16">
        <v>89.692585895117503</v>
      </c>
      <c r="AB1954" s="16">
        <v>87.704918032786907</v>
      </c>
      <c r="AC1954" s="16">
        <v>90.255220417633396</v>
      </c>
      <c r="AD1954" s="16">
        <v>66.184448462929495</v>
      </c>
      <c r="AE1954" s="16">
        <v>68.852459016393396</v>
      </c>
      <c r="AF1954" s="16">
        <v>65.429234338747094</v>
      </c>
      <c r="AG1954" s="16">
        <v>87.8842676311031</v>
      </c>
      <c r="AH1954" s="16">
        <v>83.606557377049199</v>
      </c>
      <c r="AI1954" s="16">
        <v>89.095127610208806</v>
      </c>
      <c r="AJ1954" s="15">
        <v>295</v>
      </c>
      <c r="AK1954" s="15">
        <v>50</v>
      </c>
      <c r="AL1954" s="15">
        <v>245</v>
      </c>
      <c r="AM1954" s="16">
        <v>65.423728813559293</v>
      </c>
      <c r="AN1954" s="16">
        <v>70</v>
      </c>
      <c r="AO1954" s="16">
        <v>64.489795918367307</v>
      </c>
      <c r="AP1954" s="15">
        <v>3363</v>
      </c>
      <c r="AQ1954" s="15">
        <v>494</v>
      </c>
      <c r="AR1954" s="15">
        <v>2869</v>
      </c>
      <c r="AS1954" s="16">
        <v>60.304999999701998</v>
      </c>
      <c r="AT1954" s="16">
        <v>70.1579999998212</v>
      </c>
      <c r="AU1954" s="16">
        <v>60.371999999973902</v>
      </c>
    </row>
    <row r="1955" spans="1:47" x14ac:dyDescent="0.25">
      <c r="A1955" s="6">
        <v>37127</v>
      </c>
      <c r="B1955" s="6" t="s">
        <v>1971</v>
      </c>
      <c r="C1955" s="7">
        <v>12041</v>
      </c>
      <c r="D1955" s="7">
        <v>9074.7900000000009</v>
      </c>
      <c r="E1955" s="7">
        <v>9510.5</v>
      </c>
      <c r="F1955" s="7">
        <v>4671.49</v>
      </c>
      <c r="G1955" s="7">
        <v>4771.58</v>
      </c>
      <c r="H1955" s="7">
        <v>2371.5500000000002</v>
      </c>
      <c r="I1955" s="7">
        <v>2635.58</v>
      </c>
      <c r="J1955" s="7">
        <v>1104.6300000000001</v>
      </c>
      <c r="K1955" s="7">
        <v>1143.01</v>
      </c>
      <c r="L1955" s="7">
        <v>324.02</v>
      </c>
      <c r="M1955" s="7">
        <v>337.98</v>
      </c>
      <c r="N1955" s="7">
        <v>343.48</v>
      </c>
      <c r="O1955" s="7">
        <v>376.81</v>
      </c>
      <c r="P1955" s="7">
        <v>260.68</v>
      </c>
      <c r="Q1955" s="7">
        <v>261.64</v>
      </c>
      <c r="R1955" s="15">
        <v>15274</v>
      </c>
      <c r="S1955" s="15">
        <v>1198</v>
      </c>
      <c r="T1955" s="15">
        <v>14076</v>
      </c>
      <c r="U1955" s="16">
        <v>90.477745057719105</v>
      </c>
      <c r="V1955" s="16">
        <v>86.018162029303198</v>
      </c>
      <c r="W1955" s="16">
        <v>90.844406360113595</v>
      </c>
      <c r="X1955" s="15">
        <v>1542</v>
      </c>
      <c r="Y1955" s="15">
        <v>244</v>
      </c>
      <c r="Z1955" s="15">
        <v>1298</v>
      </c>
      <c r="AA1955" s="16">
        <v>90.7911802853437</v>
      </c>
      <c r="AB1955" s="16">
        <v>88.934426229508205</v>
      </c>
      <c r="AC1955" s="16">
        <v>91.140215716486907</v>
      </c>
      <c r="AD1955" s="16">
        <v>77.756160830090806</v>
      </c>
      <c r="AE1955" s="16">
        <v>72.540983606557404</v>
      </c>
      <c r="AF1955" s="16">
        <v>78.736517719568596</v>
      </c>
      <c r="AG1955" s="16">
        <v>88.391699092088203</v>
      </c>
      <c r="AH1955" s="16">
        <v>82.786885245901601</v>
      </c>
      <c r="AI1955" s="16">
        <v>89.445300462249605</v>
      </c>
      <c r="AJ1955" s="15">
        <v>1260</v>
      </c>
      <c r="AK1955" s="15">
        <v>108</v>
      </c>
      <c r="AL1955" s="15">
        <v>1152</v>
      </c>
      <c r="AM1955" s="16">
        <v>76.6666666666667</v>
      </c>
      <c r="AN1955" s="16">
        <v>67.592592592592595</v>
      </c>
      <c r="AO1955" s="16">
        <v>77.5173611111111</v>
      </c>
      <c r="AP1955" s="15">
        <v>15762</v>
      </c>
      <c r="AQ1955" s="15">
        <v>1234</v>
      </c>
      <c r="AR1955" s="15">
        <v>14528</v>
      </c>
      <c r="AS1955" s="16">
        <v>49.525999999605098</v>
      </c>
      <c r="AT1955" s="16">
        <v>84.831999999470995</v>
      </c>
      <c r="AU1955" s="16">
        <v>46.545999999623703</v>
      </c>
    </row>
    <row r="1956" spans="1:47" x14ac:dyDescent="0.25">
      <c r="A1956" s="6">
        <v>37129</v>
      </c>
      <c r="B1956" s="6" t="s">
        <v>1972</v>
      </c>
      <c r="C1956" s="7">
        <v>25337</v>
      </c>
      <c r="D1956" s="7">
        <v>8727.83</v>
      </c>
      <c r="E1956" s="7">
        <v>9129.76</v>
      </c>
      <c r="F1956" s="7">
        <v>3702.09</v>
      </c>
      <c r="G1956" s="7">
        <v>3747.34</v>
      </c>
      <c r="H1956" s="7">
        <v>2943.01</v>
      </c>
      <c r="I1956" s="7">
        <v>3265.18</v>
      </c>
      <c r="J1956" s="7">
        <v>1017.15</v>
      </c>
      <c r="K1956" s="7">
        <v>1050.93</v>
      </c>
      <c r="L1956" s="7">
        <v>339.65</v>
      </c>
      <c r="M1956" s="7">
        <v>351.25</v>
      </c>
      <c r="N1956" s="7">
        <v>526.08000000000004</v>
      </c>
      <c r="O1956" s="7">
        <v>511.69</v>
      </c>
      <c r="P1956" s="7">
        <v>203.99</v>
      </c>
      <c r="Q1956" s="7">
        <v>204.51</v>
      </c>
      <c r="R1956" s="15">
        <v>12315</v>
      </c>
      <c r="S1956" s="15">
        <v>3445</v>
      </c>
      <c r="T1956" s="15">
        <v>8870</v>
      </c>
      <c r="U1956" s="16">
        <v>88.836977488855993</v>
      </c>
      <c r="V1956" s="16">
        <v>84.059557802188607</v>
      </c>
      <c r="W1956" s="16">
        <v>88.552242869602097</v>
      </c>
      <c r="X1956" s="15">
        <v>2149</v>
      </c>
      <c r="Y1956" s="15">
        <v>822</v>
      </c>
      <c r="Z1956" s="15">
        <v>1327</v>
      </c>
      <c r="AA1956" s="16">
        <v>91.391344811540307</v>
      </c>
      <c r="AB1956" s="16">
        <v>90.997566909975703</v>
      </c>
      <c r="AC1956" s="16">
        <v>91.635267520723403</v>
      </c>
      <c r="AD1956" s="16">
        <v>67.612843182875807</v>
      </c>
      <c r="AE1956" s="16">
        <v>66.423357664233606</v>
      </c>
      <c r="AF1956" s="16">
        <v>68.349660889223799</v>
      </c>
      <c r="AG1956" s="16">
        <v>85.295486272684997</v>
      </c>
      <c r="AH1956" s="16">
        <v>83.698296836983005</v>
      </c>
      <c r="AI1956" s="16">
        <v>86.284853051997004</v>
      </c>
      <c r="AJ1956" s="15">
        <v>1152</v>
      </c>
      <c r="AK1956" s="15">
        <v>369</v>
      </c>
      <c r="AL1956" s="15">
        <v>783</v>
      </c>
      <c r="AM1956" s="16">
        <v>68.2291666666667</v>
      </c>
      <c r="AN1956" s="16">
        <v>66.6666666666667</v>
      </c>
      <c r="AO1956" s="16">
        <v>68.965517241379303</v>
      </c>
      <c r="AP1956" s="15">
        <v>12804</v>
      </c>
      <c r="AQ1956" s="15">
        <v>3585</v>
      </c>
      <c r="AR1956" s="15">
        <v>9219</v>
      </c>
      <c r="AS1956" s="16">
        <v>68.585999999195295</v>
      </c>
      <c r="AT1956" s="16">
        <v>89.555999999865904</v>
      </c>
      <c r="AU1956" s="16">
        <v>66.9079999998212</v>
      </c>
    </row>
    <row r="1957" spans="1:47" x14ac:dyDescent="0.25">
      <c r="A1957" s="6">
        <v>37131</v>
      </c>
      <c r="B1957" s="6" t="s">
        <v>1973</v>
      </c>
      <c r="C1957" s="7">
        <v>3448</v>
      </c>
      <c r="D1957" s="7">
        <v>10319.780000000001</v>
      </c>
      <c r="E1957" s="7">
        <v>9908.7000000000007</v>
      </c>
      <c r="F1957" s="7">
        <v>5692.45</v>
      </c>
      <c r="G1957" s="7">
        <v>4973.03</v>
      </c>
      <c r="H1957" s="7">
        <v>2348.0100000000002</v>
      </c>
      <c r="I1957" s="7">
        <v>2563.3200000000002</v>
      </c>
      <c r="J1957" s="7">
        <v>1565.63</v>
      </c>
      <c r="K1957" s="7">
        <v>1670.98</v>
      </c>
      <c r="L1957" s="7">
        <v>206.06</v>
      </c>
      <c r="M1957" s="7">
        <v>222.11</v>
      </c>
      <c r="N1957" s="7">
        <v>214.32</v>
      </c>
      <c r="O1957" s="7">
        <v>243.48</v>
      </c>
      <c r="P1957" s="7">
        <v>257.47000000000003</v>
      </c>
      <c r="Q1957" s="7">
        <v>256.36</v>
      </c>
      <c r="R1957" s="15">
        <v>25882</v>
      </c>
      <c r="S1957" s="15">
        <v>2891</v>
      </c>
      <c r="T1957" s="15">
        <v>22991</v>
      </c>
      <c r="U1957" s="16">
        <v>89.960468961921507</v>
      </c>
      <c r="V1957" s="16">
        <v>86.113770138724902</v>
      </c>
      <c r="W1957" s="16">
        <v>90.140218641995304</v>
      </c>
      <c r="X1957" s="15">
        <v>3482</v>
      </c>
      <c r="Y1957" s="15">
        <v>725</v>
      </c>
      <c r="Z1957" s="15">
        <v>2757</v>
      </c>
      <c r="AA1957" s="16">
        <v>91.901206203331398</v>
      </c>
      <c r="AB1957" s="16">
        <v>90.482758620689694</v>
      </c>
      <c r="AC1957" s="16">
        <v>92.274211099020704</v>
      </c>
      <c r="AD1957" s="16">
        <v>75.387708213670294</v>
      </c>
      <c r="AE1957" s="16">
        <v>71.172413793103402</v>
      </c>
      <c r="AF1957" s="16">
        <v>76.496191512513604</v>
      </c>
      <c r="AG1957" s="16">
        <v>88.828259620907502</v>
      </c>
      <c r="AH1957" s="16">
        <v>83.586206896551701</v>
      </c>
      <c r="AI1957" s="16">
        <v>90.206746463547304</v>
      </c>
      <c r="AJ1957" s="15">
        <v>2506</v>
      </c>
      <c r="AK1957" s="15">
        <v>315</v>
      </c>
      <c r="AL1957" s="15">
        <v>2191</v>
      </c>
      <c r="AM1957" s="16">
        <v>75.059856344772498</v>
      </c>
      <c r="AN1957" s="16">
        <v>69.206349206349202</v>
      </c>
      <c r="AO1957" s="16">
        <v>75.901414879050705</v>
      </c>
      <c r="AP1957" s="15">
        <v>26969</v>
      </c>
      <c r="AQ1957" s="15">
        <v>3004</v>
      </c>
      <c r="AR1957" s="15">
        <v>23965</v>
      </c>
      <c r="AS1957" s="16">
        <v>41.768999999854699</v>
      </c>
      <c r="AT1957" s="16">
        <v>51.335999999660999</v>
      </c>
      <c r="AU1957" s="16">
        <v>41.125</v>
      </c>
    </row>
    <row r="1958" spans="1:47" x14ac:dyDescent="0.25">
      <c r="A1958" s="6">
        <v>37133</v>
      </c>
      <c r="B1958" s="6" t="s">
        <v>1974</v>
      </c>
      <c r="C1958" s="7">
        <v>11913</v>
      </c>
      <c r="D1958" s="7">
        <v>9038.0300000000007</v>
      </c>
      <c r="E1958" s="7">
        <v>9650.51</v>
      </c>
      <c r="F1958" s="7">
        <v>4042.44</v>
      </c>
      <c r="G1958" s="7">
        <v>4149.92</v>
      </c>
      <c r="H1958" s="7">
        <v>2850.9</v>
      </c>
      <c r="I1958" s="7">
        <v>3200.99</v>
      </c>
      <c r="J1958" s="7">
        <v>1084.33</v>
      </c>
      <c r="K1958" s="7">
        <v>1157.3</v>
      </c>
      <c r="L1958" s="7">
        <v>438.22</v>
      </c>
      <c r="M1958" s="7">
        <v>471.56</v>
      </c>
      <c r="N1958" s="7">
        <v>343.65</v>
      </c>
      <c r="O1958" s="7">
        <v>393.14</v>
      </c>
      <c r="P1958" s="7">
        <v>269.14</v>
      </c>
      <c r="Q1958" s="7">
        <v>268.33</v>
      </c>
      <c r="R1958" s="15">
        <v>3478</v>
      </c>
      <c r="S1958" s="15">
        <v>1655</v>
      </c>
      <c r="T1958" s="15">
        <v>1823</v>
      </c>
      <c r="U1958" s="16">
        <v>91.103543674709698</v>
      </c>
      <c r="V1958" s="16">
        <v>87.835512272559598</v>
      </c>
      <c r="W1958" s="16">
        <v>88.1419416457083</v>
      </c>
      <c r="X1958" s="15">
        <v>653</v>
      </c>
      <c r="Y1958" s="15">
        <v>391</v>
      </c>
      <c r="Z1958" s="15">
        <v>262</v>
      </c>
      <c r="AA1958" s="16">
        <v>90.352220520673796</v>
      </c>
      <c r="AB1958" s="16">
        <v>91.560102301790295</v>
      </c>
      <c r="AC1958" s="16">
        <v>88.549618320610705</v>
      </c>
      <c r="AD1958" s="16">
        <v>72.588055130168499</v>
      </c>
      <c r="AE1958" s="16">
        <v>72.1227621483376</v>
      </c>
      <c r="AF1958" s="16">
        <v>73.282442748091597</v>
      </c>
      <c r="AG1958" s="16">
        <v>80.551301684532902</v>
      </c>
      <c r="AH1958" s="16">
        <v>80.051150895140694</v>
      </c>
      <c r="AI1958" s="16">
        <v>81.297709923664101</v>
      </c>
      <c r="AJ1958" s="15">
        <v>336</v>
      </c>
      <c r="AK1958" s="15">
        <v>162</v>
      </c>
      <c r="AL1958" s="15">
        <v>174</v>
      </c>
      <c r="AM1958" s="16">
        <v>67.559523809523796</v>
      </c>
      <c r="AN1958" s="16">
        <v>70.987654320987701</v>
      </c>
      <c r="AO1958" s="16">
        <v>64.367816091953998</v>
      </c>
      <c r="AP1958" s="15">
        <v>3580</v>
      </c>
      <c r="AQ1958" s="15">
        <v>1690</v>
      </c>
      <c r="AR1958" s="15">
        <v>1890</v>
      </c>
      <c r="AS1958" s="16">
        <v>81.953999999910593</v>
      </c>
      <c r="AT1958" s="16">
        <v>103.090999999084</v>
      </c>
      <c r="AU1958" s="16">
        <v>83.760999999940395</v>
      </c>
    </row>
    <row r="1959" spans="1:47" x14ac:dyDescent="0.25">
      <c r="A1959" s="6">
        <v>37135</v>
      </c>
      <c r="B1959" s="6" t="s">
        <v>1975</v>
      </c>
      <c r="C1959" s="7">
        <v>11593</v>
      </c>
      <c r="D1959" s="7">
        <v>7617.72</v>
      </c>
      <c r="E1959" s="7">
        <v>7147.47</v>
      </c>
      <c r="F1959" s="7">
        <v>3593.98</v>
      </c>
      <c r="G1959" s="7">
        <v>2945.11</v>
      </c>
      <c r="H1959" s="7">
        <v>1885.89</v>
      </c>
      <c r="I1959" s="7">
        <v>2043.73</v>
      </c>
      <c r="J1959" s="7">
        <v>1398.97</v>
      </c>
      <c r="K1959" s="7">
        <v>1417.43</v>
      </c>
      <c r="L1959" s="7">
        <v>283.20999999999998</v>
      </c>
      <c r="M1959" s="7">
        <v>286.23</v>
      </c>
      <c r="N1959" s="7">
        <v>276.56</v>
      </c>
      <c r="O1959" s="7">
        <v>278.44</v>
      </c>
      <c r="P1959" s="7">
        <v>179.34</v>
      </c>
      <c r="Q1959" s="7">
        <v>177.36</v>
      </c>
      <c r="R1959" s="15">
        <v>12200</v>
      </c>
      <c r="S1959" s="15">
        <v>1851</v>
      </c>
      <c r="T1959" s="15">
        <v>10349</v>
      </c>
      <c r="U1959" s="16">
        <v>83.169580927371598</v>
      </c>
      <c r="V1959" s="16">
        <v>80.010202009720501</v>
      </c>
      <c r="W1959" s="16">
        <v>83.104497820579397</v>
      </c>
      <c r="X1959" s="15">
        <v>2048</v>
      </c>
      <c r="Y1959" s="15">
        <v>400</v>
      </c>
      <c r="Z1959" s="15">
        <v>1648</v>
      </c>
      <c r="AA1959" s="16">
        <v>83.88671875</v>
      </c>
      <c r="AB1959" s="16">
        <v>83.5</v>
      </c>
      <c r="AC1959" s="16">
        <v>83.980582524271796</v>
      </c>
      <c r="AD1959" s="16">
        <v>69.04296875</v>
      </c>
      <c r="AE1959" s="16">
        <v>71.5</v>
      </c>
      <c r="AF1959" s="16">
        <v>68.446601941747602</v>
      </c>
      <c r="AG1959" s="16">
        <v>77.783203125</v>
      </c>
      <c r="AH1959" s="16">
        <v>73</v>
      </c>
      <c r="AI1959" s="16">
        <v>78.944174757281502</v>
      </c>
      <c r="AJ1959" s="15">
        <v>1219</v>
      </c>
      <c r="AK1959" s="15">
        <v>180</v>
      </c>
      <c r="AL1959" s="15">
        <v>1039</v>
      </c>
      <c r="AM1959" s="16">
        <v>67.104183757178006</v>
      </c>
      <c r="AN1959" s="16">
        <v>66.6666666666667</v>
      </c>
      <c r="AO1959" s="16">
        <v>67.179980750721896</v>
      </c>
      <c r="AP1959" s="15">
        <v>12623</v>
      </c>
      <c r="AQ1959" s="15">
        <v>1934</v>
      </c>
      <c r="AR1959" s="15">
        <v>10689</v>
      </c>
      <c r="AS1959" s="16">
        <v>69.375</v>
      </c>
      <c r="AT1959" s="16">
        <v>72.958999999798806</v>
      </c>
      <c r="AU1959" s="16">
        <v>71.179999999702005</v>
      </c>
    </row>
    <row r="1960" spans="1:47" x14ac:dyDescent="0.25">
      <c r="A1960" s="6">
        <v>37137</v>
      </c>
      <c r="B1960" s="6" t="s">
        <v>1976</v>
      </c>
      <c r="C1960" s="7">
        <v>2347</v>
      </c>
      <c r="D1960" s="7">
        <v>8499.91</v>
      </c>
      <c r="E1960" s="7">
        <v>9062.35</v>
      </c>
      <c r="F1960" s="7">
        <v>3740.13</v>
      </c>
      <c r="G1960" s="7">
        <v>3680.3</v>
      </c>
      <c r="H1960" s="7">
        <v>2883.01</v>
      </c>
      <c r="I1960" s="7">
        <v>3359.89</v>
      </c>
      <c r="J1960" s="7">
        <v>1013.51</v>
      </c>
      <c r="K1960" s="7">
        <v>1084.8800000000001</v>
      </c>
      <c r="L1960" s="7">
        <v>162.68</v>
      </c>
      <c r="M1960" s="7">
        <v>175.39</v>
      </c>
      <c r="N1960" s="7">
        <v>438.89</v>
      </c>
      <c r="O1960" s="7">
        <v>508.48</v>
      </c>
      <c r="P1960" s="7">
        <v>273.83</v>
      </c>
      <c r="Q1960" s="7">
        <v>271.95999999999998</v>
      </c>
      <c r="R1960" s="15">
        <v>11916</v>
      </c>
      <c r="S1960" s="15">
        <v>1099</v>
      </c>
      <c r="T1960" s="15">
        <v>10817</v>
      </c>
      <c r="U1960" s="16">
        <v>83.159645872692295</v>
      </c>
      <c r="V1960" s="16">
        <v>77.824677465900706</v>
      </c>
      <c r="W1960" s="16">
        <v>83.579195301949099</v>
      </c>
      <c r="X1960" s="15">
        <v>979</v>
      </c>
      <c r="Y1960" s="15">
        <v>210</v>
      </c>
      <c r="Z1960" s="15">
        <v>769</v>
      </c>
      <c r="AA1960" s="16">
        <v>91.726251276813102</v>
      </c>
      <c r="AB1960" s="16">
        <v>91.904761904761898</v>
      </c>
      <c r="AC1960" s="16">
        <v>91.677503250975306</v>
      </c>
      <c r="AD1960" s="16">
        <v>73.850868232890704</v>
      </c>
      <c r="AE1960" s="16">
        <v>66.6666666666667</v>
      </c>
      <c r="AF1960" s="16">
        <v>75.812743823146903</v>
      </c>
      <c r="AG1960" s="16">
        <v>78.243105209397299</v>
      </c>
      <c r="AH1960" s="16">
        <v>71.904761904761898</v>
      </c>
      <c r="AI1960" s="16">
        <v>79.9739921976593</v>
      </c>
      <c r="AJ1960" s="15">
        <v>1116</v>
      </c>
      <c r="AK1960" s="15">
        <v>113</v>
      </c>
      <c r="AL1960" s="15">
        <v>1003</v>
      </c>
      <c r="AM1960" s="16">
        <v>73.7455197132617</v>
      </c>
      <c r="AN1960" s="16">
        <v>69.911504424778798</v>
      </c>
      <c r="AO1960" s="16">
        <v>74.177467597208405</v>
      </c>
      <c r="AP1960" s="15">
        <v>13407</v>
      </c>
      <c r="AQ1960" s="15">
        <v>1196</v>
      </c>
      <c r="AR1960" s="15">
        <v>12211</v>
      </c>
      <c r="AS1960" s="16">
        <v>29.121999999973902</v>
      </c>
      <c r="AT1960" s="16">
        <v>35.819999999832397</v>
      </c>
      <c r="AU1960" s="16">
        <v>28.5969999998342</v>
      </c>
    </row>
    <row r="1961" spans="1:47" x14ac:dyDescent="0.25">
      <c r="A1961" s="6">
        <v>37139</v>
      </c>
      <c r="B1961" s="6" t="s">
        <v>1977</v>
      </c>
      <c r="C1961" s="7">
        <v>4977</v>
      </c>
      <c r="D1961" s="7">
        <v>7931.09</v>
      </c>
      <c r="E1961" s="7">
        <v>8382.3700000000008</v>
      </c>
      <c r="F1961" s="7">
        <v>3574.25</v>
      </c>
      <c r="G1961" s="7">
        <v>3717.3</v>
      </c>
      <c r="H1961" s="7">
        <v>2378.77</v>
      </c>
      <c r="I1961" s="7">
        <v>2522.23</v>
      </c>
      <c r="J1961" s="7">
        <v>1304.6199999999999</v>
      </c>
      <c r="K1961" s="7">
        <v>1411.56</v>
      </c>
      <c r="L1961" s="7">
        <v>201.09</v>
      </c>
      <c r="M1961" s="7">
        <v>218.12</v>
      </c>
      <c r="N1961" s="7">
        <v>264.91000000000003</v>
      </c>
      <c r="O1961" s="7">
        <v>309</v>
      </c>
      <c r="P1961" s="7">
        <v>230.63</v>
      </c>
      <c r="Q1961" s="7">
        <v>230.31</v>
      </c>
      <c r="R1961" s="15">
        <v>2386</v>
      </c>
      <c r="S1961" s="15">
        <v>440</v>
      </c>
      <c r="T1961" s="15">
        <v>1946</v>
      </c>
      <c r="U1961" s="16">
        <v>91.160096339088497</v>
      </c>
      <c r="V1961" s="16">
        <v>90.500744383084395</v>
      </c>
      <c r="W1961" s="16">
        <v>90.257121724365504</v>
      </c>
      <c r="X1961" s="15">
        <v>333</v>
      </c>
      <c r="Y1961" s="15">
        <v>90</v>
      </c>
      <c r="Z1961" s="15">
        <v>243</v>
      </c>
      <c r="AA1961" s="16">
        <v>91.591591591591595</v>
      </c>
      <c r="AB1961" s="16">
        <v>94.4444444444444</v>
      </c>
      <c r="AC1961" s="16">
        <v>90.534979423868293</v>
      </c>
      <c r="AD1961" s="16">
        <v>74.174174174174198</v>
      </c>
      <c r="AE1961" s="16">
        <v>66.6666666666667</v>
      </c>
      <c r="AF1961" s="16">
        <v>76.954732510288096</v>
      </c>
      <c r="AG1961" s="16">
        <v>88.588588588588607</v>
      </c>
      <c r="AH1961" s="16">
        <v>91.1111111111111</v>
      </c>
      <c r="AI1961" s="16">
        <v>87.654320987654302</v>
      </c>
      <c r="AJ1961" s="15">
        <v>204</v>
      </c>
      <c r="AK1961" s="15">
        <v>37</v>
      </c>
      <c r="AL1961" s="15">
        <v>167</v>
      </c>
      <c r="AM1961" s="16">
        <v>78.921568627450995</v>
      </c>
      <c r="AN1961" s="16">
        <v>78.3783783783784</v>
      </c>
      <c r="AO1961" s="16">
        <v>79.041916167664695</v>
      </c>
      <c r="AP1961" s="15">
        <v>2464</v>
      </c>
      <c r="AQ1961" s="15">
        <v>459</v>
      </c>
      <c r="AR1961" s="15">
        <v>2005</v>
      </c>
      <c r="AS1961" s="16">
        <v>34.193999999668399</v>
      </c>
      <c r="AT1961" s="16">
        <v>36.469999999739201</v>
      </c>
      <c r="AU1961" s="16">
        <v>35.584999999962697</v>
      </c>
    </row>
    <row r="1962" spans="1:47" x14ac:dyDescent="0.25">
      <c r="A1962" s="6">
        <v>37141</v>
      </c>
      <c r="B1962" s="6" t="s">
        <v>1978</v>
      </c>
      <c r="C1962" s="7">
        <v>6078</v>
      </c>
      <c r="D1962" s="7">
        <v>9040.25</v>
      </c>
      <c r="E1962" s="7">
        <v>9620.32</v>
      </c>
      <c r="F1962" s="7">
        <v>3896.77</v>
      </c>
      <c r="G1962" s="7">
        <v>4087.21</v>
      </c>
      <c r="H1962" s="7">
        <v>2870.99</v>
      </c>
      <c r="I1962" s="7">
        <v>3205.96</v>
      </c>
      <c r="J1962" s="7">
        <v>1167.28</v>
      </c>
      <c r="K1962" s="7">
        <v>1208.83</v>
      </c>
      <c r="L1962" s="7">
        <v>379.13</v>
      </c>
      <c r="M1962" s="7">
        <v>392.47</v>
      </c>
      <c r="N1962" s="7">
        <v>467.39</v>
      </c>
      <c r="O1962" s="7">
        <v>458.63</v>
      </c>
      <c r="P1962" s="7">
        <v>272.17</v>
      </c>
      <c r="Q1962" s="7">
        <v>275.57</v>
      </c>
      <c r="R1962" s="15">
        <v>5056</v>
      </c>
      <c r="S1962" s="15">
        <v>1463</v>
      </c>
      <c r="T1962" s="15">
        <v>3593</v>
      </c>
      <c r="U1962" s="16">
        <v>80.167899545536002</v>
      </c>
      <c r="V1962" s="16">
        <v>78.916947797707394</v>
      </c>
      <c r="W1962" s="16">
        <v>78.626882413712806</v>
      </c>
      <c r="X1962" s="15">
        <v>913</v>
      </c>
      <c r="Y1962" s="15">
        <v>344</v>
      </c>
      <c r="Z1962" s="15">
        <v>569</v>
      </c>
      <c r="AA1962" s="16">
        <v>82.803943044906902</v>
      </c>
      <c r="AB1962" s="16">
        <v>83.720930232558104</v>
      </c>
      <c r="AC1962" s="16">
        <v>82.249560632688897</v>
      </c>
      <c r="AD1962" s="16">
        <v>72.617743702081</v>
      </c>
      <c r="AE1962" s="16">
        <v>65.116279069767401</v>
      </c>
      <c r="AF1962" s="16">
        <v>77.152899824253097</v>
      </c>
      <c r="AG1962" s="16">
        <v>74.041621029572795</v>
      </c>
      <c r="AH1962" s="16">
        <v>71.220930232558104</v>
      </c>
      <c r="AI1962" s="16">
        <v>75.746924428822496</v>
      </c>
      <c r="AJ1962" s="15">
        <v>529</v>
      </c>
      <c r="AK1962" s="15">
        <v>154</v>
      </c>
      <c r="AL1962" s="15">
        <v>375</v>
      </c>
      <c r="AM1962" s="16">
        <v>76.559546313799601</v>
      </c>
      <c r="AN1962" s="16">
        <v>79.220779220779207</v>
      </c>
      <c r="AO1962" s="16">
        <v>75.466666666666697</v>
      </c>
      <c r="AP1962" s="15">
        <v>5242</v>
      </c>
      <c r="AQ1962" s="15">
        <v>1513</v>
      </c>
      <c r="AR1962" s="15">
        <v>3729</v>
      </c>
      <c r="AS1962" s="16">
        <v>44.063999999780201</v>
      </c>
      <c r="AT1962" s="16">
        <v>47.118999999947803</v>
      </c>
      <c r="AU1962" s="16">
        <v>47.480999999679597</v>
      </c>
    </row>
    <row r="1963" spans="1:47" x14ac:dyDescent="0.25">
      <c r="A1963" s="6">
        <v>37143</v>
      </c>
      <c r="B1963" s="6" t="s">
        <v>1979</v>
      </c>
      <c r="C1963" s="7">
        <v>2496</v>
      </c>
      <c r="D1963" s="7">
        <v>8066.42</v>
      </c>
      <c r="E1963" s="7">
        <v>8269.3799999999992</v>
      </c>
      <c r="F1963" s="7">
        <v>3628.05</v>
      </c>
      <c r="G1963" s="7">
        <v>3567.74</v>
      </c>
      <c r="H1963" s="7">
        <v>2422.63</v>
      </c>
      <c r="I1963" s="7">
        <v>2537.41</v>
      </c>
      <c r="J1963" s="7">
        <v>1363.3</v>
      </c>
      <c r="K1963" s="7">
        <v>1469.39</v>
      </c>
      <c r="L1963" s="7">
        <v>179.49</v>
      </c>
      <c r="M1963" s="7">
        <v>194.42</v>
      </c>
      <c r="N1963" s="7">
        <v>179.03</v>
      </c>
      <c r="O1963" s="7">
        <v>202.98</v>
      </c>
      <c r="P1963" s="7">
        <v>246.87</v>
      </c>
      <c r="Q1963" s="7">
        <v>247.42</v>
      </c>
      <c r="R1963" s="15">
        <v>6247</v>
      </c>
      <c r="S1963" s="15">
        <v>1113</v>
      </c>
      <c r="T1963" s="15">
        <v>5134</v>
      </c>
      <c r="U1963" s="16">
        <v>89.009415890103696</v>
      </c>
      <c r="V1963" s="16">
        <v>87.045442454726299</v>
      </c>
      <c r="W1963" s="16">
        <v>88.490146003931798</v>
      </c>
      <c r="X1963" s="15">
        <v>1010</v>
      </c>
      <c r="Y1963" s="15">
        <v>264</v>
      </c>
      <c r="Z1963" s="15">
        <v>746</v>
      </c>
      <c r="AA1963" s="16">
        <v>89.108910891089096</v>
      </c>
      <c r="AB1963" s="16">
        <v>89.015151515151501</v>
      </c>
      <c r="AC1963" s="16">
        <v>89.142091152814999</v>
      </c>
      <c r="AD1963" s="16">
        <v>71.188118811881196</v>
      </c>
      <c r="AE1963" s="16">
        <v>71.969696969696997</v>
      </c>
      <c r="AF1963" s="16">
        <v>70.911528150134004</v>
      </c>
      <c r="AG1963" s="16">
        <v>86.138613861386105</v>
      </c>
      <c r="AH1963" s="16">
        <v>88.257575757575793</v>
      </c>
      <c r="AI1963" s="16">
        <v>85.388739946380696</v>
      </c>
      <c r="AJ1963" s="15">
        <v>597</v>
      </c>
      <c r="AK1963" s="15">
        <v>109</v>
      </c>
      <c r="AL1963" s="15">
        <v>488</v>
      </c>
      <c r="AM1963" s="16">
        <v>68.509212730318296</v>
      </c>
      <c r="AN1963" s="16">
        <v>59.633027522935798</v>
      </c>
      <c r="AO1963" s="16">
        <v>70.491803278688494</v>
      </c>
      <c r="AP1963" s="15">
        <v>6457</v>
      </c>
      <c r="AQ1963" s="15">
        <v>1138</v>
      </c>
      <c r="AR1963" s="15">
        <v>5319</v>
      </c>
      <c r="AS1963" s="16">
        <v>54.969999999739201</v>
      </c>
      <c r="AT1963" s="16">
        <v>74.942999999970198</v>
      </c>
      <c r="AU1963" s="16">
        <v>52.815999999642401</v>
      </c>
    </row>
    <row r="1964" spans="1:47" x14ac:dyDescent="0.25">
      <c r="A1964" s="6">
        <v>37145</v>
      </c>
      <c r="B1964" s="6" t="s">
        <v>1980</v>
      </c>
      <c r="C1964" s="7">
        <v>4785</v>
      </c>
      <c r="D1964" s="7">
        <v>8846.94</v>
      </c>
      <c r="E1964" s="7">
        <v>8770.49</v>
      </c>
      <c r="F1964" s="7">
        <v>4469.9399999999996</v>
      </c>
      <c r="G1964" s="7">
        <v>4250.49</v>
      </c>
      <c r="H1964" s="7">
        <v>2181.69</v>
      </c>
      <c r="I1964" s="7">
        <v>2319.5100000000002</v>
      </c>
      <c r="J1964" s="7">
        <v>1260.1600000000001</v>
      </c>
      <c r="K1964" s="7">
        <v>1271.1400000000001</v>
      </c>
      <c r="L1964" s="7">
        <v>382.7</v>
      </c>
      <c r="M1964" s="7">
        <v>385.31</v>
      </c>
      <c r="N1964" s="7">
        <v>297.37</v>
      </c>
      <c r="O1964" s="7">
        <v>290.58</v>
      </c>
      <c r="P1964" s="7">
        <v>245.36</v>
      </c>
      <c r="Q1964" s="7">
        <v>247.45</v>
      </c>
      <c r="R1964" s="15">
        <v>2553</v>
      </c>
      <c r="S1964" s="15">
        <v>406</v>
      </c>
      <c r="T1964" s="15">
        <v>2147</v>
      </c>
      <c r="U1964" s="16">
        <v>84.379348282442095</v>
      </c>
      <c r="V1964" s="16">
        <v>79.082697891269703</v>
      </c>
      <c r="W1964" s="16">
        <v>84.673880554812598</v>
      </c>
      <c r="X1964" s="15">
        <v>392</v>
      </c>
      <c r="Y1964" s="15">
        <v>91</v>
      </c>
      <c r="Z1964" s="15">
        <v>301</v>
      </c>
      <c r="AA1964" s="16">
        <v>84.183673469387799</v>
      </c>
      <c r="AB1964" s="16">
        <v>81.3186813186813</v>
      </c>
      <c r="AC1964" s="16">
        <v>85.049833887043206</v>
      </c>
      <c r="AD1964" s="16">
        <v>76.275510204081598</v>
      </c>
      <c r="AE1964" s="16">
        <v>73.626373626373606</v>
      </c>
      <c r="AF1964" s="16">
        <v>77.076411960132901</v>
      </c>
      <c r="AG1964" s="16">
        <v>75.765306122449005</v>
      </c>
      <c r="AH1964" s="16">
        <v>72.527472527472497</v>
      </c>
      <c r="AI1964" s="16">
        <v>76.744186046511601</v>
      </c>
      <c r="AJ1964" s="15">
        <v>255</v>
      </c>
      <c r="AK1964" s="15">
        <v>38</v>
      </c>
      <c r="AL1964" s="15">
        <v>217</v>
      </c>
      <c r="AM1964" s="16">
        <v>74.509803921568604</v>
      </c>
      <c r="AN1964" s="16">
        <v>68.421052631578902</v>
      </c>
      <c r="AO1964" s="16">
        <v>75.576036866359402</v>
      </c>
      <c r="AP1964" s="15">
        <v>2639</v>
      </c>
      <c r="AQ1964" s="15">
        <v>425</v>
      </c>
      <c r="AR1964" s="15">
        <v>2214</v>
      </c>
      <c r="AS1964" s="16">
        <v>50.268999999854699</v>
      </c>
      <c r="AT1964" s="16">
        <v>54.396999999880798</v>
      </c>
      <c r="AU1964" s="16">
        <v>51.4579999996349</v>
      </c>
    </row>
    <row r="1965" spans="1:47" x14ac:dyDescent="0.25">
      <c r="A1965" s="6">
        <v>37147</v>
      </c>
      <c r="B1965" s="6" t="s">
        <v>1981</v>
      </c>
      <c r="C1965" s="7">
        <v>15044</v>
      </c>
      <c r="D1965" s="7">
        <v>9407.5</v>
      </c>
      <c r="E1965" s="7">
        <v>9142.64</v>
      </c>
      <c r="F1965" s="7">
        <v>4851.2700000000004</v>
      </c>
      <c r="G1965" s="7">
        <v>4304.2700000000004</v>
      </c>
      <c r="H1965" s="7">
        <v>2661.17</v>
      </c>
      <c r="I1965" s="7">
        <v>2931.45</v>
      </c>
      <c r="J1965" s="7">
        <v>925.08</v>
      </c>
      <c r="K1965" s="7">
        <v>938.98</v>
      </c>
      <c r="L1965" s="7">
        <v>294.63</v>
      </c>
      <c r="M1965" s="7">
        <v>299.77999999999997</v>
      </c>
      <c r="N1965" s="7">
        <v>428.93</v>
      </c>
      <c r="O1965" s="7">
        <v>441.33</v>
      </c>
      <c r="P1965" s="7">
        <v>270.43</v>
      </c>
      <c r="Q1965" s="7">
        <v>268.14</v>
      </c>
      <c r="R1965" s="15">
        <v>4860</v>
      </c>
      <c r="S1965" s="15">
        <v>944</v>
      </c>
      <c r="T1965" s="15">
        <v>3916</v>
      </c>
      <c r="U1965" s="16">
        <v>86.6532545151357</v>
      </c>
      <c r="V1965" s="16">
        <v>84.771939482976606</v>
      </c>
      <c r="W1965" s="16">
        <v>86.028298619509798</v>
      </c>
      <c r="X1965" s="15">
        <v>745</v>
      </c>
      <c r="Y1965" s="15">
        <v>215</v>
      </c>
      <c r="Z1965" s="15">
        <v>530</v>
      </c>
      <c r="AA1965" s="16">
        <v>88.456375838926206</v>
      </c>
      <c r="AB1965" s="16">
        <v>83.720930232558104</v>
      </c>
      <c r="AC1965" s="16">
        <v>90.377358490565996</v>
      </c>
      <c r="AD1965" s="16">
        <v>71.946308724832207</v>
      </c>
      <c r="AE1965" s="16">
        <v>70.697674418604606</v>
      </c>
      <c r="AF1965" s="16">
        <v>72.452830188679201</v>
      </c>
      <c r="AG1965" s="16">
        <v>81.879194630872504</v>
      </c>
      <c r="AH1965" s="16">
        <v>73.023255813953497</v>
      </c>
      <c r="AI1965" s="16">
        <v>85.471698113207594</v>
      </c>
      <c r="AJ1965" s="15">
        <v>435</v>
      </c>
      <c r="AK1965" s="15">
        <v>94</v>
      </c>
      <c r="AL1965" s="15">
        <v>341</v>
      </c>
      <c r="AM1965" s="16">
        <v>68.965517241379303</v>
      </c>
      <c r="AN1965" s="16">
        <v>59.574468085106403</v>
      </c>
      <c r="AO1965" s="16">
        <v>71.554252199413497</v>
      </c>
      <c r="AP1965" s="15">
        <v>5065</v>
      </c>
      <c r="AQ1965" s="15">
        <v>978</v>
      </c>
      <c r="AR1965" s="15">
        <v>4087</v>
      </c>
      <c r="AS1965" s="16">
        <v>80.718999999575303</v>
      </c>
      <c r="AT1965" s="16">
        <v>78.972999999299603</v>
      </c>
      <c r="AU1965" s="16">
        <v>85.440999999642401</v>
      </c>
    </row>
    <row r="1966" spans="1:47" x14ac:dyDescent="0.25">
      <c r="A1966" s="6">
        <v>37149</v>
      </c>
      <c r="B1966" s="6" t="s">
        <v>1982</v>
      </c>
      <c r="C1966" s="7">
        <v>3976</v>
      </c>
      <c r="D1966" s="7">
        <v>7564.59</v>
      </c>
      <c r="E1966" s="7">
        <v>8147.72</v>
      </c>
      <c r="F1966" s="7">
        <v>3240.17</v>
      </c>
      <c r="G1966" s="7">
        <v>3583.75</v>
      </c>
      <c r="H1966" s="7">
        <v>2053.19</v>
      </c>
      <c r="I1966" s="7">
        <v>2232.4299999999998</v>
      </c>
      <c r="J1966" s="7">
        <v>1243.1199999999999</v>
      </c>
      <c r="K1966" s="7">
        <v>1319.55</v>
      </c>
      <c r="L1966" s="7">
        <v>275.79000000000002</v>
      </c>
      <c r="M1966" s="7">
        <v>294.44</v>
      </c>
      <c r="N1966" s="7">
        <v>507.17</v>
      </c>
      <c r="O1966" s="7">
        <v>478.07</v>
      </c>
      <c r="P1966" s="7">
        <v>221.14</v>
      </c>
      <c r="Q1966" s="7">
        <v>221.84</v>
      </c>
      <c r="R1966" s="15">
        <v>15419</v>
      </c>
      <c r="S1966" s="15">
        <v>4284</v>
      </c>
      <c r="T1966" s="15">
        <v>11135</v>
      </c>
      <c r="U1966" s="16">
        <v>87.743749647670995</v>
      </c>
      <c r="V1966" s="16">
        <v>83.942252067587503</v>
      </c>
      <c r="W1966" s="16">
        <v>87.118476180119501</v>
      </c>
      <c r="X1966" s="15">
        <v>2604</v>
      </c>
      <c r="Y1966" s="15">
        <v>1134</v>
      </c>
      <c r="Z1966" s="15">
        <v>1470</v>
      </c>
      <c r="AA1966" s="16">
        <v>88.594470046082904</v>
      </c>
      <c r="AB1966" s="16">
        <v>88.8888888888889</v>
      </c>
      <c r="AC1966" s="16">
        <v>88.367346938775498</v>
      </c>
      <c r="AD1966" s="16">
        <v>67.703533026113703</v>
      </c>
      <c r="AE1966" s="16">
        <v>65.343915343915299</v>
      </c>
      <c r="AF1966" s="16">
        <v>69.523809523809504</v>
      </c>
      <c r="AG1966" s="16">
        <v>79.646697388632901</v>
      </c>
      <c r="AH1966" s="16">
        <v>76.014109347442698</v>
      </c>
      <c r="AI1966" s="16">
        <v>82.448979591836704</v>
      </c>
      <c r="AJ1966" s="15">
        <v>1465</v>
      </c>
      <c r="AK1966" s="15">
        <v>493</v>
      </c>
      <c r="AL1966" s="15">
        <v>972</v>
      </c>
      <c r="AM1966" s="16">
        <v>68.259385665528995</v>
      </c>
      <c r="AN1966" s="16">
        <v>63.894523326571999</v>
      </c>
      <c r="AO1966" s="16">
        <v>70.473251028806601</v>
      </c>
      <c r="AP1966" s="15">
        <v>16122</v>
      </c>
      <c r="AQ1966" s="15">
        <v>4438</v>
      </c>
      <c r="AR1966" s="15">
        <v>11684</v>
      </c>
      <c r="AS1966" s="16">
        <v>57.2559999995865</v>
      </c>
      <c r="AT1966" s="16">
        <v>83.361999999731793</v>
      </c>
      <c r="AU1966" s="16">
        <v>52.5329999998212</v>
      </c>
    </row>
    <row r="1967" spans="1:47" x14ac:dyDescent="0.25">
      <c r="A1967" s="6">
        <v>37151</v>
      </c>
      <c r="B1967" s="6" t="s">
        <v>1983</v>
      </c>
      <c r="C1967" s="7">
        <v>11232</v>
      </c>
      <c r="D1967" s="7">
        <v>8710.42</v>
      </c>
      <c r="E1967" s="7">
        <v>9431.7099999999991</v>
      </c>
      <c r="F1967" s="7">
        <v>3989.53</v>
      </c>
      <c r="G1967" s="7">
        <v>4386.71</v>
      </c>
      <c r="H1967" s="7">
        <v>2328.61</v>
      </c>
      <c r="I1967" s="7">
        <v>2578.66</v>
      </c>
      <c r="J1967" s="7">
        <v>1206.74</v>
      </c>
      <c r="K1967" s="7">
        <v>1276.05</v>
      </c>
      <c r="L1967" s="7">
        <v>452.72</v>
      </c>
      <c r="M1967" s="7">
        <v>482.83</v>
      </c>
      <c r="N1967" s="7">
        <v>461.53</v>
      </c>
      <c r="O1967" s="7">
        <v>433.74</v>
      </c>
      <c r="P1967" s="7">
        <v>273.54000000000002</v>
      </c>
      <c r="Q1967" s="7">
        <v>273.54000000000002</v>
      </c>
      <c r="R1967" s="15">
        <v>4038</v>
      </c>
      <c r="S1967" s="15">
        <v>104</v>
      </c>
      <c r="T1967" s="15">
        <v>3934</v>
      </c>
      <c r="U1967" s="16">
        <v>77.965509209997407</v>
      </c>
      <c r="V1967" s="16">
        <v>78.664971167558605</v>
      </c>
      <c r="W1967" s="16">
        <v>78.296692811895298</v>
      </c>
      <c r="X1967" s="15">
        <v>370</v>
      </c>
      <c r="Y1967" s="15">
        <v>23</v>
      </c>
      <c r="Z1967" s="15">
        <v>347</v>
      </c>
      <c r="AA1967" s="16">
        <v>85.405405405405403</v>
      </c>
      <c r="AB1967" s="16">
        <v>86.956521739130395</v>
      </c>
      <c r="AC1967" s="16">
        <v>85.302593659942403</v>
      </c>
      <c r="AD1967" s="16">
        <v>71.081081081081095</v>
      </c>
      <c r="AE1967" s="16">
        <v>56.521739130434803</v>
      </c>
      <c r="AF1967" s="16">
        <v>72.046109510086495</v>
      </c>
      <c r="AG1967" s="16">
        <v>74.594594594594597</v>
      </c>
      <c r="AH1967" s="16">
        <v>78.260869565217405</v>
      </c>
      <c r="AI1967" s="16">
        <v>74.351585014409196</v>
      </c>
      <c r="AJ1967" s="15">
        <v>318</v>
      </c>
      <c r="AK1967" s="15"/>
      <c r="AL1967" s="15"/>
      <c r="AM1967" s="16">
        <v>62.8930817610063</v>
      </c>
      <c r="AN1967" s="16"/>
      <c r="AO1967" s="16"/>
      <c r="AP1967" s="15">
        <v>4168</v>
      </c>
      <c r="AQ1967" s="15">
        <v>106</v>
      </c>
      <c r="AR1967" s="15">
        <v>4062</v>
      </c>
      <c r="AS1967" s="16">
        <v>49.544999999925501</v>
      </c>
      <c r="AT1967" s="16"/>
      <c r="AU1967" s="16"/>
    </row>
    <row r="1968" spans="1:47" x14ac:dyDescent="0.25">
      <c r="A1968" s="6">
        <v>37153</v>
      </c>
      <c r="B1968" s="6" t="s">
        <v>1984</v>
      </c>
      <c r="C1968" s="7">
        <v>6048</v>
      </c>
      <c r="D1968" s="7">
        <v>9568.9699999999993</v>
      </c>
      <c r="E1968" s="7">
        <v>10568.32</v>
      </c>
      <c r="F1968" s="7">
        <v>4544.43</v>
      </c>
      <c r="G1968" s="7">
        <v>5052.63</v>
      </c>
      <c r="H1968" s="7">
        <v>2251.31</v>
      </c>
      <c r="I1968" s="7">
        <v>2506.86</v>
      </c>
      <c r="J1968" s="7">
        <v>1437.8</v>
      </c>
      <c r="K1968" s="7">
        <v>1561.21</v>
      </c>
      <c r="L1968" s="7">
        <v>294.54000000000002</v>
      </c>
      <c r="M1968" s="7">
        <v>316.01</v>
      </c>
      <c r="N1968" s="7">
        <v>755.67</v>
      </c>
      <c r="O1968" s="7">
        <v>855.79</v>
      </c>
      <c r="P1968" s="7">
        <v>321.74</v>
      </c>
      <c r="Q1968" s="7">
        <v>323.79000000000002</v>
      </c>
      <c r="R1968" s="15">
        <v>11518</v>
      </c>
      <c r="S1968" s="15">
        <v>407</v>
      </c>
      <c r="T1968" s="15">
        <v>11111</v>
      </c>
      <c r="U1968" s="16">
        <v>82.398914145761097</v>
      </c>
      <c r="V1968" s="16">
        <v>80.299083954862994</v>
      </c>
      <c r="W1968" s="16">
        <v>82.779045398835507</v>
      </c>
      <c r="X1968" s="15">
        <v>1755</v>
      </c>
      <c r="Y1968" s="15">
        <v>101</v>
      </c>
      <c r="Z1968" s="15">
        <v>1654</v>
      </c>
      <c r="AA1968" s="16">
        <v>89.629629629629605</v>
      </c>
      <c r="AB1968" s="16">
        <v>88.118811881188094</v>
      </c>
      <c r="AC1968" s="16">
        <v>89.721886336154796</v>
      </c>
      <c r="AD1968" s="16">
        <v>64.615384615384599</v>
      </c>
      <c r="AE1968" s="16">
        <v>61.386138613861398</v>
      </c>
      <c r="AF1968" s="16">
        <v>64.812575574365198</v>
      </c>
      <c r="AG1968" s="16">
        <v>86.381766381766397</v>
      </c>
      <c r="AH1968" s="16">
        <v>84.158415841584201</v>
      </c>
      <c r="AI1968" s="16">
        <v>86.517533252720696</v>
      </c>
      <c r="AJ1968" s="15">
        <v>1094</v>
      </c>
      <c r="AK1968" s="15">
        <v>49</v>
      </c>
      <c r="AL1968" s="15">
        <v>1045</v>
      </c>
      <c r="AM1968" s="16">
        <v>63.893967093235801</v>
      </c>
      <c r="AN1968" s="16">
        <v>57.142857142857103</v>
      </c>
      <c r="AO1968" s="16">
        <v>64.210526315789494</v>
      </c>
      <c r="AP1968" s="15">
        <v>12256</v>
      </c>
      <c r="AQ1968" s="15">
        <v>443</v>
      </c>
      <c r="AR1968" s="15">
        <v>11813</v>
      </c>
      <c r="AS1968" s="16">
        <v>56.144999999553001</v>
      </c>
      <c r="AT1968" s="16">
        <v>70.894999999552994</v>
      </c>
      <c r="AU1968" s="16">
        <v>54.7869999995455</v>
      </c>
    </row>
    <row r="1969" spans="1:47" x14ac:dyDescent="0.25">
      <c r="A1969" s="6">
        <v>37155</v>
      </c>
      <c r="B1969" s="6" t="s">
        <v>1985</v>
      </c>
      <c r="C1969" s="7">
        <v>13317</v>
      </c>
      <c r="D1969" s="7">
        <v>10135.129999999999</v>
      </c>
      <c r="E1969" s="7">
        <v>10612.66</v>
      </c>
      <c r="F1969" s="7">
        <v>4966.8999999999996</v>
      </c>
      <c r="G1969" s="7">
        <v>5081.3100000000004</v>
      </c>
      <c r="H1969" s="7">
        <v>2477.3000000000002</v>
      </c>
      <c r="I1969" s="7">
        <v>2672.1</v>
      </c>
      <c r="J1969" s="7">
        <v>1477.29</v>
      </c>
      <c r="K1969" s="7">
        <v>1599.15</v>
      </c>
      <c r="L1969" s="7">
        <v>324.62</v>
      </c>
      <c r="M1969" s="7">
        <v>349.77</v>
      </c>
      <c r="N1969" s="7">
        <v>552.28</v>
      </c>
      <c r="O1969" s="7">
        <v>580.9</v>
      </c>
      <c r="P1969" s="7">
        <v>336.56</v>
      </c>
      <c r="Q1969" s="7">
        <v>337.95</v>
      </c>
      <c r="R1969" s="15">
        <v>6123</v>
      </c>
      <c r="S1969" s="15">
        <v>1279</v>
      </c>
      <c r="T1969" s="15">
        <v>4844</v>
      </c>
      <c r="U1969" s="16">
        <v>89.164023117415695</v>
      </c>
      <c r="V1969" s="16">
        <v>86.185137176879394</v>
      </c>
      <c r="W1969" s="16">
        <v>88.678379578122801</v>
      </c>
      <c r="X1969" s="15">
        <v>1134</v>
      </c>
      <c r="Y1969" s="15">
        <v>294</v>
      </c>
      <c r="Z1969" s="15">
        <v>840</v>
      </c>
      <c r="AA1969" s="16">
        <v>84.832451499118207</v>
      </c>
      <c r="AB1969" s="16">
        <v>79.251700680272094</v>
      </c>
      <c r="AC1969" s="16">
        <v>86.785714285714306</v>
      </c>
      <c r="AD1969" s="16">
        <v>64.373897707230995</v>
      </c>
      <c r="AE1969" s="16">
        <v>61.224489795918402</v>
      </c>
      <c r="AF1969" s="16">
        <v>65.476190476190496</v>
      </c>
      <c r="AG1969" s="16">
        <v>82.627865961199305</v>
      </c>
      <c r="AH1969" s="16">
        <v>77.210884353741505</v>
      </c>
      <c r="AI1969" s="16">
        <v>84.523809523809504</v>
      </c>
      <c r="AJ1969" s="15">
        <v>591</v>
      </c>
      <c r="AK1969" s="15">
        <v>133</v>
      </c>
      <c r="AL1969" s="15">
        <v>458</v>
      </c>
      <c r="AM1969" s="16">
        <v>69.373942470389196</v>
      </c>
      <c r="AN1969" s="16">
        <v>75.939849624060102</v>
      </c>
      <c r="AO1969" s="16">
        <v>67.467248908296895</v>
      </c>
      <c r="AP1969" s="15">
        <v>6299</v>
      </c>
      <c r="AQ1969" s="15">
        <v>1313</v>
      </c>
      <c r="AR1969" s="15">
        <v>4986</v>
      </c>
      <c r="AS1969" s="16">
        <v>101.867999999784</v>
      </c>
      <c r="AT1969" s="16">
        <v>112.14999999944099</v>
      </c>
      <c r="AU1969" s="16">
        <v>105.152999999933</v>
      </c>
    </row>
    <row r="1970" spans="1:47" x14ac:dyDescent="0.25">
      <c r="A1970" s="6">
        <v>37157</v>
      </c>
      <c r="B1970" s="6" t="s">
        <v>1986</v>
      </c>
      <c r="C1970" s="7">
        <v>8635</v>
      </c>
      <c r="D1970" s="7">
        <v>8628.57</v>
      </c>
      <c r="E1970" s="7">
        <v>9311.01</v>
      </c>
      <c r="F1970" s="7">
        <v>4323.3</v>
      </c>
      <c r="G1970" s="7">
        <v>4731.5200000000004</v>
      </c>
      <c r="H1970" s="7">
        <v>1985.72</v>
      </c>
      <c r="I1970" s="7">
        <v>2147.2800000000002</v>
      </c>
      <c r="J1970" s="7">
        <v>1398.52</v>
      </c>
      <c r="K1970" s="7">
        <v>1479.35</v>
      </c>
      <c r="L1970" s="7">
        <v>485.08</v>
      </c>
      <c r="M1970" s="7">
        <v>515.74</v>
      </c>
      <c r="N1970" s="7">
        <v>182.26</v>
      </c>
      <c r="O1970" s="7">
        <v>182.4</v>
      </c>
      <c r="P1970" s="7">
        <v>250</v>
      </c>
      <c r="Q1970" s="7">
        <v>250.61</v>
      </c>
      <c r="R1970" s="15">
        <v>13577</v>
      </c>
      <c r="S1970" s="15">
        <v>2957</v>
      </c>
      <c r="T1970" s="15">
        <v>10620</v>
      </c>
      <c r="U1970" s="16">
        <v>81.980798164859294</v>
      </c>
      <c r="V1970" s="16">
        <v>75.173230303318704</v>
      </c>
      <c r="W1970" s="16">
        <v>82.613614682358801</v>
      </c>
      <c r="X1970" s="15">
        <v>2754</v>
      </c>
      <c r="Y1970" s="15">
        <v>669</v>
      </c>
      <c r="Z1970" s="15">
        <v>2085</v>
      </c>
      <c r="AA1970" s="16">
        <v>85.511982570806097</v>
      </c>
      <c r="AB1970" s="16">
        <v>86.098654708520201</v>
      </c>
      <c r="AC1970" s="16">
        <v>85.323741007194201</v>
      </c>
      <c r="AD1970" s="16">
        <v>66.557734204792993</v>
      </c>
      <c r="AE1970" s="16">
        <v>68.908819133034399</v>
      </c>
      <c r="AF1970" s="16">
        <v>65.803357314148698</v>
      </c>
      <c r="AG1970" s="16">
        <v>81.771968046477895</v>
      </c>
      <c r="AH1970" s="16">
        <v>79.521674140508196</v>
      </c>
      <c r="AI1970" s="16">
        <v>82.494004796163097</v>
      </c>
      <c r="AJ1970" s="15">
        <v>1293</v>
      </c>
      <c r="AK1970" s="15">
        <v>272</v>
      </c>
      <c r="AL1970" s="15">
        <v>1021</v>
      </c>
      <c r="AM1970" s="16">
        <v>59.0873936581593</v>
      </c>
      <c r="AN1970" s="16">
        <v>62.132352941176499</v>
      </c>
      <c r="AO1970" s="16">
        <v>58.276199804113602</v>
      </c>
      <c r="AP1970" s="15">
        <v>13997</v>
      </c>
      <c r="AQ1970" s="15">
        <v>3063</v>
      </c>
      <c r="AR1970" s="15">
        <v>10934</v>
      </c>
      <c r="AS1970" s="16">
        <v>106.05499999970201</v>
      </c>
      <c r="AT1970" s="16">
        <v>107.721999999136</v>
      </c>
      <c r="AU1970" s="16">
        <v>113.07899999991101</v>
      </c>
    </row>
    <row r="1971" spans="1:47" x14ac:dyDescent="0.25">
      <c r="A1971" s="6">
        <v>37159</v>
      </c>
      <c r="B1971" s="6" t="s">
        <v>1987</v>
      </c>
      <c r="C1971" s="7">
        <v>12559</v>
      </c>
      <c r="D1971" s="7">
        <v>8074.78</v>
      </c>
      <c r="E1971" s="7">
        <v>8826.93</v>
      </c>
      <c r="F1971" s="7">
        <v>3715.6</v>
      </c>
      <c r="G1971" s="7">
        <v>4139.83</v>
      </c>
      <c r="H1971" s="7">
        <v>2233.8200000000002</v>
      </c>
      <c r="I1971" s="7">
        <v>2436.7800000000002</v>
      </c>
      <c r="J1971" s="7">
        <v>1250.28</v>
      </c>
      <c r="K1971" s="7">
        <v>1337.68</v>
      </c>
      <c r="L1971" s="7">
        <v>446.36</v>
      </c>
      <c r="M1971" s="7">
        <v>484.19</v>
      </c>
      <c r="N1971" s="7">
        <v>94.95</v>
      </c>
      <c r="O1971" s="7">
        <v>97.1</v>
      </c>
      <c r="P1971" s="7">
        <v>326.77</v>
      </c>
      <c r="Q1971" s="7">
        <v>324.07</v>
      </c>
      <c r="R1971" s="15">
        <v>8754</v>
      </c>
      <c r="S1971" s="15">
        <v>1064</v>
      </c>
      <c r="T1971" s="15">
        <v>7690</v>
      </c>
      <c r="U1971" s="16">
        <v>85.729750885387503</v>
      </c>
      <c r="V1971" s="16">
        <v>81.442404621761</v>
      </c>
      <c r="W1971" s="16">
        <v>85.948624328375899</v>
      </c>
      <c r="X1971" s="15">
        <v>1294</v>
      </c>
      <c r="Y1971" s="15">
        <v>221</v>
      </c>
      <c r="Z1971" s="15">
        <v>1073</v>
      </c>
      <c r="AA1971" s="16">
        <v>88.871715610510094</v>
      </c>
      <c r="AB1971" s="16">
        <v>90.497737556561106</v>
      </c>
      <c r="AC1971" s="16">
        <v>88.5368126747437</v>
      </c>
      <c r="AD1971" s="16">
        <v>65.146831530139096</v>
      </c>
      <c r="AE1971" s="16">
        <v>62.895927601810001</v>
      </c>
      <c r="AF1971" s="16">
        <v>65.610438024231101</v>
      </c>
      <c r="AG1971" s="16">
        <v>79.520865533230307</v>
      </c>
      <c r="AH1971" s="16">
        <v>81.447963800905001</v>
      </c>
      <c r="AI1971" s="16">
        <v>79.123951537744603</v>
      </c>
      <c r="AJ1971" s="15">
        <v>759</v>
      </c>
      <c r="AK1971" s="15">
        <v>110</v>
      </c>
      <c r="AL1971" s="15">
        <v>649</v>
      </c>
      <c r="AM1971" s="16">
        <v>60.606060606060602</v>
      </c>
      <c r="AN1971" s="16">
        <v>61.818181818181799</v>
      </c>
      <c r="AO1971" s="16">
        <v>60.400616332819702</v>
      </c>
      <c r="AP1971" s="15">
        <v>9211</v>
      </c>
      <c r="AQ1971" s="15">
        <v>1126</v>
      </c>
      <c r="AR1971" s="15">
        <v>8085</v>
      </c>
      <c r="AS1971" s="16">
        <v>94.717999999411404</v>
      </c>
      <c r="AT1971" s="16">
        <v>99.553999999538107</v>
      </c>
      <c r="AU1971" s="16">
        <v>95.803999999538107</v>
      </c>
    </row>
    <row r="1972" spans="1:47" x14ac:dyDescent="0.25">
      <c r="A1972" s="6">
        <v>37161</v>
      </c>
      <c r="B1972" s="6" t="s">
        <v>1988</v>
      </c>
      <c r="C1972" s="7">
        <v>8969</v>
      </c>
      <c r="D1972" s="7">
        <v>8133.64</v>
      </c>
      <c r="E1972" s="7">
        <v>8757.27</v>
      </c>
      <c r="F1972" s="7">
        <v>3625.98</v>
      </c>
      <c r="G1972" s="7">
        <v>4041.91</v>
      </c>
      <c r="H1972" s="7">
        <v>2159.69</v>
      </c>
      <c r="I1972" s="7">
        <v>2266.6999999999998</v>
      </c>
      <c r="J1972" s="7">
        <v>1039.98</v>
      </c>
      <c r="K1972" s="7">
        <v>1120.53</v>
      </c>
      <c r="L1972" s="7">
        <v>430.73</v>
      </c>
      <c r="M1972" s="7">
        <v>469.94</v>
      </c>
      <c r="N1972" s="7">
        <v>655.57</v>
      </c>
      <c r="O1972" s="7">
        <v>640.41999999999996</v>
      </c>
      <c r="P1972" s="7">
        <v>244.11</v>
      </c>
      <c r="Q1972" s="7">
        <v>241.77</v>
      </c>
      <c r="R1972" s="15">
        <v>12794</v>
      </c>
      <c r="S1972" s="15">
        <v>1183</v>
      </c>
      <c r="T1972" s="15">
        <v>11611</v>
      </c>
      <c r="U1972" s="16">
        <v>84.111861090343993</v>
      </c>
      <c r="V1972" s="16">
        <v>78.599636001420905</v>
      </c>
      <c r="W1972" s="16">
        <v>84.548793247203406</v>
      </c>
      <c r="X1972" s="15">
        <v>1974</v>
      </c>
      <c r="Y1972" s="15">
        <v>284</v>
      </c>
      <c r="Z1972" s="15">
        <v>1690</v>
      </c>
      <c r="AA1972" s="16">
        <v>89.361702127659598</v>
      </c>
      <c r="AB1972" s="16">
        <v>88.732394366197198</v>
      </c>
      <c r="AC1972" s="16">
        <v>89.467455621301795</v>
      </c>
      <c r="AD1972" s="16">
        <v>69.300911854103305</v>
      </c>
      <c r="AE1972" s="16">
        <v>63.380281690140798</v>
      </c>
      <c r="AF1972" s="16">
        <v>70.295857988165693</v>
      </c>
      <c r="AG1972" s="16">
        <v>83.232016210739602</v>
      </c>
      <c r="AH1972" s="16">
        <v>80.985915492957702</v>
      </c>
      <c r="AI1972" s="16">
        <v>83.609467455621299</v>
      </c>
      <c r="AJ1972" s="15">
        <v>1121</v>
      </c>
      <c r="AK1972" s="15">
        <v>125</v>
      </c>
      <c r="AL1972" s="15">
        <v>996</v>
      </c>
      <c r="AM1972" s="16">
        <v>64.495985727029407</v>
      </c>
      <c r="AN1972" s="16">
        <v>58.4</v>
      </c>
      <c r="AO1972" s="16">
        <v>65.261044176706804</v>
      </c>
      <c r="AP1972" s="15">
        <v>13501</v>
      </c>
      <c r="AQ1972" s="15">
        <v>1262</v>
      </c>
      <c r="AR1972" s="15">
        <v>12239</v>
      </c>
      <c r="AS1972" s="16">
        <v>55.7059999997728</v>
      </c>
      <c r="AT1972" s="16">
        <v>50.121999999973902</v>
      </c>
      <c r="AU1972" s="16">
        <v>56.586999999824897</v>
      </c>
    </row>
    <row r="1973" spans="1:47" x14ac:dyDescent="0.25">
      <c r="A1973" s="6">
        <v>37163</v>
      </c>
      <c r="B1973" s="6" t="s">
        <v>1989</v>
      </c>
      <c r="C1973" s="7">
        <v>7618</v>
      </c>
      <c r="D1973" s="7">
        <v>9338.2999999999993</v>
      </c>
      <c r="E1973" s="7">
        <v>9898.61</v>
      </c>
      <c r="F1973" s="7">
        <v>4399.97</v>
      </c>
      <c r="G1973" s="7">
        <v>4639.2700000000004</v>
      </c>
      <c r="H1973" s="7">
        <v>2624.09</v>
      </c>
      <c r="I1973" s="7">
        <v>2802.01</v>
      </c>
      <c r="J1973" s="7">
        <v>1330.4</v>
      </c>
      <c r="K1973" s="7">
        <v>1408.33</v>
      </c>
      <c r="L1973" s="7">
        <v>355.84</v>
      </c>
      <c r="M1973" s="7">
        <v>381.34</v>
      </c>
      <c r="N1973" s="7">
        <v>366.58</v>
      </c>
      <c r="O1973" s="7">
        <v>411.88</v>
      </c>
      <c r="P1973" s="7">
        <v>267.13</v>
      </c>
      <c r="Q1973" s="7">
        <v>268.55</v>
      </c>
      <c r="R1973" s="15">
        <v>9153</v>
      </c>
      <c r="S1973" s="15">
        <v>611</v>
      </c>
      <c r="T1973" s="15">
        <v>8542</v>
      </c>
      <c r="U1973" s="16">
        <v>82.436884810532007</v>
      </c>
      <c r="V1973" s="16">
        <v>79.445233588946806</v>
      </c>
      <c r="W1973" s="16">
        <v>82.725069305981194</v>
      </c>
      <c r="X1973" s="15">
        <v>1374</v>
      </c>
      <c r="Y1973" s="15">
        <v>153</v>
      </c>
      <c r="Z1973" s="15">
        <v>1221</v>
      </c>
      <c r="AA1973" s="16">
        <v>86.244541484716194</v>
      </c>
      <c r="AB1973" s="16">
        <v>82.352941176470594</v>
      </c>
      <c r="AC1973" s="16">
        <v>86.732186732186705</v>
      </c>
      <c r="AD1973" s="16">
        <v>64.992721979621606</v>
      </c>
      <c r="AE1973" s="16">
        <v>67.320261437908499</v>
      </c>
      <c r="AF1973" s="16">
        <v>64.701064701064695</v>
      </c>
      <c r="AG1973" s="16">
        <v>83.406113537117903</v>
      </c>
      <c r="AH1973" s="16">
        <v>74.509803921568604</v>
      </c>
      <c r="AI1973" s="16">
        <v>84.520884520884493</v>
      </c>
      <c r="AJ1973" s="15">
        <v>818</v>
      </c>
      <c r="AK1973" s="15">
        <v>66</v>
      </c>
      <c r="AL1973" s="15">
        <v>752</v>
      </c>
      <c r="AM1973" s="16">
        <v>62.102689486552599</v>
      </c>
      <c r="AN1973" s="16">
        <v>57.575757575757599</v>
      </c>
      <c r="AO1973" s="16">
        <v>62.5</v>
      </c>
      <c r="AP1973" s="15">
        <v>9428</v>
      </c>
      <c r="AQ1973" s="15">
        <v>627</v>
      </c>
      <c r="AR1973" s="15">
        <v>8801</v>
      </c>
      <c r="AS1973" s="16">
        <v>61.778999999631203</v>
      </c>
      <c r="AT1973" s="16">
        <v>74.656999999657302</v>
      </c>
      <c r="AU1973" s="16">
        <v>60.6599999996834</v>
      </c>
    </row>
    <row r="1974" spans="1:47" x14ac:dyDescent="0.25">
      <c r="A1974" s="6">
        <v>37165</v>
      </c>
      <c r="B1974" s="6" t="s">
        <v>1990</v>
      </c>
      <c r="C1974" s="7">
        <v>4198</v>
      </c>
      <c r="D1974" s="7">
        <v>8471.39</v>
      </c>
      <c r="E1974" s="7">
        <v>9441.23</v>
      </c>
      <c r="F1974" s="7">
        <v>3736.56</v>
      </c>
      <c r="G1974" s="7">
        <v>4126.1000000000004</v>
      </c>
      <c r="H1974" s="7">
        <v>2197.5</v>
      </c>
      <c r="I1974" s="7">
        <v>2618.37</v>
      </c>
      <c r="J1974" s="7">
        <v>1401.71</v>
      </c>
      <c r="K1974" s="7">
        <v>1518.72</v>
      </c>
      <c r="L1974" s="7">
        <v>276.54000000000002</v>
      </c>
      <c r="M1974" s="7">
        <v>300.22000000000003</v>
      </c>
      <c r="N1974" s="7">
        <v>608.64</v>
      </c>
      <c r="O1974" s="7">
        <v>630.36</v>
      </c>
      <c r="P1974" s="7">
        <v>275.89</v>
      </c>
      <c r="Q1974" s="7">
        <v>278</v>
      </c>
      <c r="R1974" s="15">
        <v>7686</v>
      </c>
      <c r="S1974" s="15">
        <v>2036</v>
      </c>
      <c r="T1974" s="15">
        <v>5650</v>
      </c>
      <c r="U1974" s="16">
        <v>86.537227595931995</v>
      </c>
      <c r="V1974" s="16">
        <v>81.4401788580887</v>
      </c>
      <c r="W1974" s="16">
        <v>86.480464080265307</v>
      </c>
      <c r="X1974" s="15">
        <v>1536</v>
      </c>
      <c r="Y1974" s="15">
        <v>511</v>
      </c>
      <c r="Z1974" s="15">
        <v>1025</v>
      </c>
      <c r="AA1974" s="16">
        <v>88.9322916666667</v>
      </c>
      <c r="AB1974" s="16">
        <v>89.432485322896298</v>
      </c>
      <c r="AC1974" s="16">
        <v>88.682926829268297</v>
      </c>
      <c r="AD1974" s="16">
        <v>69.6614583333333</v>
      </c>
      <c r="AE1974" s="16">
        <v>68.884540117416805</v>
      </c>
      <c r="AF1974" s="16">
        <v>70.048780487804905</v>
      </c>
      <c r="AG1974" s="16">
        <v>85.0260416666667</v>
      </c>
      <c r="AH1974" s="16">
        <v>81.409001956947193</v>
      </c>
      <c r="AI1974" s="16">
        <v>86.829268292682897</v>
      </c>
      <c r="AJ1974" s="15">
        <v>751</v>
      </c>
      <c r="AK1974" s="15">
        <v>195</v>
      </c>
      <c r="AL1974" s="15">
        <v>556</v>
      </c>
      <c r="AM1974" s="16">
        <v>69.107856191744304</v>
      </c>
      <c r="AN1974" s="16">
        <v>64.615384615384599</v>
      </c>
      <c r="AO1974" s="16">
        <v>70.683453237410106</v>
      </c>
      <c r="AP1974" s="15">
        <v>7969</v>
      </c>
      <c r="AQ1974" s="15">
        <v>2105</v>
      </c>
      <c r="AR1974" s="15">
        <v>5864</v>
      </c>
      <c r="AS1974" s="16">
        <v>76.691999999806299</v>
      </c>
      <c r="AT1974" s="16">
        <v>71.312999999150605</v>
      </c>
      <c r="AU1974" s="16">
        <v>86.4079999998212</v>
      </c>
    </row>
    <row r="1975" spans="1:47" x14ac:dyDescent="0.25">
      <c r="A1975" s="6">
        <v>37167</v>
      </c>
      <c r="B1975" s="6" t="s">
        <v>1991</v>
      </c>
      <c r="C1975" s="7">
        <v>8622</v>
      </c>
      <c r="D1975" s="7">
        <v>8624.4699999999993</v>
      </c>
      <c r="E1975" s="7">
        <v>9344.4699999999993</v>
      </c>
      <c r="F1975" s="7">
        <v>3916.63</v>
      </c>
      <c r="G1975" s="7">
        <v>4231.17</v>
      </c>
      <c r="H1975" s="7">
        <v>2078.62</v>
      </c>
      <c r="I1975" s="7">
        <v>2389.36</v>
      </c>
      <c r="J1975" s="7">
        <v>1524.84</v>
      </c>
      <c r="K1975" s="7">
        <v>1584.79</v>
      </c>
      <c r="L1975" s="7">
        <v>465.59</v>
      </c>
      <c r="M1975" s="7">
        <v>483.8</v>
      </c>
      <c r="N1975" s="7">
        <v>285.22000000000003</v>
      </c>
      <c r="O1975" s="7">
        <v>299.23</v>
      </c>
      <c r="P1975" s="7">
        <v>342.08</v>
      </c>
      <c r="Q1975" s="7">
        <v>340.69</v>
      </c>
      <c r="R1975" s="15">
        <v>4268</v>
      </c>
      <c r="S1975" s="15">
        <v>1158</v>
      </c>
      <c r="T1975" s="15">
        <v>3110</v>
      </c>
      <c r="U1975" s="16">
        <v>88.893596192692897</v>
      </c>
      <c r="V1975" s="16">
        <v>85.181456909213495</v>
      </c>
      <c r="W1975" s="16">
        <v>88.251360661500001</v>
      </c>
      <c r="X1975" s="15">
        <v>752</v>
      </c>
      <c r="Y1975" s="15">
        <v>261</v>
      </c>
      <c r="Z1975" s="15">
        <v>491</v>
      </c>
      <c r="AA1975" s="16">
        <v>83.377659574468098</v>
      </c>
      <c r="AB1975" s="16">
        <v>81.992337164751007</v>
      </c>
      <c r="AC1975" s="16">
        <v>84.114052953156801</v>
      </c>
      <c r="AD1975" s="16">
        <v>71.808510638297903</v>
      </c>
      <c r="AE1975" s="16">
        <v>70.498084291187695</v>
      </c>
      <c r="AF1975" s="16">
        <v>72.505091649694506</v>
      </c>
      <c r="AG1975" s="16">
        <v>72.606382978723403</v>
      </c>
      <c r="AH1975" s="16">
        <v>67.049808429118798</v>
      </c>
      <c r="AI1975" s="16">
        <v>75.560081466395104</v>
      </c>
      <c r="AJ1975" s="15">
        <v>443</v>
      </c>
      <c r="AK1975" s="15">
        <v>141</v>
      </c>
      <c r="AL1975" s="15">
        <v>302</v>
      </c>
      <c r="AM1975" s="16">
        <v>70.654627539503394</v>
      </c>
      <c r="AN1975" s="16">
        <v>70.212765957446805</v>
      </c>
      <c r="AO1975" s="16">
        <v>70.860927152317899</v>
      </c>
      <c r="AP1975" s="15">
        <v>4402</v>
      </c>
      <c r="AQ1975" s="15">
        <v>1187</v>
      </c>
      <c r="AR1975" s="15">
        <v>3215</v>
      </c>
      <c r="AS1975" s="16">
        <v>87.068999999202802</v>
      </c>
      <c r="AT1975" s="16">
        <v>110.306999999098</v>
      </c>
      <c r="AU1975" s="16">
        <v>86.256999999284702</v>
      </c>
    </row>
    <row r="1976" spans="1:47" x14ac:dyDescent="0.25">
      <c r="A1976" s="6">
        <v>37169</v>
      </c>
      <c r="B1976" s="6" t="s">
        <v>1992</v>
      </c>
      <c r="C1976" s="7">
        <v>2776</v>
      </c>
      <c r="D1976" s="7">
        <v>9231.92</v>
      </c>
      <c r="E1976" s="7">
        <v>10005.83</v>
      </c>
      <c r="F1976" s="7">
        <v>4428.1899999999996</v>
      </c>
      <c r="G1976" s="7">
        <v>4628.38</v>
      </c>
      <c r="H1976" s="7">
        <v>1899.32</v>
      </c>
      <c r="I1976" s="7">
        <v>2336.13</v>
      </c>
      <c r="J1976" s="7">
        <v>1603.24</v>
      </c>
      <c r="K1976" s="7">
        <v>1748.08</v>
      </c>
      <c r="L1976" s="7">
        <v>438.75</v>
      </c>
      <c r="M1976" s="7">
        <v>478.71</v>
      </c>
      <c r="N1976" s="7">
        <v>603.84</v>
      </c>
      <c r="O1976" s="7">
        <v>546.97</v>
      </c>
      <c r="P1976" s="7">
        <v>272.32</v>
      </c>
      <c r="Q1976" s="7">
        <v>269.79000000000002</v>
      </c>
      <c r="R1976" s="15">
        <v>8725</v>
      </c>
      <c r="S1976" s="15">
        <v>513</v>
      </c>
      <c r="T1976" s="15">
        <v>8212</v>
      </c>
      <c r="U1976" s="16">
        <v>86.867973225981004</v>
      </c>
      <c r="V1976" s="16">
        <v>81.675699211678705</v>
      </c>
      <c r="W1976" s="16">
        <v>87.333755922613406</v>
      </c>
      <c r="X1976" s="15">
        <v>1455</v>
      </c>
      <c r="Y1976" s="15">
        <v>140</v>
      </c>
      <c r="Z1976" s="15">
        <v>1315</v>
      </c>
      <c r="AA1976" s="16">
        <v>93.470790378006896</v>
      </c>
      <c r="AB1976" s="16">
        <v>91.428571428571402</v>
      </c>
      <c r="AC1976" s="16">
        <v>93.688212927756695</v>
      </c>
      <c r="AD1976" s="16">
        <v>71.408934707903796</v>
      </c>
      <c r="AE1976" s="16">
        <v>63.571428571428598</v>
      </c>
      <c r="AF1976" s="16">
        <v>72.2433460076046</v>
      </c>
      <c r="AG1976" s="16">
        <v>90.2405498281787</v>
      </c>
      <c r="AH1976" s="16">
        <v>87.857142857142904</v>
      </c>
      <c r="AI1976" s="16">
        <v>90.494296577946798</v>
      </c>
      <c r="AJ1976" s="15">
        <v>819</v>
      </c>
      <c r="AK1976" s="15">
        <v>56</v>
      </c>
      <c r="AL1976" s="15">
        <v>763</v>
      </c>
      <c r="AM1976" s="16">
        <v>67.887667887667902</v>
      </c>
      <c r="AN1976" s="16">
        <v>67.857142857142904</v>
      </c>
      <c r="AO1976" s="16">
        <v>67.889908256880702</v>
      </c>
      <c r="AP1976" s="15">
        <v>9002</v>
      </c>
      <c r="AQ1976" s="15">
        <v>536</v>
      </c>
      <c r="AR1976" s="15">
        <v>8466</v>
      </c>
      <c r="AS1976" s="16">
        <v>71.637999999336898</v>
      </c>
      <c r="AT1976" s="16">
        <v>100.71699999924699</v>
      </c>
      <c r="AU1976" s="16">
        <v>69.318999999202802</v>
      </c>
    </row>
    <row r="1977" spans="1:47" x14ac:dyDescent="0.25">
      <c r="A1977" s="6">
        <v>37171</v>
      </c>
      <c r="B1977" s="6" t="s">
        <v>1993</v>
      </c>
      <c r="C1977" s="7">
        <v>7202</v>
      </c>
      <c r="D1977" s="7">
        <v>9535.4</v>
      </c>
      <c r="E1977" s="7">
        <v>10501.49</v>
      </c>
      <c r="F1977" s="7">
        <v>4470.63</v>
      </c>
      <c r="G1977" s="7">
        <v>4866.5600000000004</v>
      </c>
      <c r="H1977" s="7">
        <v>2110.0700000000002</v>
      </c>
      <c r="I1977" s="7">
        <v>2509.08</v>
      </c>
      <c r="J1977" s="7">
        <v>1530.14</v>
      </c>
      <c r="K1977" s="7">
        <v>1670.39</v>
      </c>
      <c r="L1977" s="7">
        <v>456.91</v>
      </c>
      <c r="M1977" s="7">
        <v>500.28</v>
      </c>
      <c r="N1977" s="7">
        <v>644.55999999999995</v>
      </c>
      <c r="O1977" s="7">
        <v>628.74</v>
      </c>
      <c r="P1977" s="7">
        <v>324.2</v>
      </c>
      <c r="Q1977" s="7">
        <v>324.55</v>
      </c>
      <c r="R1977" s="15">
        <v>2829</v>
      </c>
      <c r="S1977" s="15">
        <v>118</v>
      </c>
      <c r="T1977" s="15">
        <v>2711</v>
      </c>
      <c r="U1977" s="16">
        <v>82.4691825959124</v>
      </c>
      <c r="V1977" s="16">
        <v>78.343213058289507</v>
      </c>
      <c r="W1977" s="16">
        <v>82.906165493944101</v>
      </c>
      <c r="X1977" s="15">
        <v>417</v>
      </c>
      <c r="Y1977" s="15">
        <v>19</v>
      </c>
      <c r="Z1977" s="15">
        <v>398</v>
      </c>
      <c r="AA1977" s="16">
        <v>88.249400479616298</v>
      </c>
      <c r="AB1977" s="16">
        <v>84.210526315789494</v>
      </c>
      <c r="AC1977" s="16">
        <v>88.442211055276402</v>
      </c>
      <c r="AD1977" s="16">
        <v>64.268585131894497</v>
      </c>
      <c r="AE1977" s="16">
        <v>63.157894736842103</v>
      </c>
      <c r="AF1977" s="16">
        <v>64.321608040200999</v>
      </c>
      <c r="AG1977" s="16">
        <v>81.294964028777002</v>
      </c>
      <c r="AH1977" s="16">
        <v>84.210526315789494</v>
      </c>
      <c r="AI1977" s="16">
        <v>81.155778894472405</v>
      </c>
      <c r="AJ1977" s="15">
        <v>246</v>
      </c>
      <c r="AK1977" s="15"/>
      <c r="AL1977" s="15"/>
      <c r="AM1977" s="16">
        <v>58.943089430894297</v>
      </c>
      <c r="AN1977" s="16"/>
      <c r="AO1977" s="16"/>
      <c r="AP1977" s="15">
        <v>3007</v>
      </c>
      <c r="AQ1977" s="15">
        <v>123</v>
      </c>
      <c r="AR1977" s="15">
        <v>2884</v>
      </c>
      <c r="AS1977" s="16">
        <v>79.956999999470995</v>
      </c>
      <c r="AT1977" s="16"/>
      <c r="AU1977" s="16"/>
    </row>
    <row r="1978" spans="1:47" x14ac:dyDescent="0.25">
      <c r="A1978" s="6">
        <v>37173</v>
      </c>
      <c r="B1978" s="6" t="s">
        <v>1994</v>
      </c>
      <c r="C1978" s="7">
        <v>2252</v>
      </c>
      <c r="D1978" s="7">
        <v>7746.2</v>
      </c>
      <c r="E1978" s="7">
        <v>8444.06</v>
      </c>
      <c r="F1978" s="7">
        <v>3296.2</v>
      </c>
      <c r="G1978" s="7">
        <v>3712.56</v>
      </c>
      <c r="H1978" s="7">
        <v>1936.84</v>
      </c>
      <c r="I1978" s="7">
        <v>2029.63</v>
      </c>
      <c r="J1978" s="7">
        <v>1600.56</v>
      </c>
      <c r="K1978" s="7">
        <v>1735.21</v>
      </c>
      <c r="L1978" s="7">
        <v>239.78</v>
      </c>
      <c r="M1978" s="7">
        <v>255.56</v>
      </c>
      <c r="N1978" s="7">
        <v>243.62</v>
      </c>
      <c r="O1978" s="7">
        <v>269.45</v>
      </c>
      <c r="P1978" s="7">
        <v>307.8</v>
      </c>
      <c r="Q1978" s="7">
        <v>309.01</v>
      </c>
      <c r="R1978" s="15">
        <v>7313</v>
      </c>
      <c r="S1978" s="15">
        <v>226</v>
      </c>
      <c r="T1978" s="15">
        <v>7087</v>
      </c>
      <c r="U1978" s="16">
        <v>85.737978078086002</v>
      </c>
      <c r="V1978" s="16">
        <v>82.467013117043606</v>
      </c>
      <c r="W1978" s="16">
        <v>86.189027939781496</v>
      </c>
      <c r="X1978" s="15">
        <v>1168</v>
      </c>
      <c r="Y1978" s="15">
        <v>54</v>
      </c>
      <c r="Z1978" s="15">
        <v>1114</v>
      </c>
      <c r="AA1978" s="16">
        <v>90.496575342465803</v>
      </c>
      <c r="AB1978" s="16">
        <v>90.740740740740705</v>
      </c>
      <c r="AC1978" s="16">
        <v>90.484739676840206</v>
      </c>
      <c r="AD1978" s="16">
        <v>69.006849315068493</v>
      </c>
      <c r="AE1978" s="16">
        <v>64.814814814814795</v>
      </c>
      <c r="AF1978" s="16">
        <v>69.210053859964106</v>
      </c>
      <c r="AG1978" s="16">
        <v>85.445205479452099</v>
      </c>
      <c r="AH1978" s="16">
        <v>81.481481481481495</v>
      </c>
      <c r="AI1978" s="16">
        <v>85.6373429084381</v>
      </c>
      <c r="AJ1978" s="15">
        <v>664</v>
      </c>
      <c r="AK1978" s="15">
        <v>24</v>
      </c>
      <c r="AL1978" s="15">
        <v>640</v>
      </c>
      <c r="AM1978" s="16">
        <v>65.813253012048193</v>
      </c>
      <c r="AN1978" s="16">
        <v>70.8333333333333</v>
      </c>
      <c r="AO1978" s="16">
        <v>65.625</v>
      </c>
      <c r="AP1978" s="15">
        <v>7596</v>
      </c>
      <c r="AQ1978" s="15">
        <v>240</v>
      </c>
      <c r="AR1978" s="15">
        <v>7356</v>
      </c>
      <c r="AS1978" s="16">
        <v>87.771999999880805</v>
      </c>
      <c r="AT1978" s="16"/>
      <c r="AU1978" s="16">
        <v>87.7209999999031</v>
      </c>
    </row>
    <row r="1979" spans="1:47" x14ac:dyDescent="0.25">
      <c r="A1979" s="6">
        <v>37175</v>
      </c>
      <c r="B1979" s="6" t="s">
        <v>1995</v>
      </c>
      <c r="C1979" s="7">
        <v>6271</v>
      </c>
      <c r="D1979" s="7">
        <v>6973.24</v>
      </c>
      <c r="E1979" s="7">
        <v>7387.48</v>
      </c>
      <c r="F1979" s="7">
        <v>2905.78</v>
      </c>
      <c r="G1979" s="7">
        <v>3095.25</v>
      </c>
      <c r="H1979" s="7">
        <v>1779.34</v>
      </c>
      <c r="I1979" s="7">
        <v>1854.93</v>
      </c>
      <c r="J1979" s="7">
        <v>1413.3</v>
      </c>
      <c r="K1979" s="7">
        <v>1522.55</v>
      </c>
      <c r="L1979" s="7">
        <v>358.22</v>
      </c>
      <c r="M1979" s="7">
        <v>388.75</v>
      </c>
      <c r="N1979" s="7">
        <v>257.92</v>
      </c>
      <c r="O1979" s="7">
        <v>270.68</v>
      </c>
      <c r="P1979" s="7">
        <v>244.83</v>
      </c>
      <c r="Q1979" s="7">
        <v>245.12</v>
      </c>
      <c r="R1979" s="15">
        <v>2315</v>
      </c>
      <c r="S1979" s="15"/>
      <c r="T1979" s="15"/>
      <c r="U1979" s="16">
        <v>64.597457694410807</v>
      </c>
      <c r="V1979" s="16"/>
      <c r="W1979" s="16"/>
      <c r="X1979" s="15">
        <v>429</v>
      </c>
      <c r="Y1979" s="15"/>
      <c r="Z1979" s="15"/>
      <c r="AA1979" s="16">
        <v>49.184149184149199</v>
      </c>
      <c r="AB1979" s="16"/>
      <c r="AC1979" s="16"/>
      <c r="AD1979" s="16">
        <v>53.146853146853097</v>
      </c>
      <c r="AE1979" s="16"/>
      <c r="AF1979" s="16"/>
      <c r="AG1979" s="16">
        <v>44.755244755244803</v>
      </c>
      <c r="AH1979" s="16"/>
      <c r="AI1979" s="16"/>
      <c r="AJ1979" s="15">
        <v>242</v>
      </c>
      <c r="AK1979" s="15"/>
      <c r="AL1979" s="15">
        <v>242</v>
      </c>
      <c r="AM1979" s="16">
        <v>57.438016528925601</v>
      </c>
      <c r="AN1979" s="16"/>
      <c r="AO1979" s="16">
        <v>57.438016528925601</v>
      </c>
      <c r="AP1979" s="15">
        <v>2385</v>
      </c>
      <c r="AQ1979" s="15">
        <v>11</v>
      </c>
      <c r="AR1979" s="15">
        <v>2374</v>
      </c>
      <c r="AS1979" s="16">
        <v>78.118999999947803</v>
      </c>
      <c r="AT1979" s="16"/>
      <c r="AU1979" s="16"/>
    </row>
    <row r="1980" spans="1:47" x14ac:dyDescent="0.25">
      <c r="A1980" s="6">
        <v>37177</v>
      </c>
      <c r="B1980" s="6" t="s">
        <v>1996</v>
      </c>
      <c r="C1980" s="7">
        <v>560</v>
      </c>
      <c r="D1980" s="7">
        <v>8597.5400000000009</v>
      </c>
      <c r="E1980" s="7">
        <v>8344.36</v>
      </c>
      <c r="F1980" s="7">
        <v>3894.98</v>
      </c>
      <c r="G1980" s="7">
        <v>3447.86</v>
      </c>
      <c r="H1980" s="7">
        <v>2229.75</v>
      </c>
      <c r="I1980" s="7">
        <v>2258.21</v>
      </c>
      <c r="J1980" s="7">
        <v>1633.79</v>
      </c>
      <c r="K1980" s="7">
        <v>1737.04</v>
      </c>
      <c r="L1980" s="7">
        <v>259.39999999999998</v>
      </c>
      <c r="M1980" s="7">
        <v>280.47000000000003</v>
      </c>
      <c r="N1980" s="7">
        <v>275.02</v>
      </c>
      <c r="O1980" s="7">
        <v>316.49</v>
      </c>
      <c r="P1980" s="7">
        <v>301.11</v>
      </c>
      <c r="Q1980" s="7">
        <v>307.36</v>
      </c>
      <c r="R1980" s="15">
        <v>6388</v>
      </c>
      <c r="S1980" s="15">
        <v>94</v>
      </c>
      <c r="T1980" s="15">
        <v>6294</v>
      </c>
      <c r="U1980" s="16">
        <v>44.048814474898499</v>
      </c>
      <c r="V1980" s="16">
        <v>57.8648830974699</v>
      </c>
      <c r="W1980" s="16">
        <v>44.081252702950401</v>
      </c>
      <c r="X1980" s="15">
        <v>598</v>
      </c>
      <c r="Y1980" s="15">
        <v>28</v>
      </c>
      <c r="Z1980" s="15">
        <v>570</v>
      </c>
      <c r="AA1980" s="16">
        <v>88.963210702341101</v>
      </c>
      <c r="AB1980" s="16">
        <v>92.857142857142904</v>
      </c>
      <c r="AC1980" s="16">
        <v>88.771929824561397</v>
      </c>
      <c r="AD1980" s="16">
        <v>73.745819397993301</v>
      </c>
      <c r="AE1980" s="16">
        <v>57.142857142857103</v>
      </c>
      <c r="AF1980" s="16">
        <v>74.561403508771903</v>
      </c>
      <c r="AG1980" s="16">
        <v>79.933110367892994</v>
      </c>
      <c r="AH1980" s="16">
        <v>89.285714285714306</v>
      </c>
      <c r="AI1980" s="16">
        <v>79.473684210526301</v>
      </c>
      <c r="AJ1980" s="15">
        <v>593</v>
      </c>
      <c r="AK1980" s="15"/>
      <c r="AL1980" s="15"/>
      <c r="AM1980" s="16">
        <v>68.971332209106194</v>
      </c>
      <c r="AN1980" s="16"/>
      <c r="AO1980" s="16"/>
      <c r="AP1980" s="15">
        <v>6588</v>
      </c>
      <c r="AQ1980" s="15">
        <v>97</v>
      </c>
      <c r="AR1980" s="15">
        <v>6491</v>
      </c>
      <c r="AS1980" s="16">
        <v>37.7039999999106</v>
      </c>
      <c r="AT1980" s="16"/>
      <c r="AU1980" s="16"/>
    </row>
    <row r="1981" spans="1:47" x14ac:dyDescent="0.25">
      <c r="A1981" s="6">
        <v>37179</v>
      </c>
      <c r="B1981" s="6" t="s">
        <v>1997</v>
      </c>
      <c r="C1981" s="7">
        <v>16870</v>
      </c>
      <c r="D1981" s="7">
        <v>8527.48</v>
      </c>
      <c r="E1981" s="7">
        <v>9099.3799999999992</v>
      </c>
      <c r="F1981" s="7">
        <v>3677.2</v>
      </c>
      <c r="G1981" s="7">
        <v>3967.95</v>
      </c>
      <c r="H1981" s="7">
        <v>2630.94</v>
      </c>
      <c r="I1981" s="7">
        <v>2823.08</v>
      </c>
      <c r="J1981" s="7">
        <v>1165.02</v>
      </c>
      <c r="K1981" s="7">
        <v>1209.32</v>
      </c>
      <c r="L1981" s="7">
        <v>406.35</v>
      </c>
      <c r="M1981" s="7">
        <v>421.96</v>
      </c>
      <c r="N1981" s="7">
        <v>372.16</v>
      </c>
      <c r="O1981" s="7">
        <v>373.43</v>
      </c>
      <c r="P1981" s="7">
        <v>260.17</v>
      </c>
      <c r="Q1981" s="7">
        <v>284.57</v>
      </c>
      <c r="R1981" s="15">
        <v>578</v>
      </c>
      <c r="S1981" s="15">
        <v>183</v>
      </c>
      <c r="T1981" s="15">
        <v>395</v>
      </c>
      <c r="U1981" s="16">
        <v>89.192468696260207</v>
      </c>
      <c r="V1981" s="16">
        <v>88.9445129626355</v>
      </c>
      <c r="W1981" s="16">
        <v>86.627695127898505</v>
      </c>
      <c r="X1981" s="15">
        <v>93</v>
      </c>
      <c r="Y1981" s="15">
        <v>42</v>
      </c>
      <c r="Z1981" s="15">
        <v>51</v>
      </c>
      <c r="AA1981" s="16">
        <v>86.021505376344095</v>
      </c>
      <c r="AB1981" s="16">
        <v>83.3333333333333</v>
      </c>
      <c r="AC1981" s="16">
        <v>88.235294117647101</v>
      </c>
      <c r="AD1981" s="16">
        <v>78.494623655913998</v>
      </c>
      <c r="AE1981" s="16">
        <v>78.571428571428598</v>
      </c>
      <c r="AF1981" s="16">
        <v>78.431372549019599</v>
      </c>
      <c r="AG1981" s="16">
        <v>84.946236559139805</v>
      </c>
      <c r="AH1981" s="16">
        <v>90.476190476190496</v>
      </c>
      <c r="AI1981" s="16">
        <v>80.392156862745097</v>
      </c>
      <c r="AJ1981" s="15">
        <v>46</v>
      </c>
      <c r="AK1981" s="15"/>
      <c r="AL1981" s="15"/>
      <c r="AM1981" s="16">
        <v>76.086956521739097</v>
      </c>
      <c r="AN1981" s="16"/>
      <c r="AO1981" s="16"/>
      <c r="AP1981" s="15">
        <v>591</v>
      </c>
      <c r="AQ1981" s="15">
        <v>186</v>
      </c>
      <c r="AR1981" s="15">
        <v>405</v>
      </c>
      <c r="AS1981" s="16">
        <v>79.127999999560402</v>
      </c>
      <c r="AT1981" s="16"/>
      <c r="AU1981" s="16"/>
    </row>
    <row r="1982" spans="1:47" x14ac:dyDescent="0.25">
      <c r="A1982" s="6">
        <v>37181</v>
      </c>
      <c r="B1982" s="6" t="s">
        <v>1998</v>
      </c>
      <c r="C1982" s="7">
        <v>4648</v>
      </c>
      <c r="D1982" s="7">
        <v>8128.99</v>
      </c>
      <c r="E1982" s="7">
        <v>8414.65</v>
      </c>
      <c r="F1982" s="7">
        <v>3944.68</v>
      </c>
      <c r="G1982" s="7">
        <v>3967.77</v>
      </c>
      <c r="H1982" s="7">
        <v>1821.71</v>
      </c>
      <c r="I1982" s="7">
        <v>1952.78</v>
      </c>
      <c r="J1982" s="7">
        <v>1618.2</v>
      </c>
      <c r="K1982" s="7">
        <v>1723.88</v>
      </c>
      <c r="L1982" s="7">
        <v>252.68</v>
      </c>
      <c r="M1982" s="7">
        <v>264.3</v>
      </c>
      <c r="N1982" s="7">
        <v>177.89</v>
      </c>
      <c r="O1982" s="7">
        <v>198.71</v>
      </c>
      <c r="P1982" s="7">
        <v>282.68</v>
      </c>
      <c r="Q1982" s="7">
        <v>282.23</v>
      </c>
      <c r="R1982" s="15">
        <v>17261</v>
      </c>
      <c r="S1982" s="15">
        <v>1559</v>
      </c>
      <c r="T1982" s="15">
        <v>15702</v>
      </c>
      <c r="U1982" s="16">
        <v>86.094498034462902</v>
      </c>
      <c r="V1982" s="16">
        <v>81.874623682895205</v>
      </c>
      <c r="W1982" s="16">
        <v>86.403318704623501</v>
      </c>
      <c r="X1982" s="15">
        <v>2686</v>
      </c>
      <c r="Y1982" s="15">
        <v>372</v>
      </c>
      <c r="Z1982" s="15">
        <v>2314</v>
      </c>
      <c r="AA1982" s="16">
        <v>88.793745346239803</v>
      </c>
      <c r="AB1982" s="16">
        <v>87.096774193548399</v>
      </c>
      <c r="AC1982" s="16">
        <v>89.066551426101995</v>
      </c>
      <c r="AD1982" s="16">
        <v>71.518987341772203</v>
      </c>
      <c r="AE1982" s="16">
        <v>66.6666666666667</v>
      </c>
      <c r="AF1982" s="16">
        <v>72.299049265341395</v>
      </c>
      <c r="AG1982" s="16">
        <v>89.575577066269503</v>
      </c>
      <c r="AH1982" s="16">
        <v>86.559139784946197</v>
      </c>
      <c r="AI1982" s="16">
        <v>90.060501296456394</v>
      </c>
      <c r="AJ1982" s="15">
        <v>1800</v>
      </c>
      <c r="AK1982" s="15">
        <v>169</v>
      </c>
      <c r="AL1982" s="15">
        <v>1631</v>
      </c>
      <c r="AM1982" s="16">
        <v>64.7222222222222</v>
      </c>
      <c r="AN1982" s="16">
        <v>60.355029585798803</v>
      </c>
      <c r="AO1982" s="16">
        <v>65.174739423666495</v>
      </c>
      <c r="AP1982" s="15">
        <v>18212</v>
      </c>
      <c r="AQ1982" s="15">
        <v>1632</v>
      </c>
      <c r="AR1982" s="15">
        <v>16580</v>
      </c>
      <c r="AS1982" s="16">
        <v>53.871999999973902</v>
      </c>
      <c r="AT1982" s="16">
        <v>52.7999999998137</v>
      </c>
      <c r="AU1982" s="16">
        <v>54.318999999668399</v>
      </c>
    </row>
    <row r="1983" spans="1:47" x14ac:dyDescent="0.25">
      <c r="A1983" s="6">
        <v>37183</v>
      </c>
      <c r="B1983" s="6" t="s">
        <v>1999</v>
      </c>
      <c r="C1983" s="7">
        <v>65321</v>
      </c>
      <c r="D1983" s="7">
        <v>8186.63</v>
      </c>
      <c r="E1983" s="7">
        <v>8816.2099999999991</v>
      </c>
      <c r="F1983" s="7">
        <v>3250</v>
      </c>
      <c r="G1983" s="7">
        <v>3567.66</v>
      </c>
      <c r="H1983" s="7">
        <v>2673.45</v>
      </c>
      <c r="I1983" s="7">
        <v>2957.61</v>
      </c>
      <c r="J1983" s="7">
        <v>1225</v>
      </c>
      <c r="K1983" s="7">
        <v>1243.8399999999999</v>
      </c>
      <c r="L1983" s="7">
        <v>421.29</v>
      </c>
      <c r="M1983" s="7">
        <v>428.36</v>
      </c>
      <c r="N1983" s="7">
        <v>382.8</v>
      </c>
      <c r="O1983" s="7">
        <v>384.18</v>
      </c>
      <c r="P1983" s="7">
        <v>230.78</v>
      </c>
      <c r="Q1983" s="7">
        <v>229.93</v>
      </c>
      <c r="R1983" s="15">
        <v>4728</v>
      </c>
      <c r="S1983" s="15">
        <v>1522</v>
      </c>
      <c r="T1983" s="15">
        <v>3206</v>
      </c>
      <c r="U1983" s="16">
        <v>85.579645960872597</v>
      </c>
      <c r="V1983" s="16">
        <v>78.2203777357349</v>
      </c>
      <c r="W1983" s="16">
        <v>86.430603334932698</v>
      </c>
      <c r="X1983" s="15">
        <v>738</v>
      </c>
      <c r="Y1983" s="15">
        <v>297</v>
      </c>
      <c r="Z1983" s="15">
        <v>441</v>
      </c>
      <c r="AA1983" s="16">
        <v>87.127371273712697</v>
      </c>
      <c r="AB1983" s="16">
        <v>83.164983164983198</v>
      </c>
      <c r="AC1983" s="16">
        <v>89.7959183673469</v>
      </c>
      <c r="AD1983" s="16">
        <v>62.466124661246603</v>
      </c>
      <c r="AE1983" s="16">
        <v>53.535353535353501</v>
      </c>
      <c r="AF1983" s="16">
        <v>68.480725623582799</v>
      </c>
      <c r="AG1983" s="16">
        <v>82.113821138211406</v>
      </c>
      <c r="AH1983" s="16">
        <v>78.451178451178507</v>
      </c>
      <c r="AI1983" s="16">
        <v>84.580498866213105</v>
      </c>
      <c r="AJ1983" s="15">
        <v>460</v>
      </c>
      <c r="AK1983" s="15">
        <v>159</v>
      </c>
      <c r="AL1983" s="15">
        <v>301</v>
      </c>
      <c r="AM1983" s="16">
        <v>67.608695652173907</v>
      </c>
      <c r="AN1983" s="16">
        <v>66.037735849056602</v>
      </c>
      <c r="AO1983" s="16">
        <v>68.438538205980095</v>
      </c>
      <c r="AP1983" s="15">
        <v>4964</v>
      </c>
      <c r="AQ1983" s="15">
        <v>1613</v>
      </c>
      <c r="AR1983" s="15">
        <v>3351</v>
      </c>
      <c r="AS1983" s="16">
        <v>61.210999999660999</v>
      </c>
      <c r="AT1983" s="16">
        <v>71.037999999709399</v>
      </c>
      <c r="AU1983" s="16">
        <v>64.377999999560402</v>
      </c>
    </row>
    <row r="1984" spans="1:47" x14ac:dyDescent="0.25">
      <c r="A1984" s="6">
        <v>37185</v>
      </c>
      <c r="B1984" s="6" t="s">
        <v>2000</v>
      </c>
      <c r="C1984" s="7">
        <v>2278</v>
      </c>
      <c r="D1984" s="7">
        <v>7588.82</v>
      </c>
      <c r="E1984" s="7">
        <v>7925.34</v>
      </c>
      <c r="F1984" s="7">
        <v>3649.7</v>
      </c>
      <c r="G1984" s="7">
        <v>3779.7</v>
      </c>
      <c r="H1984" s="7">
        <v>1883.16</v>
      </c>
      <c r="I1984" s="7">
        <v>1988.28</v>
      </c>
      <c r="J1984" s="7">
        <v>1358.37</v>
      </c>
      <c r="K1984" s="7">
        <v>1445.14</v>
      </c>
      <c r="L1984" s="7">
        <v>227.3</v>
      </c>
      <c r="M1984" s="7">
        <v>239.93</v>
      </c>
      <c r="N1984" s="7">
        <v>169.45</v>
      </c>
      <c r="O1984" s="7">
        <v>179.42</v>
      </c>
      <c r="P1984" s="7">
        <v>296.2</v>
      </c>
      <c r="Q1984" s="7">
        <v>296.77999999999997</v>
      </c>
      <c r="R1984" s="15">
        <v>67446</v>
      </c>
      <c r="S1984" s="15">
        <v>8641</v>
      </c>
      <c r="T1984" s="15">
        <v>58805</v>
      </c>
      <c r="U1984" s="16">
        <v>85.771052085631695</v>
      </c>
      <c r="V1984" s="16">
        <v>78.996578632541599</v>
      </c>
      <c r="W1984" s="16">
        <v>86.3346009005177</v>
      </c>
      <c r="X1984" s="15">
        <v>8686</v>
      </c>
      <c r="Y1984" s="15">
        <v>2003</v>
      </c>
      <c r="Z1984" s="15">
        <v>6683</v>
      </c>
      <c r="AA1984" s="16">
        <v>90.271701588763506</v>
      </c>
      <c r="AB1984" s="16">
        <v>87.818272591113299</v>
      </c>
      <c r="AC1984" s="16">
        <v>91.007032769714201</v>
      </c>
      <c r="AD1984" s="16">
        <v>72.737738890168103</v>
      </c>
      <c r="AE1984" s="16">
        <v>68.047928107838203</v>
      </c>
      <c r="AF1984" s="16">
        <v>74.143348795451104</v>
      </c>
      <c r="AG1984" s="16">
        <v>85.010361501266402</v>
      </c>
      <c r="AH1984" s="16">
        <v>78.632051922116801</v>
      </c>
      <c r="AI1984" s="16">
        <v>86.922040999551101</v>
      </c>
      <c r="AJ1984" s="15">
        <v>6636</v>
      </c>
      <c r="AK1984" s="15">
        <v>995</v>
      </c>
      <c r="AL1984" s="15">
        <v>5641</v>
      </c>
      <c r="AM1984" s="16">
        <v>70.961422543701005</v>
      </c>
      <c r="AN1984" s="16">
        <v>63.517587939698501</v>
      </c>
      <c r="AO1984" s="16">
        <v>72.274419429179204</v>
      </c>
      <c r="AP1984" s="15">
        <v>73141</v>
      </c>
      <c r="AQ1984" s="15">
        <v>9382</v>
      </c>
      <c r="AR1984" s="15">
        <v>63759</v>
      </c>
      <c r="AS1984" s="16">
        <v>43.704999999608802</v>
      </c>
      <c r="AT1984" s="16">
        <v>59.477999999653498</v>
      </c>
      <c r="AU1984" s="16">
        <v>42.225999999791398</v>
      </c>
    </row>
    <row r="1985" spans="1:47" x14ac:dyDescent="0.25">
      <c r="A1985" s="6">
        <v>37187</v>
      </c>
      <c r="B1985" s="6" t="s">
        <v>2001</v>
      </c>
      <c r="C1985" s="7">
        <v>2200</v>
      </c>
      <c r="D1985" s="7">
        <v>8570.77</v>
      </c>
      <c r="E1985" s="7">
        <v>8894.0300000000007</v>
      </c>
      <c r="F1985" s="7">
        <v>4214.3999999999996</v>
      </c>
      <c r="G1985" s="7">
        <v>4281.7299999999996</v>
      </c>
      <c r="H1985" s="7">
        <v>1972.27</v>
      </c>
      <c r="I1985" s="7">
        <v>2086.35</v>
      </c>
      <c r="J1985" s="7">
        <v>1726.45</v>
      </c>
      <c r="K1985" s="7">
        <v>1849.86</v>
      </c>
      <c r="L1985" s="7">
        <v>186.33</v>
      </c>
      <c r="M1985" s="7">
        <v>201.15</v>
      </c>
      <c r="N1985" s="7">
        <v>131.12</v>
      </c>
      <c r="O1985" s="7">
        <v>137.25</v>
      </c>
      <c r="P1985" s="7">
        <v>287.88</v>
      </c>
      <c r="Q1985" s="7">
        <v>288.39</v>
      </c>
      <c r="R1985" s="15">
        <v>2320</v>
      </c>
      <c r="S1985" s="15">
        <v>1199</v>
      </c>
      <c r="T1985" s="15">
        <v>1121</v>
      </c>
      <c r="U1985" s="16">
        <v>87.8080316713814</v>
      </c>
      <c r="V1985" s="16">
        <v>82.3268822743794</v>
      </c>
      <c r="W1985" s="16">
        <v>86.836293131014102</v>
      </c>
      <c r="X1985" s="15">
        <v>394</v>
      </c>
      <c r="Y1985" s="15">
        <v>238</v>
      </c>
      <c r="Z1985" s="15">
        <v>156</v>
      </c>
      <c r="AA1985" s="16">
        <v>87.817258883248698</v>
      </c>
      <c r="AB1985" s="16">
        <v>88.235294117647101</v>
      </c>
      <c r="AC1985" s="16">
        <v>87.179487179487197</v>
      </c>
      <c r="AD1985" s="16">
        <v>64.720812182741099</v>
      </c>
      <c r="AE1985" s="16">
        <v>64.285714285714306</v>
      </c>
      <c r="AF1985" s="16">
        <v>65.384615384615401</v>
      </c>
      <c r="AG1985" s="16">
        <v>81.725888324873097</v>
      </c>
      <c r="AH1985" s="16">
        <v>78.991596638655494</v>
      </c>
      <c r="AI1985" s="16">
        <v>85.897435897435898</v>
      </c>
      <c r="AJ1985" s="15">
        <v>207</v>
      </c>
      <c r="AK1985" s="15">
        <v>99</v>
      </c>
      <c r="AL1985" s="15">
        <v>108</v>
      </c>
      <c r="AM1985" s="16">
        <v>75.362318840579704</v>
      </c>
      <c r="AN1985" s="16">
        <v>75.757575757575793</v>
      </c>
      <c r="AO1985" s="16">
        <v>75</v>
      </c>
      <c r="AP1985" s="15">
        <v>2415</v>
      </c>
      <c r="AQ1985" s="15">
        <v>1251</v>
      </c>
      <c r="AR1985" s="15">
        <v>1164</v>
      </c>
      <c r="AS1985" s="16">
        <v>69.216999999247506</v>
      </c>
      <c r="AT1985" s="16">
        <v>85.763999999500797</v>
      </c>
      <c r="AU1985" s="16">
        <v>73.130999999120803</v>
      </c>
    </row>
    <row r="1986" spans="1:47" x14ac:dyDescent="0.25">
      <c r="A1986" s="6">
        <v>37189</v>
      </c>
      <c r="B1986" s="6" t="s">
        <v>2002</v>
      </c>
      <c r="C1986" s="7">
        <v>4908</v>
      </c>
      <c r="D1986" s="7">
        <v>8419.0499999999993</v>
      </c>
      <c r="E1986" s="7">
        <v>9055.07</v>
      </c>
      <c r="F1986" s="7">
        <v>3909.23</v>
      </c>
      <c r="G1986" s="7">
        <v>4252.8900000000003</v>
      </c>
      <c r="H1986" s="7">
        <v>2114.0100000000002</v>
      </c>
      <c r="I1986" s="7">
        <v>2222.5300000000002</v>
      </c>
      <c r="J1986" s="7">
        <v>1514.58</v>
      </c>
      <c r="K1986" s="7">
        <v>1644.37</v>
      </c>
      <c r="L1986" s="7">
        <v>274.91000000000003</v>
      </c>
      <c r="M1986" s="7">
        <v>297.91000000000003</v>
      </c>
      <c r="N1986" s="7">
        <v>288.27999999999997</v>
      </c>
      <c r="O1986" s="7">
        <v>316.45999999999998</v>
      </c>
      <c r="P1986" s="7">
        <v>295.39999999999998</v>
      </c>
      <c r="Q1986" s="7">
        <v>298.89</v>
      </c>
      <c r="R1986" s="15">
        <v>2220</v>
      </c>
      <c r="S1986" s="15">
        <v>808</v>
      </c>
      <c r="T1986" s="15">
        <v>1412</v>
      </c>
      <c r="U1986" s="16">
        <v>91.492735305460599</v>
      </c>
      <c r="V1986" s="16">
        <v>88.411461984456196</v>
      </c>
      <c r="W1986" s="16">
        <v>89.730152292015802</v>
      </c>
      <c r="X1986" s="15">
        <v>413</v>
      </c>
      <c r="Y1986" s="15">
        <v>202</v>
      </c>
      <c r="Z1986" s="15">
        <v>211</v>
      </c>
      <c r="AA1986" s="16">
        <v>90.799031476997598</v>
      </c>
      <c r="AB1986" s="16">
        <v>92.079207920792101</v>
      </c>
      <c r="AC1986" s="16">
        <v>89.5734597156398</v>
      </c>
      <c r="AD1986" s="16">
        <v>64.891041162227594</v>
      </c>
      <c r="AE1986" s="16">
        <v>65.346534653465397</v>
      </c>
      <c r="AF1986" s="16">
        <v>64.454976303317494</v>
      </c>
      <c r="AG1986" s="16">
        <v>87.893462469733606</v>
      </c>
      <c r="AH1986" s="16">
        <v>88.613861386138595</v>
      </c>
      <c r="AI1986" s="16">
        <v>87.2037914691943</v>
      </c>
      <c r="AJ1986" s="15">
        <v>223</v>
      </c>
      <c r="AK1986" s="15">
        <v>96</v>
      </c>
      <c r="AL1986" s="15">
        <v>127</v>
      </c>
      <c r="AM1986" s="16">
        <v>61.434977578475298</v>
      </c>
      <c r="AN1986" s="16">
        <v>53.125</v>
      </c>
      <c r="AO1986" s="16">
        <v>67.716535433070902</v>
      </c>
      <c r="AP1986" s="15">
        <v>2270</v>
      </c>
      <c r="AQ1986" s="15">
        <v>820</v>
      </c>
      <c r="AR1986" s="15">
        <v>1450</v>
      </c>
      <c r="AS1986" s="16">
        <v>89.483999999239998</v>
      </c>
      <c r="AT1986" s="16">
        <v>114.30199999921</v>
      </c>
      <c r="AU1986" s="16">
        <v>88.855999999679597</v>
      </c>
    </row>
    <row r="1987" spans="1:47" x14ac:dyDescent="0.25">
      <c r="A1987" s="6">
        <v>37191</v>
      </c>
      <c r="B1987" s="6" t="s">
        <v>2003</v>
      </c>
      <c r="C1987" s="7">
        <v>11743</v>
      </c>
      <c r="D1987" s="7">
        <v>8747.4699999999993</v>
      </c>
      <c r="E1987" s="7">
        <v>9059.2199999999993</v>
      </c>
      <c r="F1987" s="7">
        <v>4005.32</v>
      </c>
      <c r="G1987" s="7">
        <v>4130.2</v>
      </c>
      <c r="H1987" s="7">
        <v>2757.89</v>
      </c>
      <c r="I1987" s="7">
        <v>2896.47</v>
      </c>
      <c r="J1987" s="7">
        <v>1096.8</v>
      </c>
      <c r="K1987" s="7">
        <v>1146.92</v>
      </c>
      <c r="L1987" s="7">
        <v>368.45</v>
      </c>
      <c r="M1987" s="7">
        <v>388.8</v>
      </c>
      <c r="N1987" s="7">
        <v>318.49</v>
      </c>
      <c r="O1987" s="7">
        <v>291.81</v>
      </c>
      <c r="P1987" s="7">
        <v>213.95</v>
      </c>
      <c r="Q1987" s="7">
        <v>213.76</v>
      </c>
      <c r="R1987" s="15">
        <v>5032</v>
      </c>
      <c r="S1987" s="15"/>
      <c r="T1987" s="15"/>
      <c r="U1987" s="16">
        <v>86.071404758993395</v>
      </c>
      <c r="V1987" s="16"/>
      <c r="W1987" s="16"/>
      <c r="X1987" s="15">
        <v>548</v>
      </c>
      <c r="Y1987" s="15"/>
      <c r="Z1987" s="15"/>
      <c r="AA1987" s="16">
        <v>91.605839416058402</v>
      </c>
      <c r="AB1987" s="16"/>
      <c r="AC1987" s="16"/>
      <c r="AD1987" s="16">
        <v>72.992700729926995</v>
      </c>
      <c r="AE1987" s="16"/>
      <c r="AF1987" s="16"/>
      <c r="AG1987" s="16">
        <v>84.671532846715294</v>
      </c>
      <c r="AH1987" s="16"/>
      <c r="AI1987" s="16"/>
      <c r="AJ1987" s="15">
        <v>473</v>
      </c>
      <c r="AK1987" s="15"/>
      <c r="AL1987" s="15"/>
      <c r="AM1987" s="16">
        <v>70.824524312896401</v>
      </c>
      <c r="AN1987" s="16"/>
      <c r="AO1987" s="16"/>
      <c r="AP1987" s="15">
        <v>5273</v>
      </c>
      <c r="AQ1987" s="15">
        <v>40</v>
      </c>
      <c r="AR1987" s="15">
        <v>5233</v>
      </c>
      <c r="AS1987" s="16">
        <v>51.866999999619999</v>
      </c>
      <c r="AT1987" s="16"/>
      <c r="AU1987" s="16"/>
    </row>
    <row r="1988" spans="1:47" x14ac:dyDescent="0.25">
      <c r="A1988" s="6">
        <v>37193</v>
      </c>
      <c r="B1988" s="6" t="s">
        <v>2004</v>
      </c>
      <c r="C1988" s="7">
        <v>7083</v>
      </c>
      <c r="D1988" s="7">
        <v>9375.49</v>
      </c>
      <c r="E1988" s="7">
        <v>10084.73</v>
      </c>
      <c r="F1988" s="7">
        <v>4831.84</v>
      </c>
      <c r="G1988" s="7">
        <v>5219.09</v>
      </c>
      <c r="H1988" s="7">
        <v>2249.46</v>
      </c>
      <c r="I1988" s="7">
        <v>2434.7399999999998</v>
      </c>
      <c r="J1988" s="7">
        <v>1256.3</v>
      </c>
      <c r="K1988" s="7">
        <v>1369.37</v>
      </c>
      <c r="L1988" s="7">
        <v>410.58</v>
      </c>
      <c r="M1988" s="7">
        <v>448.47</v>
      </c>
      <c r="N1988" s="7">
        <v>286.18</v>
      </c>
      <c r="O1988" s="7">
        <v>262.75</v>
      </c>
      <c r="P1988" s="7">
        <v>344.7</v>
      </c>
      <c r="Q1988" s="7">
        <v>348.15</v>
      </c>
      <c r="R1988" s="15">
        <v>11957</v>
      </c>
      <c r="S1988" s="15">
        <v>3338</v>
      </c>
      <c r="T1988" s="15">
        <v>8619</v>
      </c>
      <c r="U1988" s="16">
        <v>88.175079529198996</v>
      </c>
      <c r="V1988" s="16">
        <v>82.643242249387896</v>
      </c>
      <c r="W1988" s="16">
        <v>88.202744809968706</v>
      </c>
      <c r="X1988" s="15">
        <v>2172</v>
      </c>
      <c r="Y1988" s="15">
        <v>790</v>
      </c>
      <c r="Z1988" s="15">
        <v>1382</v>
      </c>
      <c r="AA1988" s="16">
        <v>87.891344383057103</v>
      </c>
      <c r="AB1988" s="16">
        <v>87.468354430379705</v>
      </c>
      <c r="AC1988" s="16">
        <v>88.133140376266297</v>
      </c>
      <c r="AD1988" s="16">
        <v>68.370165745856397</v>
      </c>
      <c r="AE1988" s="16">
        <v>67.5949367088608</v>
      </c>
      <c r="AF1988" s="16">
        <v>68.813314037626597</v>
      </c>
      <c r="AG1988" s="16">
        <v>80.432780847145494</v>
      </c>
      <c r="AH1988" s="16">
        <v>77.2151898734177</v>
      </c>
      <c r="AI1988" s="16">
        <v>82.272069464544103</v>
      </c>
      <c r="AJ1988" s="15">
        <v>1164</v>
      </c>
      <c r="AK1988" s="15">
        <v>383</v>
      </c>
      <c r="AL1988" s="15">
        <v>781</v>
      </c>
      <c r="AM1988" s="16">
        <v>71.305841924398607</v>
      </c>
      <c r="AN1988" s="16">
        <v>71.018276762402095</v>
      </c>
      <c r="AO1988" s="16">
        <v>71.446862996158799</v>
      </c>
      <c r="AP1988" s="15">
        <v>12377</v>
      </c>
      <c r="AQ1988" s="15">
        <v>3473</v>
      </c>
      <c r="AR1988" s="15">
        <v>8904</v>
      </c>
      <c r="AS1988" s="16">
        <v>57.350999999791398</v>
      </c>
      <c r="AT1988" s="16">
        <v>64.513999999500797</v>
      </c>
      <c r="AU1988" s="16">
        <v>60.193999999668399</v>
      </c>
    </row>
    <row r="1989" spans="1:47" x14ac:dyDescent="0.25">
      <c r="A1989" s="6">
        <v>37195</v>
      </c>
      <c r="B1989" s="6" t="s">
        <v>2005</v>
      </c>
      <c r="C1989" s="7">
        <v>10483</v>
      </c>
      <c r="D1989" s="7">
        <v>8724.23</v>
      </c>
      <c r="E1989" s="7">
        <v>9449.5499999999993</v>
      </c>
      <c r="F1989" s="7">
        <v>3962.24</v>
      </c>
      <c r="G1989" s="7">
        <v>4189.8500000000004</v>
      </c>
      <c r="H1989" s="7">
        <v>2747.79</v>
      </c>
      <c r="I1989" s="7">
        <v>3129.13</v>
      </c>
      <c r="J1989" s="7">
        <v>1150.31</v>
      </c>
      <c r="K1989" s="7">
        <v>1229.03</v>
      </c>
      <c r="L1989" s="7">
        <v>349.47</v>
      </c>
      <c r="M1989" s="7">
        <v>372.66</v>
      </c>
      <c r="N1989" s="7">
        <v>287.19</v>
      </c>
      <c r="O1989" s="7">
        <v>311.02999999999997</v>
      </c>
      <c r="P1989" s="7">
        <v>244.63</v>
      </c>
      <c r="Q1989" s="7">
        <v>244.67</v>
      </c>
      <c r="R1989" s="15">
        <v>7236</v>
      </c>
      <c r="S1989" s="15">
        <v>234</v>
      </c>
      <c r="T1989" s="15">
        <v>7002</v>
      </c>
      <c r="U1989" s="16">
        <v>84.333275791935705</v>
      </c>
      <c r="V1989" s="16">
        <v>79.846844354075998</v>
      </c>
      <c r="W1989" s="16">
        <v>84.814199240167198</v>
      </c>
      <c r="X1989" s="15">
        <v>1125</v>
      </c>
      <c r="Y1989" s="15">
        <v>45</v>
      </c>
      <c r="Z1989" s="15">
        <v>1080</v>
      </c>
      <c r="AA1989" s="16">
        <v>90.2222222222222</v>
      </c>
      <c r="AB1989" s="16">
        <v>86.6666666666667</v>
      </c>
      <c r="AC1989" s="16">
        <v>90.370370370370395</v>
      </c>
      <c r="AD1989" s="16">
        <v>65.422222222222203</v>
      </c>
      <c r="AE1989" s="16">
        <v>66.6666666666667</v>
      </c>
      <c r="AF1989" s="16">
        <v>65.370370370370395</v>
      </c>
      <c r="AG1989" s="16">
        <v>85.6</v>
      </c>
      <c r="AH1989" s="16">
        <v>80</v>
      </c>
      <c r="AI1989" s="16">
        <v>85.8333333333333</v>
      </c>
      <c r="AJ1989" s="15">
        <v>668</v>
      </c>
      <c r="AK1989" s="15">
        <v>21</v>
      </c>
      <c r="AL1989" s="15">
        <v>647</v>
      </c>
      <c r="AM1989" s="16">
        <v>73.353293413173603</v>
      </c>
      <c r="AN1989" s="16">
        <v>71.428571428571402</v>
      </c>
      <c r="AO1989" s="16">
        <v>73.415765069551796</v>
      </c>
      <c r="AP1989" s="15">
        <v>7480</v>
      </c>
      <c r="AQ1989" s="15">
        <v>243</v>
      </c>
      <c r="AR1989" s="15">
        <v>7237</v>
      </c>
      <c r="AS1989" s="16">
        <v>77.992999999783905</v>
      </c>
      <c r="AT1989" s="16"/>
      <c r="AU1989" s="16">
        <v>77.147999999113395</v>
      </c>
    </row>
    <row r="1990" spans="1:47" x14ac:dyDescent="0.25">
      <c r="A1990" s="6">
        <v>37197</v>
      </c>
      <c r="B1990" s="6" t="s">
        <v>2006</v>
      </c>
      <c r="C1990" s="7">
        <v>2823</v>
      </c>
      <c r="D1990" s="7">
        <v>9966.69</v>
      </c>
      <c r="E1990" s="7">
        <v>10997.98</v>
      </c>
      <c r="F1990" s="7">
        <v>4817.18</v>
      </c>
      <c r="G1990" s="7">
        <v>5171.6000000000004</v>
      </c>
      <c r="H1990" s="7">
        <v>2133.7800000000002</v>
      </c>
      <c r="I1990" s="7">
        <v>2611.77</v>
      </c>
      <c r="J1990" s="7">
        <v>1653.26</v>
      </c>
      <c r="K1990" s="7">
        <v>1804.9</v>
      </c>
      <c r="L1990" s="7">
        <v>464.25</v>
      </c>
      <c r="M1990" s="7">
        <v>507.2</v>
      </c>
      <c r="N1990" s="7">
        <v>579.92999999999995</v>
      </c>
      <c r="O1990" s="7">
        <v>575.73</v>
      </c>
      <c r="P1990" s="7">
        <v>329.05</v>
      </c>
      <c r="Q1990" s="7">
        <v>327.98</v>
      </c>
      <c r="R1990" s="15">
        <v>10614</v>
      </c>
      <c r="S1990" s="15">
        <v>3048</v>
      </c>
      <c r="T1990" s="15">
        <v>7566</v>
      </c>
      <c r="U1990" s="16">
        <v>86.347284624111495</v>
      </c>
      <c r="V1990" s="16">
        <v>80.412695999614101</v>
      </c>
      <c r="W1990" s="16">
        <v>86.560415841582795</v>
      </c>
      <c r="X1990" s="15">
        <v>1823</v>
      </c>
      <c r="Y1990" s="15">
        <v>750</v>
      </c>
      <c r="Z1990" s="15">
        <v>1073</v>
      </c>
      <c r="AA1990" s="16">
        <v>90.948985189248504</v>
      </c>
      <c r="AB1990" s="16">
        <v>91.3333333333333</v>
      </c>
      <c r="AC1990" s="16">
        <v>90.680335507921697</v>
      </c>
      <c r="AD1990" s="16">
        <v>68.294020844761405</v>
      </c>
      <c r="AE1990" s="16">
        <v>66.533333333333303</v>
      </c>
      <c r="AF1990" s="16">
        <v>69.524697110904</v>
      </c>
      <c r="AG1990" s="16">
        <v>83.159626988480497</v>
      </c>
      <c r="AH1990" s="16">
        <v>81.3333333333333</v>
      </c>
      <c r="AI1990" s="16">
        <v>84.436160298229296</v>
      </c>
      <c r="AJ1990" s="15">
        <v>983</v>
      </c>
      <c r="AK1990" s="15">
        <v>322</v>
      </c>
      <c r="AL1990" s="15">
        <v>661</v>
      </c>
      <c r="AM1990" s="16">
        <v>68.463886063072195</v>
      </c>
      <c r="AN1990" s="16">
        <v>60.559006211180098</v>
      </c>
      <c r="AO1990" s="16">
        <v>72.314674735249596</v>
      </c>
      <c r="AP1990" s="15">
        <v>11026</v>
      </c>
      <c r="AQ1990" s="15">
        <v>3155</v>
      </c>
      <c r="AR1990" s="15">
        <v>7871</v>
      </c>
      <c r="AS1990" s="16">
        <v>64.169999999925494</v>
      </c>
      <c r="AT1990" s="16">
        <v>77.659999999217703</v>
      </c>
      <c r="AU1990" s="16">
        <v>65.137999999336898</v>
      </c>
    </row>
    <row r="1991" spans="1:47" x14ac:dyDescent="0.25">
      <c r="A1991" s="6">
        <v>37199</v>
      </c>
      <c r="B1991" s="6" t="s">
        <v>2007</v>
      </c>
      <c r="C1991" s="7">
        <v>2936</v>
      </c>
      <c r="D1991" s="7">
        <v>7165.74</v>
      </c>
      <c r="E1991" s="7">
        <v>7869.95</v>
      </c>
      <c r="F1991" s="7">
        <v>3108.09</v>
      </c>
      <c r="G1991" s="7">
        <v>3420.88</v>
      </c>
      <c r="H1991" s="7">
        <v>1863.94</v>
      </c>
      <c r="I1991" s="7">
        <v>2099.1999999999998</v>
      </c>
      <c r="J1991" s="7">
        <v>1049.43</v>
      </c>
      <c r="K1991" s="7">
        <v>1128.3599999999999</v>
      </c>
      <c r="L1991" s="7">
        <v>391.65</v>
      </c>
      <c r="M1991" s="7">
        <v>421.64</v>
      </c>
      <c r="N1991" s="7">
        <v>523.49</v>
      </c>
      <c r="O1991" s="7">
        <v>567.27</v>
      </c>
      <c r="P1991" s="7">
        <v>239.31</v>
      </c>
      <c r="Q1991" s="7">
        <v>243.98</v>
      </c>
      <c r="R1991" s="15">
        <v>2885</v>
      </c>
      <c r="S1991" s="15">
        <v>77</v>
      </c>
      <c r="T1991" s="15">
        <v>2808</v>
      </c>
      <c r="U1991" s="16">
        <v>75.209440714734498</v>
      </c>
      <c r="V1991" s="16">
        <v>66.523382486124802</v>
      </c>
      <c r="W1991" s="16">
        <v>75.777494121809795</v>
      </c>
      <c r="X1991" s="15">
        <v>417</v>
      </c>
      <c r="Y1991" s="15">
        <v>15</v>
      </c>
      <c r="Z1991" s="15">
        <v>402</v>
      </c>
      <c r="AA1991" s="16">
        <v>90.407673860911302</v>
      </c>
      <c r="AB1991" s="16">
        <v>100</v>
      </c>
      <c r="AC1991" s="16">
        <v>90.049751243781103</v>
      </c>
      <c r="AD1991" s="16">
        <v>71.462829736211006</v>
      </c>
      <c r="AE1991" s="16"/>
      <c r="AF1991" s="16"/>
      <c r="AG1991" s="16">
        <v>82.494004796163097</v>
      </c>
      <c r="AH1991" s="16"/>
      <c r="AI1991" s="16"/>
      <c r="AJ1991" s="15">
        <v>266</v>
      </c>
      <c r="AK1991" s="15"/>
      <c r="AL1991" s="15"/>
      <c r="AM1991" s="16">
        <v>64.285714285714306</v>
      </c>
      <c r="AN1991" s="16"/>
      <c r="AO1991" s="16"/>
      <c r="AP1991" s="15">
        <v>3042</v>
      </c>
      <c r="AQ1991" s="15">
        <v>81</v>
      </c>
      <c r="AR1991" s="15">
        <v>2961</v>
      </c>
      <c r="AS1991" s="16">
        <v>84.899999999441206</v>
      </c>
      <c r="AT1991" s="16"/>
      <c r="AU1991" s="16"/>
    </row>
    <row r="1992" spans="1:47" x14ac:dyDescent="0.25">
      <c r="A1992" s="6">
        <v>38001</v>
      </c>
      <c r="B1992" s="6" t="s">
        <v>2008</v>
      </c>
      <c r="C1992" s="7">
        <v>491</v>
      </c>
      <c r="D1992" s="7">
        <v>6623.26</v>
      </c>
      <c r="E1992" s="7">
        <v>7615.87</v>
      </c>
      <c r="F1992" s="7">
        <v>3052.5</v>
      </c>
      <c r="G1992" s="7">
        <v>4070.22</v>
      </c>
      <c r="H1992" s="7">
        <v>1117.95</v>
      </c>
      <c r="I1992" s="7">
        <v>1123.6199999999999</v>
      </c>
      <c r="J1992" s="7">
        <v>2302.4299999999998</v>
      </c>
      <c r="K1992" s="7">
        <v>2257.86</v>
      </c>
      <c r="L1992" s="7"/>
      <c r="M1992" s="7"/>
      <c r="N1992" s="7"/>
      <c r="O1992" s="7"/>
      <c r="P1992" s="7">
        <v>198.24</v>
      </c>
      <c r="Q1992" s="7">
        <v>203.92</v>
      </c>
      <c r="R1992" s="15">
        <v>2974</v>
      </c>
      <c r="S1992" s="15"/>
      <c r="T1992" s="15"/>
      <c r="U1992" s="16">
        <v>82.239732168797104</v>
      </c>
      <c r="V1992" s="16"/>
      <c r="W1992" s="16"/>
      <c r="X1992" s="15">
        <v>325</v>
      </c>
      <c r="Y1992" s="15"/>
      <c r="Z1992" s="15"/>
      <c r="AA1992" s="16">
        <v>90.461538461538495</v>
      </c>
      <c r="AB1992" s="16"/>
      <c r="AC1992" s="16"/>
      <c r="AD1992" s="16">
        <v>67.692307692307693</v>
      </c>
      <c r="AE1992" s="16"/>
      <c r="AF1992" s="16"/>
      <c r="AG1992" s="16">
        <v>70.461538461538495</v>
      </c>
      <c r="AH1992" s="16"/>
      <c r="AI1992" s="16"/>
      <c r="AJ1992" s="15">
        <v>256</v>
      </c>
      <c r="AK1992" s="15"/>
      <c r="AL1992" s="15"/>
      <c r="AM1992" s="16">
        <v>63.671875</v>
      </c>
      <c r="AN1992" s="16"/>
      <c r="AO1992" s="16"/>
      <c r="AP1992" s="15">
        <v>3072</v>
      </c>
      <c r="AQ1992" s="15">
        <v>21</v>
      </c>
      <c r="AR1992" s="15">
        <v>3051</v>
      </c>
      <c r="AS1992" s="16">
        <v>61.6579999998212</v>
      </c>
      <c r="AT1992" s="16"/>
      <c r="AU1992" s="16"/>
    </row>
    <row r="1993" spans="1:47" x14ac:dyDescent="0.25">
      <c r="A1993" s="6">
        <v>38003</v>
      </c>
      <c r="B1993" s="6" t="s">
        <v>2009</v>
      </c>
      <c r="C1993" s="7">
        <v>1735</v>
      </c>
      <c r="D1993" s="7">
        <v>7505.61</v>
      </c>
      <c r="E1993" s="7">
        <v>7661.43</v>
      </c>
      <c r="F1993" s="7">
        <v>3516.79</v>
      </c>
      <c r="G1993" s="7">
        <v>3572.11</v>
      </c>
      <c r="H1993" s="7">
        <v>1625.12</v>
      </c>
      <c r="I1993" s="7">
        <v>1647.32</v>
      </c>
      <c r="J1993" s="7">
        <v>1755.03</v>
      </c>
      <c r="K1993" s="7">
        <v>1761.09</v>
      </c>
      <c r="L1993" s="7">
        <v>183.58</v>
      </c>
      <c r="M1993" s="7">
        <v>180.65</v>
      </c>
      <c r="N1993" s="7">
        <v>247.11</v>
      </c>
      <c r="O1993" s="7">
        <v>305.49</v>
      </c>
      <c r="P1993" s="7">
        <v>204.07</v>
      </c>
      <c r="Q1993" s="7">
        <v>209.27</v>
      </c>
      <c r="R1993" s="15">
        <v>502</v>
      </c>
      <c r="S1993" s="15"/>
      <c r="T1993" s="15"/>
      <c r="U1993" s="16">
        <v>24.378619688788199</v>
      </c>
      <c r="V1993" s="16"/>
      <c r="W1993" s="16"/>
      <c r="X1993" s="15">
        <v>36</v>
      </c>
      <c r="Y1993" s="15"/>
      <c r="Z1993" s="15">
        <v>36</v>
      </c>
      <c r="AA1993" s="16">
        <v>80.5555555555556</v>
      </c>
      <c r="AB1993" s="16"/>
      <c r="AC1993" s="16">
        <v>80.5555555555556</v>
      </c>
      <c r="AD1993" s="16">
        <v>75</v>
      </c>
      <c r="AE1993" s="16"/>
      <c r="AF1993" s="16">
        <v>75</v>
      </c>
      <c r="AG1993" s="16">
        <v>72.2222222222222</v>
      </c>
      <c r="AH1993" s="16"/>
      <c r="AI1993" s="16">
        <v>72.2222222222222</v>
      </c>
      <c r="AJ1993" s="15">
        <v>29</v>
      </c>
      <c r="AK1993" s="15"/>
      <c r="AL1993" s="15">
        <v>29</v>
      </c>
      <c r="AM1993" s="16">
        <v>48.275862068965502</v>
      </c>
      <c r="AN1993" s="16"/>
      <c r="AO1993" s="16">
        <v>48.275862068965502</v>
      </c>
      <c r="AP1993" s="15">
        <v>549</v>
      </c>
      <c r="AQ1993" s="15"/>
      <c r="AR1993" s="15">
        <v>548</v>
      </c>
      <c r="AS1993" s="16">
        <v>86.995999999344306</v>
      </c>
      <c r="AT1993" s="16"/>
      <c r="AU1993" s="16"/>
    </row>
    <row r="1994" spans="1:47" x14ac:dyDescent="0.25">
      <c r="A1994" s="6">
        <v>38005</v>
      </c>
      <c r="B1994" s="6" t="s">
        <v>2010</v>
      </c>
      <c r="C1994" s="7">
        <v>610</v>
      </c>
      <c r="D1994" s="7">
        <v>7817.14</v>
      </c>
      <c r="E1994" s="7">
        <v>8758.1</v>
      </c>
      <c r="F1994" s="7">
        <v>3812.59</v>
      </c>
      <c r="G1994" s="7">
        <v>4702.3599999999997</v>
      </c>
      <c r="H1994" s="7">
        <v>1554.4</v>
      </c>
      <c r="I1994" s="7">
        <v>1599.12</v>
      </c>
      <c r="J1994" s="7">
        <v>2036.99</v>
      </c>
      <c r="K1994" s="7">
        <v>2034.18</v>
      </c>
      <c r="L1994" s="7">
        <v>83.58</v>
      </c>
      <c r="M1994" s="7">
        <v>83.67</v>
      </c>
      <c r="N1994" s="7"/>
      <c r="O1994" s="7"/>
      <c r="P1994" s="7">
        <v>206.79</v>
      </c>
      <c r="Q1994" s="7">
        <v>207.82</v>
      </c>
      <c r="R1994" s="15">
        <v>1758</v>
      </c>
      <c r="S1994" s="15"/>
      <c r="T1994" s="15">
        <v>1758</v>
      </c>
      <c r="U1994" s="16">
        <v>85.011147617882003</v>
      </c>
      <c r="V1994" s="16"/>
      <c r="W1994" s="16">
        <v>85.567837123396501</v>
      </c>
      <c r="X1994" s="15">
        <v>159</v>
      </c>
      <c r="Y1994" s="15"/>
      <c r="Z1994" s="15">
        <v>159</v>
      </c>
      <c r="AA1994" s="16">
        <v>95.597484276729602</v>
      </c>
      <c r="AB1994" s="16"/>
      <c r="AC1994" s="16">
        <v>95.597484276729602</v>
      </c>
      <c r="AD1994" s="16">
        <v>77.987421383647799</v>
      </c>
      <c r="AE1994" s="16"/>
      <c r="AF1994" s="16">
        <v>77.987421383647799</v>
      </c>
      <c r="AG1994" s="16">
        <v>91.823899371069203</v>
      </c>
      <c r="AH1994" s="16"/>
      <c r="AI1994" s="16">
        <v>91.823899371069203</v>
      </c>
      <c r="AJ1994" s="15">
        <v>110</v>
      </c>
      <c r="AK1994" s="15"/>
      <c r="AL1994" s="15">
        <v>110</v>
      </c>
      <c r="AM1994" s="16">
        <v>60.909090909090899</v>
      </c>
      <c r="AN1994" s="16"/>
      <c r="AO1994" s="16">
        <v>60.909090909090899</v>
      </c>
      <c r="AP1994" s="15">
        <v>2151</v>
      </c>
      <c r="AQ1994" s="15"/>
      <c r="AR1994" s="15">
        <v>2151</v>
      </c>
      <c r="AS1994" s="16">
        <v>49.410999999847299</v>
      </c>
      <c r="AT1994" s="16"/>
      <c r="AU1994" s="16">
        <v>48.125999999698301</v>
      </c>
    </row>
    <row r="1995" spans="1:47" x14ac:dyDescent="0.25">
      <c r="A1995" s="6">
        <v>38007</v>
      </c>
      <c r="B1995" s="6" t="s">
        <v>2011</v>
      </c>
      <c r="C1995" s="7">
        <v>52</v>
      </c>
      <c r="D1995" s="7">
        <v>10069.81</v>
      </c>
      <c r="E1995" s="7">
        <v>9846.5499999999993</v>
      </c>
      <c r="F1995" s="7"/>
      <c r="G1995" s="7"/>
      <c r="H1995" s="7">
        <v>2487.83</v>
      </c>
      <c r="I1995" s="7">
        <v>2288.79</v>
      </c>
      <c r="J1995" s="7">
        <v>1168</v>
      </c>
      <c r="K1995" s="7">
        <v>1147.56</v>
      </c>
      <c r="L1995" s="7"/>
      <c r="M1995" s="7"/>
      <c r="N1995" s="7"/>
      <c r="O1995" s="7"/>
      <c r="P1995" s="7">
        <v>90.16</v>
      </c>
      <c r="Q1995" s="7">
        <v>85.03</v>
      </c>
      <c r="R1995" s="15">
        <v>645</v>
      </c>
      <c r="S1995" s="15"/>
      <c r="T1995" s="15">
        <v>645</v>
      </c>
      <c r="U1995" s="16">
        <v>60.817189321504898</v>
      </c>
      <c r="V1995" s="16"/>
      <c r="W1995" s="16">
        <v>61.215446397180997</v>
      </c>
      <c r="X1995" s="15">
        <v>89</v>
      </c>
      <c r="Y1995" s="15"/>
      <c r="Z1995" s="15">
        <v>89</v>
      </c>
      <c r="AA1995" s="16">
        <v>94.382022471910105</v>
      </c>
      <c r="AB1995" s="16"/>
      <c r="AC1995" s="16">
        <v>94.382022471910105</v>
      </c>
      <c r="AD1995" s="16">
        <v>71.910112359550595</v>
      </c>
      <c r="AE1995" s="16"/>
      <c r="AF1995" s="16">
        <v>71.910112359550595</v>
      </c>
      <c r="AG1995" s="16">
        <v>85.393258426966298</v>
      </c>
      <c r="AH1995" s="16"/>
      <c r="AI1995" s="16">
        <v>85.393258426966298</v>
      </c>
      <c r="AJ1995" s="15">
        <v>45</v>
      </c>
      <c r="AK1995" s="15"/>
      <c r="AL1995" s="15">
        <v>45</v>
      </c>
      <c r="AM1995" s="16">
        <v>68.8888888888889</v>
      </c>
      <c r="AN1995" s="16"/>
      <c r="AO1995" s="16">
        <v>68.8888888888889</v>
      </c>
      <c r="AP1995" s="15">
        <v>759</v>
      </c>
      <c r="AQ1995" s="15"/>
      <c r="AR1995" s="15">
        <v>759</v>
      </c>
      <c r="AS1995" s="16">
        <v>91.244999999180394</v>
      </c>
      <c r="AT1995" s="16"/>
      <c r="AU1995" s="16">
        <v>88.872999999672203</v>
      </c>
    </row>
    <row r="1996" spans="1:47" x14ac:dyDescent="0.25">
      <c r="A1996" s="6">
        <v>38009</v>
      </c>
      <c r="B1996" s="6" t="s">
        <v>2012</v>
      </c>
      <c r="C1996" s="7">
        <v>1209</v>
      </c>
      <c r="D1996" s="7">
        <v>7773.6</v>
      </c>
      <c r="E1996" s="7">
        <v>8373.6299999999992</v>
      </c>
      <c r="F1996" s="7">
        <v>4122.9799999999996</v>
      </c>
      <c r="G1996" s="7">
        <v>4721.99</v>
      </c>
      <c r="H1996" s="7">
        <v>1210.28</v>
      </c>
      <c r="I1996" s="7">
        <v>1254.21</v>
      </c>
      <c r="J1996" s="7">
        <v>2265.4499999999998</v>
      </c>
      <c r="K1996" s="7">
        <v>2222.7199999999998</v>
      </c>
      <c r="L1996" s="7"/>
      <c r="M1996" s="7"/>
      <c r="N1996" s="7"/>
      <c r="O1996" s="7"/>
      <c r="P1996" s="7">
        <v>161.72999999999999</v>
      </c>
      <c r="Q1996" s="7">
        <v>160.21</v>
      </c>
      <c r="R1996" s="15">
        <v>52</v>
      </c>
      <c r="S1996" s="15"/>
      <c r="T1996" s="15">
        <v>52</v>
      </c>
      <c r="U1996" s="16">
        <v>78.845908857504995</v>
      </c>
      <c r="V1996" s="16"/>
      <c r="W1996" s="16">
        <v>79.362225731746193</v>
      </c>
      <c r="X1996" s="15"/>
      <c r="Y1996" s="15"/>
      <c r="Z1996" s="15"/>
      <c r="AA1996" s="16"/>
      <c r="AB1996" s="16"/>
      <c r="AC1996" s="16"/>
      <c r="AD1996" s="16"/>
      <c r="AE1996" s="16"/>
      <c r="AF1996" s="16"/>
      <c r="AG1996" s="16"/>
      <c r="AH1996" s="16"/>
      <c r="AI1996" s="16"/>
      <c r="AJ1996" s="15"/>
      <c r="AK1996" s="15"/>
      <c r="AL1996" s="15"/>
      <c r="AM1996" s="16"/>
      <c r="AN1996" s="16"/>
      <c r="AO1996" s="16"/>
      <c r="AP1996" s="15">
        <v>58</v>
      </c>
      <c r="AQ1996" s="15"/>
      <c r="AR1996" s="15">
        <v>58</v>
      </c>
      <c r="AS1996" s="16"/>
      <c r="AT1996" s="16"/>
      <c r="AU1996" s="16"/>
    </row>
    <row r="1997" spans="1:47" x14ac:dyDescent="0.25">
      <c r="A1997" s="6">
        <v>38011</v>
      </c>
      <c r="B1997" s="6" t="s">
        <v>2013</v>
      </c>
      <c r="C1997" s="7">
        <v>598</v>
      </c>
      <c r="D1997" s="7">
        <v>8952.52</v>
      </c>
      <c r="E1997" s="7">
        <v>9535.4500000000007</v>
      </c>
      <c r="F1997" s="7">
        <v>4453.6099999999997</v>
      </c>
      <c r="G1997" s="7">
        <v>5081.93</v>
      </c>
      <c r="H1997" s="7">
        <v>1323.63</v>
      </c>
      <c r="I1997" s="7">
        <v>1329.42</v>
      </c>
      <c r="J1997" s="7">
        <v>3042.86</v>
      </c>
      <c r="K1997" s="7">
        <v>2977.41</v>
      </c>
      <c r="L1997" s="7"/>
      <c r="M1997" s="7"/>
      <c r="N1997" s="7"/>
      <c r="O1997" s="7"/>
      <c r="P1997" s="7">
        <v>181.83</v>
      </c>
      <c r="Q1997" s="7">
        <v>184.09</v>
      </c>
      <c r="R1997" s="15">
        <v>1222</v>
      </c>
      <c r="S1997" s="15"/>
      <c r="T1997" s="15"/>
      <c r="U1997" s="16">
        <v>81.216241918741403</v>
      </c>
      <c r="V1997" s="16"/>
      <c r="W1997" s="16"/>
      <c r="X1997" s="15">
        <v>121</v>
      </c>
      <c r="Y1997" s="15"/>
      <c r="Z1997" s="15">
        <v>121</v>
      </c>
      <c r="AA1997" s="16">
        <v>84.297520661156994</v>
      </c>
      <c r="AB1997" s="16"/>
      <c r="AC1997" s="16">
        <v>84.297520661156994</v>
      </c>
      <c r="AD1997" s="16">
        <v>78.5123966942149</v>
      </c>
      <c r="AE1997" s="16"/>
      <c r="AF1997" s="16">
        <v>78.5123966942149</v>
      </c>
      <c r="AG1997" s="16">
        <v>76.033057851239704</v>
      </c>
      <c r="AH1997" s="16"/>
      <c r="AI1997" s="16">
        <v>76.033057851239704</v>
      </c>
      <c r="AJ1997" s="15">
        <v>105</v>
      </c>
      <c r="AK1997" s="15"/>
      <c r="AL1997" s="15">
        <v>105</v>
      </c>
      <c r="AM1997" s="16">
        <v>60</v>
      </c>
      <c r="AN1997" s="16"/>
      <c r="AO1997" s="16">
        <v>60</v>
      </c>
      <c r="AP1997" s="15">
        <v>1319</v>
      </c>
      <c r="AQ1997" s="15"/>
      <c r="AR1997" s="15">
        <v>1318</v>
      </c>
      <c r="AS1997" s="16">
        <v>66.428999999538107</v>
      </c>
      <c r="AT1997" s="16"/>
      <c r="AU1997" s="16"/>
    </row>
    <row r="1998" spans="1:47" x14ac:dyDescent="0.25">
      <c r="A1998" s="6">
        <v>38013</v>
      </c>
      <c r="B1998" s="6" t="s">
        <v>2014</v>
      </c>
      <c r="C1998" s="7">
        <v>391</v>
      </c>
      <c r="D1998" s="7">
        <v>7050.13</v>
      </c>
      <c r="E1998" s="7">
        <v>7100.08</v>
      </c>
      <c r="F1998" s="7">
        <v>2786.22</v>
      </c>
      <c r="G1998" s="7">
        <v>2840.08</v>
      </c>
      <c r="H1998" s="7">
        <v>1165.17</v>
      </c>
      <c r="I1998" s="7">
        <v>1214.1400000000001</v>
      </c>
      <c r="J1998" s="7">
        <v>2922.07</v>
      </c>
      <c r="K1998" s="7">
        <v>2868.26</v>
      </c>
      <c r="L1998" s="7"/>
      <c r="M1998" s="7"/>
      <c r="N1998" s="7"/>
      <c r="O1998" s="7"/>
      <c r="P1998" s="7">
        <v>124.54</v>
      </c>
      <c r="Q1998" s="7">
        <v>125.94</v>
      </c>
      <c r="R1998" s="15">
        <v>596</v>
      </c>
      <c r="S1998" s="15"/>
      <c r="T1998" s="15">
        <v>596</v>
      </c>
      <c r="U1998" s="16">
        <v>85.620959032084698</v>
      </c>
      <c r="V1998" s="16"/>
      <c r="W1998" s="16">
        <v>86.181641844643494</v>
      </c>
      <c r="X1998" s="15">
        <v>62</v>
      </c>
      <c r="Y1998" s="15"/>
      <c r="Z1998" s="15">
        <v>62</v>
      </c>
      <c r="AA1998" s="16">
        <v>83.870967741935502</v>
      </c>
      <c r="AB1998" s="16"/>
      <c r="AC1998" s="16">
        <v>83.870967741935502</v>
      </c>
      <c r="AD1998" s="16">
        <v>69.354838709677395</v>
      </c>
      <c r="AE1998" s="16"/>
      <c r="AF1998" s="16">
        <v>69.354838709677395</v>
      </c>
      <c r="AG1998" s="16">
        <v>83.870967741935502</v>
      </c>
      <c r="AH1998" s="16"/>
      <c r="AI1998" s="16">
        <v>83.870967741935502</v>
      </c>
      <c r="AJ1998" s="15">
        <v>38</v>
      </c>
      <c r="AK1998" s="15"/>
      <c r="AL1998" s="15">
        <v>38</v>
      </c>
      <c r="AM1998" s="16">
        <v>63.157894736842103</v>
      </c>
      <c r="AN1998" s="16"/>
      <c r="AO1998" s="16">
        <v>63.157894736842103</v>
      </c>
      <c r="AP1998" s="15">
        <v>648</v>
      </c>
      <c r="AQ1998" s="15"/>
      <c r="AR1998" s="15">
        <v>648</v>
      </c>
      <c r="AS1998" s="16">
        <v>107.157999999821</v>
      </c>
      <c r="AT1998" s="16"/>
      <c r="AU1998" s="16">
        <v>104.37199999950801</v>
      </c>
    </row>
    <row r="1999" spans="1:47" x14ac:dyDescent="0.25">
      <c r="A1999" s="6">
        <v>38015</v>
      </c>
      <c r="B1999" s="6" t="s">
        <v>2015</v>
      </c>
      <c r="C1999" s="7">
        <v>8770</v>
      </c>
      <c r="D1999" s="7">
        <v>7897.8</v>
      </c>
      <c r="E1999" s="7">
        <v>8187.07</v>
      </c>
      <c r="F1999" s="7">
        <v>3546.52</v>
      </c>
      <c r="G1999" s="7">
        <v>3809.43</v>
      </c>
      <c r="H1999" s="7">
        <v>2206.63</v>
      </c>
      <c r="I1999" s="7">
        <v>2236.23</v>
      </c>
      <c r="J1999" s="7">
        <v>1694.35</v>
      </c>
      <c r="K1999" s="7">
        <v>1662.36</v>
      </c>
      <c r="L1999" s="7">
        <v>142.09</v>
      </c>
      <c r="M1999" s="7">
        <v>139.83000000000001</v>
      </c>
      <c r="N1999" s="7">
        <v>113.11</v>
      </c>
      <c r="O1999" s="7">
        <v>141.59</v>
      </c>
      <c r="P1999" s="7">
        <v>217.45</v>
      </c>
      <c r="Q1999" s="7">
        <v>216.34</v>
      </c>
      <c r="R1999" s="15">
        <v>395</v>
      </c>
      <c r="S1999" s="15"/>
      <c r="T1999" s="15"/>
      <c r="U1999" s="16">
        <v>80.082528466081499</v>
      </c>
      <c r="V1999" s="16"/>
      <c r="W1999" s="16"/>
      <c r="X1999" s="15">
        <v>27</v>
      </c>
      <c r="Y1999" s="15"/>
      <c r="Z1999" s="15">
        <v>27</v>
      </c>
      <c r="AA1999" s="16">
        <v>77.7777777777778</v>
      </c>
      <c r="AB1999" s="16"/>
      <c r="AC1999" s="16">
        <v>77.7777777777778</v>
      </c>
      <c r="AD1999" s="16">
        <v>85.185185185185205</v>
      </c>
      <c r="AE1999" s="16"/>
      <c r="AF1999" s="16">
        <v>85.185185185185205</v>
      </c>
      <c r="AG1999" s="16">
        <v>66.6666666666667</v>
      </c>
      <c r="AH1999" s="16"/>
      <c r="AI1999" s="16">
        <v>66.6666666666667</v>
      </c>
      <c r="AJ1999" s="15">
        <v>35</v>
      </c>
      <c r="AK1999" s="15"/>
      <c r="AL1999" s="15">
        <v>35</v>
      </c>
      <c r="AM1999" s="16">
        <v>74.285714285714306</v>
      </c>
      <c r="AN1999" s="16"/>
      <c r="AO1999" s="16">
        <v>74.285714285714306</v>
      </c>
      <c r="AP1999" s="15">
        <v>415</v>
      </c>
      <c r="AQ1999" s="15"/>
      <c r="AR1999" s="15">
        <v>414</v>
      </c>
      <c r="AS1999" s="16"/>
      <c r="AT1999" s="16"/>
      <c r="AU1999" s="16"/>
    </row>
    <row r="2000" spans="1:47" x14ac:dyDescent="0.25">
      <c r="A2000" s="6">
        <v>38017</v>
      </c>
      <c r="B2000" s="6" t="s">
        <v>2016</v>
      </c>
      <c r="C2000" s="7">
        <v>11240</v>
      </c>
      <c r="D2000" s="7">
        <v>7812.81</v>
      </c>
      <c r="E2000" s="7">
        <v>8201.68</v>
      </c>
      <c r="F2000" s="7">
        <v>3534.28</v>
      </c>
      <c r="G2000" s="7">
        <v>3737.56</v>
      </c>
      <c r="H2000" s="7">
        <v>1636.76</v>
      </c>
      <c r="I2000" s="7">
        <v>1697.27</v>
      </c>
      <c r="J2000" s="7">
        <v>2071.34</v>
      </c>
      <c r="K2000" s="7">
        <v>2134.23</v>
      </c>
      <c r="L2000" s="7">
        <v>142.15</v>
      </c>
      <c r="M2000" s="7">
        <v>146.66</v>
      </c>
      <c r="N2000" s="7">
        <v>261.62</v>
      </c>
      <c r="O2000" s="7">
        <v>305.92</v>
      </c>
      <c r="P2000" s="7">
        <v>201.05</v>
      </c>
      <c r="Q2000" s="7">
        <v>208.32</v>
      </c>
      <c r="R2000" s="15">
        <v>8874</v>
      </c>
      <c r="S2000" s="15"/>
      <c r="T2000" s="15"/>
      <c r="U2000" s="16">
        <v>84.070814839276494</v>
      </c>
      <c r="V2000" s="16"/>
      <c r="W2000" s="16"/>
      <c r="X2000" s="15">
        <v>800</v>
      </c>
      <c r="Y2000" s="15"/>
      <c r="Z2000" s="15"/>
      <c r="AA2000" s="16">
        <v>89.25</v>
      </c>
      <c r="AB2000" s="16"/>
      <c r="AC2000" s="16"/>
      <c r="AD2000" s="16">
        <v>80.5</v>
      </c>
      <c r="AE2000" s="16"/>
      <c r="AF2000" s="16"/>
      <c r="AG2000" s="16">
        <v>80.25</v>
      </c>
      <c r="AH2000" s="16"/>
      <c r="AI2000" s="16"/>
      <c r="AJ2000" s="15">
        <v>717</v>
      </c>
      <c r="AK2000" s="15"/>
      <c r="AL2000" s="15"/>
      <c r="AM2000" s="16">
        <v>67.642956764295704</v>
      </c>
      <c r="AN2000" s="16"/>
      <c r="AO2000" s="16"/>
      <c r="AP2000" s="15">
        <v>10857</v>
      </c>
      <c r="AQ2000" s="15">
        <v>11</v>
      </c>
      <c r="AR2000" s="15">
        <v>10846</v>
      </c>
      <c r="AS2000" s="16">
        <v>43.278999999631203</v>
      </c>
      <c r="AT2000" s="16"/>
      <c r="AU2000" s="16"/>
    </row>
    <row r="2001" spans="1:47" x14ac:dyDescent="0.25">
      <c r="A2001" s="6">
        <v>38019</v>
      </c>
      <c r="B2001" s="6" t="s">
        <v>2017</v>
      </c>
      <c r="C2001" s="7">
        <v>866</v>
      </c>
      <c r="D2001" s="7">
        <v>7683.36</v>
      </c>
      <c r="E2001" s="7">
        <v>7893.49</v>
      </c>
      <c r="F2001" s="7">
        <v>3511.8</v>
      </c>
      <c r="G2001" s="7">
        <v>3675.64</v>
      </c>
      <c r="H2001" s="7">
        <v>1510.84</v>
      </c>
      <c r="I2001" s="7">
        <v>1539.13</v>
      </c>
      <c r="J2001" s="7">
        <v>2358.86</v>
      </c>
      <c r="K2001" s="7">
        <v>2364.19</v>
      </c>
      <c r="L2001" s="7">
        <v>54.16</v>
      </c>
      <c r="M2001" s="7">
        <v>53.8</v>
      </c>
      <c r="N2001" s="7"/>
      <c r="O2001" s="7"/>
      <c r="P2001" s="7">
        <v>264.08999999999997</v>
      </c>
      <c r="Q2001" s="7">
        <v>265.61</v>
      </c>
      <c r="R2001" s="15">
        <v>11490</v>
      </c>
      <c r="S2001" s="15"/>
      <c r="T2001" s="15"/>
      <c r="U2001" s="16">
        <v>82.882750452572907</v>
      </c>
      <c r="V2001" s="16"/>
      <c r="W2001" s="16"/>
      <c r="X2001" s="15">
        <v>1057</v>
      </c>
      <c r="Y2001" s="15"/>
      <c r="Z2001" s="15"/>
      <c r="AA2001" s="16">
        <v>87.606433301797495</v>
      </c>
      <c r="AB2001" s="16"/>
      <c r="AC2001" s="16"/>
      <c r="AD2001" s="16">
        <v>75.969725638599797</v>
      </c>
      <c r="AE2001" s="16"/>
      <c r="AF2001" s="16"/>
      <c r="AG2001" s="16">
        <v>81.929990539262107</v>
      </c>
      <c r="AH2001" s="16"/>
      <c r="AI2001" s="16"/>
      <c r="AJ2001" s="15">
        <v>890</v>
      </c>
      <c r="AK2001" s="15"/>
      <c r="AL2001" s="15"/>
      <c r="AM2001" s="16">
        <v>70.786516853932596</v>
      </c>
      <c r="AN2001" s="16"/>
      <c r="AO2001" s="16"/>
      <c r="AP2001" s="15">
        <v>14568</v>
      </c>
      <c r="AQ2001" s="15">
        <v>32</v>
      </c>
      <c r="AR2001" s="15">
        <v>14536</v>
      </c>
      <c r="AS2001" s="16">
        <v>46.433999999892002</v>
      </c>
      <c r="AT2001" s="16"/>
      <c r="AU2001" s="16"/>
    </row>
    <row r="2002" spans="1:47" x14ac:dyDescent="0.25">
      <c r="A2002" s="6">
        <v>38021</v>
      </c>
      <c r="B2002" s="6" t="s">
        <v>2018</v>
      </c>
      <c r="C2002" s="7">
        <v>1052</v>
      </c>
      <c r="D2002" s="7">
        <v>8341.68</v>
      </c>
      <c r="E2002" s="7">
        <v>8653.56</v>
      </c>
      <c r="F2002" s="7">
        <v>4002.56</v>
      </c>
      <c r="G2002" s="7">
        <v>4306.32</v>
      </c>
      <c r="H2002" s="7">
        <v>1831.99</v>
      </c>
      <c r="I2002" s="7">
        <v>1841.72</v>
      </c>
      <c r="J2002" s="7">
        <v>2189.81</v>
      </c>
      <c r="K2002" s="7">
        <v>2162.02</v>
      </c>
      <c r="L2002" s="7">
        <v>110.89</v>
      </c>
      <c r="M2002" s="7">
        <v>109.43</v>
      </c>
      <c r="N2002" s="7">
        <v>80</v>
      </c>
      <c r="O2002" s="7">
        <v>95.1</v>
      </c>
      <c r="P2002" s="7">
        <v>226.23</v>
      </c>
      <c r="Q2002" s="7">
        <v>228.72</v>
      </c>
      <c r="R2002" s="15">
        <v>878</v>
      </c>
      <c r="S2002" s="15"/>
      <c r="T2002" s="15">
        <v>878</v>
      </c>
      <c r="U2002" s="16">
        <v>87.387601556531607</v>
      </c>
      <c r="V2002" s="16"/>
      <c r="W2002" s="16">
        <v>87.959853103084896</v>
      </c>
      <c r="X2002" s="15">
        <v>87</v>
      </c>
      <c r="Y2002" s="15"/>
      <c r="Z2002" s="15">
        <v>87</v>
      </c>
      <c r="AA2002" s="16">
        <v>94.252873563218401</v>
      </c>
      <c r="AB2002" s="16"/>
      <c r="AC2002" s="16">
        <v>94.252873563218401</v>
      </c>
      <c r="AD2002" s="16">
        <v>87.356321839080493</v>
      </c>
      <c r="AE2002" s="16"/>
      <c r="AF2002" s="16">
        <v>87.356321839080493</v>
      </c>
      <c r="AG2002" s="16">
        <v>81.609195402298894</v>
      </c>
      <c r="AH2002" s="16"/>
      <c r="AI2002" s="16">
        <v>81.609195402298894</v>
      </c>
      <c r="AJ2002" s="15">
        <v>72</v>
      </c>
      <c r="AK2002" s="15"/>
      <c r="AL2002" s="15">
        <v>72</v>
      </c>
      <c r="AM2002" s="16">
        <v>69.4444444444444</v>
      </c>
      <c r="AN2002" s="16"/>
      <c r="AO2002" s="16">
        <v>69.4444444444444</v>
      </c>
      <c r="AP2002" s="15">
        <v>968</v>
      </c>
      <c r="AQ2002" s="15"/>
      <c r="AR2002" s="15">
        <v>968</v>
      </c>
      <c r="AS2002" s="16">
        <v>69.119999999180394</v>
      </c>
      <c r="AT2002" s="16"/>
      <c r="AU2002" s="16">
        <v>67.322999999858396</v>
      </c>
    </row>
    <row r="2003" spans="1:47" x14ac:dyDescent="0.25">
      <c r="A2003" s="6">
        <v>38023</v>
      </c>
      <c r="B2003" s="6" t="s">
        <v>2019</v>
      </c>
      <c r="C2003" s="7">
        <v>463</v>
      </c>
      <c r="D2003" s="7">
        <v>6147.22</v>
      </c>
      <c r="E2003" s="7">
        <v>6137.68</v>
      </c>
      <c r="F2003" s="7">
        <v>3080.91</v>
      </c>
      <c r="G2003" s="7">
        <v>3088.01</v>
      </c>
      <c r="H2003" s="7">
        <v>909.58</v>
      </c>
      <c r="I2003" s="7">
        <v>933.32</v>
      </c>
      <c r="J2003" s="7">
        <v>2161.34</v>
      </c>
      <c r="K2003" s="7">
        <v>2121.0500000000002</v>
      </c>
      <c r="L2003" s="7"/>
      <c r="M2003" s="7"/>
      <c r="N2003" s="7"/>
      <c r="O2003" s="7"/>
      <c r="P2003" s="7">
        <v>86.88</v>
      </c>
      <c r="Q2003" s="7">
        <v>88.3</v>
      </c>
      <c r="R2003" s="15">
        <v>1050</v>
      </c>
      <c r="S2003" s="15"/>
      <c r="T2003" s="15"/>
      <c r="U2003" s="16">
        <v>88.066823860280195</v>
      </c>
      <c r="V2003" s="16"/>
      <c r="W2003" s="16"/>
      <c r="X2003" s="15">
        <v>107</v>
      </c>
      <c r="Y2003" s="15"/>
      <c r="Z2003" s="15">
        <v>107</v>
      </c>
      <c r="AA2003" s="16">
        <v>93.457943925233707</v>
      </c>
      <c r="AB2003" s="16"/>
      <c r="AC2003" s="16">
        <v>93.457943925233707</v>
      </c>
      <c r="AD2003" s="16">
        <v>75.700934579439206</v>
      </c>
      <c r="AE2003" s="16"/>
      <c r="AF2003" s="16">
        <v>75.700934579439206</v>
      </c>
      <c r="AG2003" s="16">
        <v>93.457943925233707</v>
      </c>
      <c r="AH2003" s="16"/>
      <c r="AI2003" s="16">
        <v>93.457943925233707</v>
      </c>
      <c r="AJ2003" s="15">
        <v>83</v>
      </c>
      <c r="AK2003" s="15"/>
      <c r="AL2003" s="15">
        <v>83</v>
      </c>
      <c r="AM2003" s="16">
        <v>57.831325301204799</v>
      </c>
      <c r="AN2003" s="16"/>
      <c r="AO2003" s="16">
        <v>57.831325301204799</v>
      </c>
      <c r="AP2003" s="15">
        <v>1172</v>
      </c>
      <c r="AQ2003" s="15"/>
      <c r="AR2003" s="15">
        <v>1171</v>
      </c>
      <c r="AS2003" s="16">
        <v>64.283999999985099</v>
      </c>
      <c r="AT2003" s="16"/>
      <c r="AU2003" s="16"/>
    </row>
    <row r="2004" spans="1:47" x14ac:dyDescent="0.25">
      <c r="A2004" s="6">
        <v>38025</v>
      </c>
      <c r="B2004" s="6" t="s">
        <v>2020</v>
      </c>
      <c r="C2004" s="7">
        <v>410</v>
      </c>
      <c r="D2004" s="7">
        <v>7847.14</v>
      </c>
      <c r="E2004" s="7">
        <v>7769.59</v>
      </c>
      <c r="F2004" s="7">
        <v>3384.63</v>
      </c>
      <c r="G2004" s="7">
        <v>3383.36</v>
      </c>
      <c r="H2004" s="7">
        <v>2647.96</v>
      </c>
      <c r="I2004" s="7">
        <v>2604.12</v>
      </c>
      <c r="J2004" s="7">
        <v>1485.72</v>
      </c>
      <c r="K2004" s="7">
        <v>1454.48</v>
      </c>
      <c r="L2004" s="7">
        <v>82.21</v>
      </c>
      <c r="M2004" s="7">
        <v>80.53</v>
      </c>
      <c r="N2004" s="7"/>
      <c r="O2004" s="7"/>
      <c r="P2004" s="7">
        <v>219.52</v>
      </c>
      <c r="Q2004" s="7">
        <v>221.34</v>
      </c>
      <c r="R2004" s="15">
        <v>469</v>
      </c>
      <c r="S2004" s="15"/>
      <c r="T2004" s="15">
        <v>469</v>
      </c>
      <c r="U2004" s="16">
        <v>87.257722867060593</v>
      </c>
      <c r="V2004" s="16"/>
      <c r="W2004" s="16">
        <v>87.829123912174396</v>
      </c>
      <c r="X2004" s="15">
        <v>32</v>
      </c>
      <c r="Y2004" s="15"/>
      <c r="Z2004" s="15">
        <v>32</v>
      </c>
      <c r="AA2004" s="16">
        <v>96.875</v>
      </c>
      <c r="AB2004" s="16"/>
      <c r="AC2004" s="16">
        <v>96.875</v>
      </c>
      <c r="AD2004" s="16">
        <v>65.625</v>
      </c>
      <c r="AE2004" s="16"/>
      <c r="AF2004" s="16">
        <v>65.625</v>
      </c>
      <c r="AG2004" s="16">
        <v>75</v>
      </c>
      <c r="AH2004" s="16"/>
      <c r="AI2004" s="16">
        <v>75</v>
      </c>
      <c r="AJ2004" s="15">
        <v>38</v>
      </c>
      <c r="AK2004" s="15"/>
      <c r="AL2004" s="15">
        <v>38</v>
      </c>
      <c r="AM2004" s="16">
        <v>65.789473684210506</v>
      </c>
      <c r="AN2004" s="16"/>
      <c r="AO2004" s="16">
        <v>65.789473684210506</v>
      </c>
      <c r="AP2004" s="15">
        <v>486</v>
      </c>
      <c r="AQ2004" s="15"/>
      <c r="AR2004" s="15">
        <v>486</v>
      </c>
      <c r="AS2004" s="16">
        <v>48.298999999649801</v>
      </c>
      <c r="AT2004" s="16"/>
      <c r="AU2004" s="16">
        <v>47.043999999761603</v>
      </c>
    </row>
    <row r="2005" spans="1:47" x14ac:dyDescent="0.25">
      <c r="A2005" s="6">
        <v>38027</v>
      </c>
      <c r="B2005" s="6" t="s">
        <v>2021</v>
      </c>
      <c r="C2005" s="7">
        <v>635</v>
      </c>
      <c r="D2005" s="7">
        <v>8068.77</v>
      </c>
      <c r="E2005" s="7">
        <v>8569.02</v>
      </c>
      <c r="F2005" s="7">
        <v>3729.98</v>
      </c>
      <c r="G2005" s="7">
        <v>4185.59</v>
      </c>
      <c r="H2005" s="7">
        <v>1405.38</v>
      </c>
      <c r="I2005" s="7">
        <v>1437.78</v>
      </c>
      <c r="J2005" s="7">
        <v>2430.4499999999998</v>
      </c>
      <c r="K2005" s="7">
        <v>2422.21</v>
      </c>
      <c r="L2005" s="7">
        <v>112.18</v>
      </c>
      <c r="M2005" s="7">
        <v>111.03</v>
      </c>
      <c r="N2005" s="7">
        <v>146.77000000000001</v>
      </c>
      <c r="O2005" s="7">
        <v>160.63999999999999</v>
      </c>
      <c r="P2005" s="7">
        <v>297.88</v>
      </c>
      <c r="Q2005" s="7">
        <v>298.67</v>
      </c>
      <c r="R2005" s="15">
        <v>418</v>
      </c>
      <c r="S2005" s="15"/>
      <c r="T2005" s="15"/>
      <c r="U2005" s="16">
        <v>80.134276955983395</v>
      </c>
      <c r="V2005" s="16"/>
      <c r="W2005" s="16"/>
      <c r="X2005" s="15">
        <v>60</v>
      </c>
      <c r="Y2005" s="15"/>
      <c r="Z2005" s="15">
        <v>60</v>
      </c>
      <c r="AA2005" s="16">
        <v>90</v>
      </c>
      <c r="AB2005" s="16"/>
      <c r="AC2005" s="16">
        <v>90</v>
      </c>
      <c r="AD2005" s="16">
        <v>70</v>
      </c>
      <c r="AE2005" s="16"/>
      <c r="AF2005" s="16">
        <v>70</v>
      </c>
      <c r="AG2005" s="16">
        <v>76.6666666666667</v>
      </c>
      <c r="AH2005" s="16"/>
      <c r="AI2005" s="16">
        <v>76.6666666666667</v>
      </c>
      <c r="AJ2005" s="15">
        <v>28</v>
      </c>
      <c r="AK2005" s="15"/>
      <c r="AL2005" s="15">
        <v>28</v>
      </c>
      <c r="AM2005" s="16">
        <v>64.285714285714306</v>
      </c>
      <c r="AN2005" s="16"/>
      <c r="AO2005" s="16">
        <v>64.285714285714306</v>
      </c>
      <c r="AP2005" s="15">
        <v>481</v>
      </c>
      <c r="AQ2005" s="15"/>
      <c r="AR2005" s="15">
        <v>480</v>
      </c>
      <c r="AS2005" s="16">
        <v>66.123999999836101</v>
      </c>
      <c r="AT2005" s="16"/>
      <c r="AU2005" s="16"/>
    </row>
    <row r="2006" spans="1:47" x14ac:dyDescent="0.25">
      <c r="A2006" s="6">
        <v>38029</v>
      </c>
      <c r="B2006" s="6" t="s">
        <v>2022</v>
      </c>
      <c r="C2006" s="7">
        <v>650</v>
      </c>
      <c r="D2006" s="7">
        <v>7201.39</v>
      </c>
      <c r="E2006" s="7">
        <v>7707.37</v>
      </c>
      <c r="F2006" s="7">
        <v>2854.16</v>
      </c>
      <c r="G2006" s="7">
        <v>3351.3</v>
      </c>
      <c r="H2006" s="7">
        <v>1716.85</v>
      </c>
      <c r="I2006" s="7">
        <v>1763.33</v>
      </c>
      <c r="J2006" s="7">
        <v>2405.86</v>
      </c>
      <c r="K2006" s="7">
        <v>2362.2800000000002</v>
      </c>
      <c r="L2006" s="7">
        <v>60.92</v>
      </c>
      <c r="M2006" s="7">
        <v>58.71</v>
      </c>
      <c r="N2006" s="7"/>
      <c r="O2006" s="7"/>
      <c r="P2006" s="7">
        <v>194.77</v>
      </c>
      <c r="Q2006" s="7">
        <v>200.93</v>
      </c>
      <c r="R2006" s="15">
        <v>633</v>
      </c>
      <c r="S2006" s="15"/>
      <c r="T2006" s="15">
        <v>633</v>
      </c>
      <c r="U2006" s="16">
        <v>89.563358309371594</v>
      </c>
      <c r="V2006" s="16"/>
      <c r="W2006" s="16">
        <v>90.149857645594807</v>
      </c>
      <c r="X2006" s="15">
        <v>56</v>
      </c>
      <c r="Y2006" s="15"/>
      <c r="Z2006" s="15">
        <v>56</v>
      </c>
      <c r="AA2006" s="16">
        <v>91.071428571428598</v>
      </c>
      <c r="AB2006" s="16"/>
      <c r="AC2006" s="16">
        <v>91.071428571428598</v>
      </c>
      <c r="AD2006" s="16">
        <v>87.5</v>
      </c>
      <c r="AE2006" s="16"/>
      <c r="AF2006" s="16">
        <v>87.5</v>
      </c>
      <c r="AG2006" s="16">
        <v>91.071428571428598</v>
      </c>
      <c r="AH2006" s="16"/>
      <c r="AI2006" s="16">
        <v>91.071428571428598</v>
      </c>
      <c r="AJ2006" s="15">
        <v>52</v>
      </c>
      <c r="AK2006" s="15"/>
      <c r="AL2006" s="15">
        <v>52</v>
      </c>
      <c r="AM2006" s="16">
        <v>69.230769230769198</v>
      </c>
      <c r="AN2006" s="16"/>
      <c r="AO2006" s="16">
        <v>69.230769230769198</v>
      </c>
      <c r="AP2006" s="15">
        <v>726</v>
      </c>
      <c r="AQ2006" s="15"/>
      <c r="AR2006" s="15">
        <v>726</v>
      </c>
      <c r="AS2006" s="16">
        <v>74.221999999135704</v>
      </c>
      <c r="AT2006" s="16"/>
      <c r="AU2006" s="16">
        <v>72.291999999433799</v>
      </c>
    </row>
    <row r="2007" spans="1:47" x14ac:dyDescent="0.25">
      <c r="A2007" s="6">
        <v>38031</v>
      </c>
      <c r="B2007" s="6" t="s">
        <v>2023</v>
      </c>
      <c r="C2007" s="7">
        <v>574</v>
      </c>
      <c r="D2007" s="7">
        <v>7911.82</v>
      </c>
      <c r="E2007" s="7">
        <v>8529.3700000000008</v>
      </c>
      <c r="F2007" s="7">
        <v>3602.28</v>
      </c>
      <c r="G2007" s="7">
        <v>4195.0600000000004</v>
      </c>
      <c r="H2007" s="7">
        <v>1261.3699999999999</v>
      </c>
      <c r="I2007" s="7">
        <v>1277.95</v>
      </c>
      <c r="J2007" s="7">
        <v>2690.37</v>
      </c>
      <c r="K2007" s="7">
        <v>2662.68</v>
      </c>
      <c r="L2007" s="7">
        <v>182.36</v>
      </c>
      <c r="M2007" s="7">
        <v>179.76</v>
      </c>
      <c r="N2007" s="7">
        <v>85.49</v>
      </c>
      <c r="O2007" s="7">
        <v>106.41</v>
      </c>
      <c r="P2007" s="7">
        <v>230.08</v>
      </c>
      <c r="Q2007" s="7">
        <v>229.13</v>
      </c>
      <c r="R2007" s="15">
        <v>653</v>
      </c>
      <c r="S2007" s="15"/>
      <c r="T2007" s="15">
        <v>653</v>
      </c>
      <c r="U2007" s="16">
        <v>89.936271576623298</v>
      </c>
      <c r="V2007" s="16"/>
      <c r="W2007" s="16">
        <v>90.525212909080594</v>
      </c>
      <c r="X2007" s="15">
        <v>55</v>
      </c>
      <c r="Y2007" s="15"/>
      <c r="Z2007" s="15">
        <v>55</v>
      </c>
      <c r="AA2007" s="16">
        <v>94.545454545454504</v>
      </c>
      <c r="AB2007" s="16"/>
      <c r="AC2007" s="16">
        <v>94.545454545454504</v>
      </c>
      <c r="AD2007" s="16">
        <v>81.818181818181799</v>
      </c>
      <c r="AE2007" s="16"/>
      <c r="AF2007" s="16">
        <v>81.818181818181799</v>
      </c>
      <c r="AG2007" s="16">
        <v>76.363636363636402</v>
      </c>
      <c r="AH2007" s="16"/>
      <c r="AI2007" s="16">
        <v>76.363636363636402</v>
      </c>
      <c r="AJ2007" s="15">
        <v>48</v>
      </c>
      <c r="AK2007" s="15"/>
      <c r="AL2007" s="15">
        <v>48</v>
      </c>
      <c r="AM2007" s="16">
        <v>68.75</v>
      </c>
      <c r="AN2007" s="16"/>
      <c r="AO2007" s="16">
        <v>68.75</v>
      </c>
      <c r="AP2007" s="15">
        <v>838</v>
      </c>
      <c r="AQ2007" s="15"/>
      <c r="AR2007" s="15">
        <v>838</v>
      </c>
      <c r="AS2007" s="16">
        <v>64.017999999225097</v>
      </c>
      <c r="AT2007" s="16"/>
      <c r="AU2007" s="16">
        <v>62.352999999653498</v>
      </c>
    </row>
    <row r="2008" spans="1:47" x14ac:dyDescent="0.25">
      <c r="A2008" s="6">
        <v>38033</v>
      </c>
      <c r="B2008" s="6" t="s">
        <v>2024</v>
      </c>
      <c r="C2008" s="7">
        <v>336</v>
      </c>
      <c r="D2008" s="7">
        <v>6670.71</v>
      </c>
      <c r="E2008" s="7">
        <v>6623.5</v>
      </c>
      <c r="F2008" s="7">
        <v>2910.22</v>
      </c>
      <c r="G2008" s="7">
        <v>2911.36</v>
      </c>
      <c r="H2008" s="7">
        <v>1905.83</v>
      </c>
      <c r="I2008" s="7">
        <v>1877.15</v>
      </c>
      <c r="J2008" s="7">
        <v>1692.16</v>
      </c>
      <c r="K2008" s="7">
        <v>1660.8</v>
      </c>
      <c r="L2008" s="7">
        <v>50.02</v>
      </c>
      <c r="M2008" s="7">
        <v>49.26</v>
      </c>
      <c r="N2008" s="7"/>
      <c r="O2008" s="7"/>
      <c r="P2008" s="7">
        <v>240.5</v>
      </c>
      <c r="Q2008" s="7">
        <v>247.86</v>
      </c>
      <c r="R2008" s="15">
        <v>572</v>
      </c>
      <c r="S2008" s="15"/>
      <c r="T2008" s="15">
        <v>572</v>
      </c>
      <c r="U2008" s="16">
        <v>92.346733887699003</v>
      </c>
      <c r="V2008" s="16"/>
      <c r="W2008" s="16">
        <v>92.9514599626239</v>
      </c>
      <c r="X2008" s="15">
        <v>49</v>
      </c>
      <c r="Y2008" s="15"/>
      <c r="Z2008" s="15">
        <v>49</v>
      </c>
      <c r="AA2008" s="16">
        <v>91.836734693877602</v>
      </c>
      <c r="AB2008" s="16"/>
      <c r="AC2008" s="16">
        <v>91.836734693877602</v>
      </c>
      <c r="AD2008" s="16">
        <v>77.551020408163296</v>
      </c>
      <c r="AE2008" s="16"/>
      <c r="AF2008" s="16">
        <v>77.551020408163296</v>
      </c>
      <c r="AG2008" s="16">
        <v>89.7959183673469</v>
      </c>
      <c r="AH2008" s="16"/>
      <c r="AI2008" s="16">
        <v>89.7959183673469</v>
      </c>
      <c r="AJ2008" s="15">
        <v>30</v>
      </c>
      <c r="AK2008" s="15"/>
      <c r="AL2008" s="15">
        <v>30</v>
      </c>
      <c r="AM2008" s="16">
        <v>66.6666666666667</v>
      </c>
      <c r="AN2008" s="16"/>
      <c r="AO2008" s="16">
        <v>66.6666666666667</v>
      </c>
      <c r="AP2008" s="15">
        <v>652</v>
      </c>
      <c r="AQ2008" s="15"/>
      <c r="AR2008" s="15">
        <v>652</v>
      </c>
      <c r="AS2008" s="16">
        <v>52.432999999728104</v>
      </c>
      <c r="AT2008" s="16"/>
      <c r="AU2008" s="16">
        <v>51.068999999668399</v>
      </c>
    </row>
    <row r="2009" spans="1:47" x14ac:dyDescent="0.25">
      <c r="A2009" s="6">
        <v>38035</v>
      </c>
      <c r="B2009" s="6" t="s">
        <v>2025</v>
      </c>
      <c r="C2009" s="7">
        <v>5459</v>
      </c>
      <c r="D2009" s="7">
        <v>8344.3799999999992</v>
      </c>
      <c r="E2009" s="7">
        <v>8786.43</v>
      </c>
      <c r="F2009" s="7">
        <v>4150.26</v>
      </c>
      <c r="G2009" s="7">
        <v>4411.1899999999996</v>
      </c>
      <c r="H2009" s="7">
        <v>1531.27</v>
      </c>
      <c r="I2009" s="7">
        <v>1608.63</v>
      </c>
      <c r="J2009" s="7">
        <v>2195.73</v>
      </c>
      <c r="K2009" s="7">
        <v>2263.9499999999998</v>
      </c>
      <c r="L2009" s="7">
        <v>145.93</v>
      </c>
      <c r="M2009" s="7">
        <v>150.58000000000001</v>
      </c>
      <c r="N2009" s="7">
        <v>104.17</v>
      </c>
      <c r="O2009" s="7">
        <v>126.28</v>
      </c>
      <c r="P2009" s="7">
        <v>261.45</v>
      </c>
      <c r="Q2009" s="7">
        <v>264.44</v>
      </c>
      <c r="R2009" s="15">
        <v>346</v>
      </c>
      <c r="S2009" s="15"/>
      <c r="T2009" s="15">
        <v>346</v>
      </c>
      <c r="U2009" s="16">
        <v>82.810230698967104</v>
      </c>
      <c r="V2009" s="16"/>
      <c r="W2009" s="16">
        <v>83.352507655238298</v>
      </c>
      <c r="X2009" s="15">
        <v>26</v>
      </c>
      <c r="Y2009" s="15"/>
      <c r="Z2009" s="15">
        <v>26</v>
      </c>
      <c r="AA2009" s="16">
        <v>100</v>
      </c>
      <c r="AB2009" s="16"/>
      <c r="AC2009" s="16">
        <v>100</v>
      </c>
      <c r="AD2009" s="16">
        <v>76.923076923076906</v>
      </c>
      <c r="AE2009" s="16"/>
      <c r="AF2009" s="16">
        <v>76.923076923076906</v>
      </c>
      <c r="AG2009" s="16">
        <v>92.307692307692307</v>
      </c>
      <c r="AH2009" s="16"/>
      <c r="AI2009" s="16">
        <v>92.307692307692307</v>
      </c>
      <c r="AJ2009" s="15">
        <v>25</v>
      </c>
      <c r="AK2009" s="15"/>
      <c r="AL2009" s="15">
        <v>25</v>
      </c>
      <c r="AM2009" s="16">
        <v>72</v>
      </c>
      <c r="AN2009" s="16"/>
      <c r="AO2009" s="16">
        <v>72</v>
      </c>
      <c r="AP2009" s="15">
        <v>354</v>
      </c>
      <c r="AQ2009" s="15"/>
      <c r="AR2009" s="15">
        <v>354</v>
      </c>
      <c r="AS2009" s="16"/>
      <c r="AT2009" s="16"/>
      <c r="AU2009" s="16"/>
    </row>
    <row r="2010" spans="1:47" x14ac:dyDescent="0.25">
      <c r="A2010" s="6">
        <v>38037</v>
      </c>
      <c r="B2010" s="6" t="s">
        <v>2026</v>
      </c>
      <c r="C2010" s="7">
        <v>470</v>
      </c>
      <c r="D2010" s="7">
        <v>7622.68</v>
      </c>
      <c r="E2010" s="7">
        <v>7980.58</v>
      </c>
      <c r="F2010" s="7">
        <v>3514.87</v>
      </c>
      <c r="G2010" s="7">
        <v>3893.81</v>
      </c>
      <c r="H2010" s="7">
        <v>1762.75</v>
      </c>
      <c r="I2010" s="7">
        <v>1770.45</v>
      </c>
      <c r="J2010" s="7">
        <v>2163.5</v>
      </c>
      <c r="K2010" s="7">
        <v>2124.9499999999998</v>
      </c>
      <c r="L2010" s="7">
        <v>91.07</v>
      </c>
      <c r="M2010" s="7">
        <v>89.52</v>
      </c>
      <c r="N2010" s="7"/>
      <c r="O2010" s="7"/>
      <c r="P2010" s="7">
        <v>171.85</v>
      </c>
      <c r="Q2010" s="7">
        <v>171.36</v>
      </c>
      <c r="R2010" s="15">
        <v>5556</v>
      </c>
      <c r="S2010" s="15"/>
      <c r="T2010" s="15"/>
      <c r="U2010" s="16">
        <v>83.924597785080806</v>
      </c>
      <c r="V2010" s="16"/>
      <c r="W2010" s="16"/>
      <c r="X2010" s="15">
        <v>584</v>
      </c>
      <c r="Y2010" s="15"/>
      <c r="Z2010" s="15"/>
      <c r="AA2010" s="16">
        <v>85.273972602739704</v>
      </c>
      <c r="AB2010" s="16"/>
      <c r="AC2010" s="16"/>
      <c r="AD2010" s="16">
        <v>77.739726027397296</v>
      </c>
      <c r="AE2010" s="16"/>
      <c r="AF2010" s="16"/>
      <c r="AG2010" s="16">
        <v>79.280821917808197</v>
      </c>
      <c r="AH2010" s="16"/>
      <c r="AI2010" s="16"/>
      <c r="AJ2010" s="15">
        <v>449</v>
      </c>
      <c r="AK2010" s="15"/>
      <c r="AL2010" s="15"/>
      <c r="AM2010" s="16">
        <v>73.942093541202695</v>
      </c>
      <c r="AN2010" s="16"/>
      <c r="AO2010" s="16"/>
      <c r="AP2010" s="15">
        <v>6630</v>
      </c>
      <c r="AQ2010" s="15">
        <v>20</v>
      </c>
      <c r="AR2010" s="15">
        <v>6610</v>
      </c>
      <c r="AS2010" s="16">
        <v>57.840999999549197</v>
      </c>
      <c r="AT2010" s="16"/>
      <c r="AU2010" s="16"/>
    </row>
    <row r="2011" spans="1:47" x14ac:dyDescent="0.25">
      <c r="A2011" s="6">
        <v>38039</v>
      </c>
      <c r="B2011" s="6" t="s">
        <v>2027</v>
      </c>
      <c r="C2011" s="7">
        <v>482</v>
      </c>
      <c r="D2011" s="7">
        <v>8824.6200000000008</v>
      </c>
      <c r="E2011" s="7">
        <v>8651.26</v>
      </c>
      <c r="F2011" s="7">
        <v>4627.37</v>
      </c>
      <c r="G2011" s="7">
        <v>4346.3900000000003</v>
      </c>
      <c r="H2011" s="7">
        <v>1273.6300000000001</v>
      </c>
      <c r="I2011" s="7">
        <v>1311.47</v>
      </c>
      <c r="J2011" s="7">
        <v>2371.7600000000002</v>
      </c>
      <c r="K2011" s="7">
        <v>2367.61</v>
      </c>
      <c r="L2011" s="7">
        <v>46.62</v>
      </c>
      <c r="M2011" s="7">
        <v>47.56</v>
      </c>
      <c r="N2011" s="7">
        <v>223.87</v>
      </c>
      <c r="O2011" s="7">
        <v>277.14999999999998</v>
      </c>
      <c r="P2011" s="7">
        <v>356.84</v>
      </c>
      <c r="Q2011" s="7">
        <v>361.87</v>
      </c>
      <c r="R2011" s="15">
        <v>469</v>
      </c>
      <c r="S2011" s="15"/>
      <c r="T2011" s="15">
        <v>469</v>
      </c>
      <c r="U2011" s="16">
        <v>84.131105241895995</v>
      </c>
      <c r="V2011" s="16"/>
      <c r="W2011" s="16">
        <v>84.682031851968603</v>
      </c>
      <c r="X2011" s="15">
        <v>46</v>
      </c>
      <c r="Y2011" s="15"/>
      <c r="Z2011" s="15">
        <v>46</v>
      </c>
      <c r="AA2011" s="16">
        <v>76.086956521739097</v>
      </c>
      <c r="AB2011" s="16"/>
      <c r="AC2011" s="16">
        <v>76.086956521739097</v>
      </c>
      <c r="AD2011" s="16">
        <v>63.043478260869598</v>
      </c>
      <c r="AE2011" s="16"/>
      <c r="AF2011" s="16">
        <v>63.043478260869598</v>
      </c>
      <c r="AG2011" s="16">
        <v>78.260869565217405</v>
      </c>
      <c r="AH2011" s="16"/>
      <c r="AI2011" s="16">
        <v>78.260869565217405</v>
      </c>
      <c r="AJ2011" s="15">
        <v>36</v>
      </c>
      <c r="AK2011" s="15"/>
      <c r="AL2011" s="15">
        <v>36</v>
      </c>
      <c r="AM2011" s="16">
        <v>58.3333333333333</v>
      </c>
      <c r="AN2011" s="16"/>
      <c r="AO2011" s="16">
        <v>58.3333333333333</v>
      </c>
      <c r="AP2011" s="15">
        <v>548</v>
      </c>
      <c r="AQ2011" s="15"/>
      <c r="AR2011" s="15">
        <v>548</v>
      </c>
      <c r="AS2011" s="16">
        <v>58.177999999839798</v>
      </c>
      <c r="AT2011" s="16"/>
      <c r="AU2011" s="16">
        <v>56.664999999571599</v>
      </c>
    </row>
    <row r="2012" spans="1:47" x14ac:dyDescent="0.25">
      <c r="A2012" s="6">
        <v>38041</v>
      </c>
      <c r="B2012" s="6" t="s">
        <v>2028</v>
      </c>
      <c r="C2012" s="7">
        <v>534</v>
      </c>
      <c r="D2012" s="7">
        <v>6749.89</v>
      </c>
      <c r="E2012" s="7">
        <v>7421.08</v>
      </c>
      <c r="F2012" s="7">
        <v>3234.5</v>
      </c>
      <c r="G2012" s="7">
        <v>3920.05</v>
      </c>
      <c r="H2012" s="7">
        <v>1372.32</v>
      </c>
      <c r="I2012" s="7">
        <v>1380.55</v>
      </c>
      <c r="J2012" s="7">
        <v>1892.08</v>
      </c>
      <c r="K2012" s="7">
        <v>1859.74</v>
      </c>
      <c r="L2012" s="7">
        <v>55.58</v>
      </c>
      <c r="M2012" s="7">
        <v>55.01</v>
      </c>
      <c r="N2012" s="7"/>
      <c r="O2012" s="7"/>
      <c r="P2012" s="7">
        <v>228.09</v>
      </c>
      <c r="Q2012" s="7">
        <v>229.03</v>
      </c>
      <c r="R2012" s="15">
        <v>486</v>
      </c>
      <c r="S2012" s="15"/>
      <c r="T2012" s="15">
        <v>486</v>
      </c>
      <c r="U2012" s="16">
        <v>85.846035093079493</v>
      </c>
      <c r="V2012" s="16"/>
      <c r="W2012" s="16">
        <v>86.408191800352199</v>
      </c>
      <c r="X2012" s="15">
        <v>37</v>
      </c>
      <c r="Y2012" s="15"/>
      <c r="Z2012" s="15">
        <v>37</v>
      </c>
      <c r="AA2012" s="16">
        <v>89.189189189189193</v>
      </c>
      <c r="AB2012" s="16"/>
      <c r="AC2012" s="16">
        <v>89.189189189189193</v>
      </c>
      <c r="AD2012" s="16">
        <v>89.189189189189193</v>
      </c>
      <c r="AE2012" s="16"/>
      <c r="AF2012" s="16">
        <v>89.189189189189193</v>
      </c>
      <c r="AG2012" s="16">
        <v>89.189189189189193</v>
      </c>
      <c r="AH2012" s="16"/>
      <c r="AI2012" s="16">
        <v>89.189189189189193</v>
      </c>
      <c r="AJ2012" s="15">
        <v>33</v>
      </c>
      <c r="AK2012" s="15"/>
      <c r="AL2012" s="15">
        <v>33</v>
      </c>
      <c r="AM2012" s="16">
        <v>69.696969696969703</v>
      </c>
      <c r="AN2012" s="16"/>
      <c r="AO2012" s="16">
        <v>69.696969696969703</v>
      </c>
      <c r="AP2012" s="15">
        <v>574</v>
      </c>
      <c r="AQ2012" s="15"/>
      <c r="AR2012" s="15">
        <v>574</v>
      </c>
      <c r="AS2012" s="16">
        <v>49.652999999932902</v>
      </c>
      <c r="AT2012" s="16"/>
      <c r="AU2012" s="16">
        <v>48.3619999997318</v>
      </c>
    </row>
    <row r="2013" spans="1:47" x14ac:dyDescent="0.25">
      <c r="A2013" s="6">
        <v>38043</v>
      </c>
      <c r="B2013" s="6" t="s">
        <v>2029</v>
      </c>
      <c r="C2013" s="7">
        <v>316</v>
      </c>
      <c r="D2013" s="7">
        <v>6365.7</v>
      </c>
      <c r="E2013" s="7">
        <v>6612.64</v>
      </c>
      <c r="F2013" s="7">
        <v>2812.06</v>
      </c>
      <c r="G2013" s="7">
        <v>3025.88</v>
      </c>
      <c r="H2013" s="7">
        <v>1960.79</v>
      </c>
      <c r="I2013" s="7">
        <v>1958.93</v>
      </c>
      <c r="J2013" s="7">
        <v>1209.22</v>
      </c>
      <c r="K2013" s="7">
        <v>1186.8599999999999</v>
      </c>
      <c r="L2013" s="7">
        <v>78.73</v>
      </c>
      <c r="M2013" s="7">
        <v>77.400000000000006</v>
      </c>
      <c r="N2013" s="7"/>
      <c r="O2013" s="7"/>
      <c r="P2013" s="7">
        <v>131.75</v>
      </c>
      <c r="Q2013" s="7">
        <v>133.76</v>
      </c>
      <c r="R2013" s="15">
        <v>538</v>
      </c>
      <c r="S2013" s="15"/>
      <c r="T2013" s="15">
        <v>538</v>
      </c>
      <c r="U2013" s="16">
        <v>80.990170540591905</v>
      </c>
      <c r="V2013" s="16"/>
      <c r="W2013" s="16">
        <v>81.5205289612597</v>
      </c>
      <c r="X2013" s="15">
        <v>51</v>
      </c>
      <c r="Y2013" s="15"/>
      <c r="Z2013" s="15">
        <v>51</v>
      </c>
      <c r="AA2013" s="16">
        <v>84.313725490196106</v>
      </c>
      <c r="AB2013" s="16"/>
      <c r="AC2013" s="16">
        <v>84.313725490196106</v>
      </c>
      <c r="AD2013" s="16">
        <v>76.470588235294102</v>
      </c>
      <c r="AE2013" s="16"/>
      <c r="AF2013" s="16">
        <v>76.470588235294102</v>
      </c>
      <c r="AG2013" s="16">
        <v>82.352941176470594</v>
      </c>
      <c r="AH2013" s="16"/>
      <c r="AI2013" s="16">
        <v>82.352941176470594</v>
      </c>
      <c r="AJ2013" s="15">
        <v>37</v>
      </c>
      <c r="AK2013" s="15"/>
      <c r="AL2013" s="15">
        <v>37</v>
      </c>
      <c r="AM2013" s="16">
        <v>67.567567567567593</v>
      </c>
      <c r="AN2013" s="16"/>
      <c r="AO2013" s="16">
        <v>67.567567567567593</v>
      </c>
      <c r="AP2013" s="15">
        <v>613</v>
      </c>
      <c r="AQ2013" s="15"/>
      <c r="AR2013" s="15">
        <v>613</v>
      </c>
      <c r="AS2013" s="16">
        <v>81.510999999940395</v>
      </c>
      <c r="AT2013" s="16"/>
      <c r="AU2013" s="16">
        <v>79.390999999828594</v>
      </c>
    </row>
    <row r="2014" spans="1:47" x14ac:dyDescent="0.25">
      <c r="A2014" s="6">
        <v>38045</v>
      </c>
      <c r="B2014" s="6" t="s">
        <v>2030</v>
      </c>
      <c r="C2014" s="7">
        <v>626</v>
      </c>
      <c r="D2014" s="7">
        <v>7425.31</v>
      </c>
      <c r="E2014" s="7">
        <v>7471.85</v>
      </c>
      <c r="F2014" s="7">
        <v>3332.56</v>
      </c>
      <c r="G2014" s="7">
        <v>3446.91</v>
      </c>
      <c r="H2014" s="7">
        <v>1872.02</v>
      </c>
      <c r="I2014" s="7">
        <v>1785.8</v>
      </c>
      <c r="J2014" s="7">
        <v>1817.94</v>
      </c>
      <c r="K2014" s="7">
        <v>1811.69</v>
      </c>
      <c r="L2014" s="7">
        <v>142.63</v>
      </c>
      <c r="M2014" s="7">
        <v>141.16</v>
      </c>
      <c r="N2014" s="7"/>
      <c r="O2014" s="7"/>
      <c r="P2014" s="7">
        <v>226.33</v>
      </c>
      <c r="Q2014" s="7">
        <v>229.52</v>
      </c>
      <c r="R2014" s="15">
        <v>325</v>
      </c>
      <c r="S2014" s="15"/>
      <c r="T2014" s="15">
        <v>325</v>
      </c>
      <c r="U2014" s="16">
        <v>71.978639870750797</v>
      </c>
      <c r="V2014" s="16"/>
      <c r="W2014" s="16">
        <v>72.449986918285802</v>
      </c>
      <c r="X2014" s="15">
        <v>27</v>
      </c>
      <c r="Y2014" s="15"/>
      <c r="Z2014" s="15">
        <v>27</v>
      </c>
      <c r="AA2014" s="16">
        <v>81.481481481481495</v>
      </c>
      <c r="AB2014" s="16"/>
      <c r="AC2014" s="16">
        <v>81.481481481481495</v>
      </c>
      <c r="AD2014" s="16">
        <v>74.074074074074105</v>
      </c>
      <c r="AE2014" s="16"/>
      <c r="AF2014" s="16">
        <v>74.074074074074105</v>
      </c>
      <c r="AG2014" s="16">
        <v>77.7777777777778</v>
      </c>
      <c r="AH2014" s="16"/>
      <c r="AI2014" s="16">
        <v>77.7777777777778</v>
      </c>
      <c r="AJ2014" s="15">
        <v>19</v>
      </c>
      <c r="AK2014" s="15"/>
      <c r="AL2014" s="15">
        <v>19</v>
      </c>
      <c r="AM2014" s="16">
        <v>73.684210526315795</v>
      </c>
      <c r="AN2014" s="16"/>
      <c r="AO2014" s="16">
        <v>73.684210526315795</v>
      </c>
      <c r="AP2014" s="15">
        <v>442</v>
      </c>
      <c r="AQ2014" s="15"/>
      <c r="AR2014" s="15">
        <v>442</v>
      </c>
      <c r="AS2014" s="16">
        <v>49.1309999995865</v>
      </c>
      <c r="AT2014" s="16"/>
      <c r="AU2014" s="16">
        <v>47.853999999817503</v>
      </c>
    </row>
    <row r="2015" spans="1:47" x14ac:dyDescent="0.25">
      <c r="A2015" s="6">
        <v>38047</v>
      </c>
      <c r="B2015" s="6" t="s">
        <v>2031</v>
      </c>
      <c r="C2015" s="7">
        <v>378</v>
      </c>
      <c r="D2015" s="7">
        <v>7768.39</v>
      </c>
      <c r="E2015" s="7">
        <v>8297.91</v>
      </c>
      <c r="F2015" s="7">
        <v>3826.3</v>
      </c>
      <c r="G2015" s="7">
        <v>4378.28</v>
      </c>
      <c r="H2015" s="7">
        <v>1601.97</v>
      </c>
      <c r="I2015" s="7">
        <v>1595.27</v>
      </c>
      <c r="J2015" s="7">
        <v>2055.3200000000002</v>
      </c>
      <c r="K2015" s="7">
        <v>2026.41</v>
      </c>
      <c r="L2015" s="7">
        <v>106.61</v>
      </c>
      <c r="M2015" s="7">
        <v>104.83</v>
      </c>
      <c r="N2015" s="7"/>
      <c r="O2015" s="7"/>
      <c r="P2015" s="7">
        <v>227.56</v>
      </c>
      <c r="Q2015" s="7">
        <v>227.85</v>
      </c>
      <c r="R2015" s="15">
        <v>640</v>
      </c>
      <c r="S2015" s="15"/>
      <c r="T2015" s="15"/>
      <c r="U2015" s="16">
        <v>88.051308541724595</v>
      </c>
      <c r="V2015" s="16"/>
      <c r="W2015" s="16"/>
      <c r="X2015" s="15">
        <v>45</v>
      </c>
      <c r="Y2015" s="15"/>
      <c r="Z2015" s="15">
        <v>45</v>
      </c>
      <c r="AA2015" s="16">
        <v>95.5555555555556</v>
      </c>
      <c r="AB2015" s="16"/>
      <c r="AC2015" s="16">
        <v>95.5555555555556</v>
      </c>
      <c r="AD2015" s="16">
        <v>71.1111111111111</v>
      </c>
      <c r="AE2015" s="16"/>
      <c r="AF2015" s="16">
        <v>71.1111111111111</v>
      </c>
      <c r="AG2015" s="16">
        <v>86.6666666666667</v>
      </c>
      <c r="AH2015" s="16"/>
      <c r="AI2015" s="16">
        <v>86.6666666666667</v>
      </c>
      <c r="AJ2015" s="15">
        <v>44</v>
      </c>
      <c r="AK2015" s="15"/>
      <c r="AL2015" s="15">
        <v>44</v>
      </c>
      <c r="AM2015" s="16">
        <v>70.454545454545496</v>
      </c>
      <c r="AN2015" s="16"/>
      <c r="AO2015" s="16">
        <v>70.454545454545496</v>
      </c>
      <c r="AP2015" s="15">
        <v>756</v>
      </c>
      <c r="AQ2015" s="15"/>
      <c r="AR2015" s="15">
        <v>755</v>
      </c>
      <c r="AS2015" s="16">
        <v>59.167999999597697</v>
      </c>
      <c r="AT2015" s="16"/>
      <c r="AU2015" s="16"/>
    </row>
    <row r="2016" spans="1:47" x14ac:dyDescent="0.25">
      <c r="A2016" s="6">
        <v>38049</v>
      </c>
      <c r="B2016" s="6" t="s">
        <v>2032</v>
      </c>
      <c r="C2016" s="7">
        <v>930</v>
      </c>
      <c r="D2016" s="7">
        <v>6636.46</v>
      </c>
      <c r="E2016" s="7">
        <v>7143.73</v>
      </c>
      <c r="F2016" s="7">
        <v>2930.72</v>
      </c>
      <c r="G2016" s="7">
        <v>3406.38</v>
      </c>
      <c r="H2016" s="7">
        <v>1383.94</v>
      </c>
      <c r="I2016" s="7">
        <v>1444.78</v>
      </c>
      <c r="J2016" s="7">
        <v>2112.88</v>
      </c>
      <c r="K2016" s="7">
        <v>2075.4</v>
      </c>
      <c r="L2016" s="7">
        <v>62.82</v>
      </c>
      <c r="M2016" s="7">
        <v>62.56</v>
      </c>
      <c r="N2016" s="7">
        <v>55.87</v>
      </c>
      <c r="O2016" s="7">
        <v>60.69</v>
      </c>
      <c r="P2016" s="7">
        <v>123.38</v>
      </c>
      <c r="Q2016" s="7">
        <v>125.22</v>
      </c>
      <c r="R2016" s="15">
        <v>382</v>
      </c>
      <c r="S2016" s="15"/>
      <c r="T2016" s="15">
        <v>382</v>
      </c>
      <c r="U2016" s="16">
        <v>86.984027340048002</v>
      </c>
      <c r="V2016" s="16"/>
      <c r="W2016" s="16">
        <v>87.553636109303099</v>
      </c>
      <c r="X2016" s="15">
        <v>37</v>
      </c>
      <c r="Y2016" s="15"/>
      <c r="Z2016" s="15">
        <v>37</v>
      </c>
      <c r="AA2016" s="16">
        <v>91.891891891891902</v>
      </c>
      <c r="AB2016" s="16"/>
      <c r="AC2016" s="16">
        <v>91.891891891891902</v>
      </c>
      <c r="AD2016" s="16">
        <v>72.972972972972997</v>
      </c>
      <c r="AE2016" s="16"/>
      <c r="AF2016" s="16">
        <v>72.972972972972997</v>
      </c>
      <c r="AG2016" s="16">
        <v>89.189189189189193</v>
      </c>
      <c r="AH2016" s="16"/>
      <c r="AI2016" s="16">
        <v>89.189189189189193</v>
      </c>
      <c r="AJ2016" s="15">
        <v>26</v>
      </c>
      <c r="AK2016" s="15"/>
      <c r="AL2016" s="15">
        <v>26</v>
      </c>
      <c r="AM2016" s="16">
        <v>65.384615384615401</v>
      </c>
      <c r="AN2016" s="16"/>
      <c r="AO2016" s="16">
        <v>65.384615384615401</v>
      </c>
      <c r="AP2016" s="15">
        <v>462</v>
      </c>
      <c r="AQ2016" s="15"/>
      <c r="AR2016" s="15">
        <v>462</v>
      </c>
      <c r="AS2016" s="16">
        <v>98.170999999158099</v>
      </c>
      <c r="AT2016" s="16"/>
      <c r="AU2016" s="16">
        <v>95.618999999947803</v>
      </c>
    </row>
    <row r="2017" spans="1:47" x14ac:dyDescent="0.25">
      <c r="A2017" s="6">
        <v>38051</v>
      </c>
      <c r="B2017" s="6" t="s">
        <v>2033</v>
      </c>
      <c r="C2017" s="7">
        <v>699</v>
      </c>
      <c r="D2017" s="7">
        <v>8620.57</v>
      </c>
      <c r="E2017" s="7">
        <v>9629.56</v>
      </c>
      <c r="F2017" s="7">
        <v>4179.91</v>
      </c>
      <c r="G2017" s="7">
        <v>5182.93</v>
      </c>
      <c r="H2017" s="7">
        <v>1810.37</v>
      </c>
      <c r="I2017" s="7">
        <v>1828.24</v>
      </c>
      <c r="J2017" s="7">
        <v>2535.17</v>
      </c>
      <c r="K2017" s="7">
        <v>2490.4</v>
      </c>
      <c r="L2017" s="7">
        <v>72.819999999999993</v>
      </c>
      <c r="M2017" s="7">
        <v>71.95</v>
      </c>
      <c r="N2017" s="7"/>
      <c r="O2017" s="7"/>
      <c r="P2017" s="7">
        <v>150.28</v>
      </c>
      <c r="Q2017" s="7">
        <v>154.57</v>
      </c>
      <c r="R2017" s="15">
        <v>939</v>
      </c>
      <c r="S2017" s="15"/>
      <c r="T2017" s="15">
        <v>939</v>
      </c>
      <c r="U2017" s="16">
        <v>75.853081724894096</v>
      </c>
      <c r="V2017" s="16"/>
      <c r="W2017" s="16">
        <v>76.349800281700098</v>
      </c>
      <c r="X2017" s="15">
        <v>91</v>
      </c>
      <c r="Y2017" s="15"/>
      <c r="Z2017" s="15">
        <v>91</v>
      </c>
      <c r="AA2017" s="16">
        <v>85.714285714285694</v>
      </c>
      <c r="AB2017" s="16"/>
      <c r="AC2017" s="16">
        <v>85.714285714285694</v>
      </c>
      <c r="AD2017" s="16">
        <v>72.527472527472497</v>
      </c>
      <c r="AE2017" s="16"/>
      <c r="AF2017" s="16">
        <v>72.527472527472497</v>
      </c>
      <c r="AG2017" s="16">
        <v>81.3186813186813</v>
      </c>
      <c r="AH2017" s="16"/>
      <c r="AI2017" s="16">
        <v>81.3186813186813</v>
      </c>
      <c r="AJ2017" s="15">
        <v>90</v>
      </c>
      <c r="AK2017" s="15"/>
      <c r="AL2017" s="15">
        <v>90</v>
      </c>
      <c r="AM2017" s="16">
        <v>72.2222222222222</v>
      </c>
      <c r="AN2017" s="16"/>
      <c r="AO2017" s="16">
        <v>72.2222222222222</v>
      </c>
      <c r="AP2017" s="15">
        <v>1090</v>
      </c>
      <c r="AQ2017" s="15"/>
      <c r="AR2017" s="15">
        <v>1090</v>
      </c>
      <c r="AS2017" s="16">
        <v>47.831999999936698</v>
      </c>
      <c r="AT2017" s="16"/>
      <c r="AU2017" s="16">
        <v>46.588999999687097</v>
      </c>
    </row>
    <row r="2018" spans="1:47" x14ac:dyDescent="0.25">
      <c r="A2018" s="6">
        <v>38053</v>
      </c>
      <c r="B2018" s="6" t="s">
        <v>2034</v>
      </c>
      <c r="C2018" s="7">
        <v>641</v>
      </c>
      <c r="D2018" s="7">
        <v>7843.69</v>
      </c>
      <c r="E2018" s="7">
        <v>8282.5499999999993</v>
      </c>
      <c r="F2018" s="7">
        <v>3638.73</v>
      </c>
      <c r="G2018" s="7">
        <v>4098.0600000000004</v>
      </c>
      <c r="H2018" s="7">
        <v>1423.25</v>
      </c>
      <c r="I2018" s="7">
        <v>1453.01</v>
      </c>
      <c r="J2018" s="7">
        <v>2435.56</v>
      </c>
      <c r="K2018" s="7">
        <v>2388.63</v>
      </c>
      <c r="L2018" s="7"/>
      <c r="M2018" s="7"/>
      <c r="N2018" s="7"/>
      <c r="O2018" s="7"/>
      <c r="P2018" s="7">
        <v>308.18</v>
      </c>
      <c r="Q2018" s="7">
        <v>305</v>
      </c>
      <c r="R2018" s="15">
        <v>690</v>
      </c>
      <c r="S2018" s="15"/>
      <c r="T2018" s="15">
        <v>690</v>
      </c>
      <c r="U2018" s="16">
        <v>88.003437022428201</v>
      </c>
      <c r="V2018" s="16"/>
      <c r="W2018" s="16">
        <v>88.579721324103502</v>
      </c>
      <c r="X2018" s="15">
        <v>57</v>
      </c>
      <c r="Y2018" s="15"/>
      <c r="Z2018" s="15">
        <v>57</v>
      </c>
      <c r="AA2018" s="16">
        <v>85.964912280701796</v>
      </c>
      <c r="AB2018" s="16"/>
      <c r="AC2018" s="16">
        <v>85.964912280701796</v>
      </c>
      <c r="AD2018" s="16">
        <v>68.421052631578902</v>
      </c>
      <c r="AE2018" s="16"/>
      <c r="AF2018" s="16">
        <v>68.421052631578902</v>
      </c>
      <c r="AG2018" s="16">
        <v>73.684210526315795</v>
      </c>
      <c r="AH2018" s="16"/>
      <c r="AI2018" s="16">
        <v>73.684210526315795</v>
      </c>
      <c r="AJ2018" s="15">
        <v>40</v>
      </c>
      <c r="AK2018" s="15"/>
      <c r="AL2018" s="15">
        <v>40</v>
      </c>
      <c r="AM2018" s="16">
        <v>60</v>
      </c>
      <c r="AN2018" s="16"/>
      <c r="AO2018" s="16">
        <v>60</v>
      </c>
      <c r="AP2018" s="15">
        <v>843</v>
      </c>
      <c r="AQ2018" s="15"/>
      <c r="AR2018" s="15">
        <v>843</v>
      </c>
      <c r="AS2018" s="16">
        <v>84.346999999135704</v>
      </c>
      <c r="AT2018" s="16"/>
      <c r="AU2018" s="16">
        <v>82.153999999165507</v>
      </c>
    </row>
    <row r="2019" spans="1:47" x14ac:dyDescent="0.25">
      <c r="A2019" s="6">
        <v>38055</v>
      </c>
      <c r="B2019" s="6" t="s">
        <v>2035</v>
      </c>
      <c r="C2019" s="7">
        <v>1452</v>
      </c>
      <c r="D2019" s="7">
        <v>8620.42</v>
      </c>
      <c r="E2019" s="7">
        <v>8878.2199999999993</v>
      </c>
      <c r="F2019" s="7">
        <v>4212.17</v>
      </c>
      <c r="G2019" s="7">
        <v>4459.54</v>
      </c>
      <c r="H2019" s="7">
        <v>1922.92</v>
      </c>
      <c r="I2019" s="7">
        <v>1962.12</v>
      </c>
      <c r="J2019" s="7">
        <v>2102.15</v>
      </c>
      <c r="K2019" s="7">
        <v>2062.33</v>
      </c>
      <c r="L2019" s="7">
        <v>106.52</v>
      </c>
      <c r="M2019" s="7">
        <v>103.65</v>
      </c>
      <c r="N2019" s="7">
        <v>63.86</v>
      </c>
      <c r="O2019" s="7">
        <v>78.55</v>
      </c>
      <c r="P2019" s="7">
        <v>184.83</v>
      </c>
      <c r="Q2019" s="7">
        <v>182.24</v>
      </c>
      <c r="R2019" s="15">
        <v>652</v>
      </c>
      <c r="S2019" s="15"/>
      <c r="T2019" s="15">
        <v>652</v>
      </c>
      <c r="U2019" s="16">
        <v>83.799565757540293</v>
      </c>
      <c r="V2019" s="16"/>
      <c r="W2019" s="16">
        <v>84.348321304678393</v>
      </c>
      <c r="X2019" s="15">
        <v>68</v>
      </c>
      <c r="Y2019" s="15"/>
      <c r="Z2019" s="15">
        <v>68</v>
      </c>
      <c r="AA2019" s="16">
        <v>82.352941176470594</v>
      </c>
      <c r="AB2019" s="16"/>
      <c r="AC2019" s="16">
        <v>82.352941176470594</v>
      </c>
      <c r="AD2019" s="16">
        <v>70.588235294117695</v>
      </c>
      <c r="AE2019" s="16"/>
      <c r="AF2019" s="16">
        <v>70.588235294117695</v>
      </c>
      <c r="AG2019" s="16">
        <v>77.941176470588204</v>
      </c>
      <c r="AH2019" s="16"/>
      <c r="AI2019" s="16">
        <v>77.941176470588204</v>
      </c>
      <c r="AJ2019" s="15">
        <v>65</v>
      </c>
      <c r="AK2019" s="15"/>
      <c r="AL2019" s="15">
        <v>65</v>
      </c>
      <c r="AM2019" s="16">
        <v>67.692307692307693</v>
      </c>
      <c r="AN2019" s="16"/>
      <c r="AO2019" s="16">
        <v>67.692307692307693</v>
      </c>
      <c r="AP2019" s="15">
        <v>692</v>
      </c>
      <c r="AQ2019" s="15"/>
      <c r="AR2019" s="15">
        <v>691</v>
      </c>
      <c r="AS2019" s="16">
        <v>81.606999999843495</v>
      </c>
      <c r="AT2019" s="16"/>
      <c r="AU2019" s="16"/>
    </row>
    <row r="2020" spans="1:47" x14ac:dyDescent="0.25">
      <c r="A2020" s="6">
        <v>38057</v>
      </c>
      <c r="B2020" s="6" t="s">
        <v>2036</v>
      </c>
      <c r="C2020" s="7">
        <v>1126</v>
      </c>
      <c r="D2020" s="7">
        <v>7512.7</v>
      </c>
      <c r="E2020" s="7">
        <v>7719.87</v>
      </c>
      <c r="F2020" s="7">
        <v>3157.42</v>
      </c>
      <c r="G2020" s="7">
        <v>3361.86</v>
      </c>
      <c r="H2020" s="7">
        <v>1744.4</v>
      </c>
      <c r="I2020" s="7">
        <v>1764.16</v>
      </c>
      <c r="J2020" s="7">
        <v>2246.1</v>
      </c>
      <c r="K2020" s="7">
        <v>2203.64</v>
      </c>
      <c r="L2020" s="7">
        <v>67.09</v>
      </c>
      <c r="M2020" s="7">
        <v>65.86</v>
      </c>
      <c r="N2020" s="7">
        <v>109.53</v>
      </c>
      <c r="O2020" s="7">
        <v>135.03</v>
      </c>
      <c r="P2020" s="7">
        <v>173.47</v>
      </c>
      <c r="Q2020" s="7">
        <v>176.39</v>
      </c>
      <c r="R2020" s="15">
        <v>1486</v>
      </c>
      <c r="S2020" s="15"/>
      <c r="T2020" s="15">
        <v>1486</v>
      </c>
      <c r="U2020" s="16">
        <v>86.044676171179304</v>
      </c>
      <c r="V2020" s="16"/>
      <c r="W2020" s="16">
        <v>86.6081336655445</v>
      </c>
      <c r="X2020" s="15">
        <v>191</v>
      </c>
      <c r="Y2020" s="15"/>
      <c r="Z2020" s="15">
        <v>191</v>
      </c>
      <c r="AA2020" s="16">
        <v>87.958115183246093</v>
      </c>
      <c r="AB2020" s="16"/>
      <c r="AC2020" s="16">
        <v>87.958115183246093</v>
      </c>
      <c r="AD2020" s="16">
        <v>74.345549738219901</v>
      </c>
      <c r="AE2020" s="16"/>
      <c r="AF2020" s="16">
        <v>74.345549738219901</v>
      </c>
      <c r="AG2020" s="16">
        <v>86.387434554973794</v>
      </c>
      <c r="AH2020" s="16"/>
      <c r="AI2020" s="16">
        <v>86.387434554973794</v>
      </c>
      <c r="AJ2020" s="15">
        <v>115</v>
      </c>
      <c r="AK2020" s="15"/>
      <c r="AL2020" s="15">
        <v>115</v>
      </c>
      <c r="AM2020" s="16">
        <v>72.173913043478294</v>
      </c>
      <c r="AN2020" s="16"/>
      <c r="AO2020" s="16">
        <v>72.173913043478294</v>
      </c>
      <c r="AP2020" s="15">
        <v>1729</v>
      </c>
      <c r="AQ2020" s="15"/>
      <c r="AR2020" s="15">
        <v>1728</v>
      </c>
      <c r="AS2020" s="16">
        <v>58.1749999998137</v>
      </c>
      <c r="AT2020" s="16"/>
      <c r="AU2020" s="16"/>
    </row>
    <row r="2021" spans="1:47" x14ac:dyDescent="0.25">
      <c r="A2021" s="6">
        <v>38059</v>
      </c>
      <c r="B2021" s="6" t="s">
        <v>2037</v>
      </c>
      <c r="C2021" s="7">
        <v>3216</v>
      </c>
      <c r="D2021" s="7">
        <v>7929.89</v>
      </c>
      <c r="E2021" s="7">
        <v>8153.29</v>
      </c>
      <c r="F2021" s="7">
        <v>3676.2</v>
      </c>
      <c r="G2021" s="7">
        <v>3902.35</v>
      </c>
      <c r="H2021" s="7">
        <v>2214.75</v>
      </c>
      <c r="I2021" s="7">
        <v>2233.16</v>
      </c>
      <c r="J2021" s="7">
        <v>1692.65</v>
      </c>
      <c r="K2021" s="7">
        <v>1660.93</v>
      </c>
      <c r="L2021" s="7">
        <v>134.11000000000001</v>
      </c>
      <c r="M2021" s="7">
        <v>131.71</v>
      </c>
      <c r="N2021" s="7">
        <v>39.92</v>
      </c>
      <c r="O2021" s="7">
        <v>50.58</v>
      </c>
      <c r="P2021" s="7">
        <v>170.68</v>
      </c>
      <c r="Q2021" s="7">
        <v>171.74</v>
      </c>
      <c r="R2021" s="15">
        <v>1166</v>
      </c>
      <c r="S2021" s="15"/>
      <c r="T2021" s="15">
        <v>1166</v>
      </c>
      <c r="U2021" s="16">
        <v>89.304594884077005</v>
      </c>
      <c r="V2021" s="16"/>
      <c r="W2021" s="16">
        <v>89.889399726256698</v>
      </c>
      <c r="X2021" s="15">
        <v>130</v>
      </c>
      <c r="Y2021" s="15"/>
      <c r="Z2021" s="15">
        <v>130</v>
      </c>
      <c r="AA2021" s="16">
        <v>83.846153846153896</v>
      </c>
      <c r="AB2021" s="16"/>
      <c r="AC2021" s="16">
        <v>83.846153846153896</v>
      </c>
      <c r="AD2021" s="16">
        <v>78.461538461538495</v>
      </c>
      <c r="AE2021" s="16"/>
      <c r="AF2021" s="16">
        <v>78.461538461538495</v>
      </c>
      <c r="AG2021" s="16">
        <v>51.538461538461497</v>
      </c>
      <c r="AH2021" s="16"/>
      <c r="AI2021" s="16">
        <v>51.538461538461497</v>
      </c>
      <c r="AJ2021" s="15">
        <v>108</v>
      </c>
      <c r="AK2021" s="15"/>
      <c r="AL2021" s="15">
        <v>108</v>
      </c>
      <c r="AM2021" s="16">
        <v>70.370370370370395</v>
      </c>
      <c r="AN2021" s="16"/>
      <c r="AO2021" s="16">
        <v>70.370370370370395</v>
      </c>
      <c r="AP2021" s="15">
        <v>1296</v>
      </c>
      <c r="AQ2021" s="15"/>
      <c r="AR2021" s="15">
        <v>1296</v>
      </c>
      <c r="AS2021" s="16">
        <v>43.1269999998622</v>
      </c>
      <c r="AT2021" s="16"/>
      <c r="AU2021" s="16">
        <v>42.0059999995865</v>
      </c>
    </row>
    <row r="2022" spans="1:47" x14ac:dyDescent="0.25">
      <c r="A2022" s="6">
        <v>38061</v>
      </c>
      <c r="B2022" s="6" t="s">
        <v>2038</v>
      </c>
      <c r="C2022" s="7">
        <v>891</v>
      </c>
      <c r="D2022" s="7">
        <v>7008.54</v>
      </c>
      <c r="E2022" s="7">
        <v>7183.01</v>
      </c>
      <c r="F2022" s="7">
        <v>3261.7</v>
      </c>
      <c r="G2022" s="7">
        <v>3431.51</v>
      </c>
      <c r="H2022" s="7">
        <v>1381.31</v>
      </c>
      <c r="I2022" s="7">
        <v>1429.97</v>
      </c>
      <c r="J2022" s="7">
        <v>2063.09</v>
      </c>
      <c r="K2022" s="7">
        <v>2023.62</v>
      </c>
      <c r="L2022" s="7"/>
      <c r="M2022" s="7"/>
      <c r="N2022" s="7">
        <v>69.569999999999993</v>
      </c>
      <c r="O2022" s="7">
        <v>65.739999999999995</v>
      </c>
      <c r="P2022" s="7">
        <v>140.01</v>
      </c>
      <c r="Q2022" s="7">
        <v>143.21</v>
      </c>
      <c r="R2022" s="15">
        <v>3262</v>
      </c>
      <c r="S2022" s="15"/>
      <c r="T2022" s="15"/>
      <c r="U2022" s="16">
        <v>86.7764971729884</v>
      </c>
      <c r="V2022" s="16"/>
      <c r="W2022" s="16"/>
      <c r="X2022" s="15">
        <v>371</v>
      </c>
      <c r="Y2022" s="15"/>
      <c r="Z2022" s="15">
        <v>371</v>
      </c>
      <c r="AA2022" s="16">
        <v>89.218328840970401</v>
      </c>
      <c r="AB2022" s="16"/>
      <c r="AC2022" s="16">
        <v>89.218328840970401</v>
      </c>
      <c r="AD2022" s="16">
        <v>77.088948787061994</v>
      </c>
      <c r="AE2022" s="16"/>
      <c r="AF2022" s="16">
        <v>77.088948787061994</v>
      </c>
      <c r="AG2022" s="16">
        <v>78.167115902964994</v>
      </c>
      <c r="AH2022" s="16"/>
      <c r="AI2022" s="16">
        <v>78.167115902964994</v>
      </c>
      <c r="AJ2022" s="15">
        <v>256</v>
      </c>
      <c r="AK2022" s="15"/>
      <c r="AL2022" s="15">
        <v>256</v>
      </c>
      <c r="AM2022" s="16">
        <v>67.578125</v>
      </c>
      <c r="AN2022" s="16"/>
      <c r="AO2022" s="16">
        <v>67.578125</v>
      </c>
      <c r="AP2022" s="15">
        <v>4097</v>
      </c>
      <c r="AQ2022" s="15"/>
      <c r="AR2022" s="15">
        <v>4093</v>
      </c>
      <c r="AS2022" s="16">
        <v>41.211999999824897</v>
      </c>
      <c r="AT2022" s="16"/>
      <c r="AU2022" s="16"/>
    </row>
    <row r="2023" spans="1:47" x14ac:dyDescent="0.25">
      <c r="A2023" s="6">
        <v>38063</v>
      </c>
      <c r="B2023" s="6" t="s">
        <v>2039</v>
      </c>
      <c r="C2023" s="7">
        <v>741</v>
      </c>
      <c r="D2023" s="7">
        <v>8056.93</v>
      </c>
      <c r="E2023" s="7">
        <v>8448.7900000000009</v>
      </c>
      <c r="F2023" s="7">
        <v>4159.62</v>
      </c>
      <c r="G2023" s="7">
        <v>4426.07</v>
      </c>
      <c r="H2023" s="7">
        <v>1501.91</v>
      </c>
      <c r="I2023" s="7">
        <v>1552.92</v>
      </c>
      <c r="J2023" s="7">
        <v>1889.73</v>
      </c>
      <c r="K2023" s="7">
        <v>1916.81</v>
      </c>
      <c r="L2023" s="7">
        <v>119.32</v>
      </c>
      <c r="M2023" s="7">
        <v>123</v>
      </c>
      <c r="N2023" s="7"/>
      <c r="O2023" s="7"/>
      <c r="P2023" s="7">
        <v>367.16</v>
      </c>
      <c r="Q2023" s="7">
        <v>375.35</v>
      </c>
      <c r="R2023" s="15">
        <v>909</v>
      </c>
      <c r="S2023" s="15"/>
      <c r="T2023" s="15"/>
      <c r="U2023" s="16">
        <v>79.3677760875741</v>
      </c>
      <c r="V2023" s="16"/>
      <c r="W2023" s="16"/>
      <c r="X2023" s="15">
        <v>107</v>
      </c>
      <c r="Y2023" s="15"/>
      <c r="Z2023" s="15">
        <v>107</v>
      </c>
      <c r="AA2023" s="16">
        <v>80.373831775700907</v>
      </c>
      <c r="AB2023" s="16"/>
      <c r="AC2023" s="16">
        <v>80.373831775700907</v>
      </c>
      <c r="AD2023" s="16">
        <v>69.158878504672899</v>
      </c>
      <c r="AE2023" s="16"/>
      <c r="AF2023" s="16">
        <v>69.158878504672899</v>
      </c>
      <c r="AG2023" s="16">
        <v>70.093457943925202</v>
      </c>
      <c r="AH2023" s="16"/>
      <c r="AI2023" s="16">
        <v>70.093457943925202</v>
      </c>
      <c r="AJ2023" s="15">
        <v>70</v>
      </c>
      <c r="AK2023" s="15"/>
      <c r="AL2023" s="15">
        <v>70</v>
      </c>
      <c r="AM2023" s="16">
        <v>57.142857142857103</v>
      </c>
      <c r="AN2023" s="16"/>
      <c r="AO2023" s="16">
        <v>57.142857142857103</v>
      </c>
      <c r="AP2023" s="15">
        <v>995</v>
      </c>
      <c r="AQ2023" s="15"/>
      <c r="AR2023" s="15">
        <v>993</v>
      </c>
      <c r="AS2023" s="16">
        <v>89.729999999515698</v>
      </c>
      <c r="AT2023" s="16"/>
      <c r="AU2023" s="16"/>
    </row>
    <row r="2024" spans="1:47" x14ac:dyDescent="0.25">
      <c r="A2024" s="6">
        <v>38065</v>
      </c>
      <c r="B2024" s="6" t="s">
        <v>2040</v>
      </c>
      <c r="C2024" s="7">
        <v>154</v>
      </c>
      <c r="D2024" s="7">
        <v>7149.87</v>
      </c>
      <c r="E2024" s="7">
        <v>7555.3</v>
      </c>
      <c r="F2024" s="7">
        <v>3703.43</v>
      </c>
      <c r="G2024" s="7">
        <v>4050.25</v>
      </c>
      <c r="H2024" s="7">
        <v>1791.98</v>
      </c>
      <c r="I2024" s="7">
        <v>1857.16</v>
      </c>
      <c r="J2024" s="7">
        <v>1326.86</v>
      </c>
      <c r="K2024" s="7">
        <v>1307.3599999999999</v>
      </c>
      <c r="L2024" s="7"/>
      <c r="M2024" s="7"/>
      <c r="N2024" s="7"/>
      <c r="O2024" s="7"/>
      <c r="P2024" s="7">
        <v>198.07</v>
      </c>
      <c r="Q2024" s="7">
        <v>199.41</v>
      </c>
      <c r="R2024" s="15">
        <v>743</v>
      </c>
      <c r="S2024" s="15"/>
      <c r="T2024" s="15">
        <v>743</v>
      </c>
      <c r="U2024" s="16">
        <v>87.903317566991703</v>
      </c>
      <c r="V2024" s="16"/>
      <c r="W2024" s="16">
        <v>88.478946243473104</v>
      </c>
      <c r="X2024" s="15">
        <v>74</v>
      </c>
      <c r="Y2024" s="15"/>
      <c r="Z2024" s="15">
        <v>74</v>
      </c>
      <c r="AA2024" s="16">
        <v>97.297297297297305</v>
      </c>
      <c r="AB2024" s="16"/>
      <c r="AC2024" s="16">
        <v>97.297297297297305</v>
      </c>
      <c r="AD2024" s="16">
        <v>83.783783783783804</v>
      </c>
      <c r="AE2024" s="16"/>
      <c r="AF2024" s="16">
        <v>83.783783783783804</v>
      </c>
      <c r="AG2024" s="16">
        <v>89.189189189189193</v>
      </c>
      <c r="AH2024" s="16"/>
      <c r="AI2024" s="16">
        <v>89.189189189189193</v>
      </c>
      <c r="AJ2024" s="15">
        <v>41</v>
      </c>
      <c r="AK2024" s="15"/>
      <c r="AL2024" s="15">
        <v>41</v>
      </c>
      <c r="AM2024" s="16">
        <v>68.292682926829301</v>
      </c>
      <c r="AN2024" s="16"/>
      <c r="AO2024" s="16">
        <v>68.292682926829301</v>
      </c>
      <c r="AP2024" s="15">
        <v>773</v>
      </c>
      <c r="AQ2024" s="15"/>
      <c r="AR2024" s="15">
        <v>773</v>
      </c>
      <c r="AS2024" s="16">
        <v>75.768999999389095</v>
      </c>
      <c r="AT2024" s="16"/>
      <c r="AU2024" s="16">
        <v>73.798999999649794</v>
      </c>
    </row>
    <row r="2025" spans="1:47" x14ac:dyDescent="0.25">
      <c r="A2025" s="6">
        <v>38067</v>
      </c>
      <c r="B2025" s="6" t="s">
        <v>2041</v>
      </c>
      <c r="C2025" s="7">
        <v>1312</v>
      </c>
      <c r="D2025" s="7">
        <v>7508.19</v>
      </c>
      <c r="E2025" s="7">
        <v>8053.79</v>
      </c>
      <c r="F2025" s="7">
        <v>3366.15</v>
      </c>
      <c r="G2025" s="7">
        <v>3813.72</v>
      </c>
      <c r="H2025" s="7">
        <v>1517.89</v>
      </c>
      <c r="I2025" s="7">
        <v>1567.17</v>
      </c>
      <c r="J2025" s="7">
        <v>2223.15</v>
      </c>
      <c r="K2025" s="7">
        <v>2238.41</v>
      </c>
      <c r="L2025" s="7">
        <v>93.05</v>
      </c>
      <c r="M2025" s="7">
        <v>95.46</v>
      </c>
      <c r="N2025" s="7">
        <v>87.46</v>
      </c>
      <c r="O2025" s="7">
        <v>109.97</v>
      </c>
      <c r="P2025" s="7">
        <v>278.52</v>
      </c>
      <c r="Q2025" s="7">
        <v>279.62</v>
      </c>
      <c r="R2025" s="15">
        <v>160</v>
      </c>
      <c r="S2025" s="15"/>
      <c r="T2025" s="15">
        <v>160</v>
      </c>
      <c r="U2025" s="16">
        <v>83.085671108261593</v>
      </c>
      <c r="V2025" s="16"/>
      <c r="W2025" s="16">
        <v>83.629751766630093</v>
      </c>
      <c r="X2025" s="15">
        <v>16</v>
      </c>
      <c r="Y2025" s="15"/>
      <c r="Z2025" s="15">
        <v>16</v>
      </c>
      <c r="AA2025" s="16">
        <v>87.5</v>
      </c>
      <c r="AB2025" s="16"/>
      <c r="AC2025" s="16">
        <v>87.5</v>
      </c>
      <c r="AD2025" s="16">
        <v>81.25</v>
      </c>
      <c r="AE2025" s="16"/>
      <c r="AF2025" s="16">
        <v>81.25</v>
      </c>
      <c r="AG2025" s="16">
        <v>87.5</v>
      </c>
      <c r="AH2025" s="16"/>
      <c r="AI2025" s="16">
        <v>87.5</v>
      </c>
      <c r="AJ2025" s="15">
        <v>21</v>
      </c>
      <c r="AK2025" s="15"/>
      <c r="AL2025" s="15">
        <v>21</v>
      </c>
      <c r="AM2025" s="16">
        <v>76.190476190476204</v>
      </c>
      <c r="AN2025" s="16"/>
      <c r="AO2025" s="16">
        <v>76.190476190476204</v>
      </c>
      <c r="AP2025" s="15">
        <v>199</v>
      </c>
      <c r="AQ2025" s="15"/>
      <c r="AR2025" s="15">
        <v>199</v>
      </c>
      <c r="AS2025" s="16"/>
      <c r="AT2025" s="16"/>
      <c r="AU2025" s="16"/>
    </row>
    <row r="2026" spans="1:47" x14ac:dyDescent="0.25">
      <c r="A2026" s="6">
        <v>38069</v>
      </c>
      <c r="B2026" s="6" t="s">
        <v>2042</v>
      </c>
      <c r="C2026" s="7">
        <v>588</v>
      </c>
      <c r="D2026" s="7">
        <v>7957.28</v>
      </c>
      <c r="E2026" s="7">
        <v>9307.59</v>
      </c>
      <c r="F2026" s="7">
        <v>3972.56</v>
      </c>
      <c r="G2026" s="7">
        <v>5341.17</v>
      </c>
      <c r="H2026" s="7">
        <v>935.65</v>
      </c>
      <c r="I2026" s="7">
        <v>935.32</v>
      </c>
      <c r="J2026" s="7">
        <v>2828.16</v>
      </c>
      <c r="K2026" s="7">
        <v>2780.89</v>
      </c>
      <c r="L2026" s="7">
        <v>133.51</v>
      </c>
      <c r="M2026" s="7">
        <v>137.83000000000001</v>
      </c>
      <c r="N2026" s="7"/>
      <c r="O2026" s="7"/>
      <c r="P2026" s="7">
        <v>220.43</v>
      </c>
      <c r="Q2026" s="7">
        <v>225.68</v>
      </c>
      <c r="R2026" s="15">
        <v>1331</v>
      </c>
      <c r="S2026" s="15"/>
      <c r="T2026" s="15"/>
      <c r="U2026" s="16">
        <v>88.195664684505402</v>
      </c>
      <c r="V2026" s="16"/>
      <c r="W2026" s="16"/>
      <c r="X2026" s="15">
        <v>122</v>
      </c>
      <c r="Y2026" s="15"/>
      <c r="Z2026" s="15">
        <v>122</v>
      </c>
      <c r="AA2026" s="16">
        <v>90.163934426229503</v>
      </c>
      <c r="AB2026" s="16"/>
      <c r="AC2026" s="16">
        <v>90.163934426229503</v>
      </c>
      <c r="AD2026" s="16">
        <v>74.590163934426201</v>
      </c>
      <c r="AE2026" s="16"/>
      <c r="AF2026" s="16">
        <v>74.590163934426201</v>
      </c>
      <c r="AG2026" s="16">
        <v>74.590163934426201</v>
      </c>
      <c r="AH2026" s="16"/>
      <c r="AI2026" s="16">
        <v>74.590163934426201</v>
      </c>
      <c r="AJ2026" s="15">
        <v>78</v>
      </c>
      <c r="AK2026" s="15"/>
      <c r="AL2026" s="15">
        <v>78</v>
      </c>
      <c r="AM2026" s="16">
        <v>69.230769230769198</v>
      </c>
      <c r="AN2026" s="16"/>
      <c r="AO2026" s="16">
        <v>69.230769230769198</v>
      </c>
      <c r="AP2026" s="15">
        <v>1518</v>
      </c>
      <c r="AQ2026" s="15"/>
      <c r="AR2026" s="15">
        <v>1517</v>
      </c>
      <c r="AS2026" s="16">
        <v>58.480999999679597</v>
      </c>
      <c r="AT2026" s="16"/>
      <c r="AU2026" s="16"/>
    </row>
    <row r="2027" spans="1:47" x14ac:dyDescent="0.25">
      <c r="A2027" s="6">
        <v>38071</v>
      </c>
      <c r="B2027" s="6" t="s">
        <v>2043</v>
      </c>
      <c r="C2027" s="7">
        <v>1816</v>
      </c>
      <c r="D2027" s="7">
        <v>7236.07</v>
      </c>
      <c r="E2027" s="7">
        <v>7926</v>
      </c>
      <c r="F2027" s="7">
        <v>3557.95</v>
      </c>
      <c r="G2027" s="7">
        <v>4174.2700000000004</v>
      </c>
      <c r="H2027" s="7">
        <v>1627.82</v>
      </c>
      <c r="I2027" s="7">
        <v>1663.24</v>
      </c>
      <c r="J2027" s="7">
        <v>1663.2</v>
      </c>
      <c r="K2027" s="7">
        <v>1675.96</v>
      </c>
      <c r="L2027" s="7">
        <v>111.31</v>
      </c>
      <c r="M2027" s="7">
        <v>112.06</v>
      </c>
      <c r="N2027" s="7">
        <v>69.7</v>
      </c>
      <c r="O2027" s="7">
        <v>85.13</v>
      </c>
      <c r="P2027" s="7">
        <v>255.66</v>
      </c>
      <c r="Q2027" s="7">
        <v>254.96</v>
      </c>
      <c r="R2027" s="15">
        <v>590</v>
      </c>
      <c r="S2027" s="15"/>
      <c r="T2027" s="15">
        <v>590</v>
      </c>
      <c r="U2027" s="16">
        <v>24.293326162065501</v>
      </c>
      <c r="V2027" s="16"/>
      <c r="W2027" s="16">
        <v>24.4524092953653</v>
      </c>
      <c r="X2027" s="15">
        <v>64</v>
      </c>
      <c r="Y2027" s="15"/>
      <c r="Z2027" s="15">
        <v>64</v>
      </c>
      <c r="AA2027" s="16">
        <v>89.0625</v>
      </c>
      <c r="AB2027" s="16"/>
      <c r="AC2027" s="16">
        <v>89.0625</v>
      </c>
      <c r="AD2027" s="16">
        <v>78.125</v>
      </c>
      <c r="AE2027" s="16"/>
      <c r="AF2027" s="16">
        <v>78.125</v>
      </c>
      <c r="AG2027" s="16">
        <v>84.375</v>
      </c>
      <c r="AH2027" s="16"/>
      <c r="AI2027" s="16">
        <v>84.375</v>
      </c>
      <c r="AJ2027" s="15">
        <v>39</v>
      </c>
      <c r="AK2027" s="15"/>
      <c r="AL2027" s="15">
        <v>39</v>
      </c>
      <c r="AM2027" s="16">
        <v>66.6666666666667</v>
      </c>
      <c r="AN2027" s="16"/>
      <c r="AO2027" s="16">
        <v>66.6666666666667</v>
      </c>
      <c r="AP2027" s="15">
        <v>833</v>
      </c>
      <c r="AQ2027" s="15"/>
      <c r="AR2027" s="15">
        <v>833</v>
      </c>
      <c r="AS2027" s="16">
        <v>60.077999999746702</v>
      </c>
      <c r="AT2027" s="16"/>
      <c r="AU2027" s="16">
        <v>58.515999999828601</v>
      </c>
    </row>
    <row r="2028" spans="1:47" x14ac:dyDescent="0.25">
      <c r="A2028" s="6">
        <v>38073</v>
      </c>
      <c r="B2028" s="6" t="s">
        <v>2044</v>
      </c>
      <c r="C2028" s="7">
        <v>878</v>
      </c>
      <c r="D2028" s="7">
        <v>8016.37</v>
      </c>
      <c r="E2028" s="7">
        <v>8650.1299999999992</v>
      </c>
      <c r="F2028" s="7">
        <v>4081.87</v>
      </c>
      <c r="G2028" s="7">
        <v>4613.16</v>
      </c>
      <c r="H2028" s="7">
        <v>1420.45</v>
      </c>
      <c r="I2028" s="7">
        <v>1449.94</v>
      </c>
      <c r="J2028" s="7">
        <v>1838.93</v>
      </c>
      <c r="K2028" s="7">
        <v>1853.2</v>
      </c>
      <c r="L2028" s="7">
        <v>240.81</v>
      </c>
      <c r="M2028" s="7">
        <v>240.21</v>
      </c>
      <c r="N2028" s="7">
        <v>190.9</v>
      </c>
      <c r="O2028" s="7">
        <v>223.74</v>
      </c>
      <c r="P2028" s="7">
        <v>294.05</v>
      </c>
      <c r="Q2028" s="7">
        <v>302.97000000000003</v>
      </c>
      <c r="R2028" s="15">
        <v>1833</v>
      </c>
      <c r="S2028" s="15"/>
      <c r="T2028" s="15">
        <v>1833</v>
      </c>
      <c r="U2028" s="16">
        <v>82.906434045688599</v>
      </c>
      <c r="V2028" s="16"/>
      <c r="W2028" s="16">
        <v>83.449340982791895</v>
      </c>
      <c r="X2028" s="15">
        <v>185</v>
      </c>
      <c r="Y2028" s="15"/>
      <c r="Z2028" s="15">
        <v>185</v>
      </c>
      <c r="AA2028" s="16">
        <v>92.432432432432407</v>
      </c>
      <c r="AB2028" s="16"/>
      <c r="AC2028" s="16">
        <v>92.432432432432407</v>
      </c>
      <c r="AD2028" s="16">
        <v>77.837837837837796</v>
      </c>
      <c r="AE2028" s="16"/>
      <c r="AF2028" s="16">
        <v>77.837837837837796</v>
      </c>
      <c r="AG2028" s="16">
        <v>88.648648648648702</v>
      </c>
      <c r="AH2028" s="16"/>
      <c r="AI2028" s="16">
        <v>88.648648648648702</v>
      </c>
      <c r="AJ2028" s="15">
        <v>103</v>
      </c>
      <c r="AK2028" s="15"/>
      <c r="AL2028" s="15">
        <v>103</v>
      </c>
      <c r="AM2028" s="16">
        <v>75.728155339805795</v>
      </c>
      <c r="AN2028" s="16"/>
      <c r="AO2028" s="16">
        <v>75.728155339805795</v>
      </c>
      <c r="AP2028" s="15">
        <v>1913</v>
      </c>
      <c r="AQ2028" s="15"/>
      <c r="AR2028" s="15">
        <v>1913</v>
      </c>
      <c r="AS2028" s="16">
        <v>60.904999999795102</v>
      </c>
      <c r="AT2028" s="16"/>
      <c r="AU2028" s="16">
        <v>59.320999999996303</v>
      </c>
    </row>
    <row r="2029" spans="1:47" x14ac:dyDescent="0.25">
      <c r="A2029" s="6">
        <v>38075</v>
      </c>
      <c r="B2029" s="6" t="s">
        <v>2045</v>
      </c>
      <c r="C2029" s="7">
        <v>436</v>
      </c>
      <c r="D2029" s="7">
        <v>6923.77</v>
      </c>
      <c r="E2029" s="7">
        <v>7288.97</v>
      </c>
      <c r="F2029" s="7">
        <v>3353.7</v>
      </c>
      <c r="G2029" s="7">
        <v>3654.98</v>
      </c>
      <c r="H2029" s="7">
        <v>1334.66</v>
      </c>
      <c r="I2029" s="7">
        <v>1429.53</v>
      </c>
      <c r="J2029" s="7">
        <v>2066.0500000000002</v>
      </c>
      <c r="K2029" s="7">
        <v>2029.71</v>
      </c>
      <c r="L2029" s="7">
        <v>64.42</v>
      </c>
      <c r="M2029" s="7">
        <v>63.13</v>
      </c>
      <c r="N2029" s="7"/>
      <c r="O2029" s="7"/>
      <c r="P2029" s="7">
        <v>120.24</v>
      </c>
      <c r="Q2029" s="7">
        <v>123.22</v>
      </c>
      <c r="R2029" s="15">
        <v>882</v>
      </c>
      <c r="S2029" s="15"/>
      <c r="T2029" s="15">
        <v>882</v>
      </c>
      <c r="U2029" s="16">
        <v>87.786027913760407</v>
      </c>
      <c r="V2029" s="16"/>
      <c r="W2029" s="16">
        <v>88.360888527218506</v>
      </c>
      <c r="X2029" s="15">
        <v>91</v>
      </c>
      <c r="Y2029" s="15"/>
      <c r="Z2029" s="15">
        <v>91</v>
      </c>
      <c r="AA2029" s="16">
        <v>92.307692307692307</v>
      </c>
      <c r="AB2029" s="16"/>
      <c r="AC2029" s="16">
        <v>92.307692307692307</v>
      </c>
      <c r="AD2029" s="16">
        <v>72.527472527472497</v>
      </c>
      <c r="AE2029" s="16"/>
      <c r="AF2029" s="16">
        <v>72.527472527472497</v>
      </c>
      <c r="AG2029" s="16">
        <v>86.813186813186803</v>
      </c>
      <c r="AH2029" s="16"/>
      <c r="AI2029" s="16">
        <v>86.813186813186803</v>
      </c>
      <c r="AJ2029" s="15">
        <v>59</v>
      </c>
      <c r="AK2029" s="15"/>
      <c r="AL2029" s="15">
        <v>59</v>
      </c>
      <c r="AM2029" s="16">
        <v>72.881355932203405</v>
      </c>
      <c r="AN2029" s="16"/>
      <c r="AO2029" s="16">
        <v>72.881355932203405</v>
      </c>
      <c r="AP2029" s="15">
        <v>1000</v>
      </c>
      <c r="AQ2029" s="15"/>
      <c r="AR2029" s="15">
        <v>1000</v>
      </c>
      <c r="AS2029" s="16">
        <v>90.078999999910593</v>
      </c>
      <c r="AT2029" s="16"/>
      <c r="AU2029" s="16">
        <v>87.736999999731793</v>
      </c>
    </row>
    <row r="2030" spans="1:47" x14ac:dyDescent="0.25">
      <c r="A2030" s="6">
        <v>38077</v>
      </c>
      <c r="B2030" s="6" t="s">
        <v>2046</v>
      </c>
      <c r="C2030" s="7">
        <v>1822</v>
      </c>
      <c r="D2030" s="7">
        <v>6871.58</v>
      </c>
      <c r="E2030" s="7">
        <v>7081.52</v>
      </c>
      <c r="F2030" s="7">
        <v>3054.81</v>
      </c>
      <c r="G2030" s="7">
        <v>3139.93</v>
      </c>
      <c r="H2030" s="7">
        <v>1518.65</v>
      </c>
      <c r="I2030" s="7">
        <v>1552.28</v>
      </c>
      <c r="J2030" s="7">
        <v>1695.26</v>
      </c>
      <c r="K2030" s="7">
        <v>1740.6</v>
      </c>
      <c r="L2030" s="7">
        <v>229.03</v>
      </c>
      <c r="M2030" s="7">
        <v>233.3</v>
      </c>
      <c r="N2030" s="7">
        <v>186.16</v>
      </c>
      <c r="O2030" s="7">
        <v>219.95</v>
      </c>
      <c r="P2030" s="7">
        <v>223.59</v>
      </c>
      <c r="Q2030" s="7">
        <v>228.12</v>
      </c>
      <c r="R2030" s="15">
        <v>433</v>
      </c>
      <c r="S2030" s="15"/>
      <c r="T2030" s="15"/>
      <c r="U2030" s="16">
        <v>80.554262463789698</v>
      </c>
      <c r="V2030" s="16"/>
      <c r="W2030" s="16"/>
      <c r="X2030" s="15">
        <v>46</v>
      </c>
      <c r="Y2030" s="15"/>
      <c r="Z2030" s="15">
        <v>46</v>
      </c>
      <c r="AA2030" s="16">
        <v>91.304347826086996</v>
      </c>
      <c r="AB2030" s="16"/>
      <c r="AC2030" s="16">
        <v>91.304347826086996</v>
      </c>
      <c r="AD2030" s="16">
        <v>84.7826086956522</v>
      </c>
      <c r="AE2030" s="16"/>
      <c r="AF2030" s="16">
        <v>84.7826086956522</v>
      </c>
      <c r="AG2030" s="16">
        <v>78.260869565217405</v>
      </c>
      <c r="AH2030" s="16"/>
      <c r="AI2030" s="16">
        <v>78.260869565217405</v>
      </c>
      <c r="AJ2030" s="15">
        <v>28</v>
      </c>
      <c r="AK2030" s="15"/>
      <c r="AL2030" s="15">
        <v>28</v>
      </c>
      <c r="AM2030" s="16">
        <v>57.142857142857103</v>
      </c>
      <c r="AN2030" s="16"/>
      <c r="AO2030" s="16">
        <v>57.142857142857103</v>
      </c>
      <c r="AP2030" s="15">
        <v>471</v>
      </c>
      <c r="AQ2030" s="15"/>
      <c r="AR2030" s="15">
        <v>469</v>
      </c>
      <c r="AS2030" s="16">
        <v>59.774999999906903</v>
      </c>
      <c r="AT2030" s="16"/>
      <c r="AU2030" s="16"/>
    </row>
    <row r="2031" spans="1:47" x14ac:dyDescent="0.25">
      <c r="A2031" s="6">
        <v>38079</v>
      </c>
      <c r="B2031" s="6" t="s">
        <v>2047</v>
      </c>
      <c r="C2031" s="7">
        <v>998</v>
      </c>
      <c r="D2031" s="7">
        <v>9961.9699999999993</v>
      </c>
      <c r="E2031" s="7">
        <v>9193.9</v>
      </c>
      <c r="F2031" s="7">
        <v>5567.77</v>
      </c>
      <c r="G2031" s="7">
        <v>4892.1000000000004</v>
      </c>
      <c r="H2031" s="7">
        <v>1350.93</v>
      </c>
      <c r="I2031" s="7">
        <v>1375.69</v>
      </c>
      <c r="J2031" s="7">
        <v>2208.48</v>
      </c>
      <c r="K2031" s="7">
        <v>2165.39</v>
      </c>
      <c r="L2031" s="7">
        <v>54.31</v>
      </c>
      <c r="M2031" s="7">
        <v>52.12</v>
      </c>
      <c r="N2031" s="7"/>
      <c r="O2031" s="7"/>
      <c r="P2031" s="7">
        <v>272.39999999999998</v>
      </c>
      <c r="Q2031" s="7">
        <v>274.77999999999997</v>
      </c>
      <c r="R2031" s="15">
        <v>1841</v>
      </c>
      <c r="S2031" s="15"/>
      <c r="T2031" s="15"/>
      <c r="U2031" s="16">
        <v>82.795683600683802</v>
      </c>
      <c r="V2031" s="16"/>
      <c r="W2031" s="16"/>
      <c r="X2031" s="15">
        <v>179</v>
      </c>
      <c r="Y2031" s="15"/>
      <c r="Z2031" s="15">
        <v>179</v>
      </c>
      <c r="AA2031" s="16">
        <v>91.620111731843593</v>
      </c>
      <c r="AB2031" s="16"/>
      <c r="AC2031" s="16">
        <v>91.620111731843593</v>
      </c>
      <c r="AD2031" s="16">
        <v>81.005586592178801</v>
      </c>
      <c r="AE2031" s="16"/>
      <c r="AF2031" s="16">
        <v>81.005586592178801</v>
      </c>
      <c r="AG2031" s="16">
        <v>84.916201117318394</v>
      </c>
      <c r="AH2031" s="16"/>
      <c r="AI2031" s="16">
        <v>84.916201117318394</v>
      </c>
      <c r="AJ2031" s="15">
        <v>146</v>
      </c>
      <c r="AK2031" s="15"/>
      <c r="AL2031" s="15">
        <v>146</v>
      </c>
      <c r="AM2031" s="16">
        <v>62.328767123287697</v>
      </c>
      <c r="AN2031" s="16"/>
      <c r="AO2031" s="16">
        <v>62.328767123287697</v>
      </c>
      <c r="AP2031" s="15">
        <v>2255</v>
      </c>
      <c r="AQ2031" s="15"/>
      <c r="AR2031" s="15">
        <v>2254</v>
      </c>
      <c r="AS2031" s="16">
        <v>45.980999999679597</v>
      </c>
      <c r="AT2031" s="16"/>
      <c r="AU2031" s="16"/>
    </row>
    <row r="2032" spans="1:47" x14ac:dyDescent="0.25">
      <c r="A2032" s="6">
        <v>38081</v>
      </c>
      <c r="B2032" s="6" t="s">
        <v>2048</v>
      </c>
      <c r="C2032" s="7">
        <v>626</v>
      </c>
      <c r="D2032" s="7">
        <v>8283.4699999999993</v>
      </c>
      <c r="E2032" s="7">
        <v>8550.11</v>
      </c>
      <c r="F2032" s="7">
        <v>3832.76</v>
      </c>
      <c r="G2032" s="7">
        <v>3999.15</v>
      </c>
      <c r="H2032" s="7">
        <v>1688.42</v>
      </c>
      <c r="I2032" s="7">
        <v>1706.02</v>
      </c>
      <c r="J2032" s="7">
        <v>2095.34</v>
      </c>
      <c r="K2032" s="7">
        <v>2114.2399999999998</v>
      </c>
      <c r="L2032" s="7">
        <v>213.85</v>
      </c>
      <c r="M2032" s="7">
        <v>215.99</v>
      </c>
      <c r="N2032" s="7">
        <v>222.31</v>
      </c>
      <c r="O2032" s="7">
        <v>276.27999999999997</v>
      </c>
      <c r="P2032" s="7">
        <v>211.09</v>
      </c>
      <c r="Q2032" s="7">
        <v>218.66</v>
      </c>
      <c r="R2032" s="15">
        <v>1047</v>
      </c>
      <c r="S2032" s="15"/>
      <c r="T2032" s="15"/>
      <c r="U2032" s="16">
        <v>59.631360414042703</v>
      </c>
      <c r="V2032" s="16"/>
      <c r="W2032" s="16"/>
      <c r="X2032" s="15">
        <v>201</v>
      </c>
      <c r="Y2032" s="15"/>
      <c r="Z2032" s="15"/>
      <c r="AA2032" s="16">
        <v>37.810945273631802</v>
      </c>
      <c r="AB2032" s="16"/>
      <c r="AC2032" s="16"/>
      <c r="AD2032" s="16">
        <v>60.6965174129353</v>
      </c>
      <c r="AE2032" s="16"/>
      <c r="AF2032" s="16"/>
      <c r="AG2032" s="16">
        <v>28.855721393034798</v>
      </c>
      <c r="AH2032" s="16"/>
      <c r="AI2032" s="16"/>
      <c r="AJ2032" s="15">
        <v>94</v>
      </c>
      <c r="AK2032" s="15"/>
      <c r="AL2032" s="15">
        <v>94</v>
      </c>
      <c r="AM2032" s="16">
        <v>44.680851063829799</v>
      </c>
      <c r="AN2032" s="16"/>
      <c r="AO2032" s="16">
        <v>44.680851063829799</v>
      </c>
      <c r="AP2032" s="15">
        <v>1300</v>
      </c>
      <c r="AQ2032" s="15"/>
      <c r="AR2032" s="15">
        <v>1297</v>
      </c>
      <c r="AS2032" s="16">
        <v>123.65099999960501</v>
      </c>
      <c r="AT2032" s="16"/>
      <c r="AU2032" s="16"/>
    </row>
    <row r="2033" spans="1:47" x14ac:dyDescent="0.25">
      <c r="A2033" s="6">
        <v>38083</v>
      </c>
      <c r="B2033" s="6" t="s">
        <v>2049</v>
      </c>
      <c r="C2033" s="7">
        <v>295</v>
      </c>
      <c r="D2033" s="7">
        <v>8974.92</v>
      </c>
      <c r="E2033" s="7">
        <v>8976.18</v>
      </c>
      <c r="F2033" s="7">
        <v>4646.92</v>
      </c>
      <c r="G2033" s="7">
        <v>4666.26</v>
      </c>
      <c r="H2033" s="7">
        <v>1947.5</v>
      </c>
      <c r="I2033" s="7">
        <v>1906.15</v>
      </c>
      <c r="J2033" s="7">
        <v>1877.34</v>
      </c>
      <c r="K2033" s="7">
        <v>1840.85</v>
      </c>
      <c r="L2033" s="7">
        <v>119.2</v>
      </c>
      <c r="M2033" s="7">
        <v>116.63</v>
      </c>
      <c r="N2033" s="7"/>
      <c r="O2033" s="7"/>
      <c r="P2033" s="7">
        <v>236.93</v>
      </c>
      <c r="Q2033" s="7">
        <v>243.23</v>
      </c>
      <c r="R2033" s="15">
        <v>634</v>
      </c>
      <c r="S2033" s="15"/>
      <c r="T2033" s="15">
        <v>634</v>
      </c>
      <c r="U2033" s="16">
        <v>89.692052505992294</v>
      </c>
      <c r="V2033" s="16"/>
      <c r="W2033" s="16">
        <v>90.279394587087097</v>
      </c>
      <c r="X2033" s="15">
        <v>78</v>
      </c>
      <c r="Y2033" s="15"/>
      <c r="Z2033" s="15">
        <v>78</v>
      </c>
      <c r="AA2033" s="16">
        <v>94.871794871794904</v>
      </c>
      <c r="AB2033" s="16"/>
      <c r="AC2033" s="16">
        <v>94.871794871794904</v>
      </c>
      <c r="AD2033" s="16">
        <v>71.794871794871796</v>
      </c>
      <c r="AE2033" s="16"/>
      <c r="AF2033" s="16">
        <v>71.794871794871796</v>
      </c>
      <c r="AG2033" s="16">
        <v>91.025641025640994</v>
      </c>
      <c r="AH2033" s="16"/>
      <c r="AI2033" s="16">
        <v>91.025641025640994</v>
      </c>
      <c r="AJ2033" s="15">
        <v>51</v>
      </c>
      <c r="AK2033" s="15"/>
      <c r="AL2033" s="15">
        <v>51</v>
      </c>
      <c r="AM2033" s="16">
        <v>76.470588235294102</v>
      </c>
      <c r="AN2033" s="16"/>
      <c r="AO2033" s="16">
        <v>76.470588235294102</v>
      </c>
      <c r="AP2033" s="15">
        <v>699</v>
      </c>
      <c r="AQ2033" s="15"/>
      <c r="AR2033" s="15">
        <v>699</v>
      </c>
      <c r="AS2033" s="16">
        <v>68.281999999657302</v>
      </c>
      <c r="AT2033" s="16"/>
      <c r="AU2033" s="16">
        <v>66.506999999284702</v>
      </c>
    </row>
    <row r="2034" spans="1:47" x14ac:dyDescent="0.25">
      <c r="A2034" s="6">
        <v>38085</v>
      </c>
      <c r="B2034" s="6" t="s">
        <v>2050</v>
      </c>
      <c r="C2034" s="7">
        <v>193</v>
      </c>
      <c r="D2034" s="7">
        <v>7307.12</v>
      </c>
      <c r="E2034" s="7">
        <v>7815.39</v>
      </c>
      <c r="F2034" s="7">
        <v>3510.09</v>
      </c>
      <c r="G2034" s="7">
        <v>4010.81</v>
      </c>
      <c r="H2034" s="7">
        <v>1631.11</v>
      </c>
      <c r="I2034" s="7">
        <v>1681.26</v>
      </c>
      <c r="J2034" s="7">
        <v>1621.12</v>
      </c>
      <c r="K2034" s="7">
        <v>1585.78</v>
      </c>
      <c r="L2034" s="7"/>
      <c r="M2034" s="7"/>
      <c r="N2034" s="7"/>
      <c r="O2034" s="7"/>
      <c r="P2034" s="7">
        <v>143.76</v>
      </c>
      <c r="Q2034" s="7">
        <v>140.41999999999999</v>
      </c>
      <c r="R2034" s="15">
        <v>303</v>
      </c>
      <c r="S2034" s="15"/>
      <c r="T2034" s="15">
        <v>303</v>
      </c>
      <c r="U2034" s="16">
        <v>83.523575973007297</v>
      </c>
      <c r="V2034" s="16"/>
      <c r="W2034" s="16">
        <v>84.070524220503202</v>
      </c>
      <c r="X2034" s="15">
        <v>35</v>
      </c>
      <c r="Y2034" s="15"/>
      <c r="Z2034" s="15">
        <v>35</v>
      </c>
      <c r="AA2034" s="16">
        <v>88.571428571428598</v>
      </c>
      <c r="AB2034" s="16"/>
      <c r="AC2034" s="16">
        <v>88.571428571428598</v>
      </c>
      <c r="AD2034" s="16">
        <v>60</v>
      </c>
      <c r="AE2034" s="16"/>
      <c r="AF2034" s="16">
        <v>60</v>
      </c>
      <c r="AG2034" s="16">
        <v>77.142857142857196</v>
      </c>
      <c r="AH2034" s="16"/>
      <c r="AI2034" s="16">
        <v>77.142857142857196</v>
      </c>
      <c r="AJ2034" s="15">
        <v>24</v>
      </c>
      <c r="AK2034" s="15"/>
      <c r="AL2034" s="15">
        <v>24</v>
      </c>
      <c r="AM2034" s="16">
        <v>66.6666666666667</v>
      </c>
      <c r="AN2034" s="16"/>
      <c r="AO2034" s="16">
        <v>66.6666666666667</v>
      </c>
      <c r="AP2034" s="15">
        <v>335</v>
      </c>
      <c r="AQ2034" s="15"/>
      <c r="AR2034" s="15">
        <v>335</v>
      </c>
      <c r="AS2034" s="16"/>
      <c r="AT2034" s="16"/>
      <c r="AU2034" s="16"/>
    </row>
    <row r="2035" spans="1:47" x14ac:dyDescent="0.25">
      <c r="A2035" s="6">
        <v>38087</v>
      </c>
      <c r="B2035" s="6" t="s">
        <v>2051</v>
      </c>
      <c r="C2035" s="7">
        <v>59</v>
      </c>
      <c r="D2035" s="7">
        <v>9877.27</v>
      </c>
      <c r="E2035" s="7">
        <v>11124.96</v>
      </c>
      <c r="F2035" s="7">
        <v>5096.47</v>
      </c>
      <c r="G2035" s="7">
        <v>6363.31</v>
      </c>
      <c r="H2035" s="7">
        <v>1371.45</v>
      </c>
      <c r="I2035" s="7">
        <v>1392.44</v>
      </c>
      <c r="J2035" s="7">
        <v>3122.88</v>
      </c>
      <c r="K2035" s="7">
        <v>3062.38</v>
      </c>
      <c r="L2035" s="7"/>
      <c r="M2035" s="7"/>
      <c r="N2035" s="7"/>
      <c r="O2035" s="7"/>
      <c r="P2035" s="7">
        <v>276.14</v>
      </c>
      <c r="Q2035" s="7">
        <v>286.06</v>
      </c>
      <c r="R2035" s="15">
        <v>207</v>
      </c>
      <c r="S2035" s="15"/>
      <c r="T2035" s="15">
        <v>207</v>
      </c>
      <c r="U2035" s="16">
        <v>64.566904223428395</v>
      </c>
      <c r="V2035" s="16"/>
      <c r="W2035" s="16">
        <v>64.989716042724197</v>
      </c>
      <c r="X2035" s="15">
        <v>41</v>
      </c>
      <c r="Y2035" s="15"/>
      <c r="Z2035" s="15">
        <v>41</v>
      </c>
      <c r="AA2035" s="16">
        <v>29.268292682926798</v>
      </c>
      <c r="AB2035" s="16"/>
      <c r="AC2035" s="16">
        <v>29.268292682926798</v>
      </c>
      <c r="AD2035" s="16">
        <v>68.292682926829301</v>
      </c>
      <c r="AE2035" s="16"/>
      <c r="AF2035" s="16">
        <v>68.292682926829301</v>
      </c>
      <c r="AG2035" s="16">
        <v>36.585365853658502</v>
      </c>
      <c r="AH2035" s="16"/>
      <c r="AI2035" s="16">
        <v>36.585365853658502</v>
      </c>
      <c r="AJ2035" s="15"/>
      <c r="AK2035" s="15"/>
      <c r="AL2035" s="15"/>
      <c r="AM2035" s="16"/>
      <c r="AN2035" s="16"/>
      <c r="AO2035" s="16"/>
      <c r="AP2035" s="15">
        <v>262</v>
      </c>
      <c r="AQ2035" s="15"/>
      <c r="AR2035" s="15">
        <v>262</v>
      </c>
      <c r="AS2035" s="16"/>
      <c r="AT2035" s="16"/>
      <c r="AU2035" s="16"/>
    </row>
    <row r="2036" spans="1:47" x14ac:dyDescent="0.25">
      <c r="A2036" s="6">
        <v>38089</v>
      </c>
      <c r="B2036" s="6" t="s">
        <v>2052</v>
      </c>
      <c r="C2036" s="7">
        <v>3023</v>
      </c>
      <c r="D2036" s="7">
        <v>6921.95</v>
      </c>
      <c r="E2036" s="7">
        <v>6976.58</v>
      </c>
      <c r="F2036" s="7">
        <v>3183.33</v>
      </c>
      <c r="G2036" s="7">
        <v>3239.06</v>
      </c>
      <c r="H2036" s="7">
        <v>2003.59</v>
      </c>
      <c r="I2036" s="7">
        <v>2012.54</v>
      </c>
      <c r="J2036" s="7">
        <v>1408.48</v>
      </c>
      <c r="K2036" s="7">
        <v>1383.07</v>
      </c>
      <c r="L2036" s="7">
        <v>134.55000000000001</v>
      </c>
      <c r="M2036" s="7">
        <v>132.55000000000001</v>
      </c>
      <c r="N2036" s="7">
        <v>46.88</v>
      </c>
      <c r="O2036" s="7">
        <v>58.68</v>
      </c>
      <c r="P2036" s="7">
        <v>194.87</v>
      </c>
      <c r="Q2036" s="7">
        <v>197.56</v>
      </c>
      <c r="R2036" s="15">
        <v>59</v>
      </c>
      <c r="S2036" s="15"/>
      <c r="T2036" s="15">
        <v>59</v>
      </c>
      <c r="U2036" s="16">
        <v>80.348699723742797</v>
      </c>
      <c r="V2036" s="16"/>
      <c r="W2036" s="16">
        <v>80.874857518000496</v>
      </c>
      <c r="X2036" s="15"/>
      <c r="Y2036" s="15"/>
      <c r="Z2036" s="15"/>
      <c r="AA2036" s="16"/>
      <c r="AB2036" s="16"/>
      <c r="AC2036" s="16"/>
      <c r="AD2036" s="16"/>
      <c r="AE2036" s="16"/>
      <c r="AF2036" s="16"/>
      <c r="AG2036" s="16"/>
      <c r="AH2036" s="16"/>
      <c r="AI2036" s="16"/>
      <c r="AJ2036" s="15"/>
      <c r="AK2036" s="15"/>
      <c r="AL2036" s="15"/>
      <c r="AM2036" s="16"/>
      <c r="AN2036" s="16"/>
      <c r="AO2036" s="16"/>
      <c r="AP2036" s="15">
        <v>64</v>
      </c>
      <c r="AQ2036" s="15"/>
      <c r="AR2036" s="15">
        <v>64</v>
      </c>
      <c r="AS2036" s="16"/>
      <c r="AT2036" s="16"/>
      <c r="AU2036" s="16"/>
    </row>
    <row r="2037" spans="1:47" x14ac:dyDescent="0.25">
      <c r="A2037" s="6">
        <v>38091</v>
      </c>
      <c r="B2037" s="6" t="s">
        <v>2053</v>
      </c>
      <c r="C2037" s="7">
        <v>280</v>
      </c>
      <c r="D2037" s="7">
        <v>6923.51</v>
      </c>
      <c r="E2037" s="7">
        <v>7202.16</v>
      </c>
      <c r="F2037" s="7">
        <v>2413.2800000000002</v>
      </c>
      <c r="G2037" s="7">
        <v>2560.1999999999998</v>
      </c>
      <c r="H2037" s="7">
        <v>1544.87</v>
      </c>
      <c r="I2037" s="7">
        <v>1583.9</v>
      </c>
      <c r="J2037" s="7">
        <v>2412.0500000000002</v>
      </c>
      <c r="K2037" s="7">
        <v>2441.25</v>
      </c>
      <c r="L2037" s="7">
        <v>114.04</v>
      </c>
      <c r="M2037" s="7">
        <v>117.24</v>
      </c>
      <c r="N2037" s="7"/>
      <c r="O2037" s="7"/>
      <c r="P2037" s="7">
        <v>234.6</v>
      </c>
      <c r="Q2037" s="7">
        <v>239.84</v>
      </c>
      <c r="R2037" s="15">
        <v>3072</v>
      </c>
      <c r="S2037" s="15"/>
      <c r="T2037" s="15"/>
      <c r="U2037" s="16">
        <v>85.824552440007196</v>
      </c>
      <c r="V2037" s="16"/>
      <c r="W2037" s="16"/>
      <c r="X2037" s="15">
        <v>299</v>
      </c>
      <c r="Y2037" s="15"/>
      <c r="Z2037" s="15"/>
      <c r="AA2037" s="16">
        <v>89.632107023411393</v>
      </c>
      <c r="AB2037" s="16"/>
      <c r="AC2037" s="16"/>
      <c r="AD2037" s="16">
        <v>75.585284280936506</v>
      </c>
      <c r="AE2037" s="16"/>
      <c r="AF2037" s="16"/>
      <c r="AG2037" s="16">
        <v>83.946488294314406</v>
      </c>
      <c r="AH2037" s="16"/>
      <c r="AI2037" s="16"/>
      <c r="AJ2037" s="15">
        <v>223</v>
      </c>
      <c r="AK2037" s="15"/>
      <c r="AL2037" s="15"/>
      <c r="AM2037" s="16">
        <v>69.955156950672603</v>
      </c>
      <c r="AN2037" s="16"/>
      <c r="AO2037" s="16"/>
      <c r="AP2037" s="15">
        <v>3446</v>
      </c>
      <c r="AQ2037" s="15"/>
      <c r="AR2037" s="15">
        <v>3441</v>
      </c>
      <c r="AS2037" s="16">
        <v>44.2039999999106</v>
      </c>
      <c r="AT2037" s="16"/>
      <c r="AU2037" s="16"/>
    </row>
    <row r="2038" spans="1:47" x14ac:dyDescent="0.25">
      <c r="A2038" s="6">
        <v>38093</v>
      </c>
      <c r="B2038" s="6" t="s">
        <v>2054</v>
      </c>
      <c r="C2038" s="7">
        <v>2559</v>
      </c>
      <c r="D2038" s="7">
        <v>7077.48</v>
      </c>
      <c r="E2038" s="7">
        <v>7198.71</v>
      </c>
      <c r="F2038" s="7">
        <v>3087.27</v>
      </c>
      <c r="G2038" s="7">
        <v>3150.52</v>
      </c>
      <c r="H2038" s="7">
        <v>1724.35</v>
      </c>
      <c r="I2038" s="7">
        <v>1734.55</v>
      </c>
      <c r="J2038" s="7">
        <v>1813.18</v>
      </c>
      <c r="K2038" s="7">
        <v>1800.59</v>
      </c>
      <c r="L2038" s="7">
        <v>130.38999999999999</v>
      </c>
      <c r="M2038" s="7">
        <v>128.1</v>
      </c>
      <c r="N2038" s="7">
        <v>190.93</v>
      </c>
      <c r="O2038" s="7">
        <v>239.16</v>
      </c>
      <c r="P2038" s="7">
        <v>192.94</v>
      </c>
      <c r="Q2038" s="7">
        <v>197.15</v>
      </c>
      <c r="R2038" s="15">
        <v>281</v>
      </c>
      <c r="S2038" s="15"/>
      <c r="T2038" s="15">
        <v>281</v>
      </c>
      <c r="U2038" s="16">
        <v>85.271491847290505</v>
      </c>
      <c r="V2038" s="16"/>
      <c r="W2038" s="16">
        <v>85.829886198632806</v>
      </c>
      <c r="X2038" s="15">
        <v>31</v>
      </c>
      <c r="Y2038" s="15"/>
      <c r="Z2038" s="15">
        <v>31</v>
      </c>
      <c r="AA2038" s="16">
        <v>87.096774193548399</v>
      </c>
      <c r="AB2038" s="16"/>
      <c r="AC2038" s="16">
        <v>87.096774193548399</v>
      </c>
      <c r="AD2038" s="16">
        <v>93.548387096774206</v>
      </c>
      <c r="AE2038" s="16"/>
      <c r="AF2038" s="16">
        <v>93.548387096774206</v>
      </c>
      <c r="AG2038" s="16">
        <v>83.870967741935502</v>
      </c>
      <c r="AH2038" s="16"/>
      <c r="AI2038" s="16">
        <v>83.870967741935502</v>
      </c>
      <c r="AJ2038" s="15">
        <v>19</v>
      </c>
      <c r="AK2038" s="15"/>
      <c r="AL2038" s="15">
        <v>19</v>
      </c>
      <c r="AM2038" s="16">
        <v>78.947368421052602</v>
      </c>
      <c r="AN2038" s="16"/>
      <c r="AO2038" s="16">
        <v>78.947368421052602</v>
      </c>
      <c r="AP2038" s="15">
        <v>318</v>
      </c>
      <c r="AQ2038" s="15"/>
      <c r="AR2038" s="15">
        <v>318</v>
      </c>
      <c r="AS2038" s="16"/>
      <c r="AT2038" s="16"/>
      <c r="AU2038" s="16"/>
    </row>
    <row r="2039" spans="1:47" x14ac:dyDescent="0.25">
      <c r="A2039" s="6">
        <v>38095</v>
      </c>
      <c r="B2039" s="6" t="s">
        <v>2055</v>
      </c>
      <c r="C2039" s="7">
        <v>444</v>
      </c>
      <c r="D2039" s="7">
        <v>7610.72</v>
      </c>
      <c r="E2039" s="7">
        <v>8053.14</v>
      </c>
      <c r="F2039" s="7">
        <v>3402.36</v>
      </c>
      <c r="G2039" s="7">
        <v>3836.7</v>
      </c>
      <c r="H2039" s="7">
        <v>1383.71</v>
      </c>
      <c r="I2039" s="7">
        <v>1407.05</v>
      </c>
      <c r="J2039" s="7">
        <v>2680.27</v>
      </c>
      <c r="K2039" s="7">
        <v>2652.48</v>
      </c>
      <c r="L2039" s="7">
        <v>57.59</v>
      </c>
      <c r="M2039" s="7">
        <v>58.33</v>
      </c>
      <c r="N2039" s="7"/>
      <c r="O2039" s="7"/>
      <c r="P2039" s="7">
        <v>127.65</v>
      </c>
      <c r="Q2039" s="7">
        <v>129.83000000000001</v>
      </c>
      <c r="R2039" s="15">
        <v>2587</v>
      </c>
      <c r="S2039" s="15"/>
      <c r="T2039" s="15"/>
      <c r="U2039" s="16">
        <v>84.827879929508399</v>
      </c>
      <c r="V2039" s="16"/>
      <c r="W2039" s="16"/>
      <c r="X2039" s="15">
        <v>243</v>
      </c>
      <c r="Y2039" s="15"/>
      <c r="Z2039" s="15">
        <v>243</v>
      </c>
      <c r="AA2039" s="16">
        <v>86.831275720164598</v>
      </c>
      <c r="AB2039" s="16"/>
      <c r="AC2039" s="16">
        <v>86.831275720164598</v>
      </c>
      <c r="AD2039" s="16">
        <v>79.012345679012299</v>
      </c>
      <c r="AE2039" s="16"/>
      <c r="AF2039" s="16">
        <v>79.012345679012299</v>
      </c>
      <c r="AG2039" s="16">
        <v>83.950617283950606</v>
      </c>
      <c r="AH2039" s="16"/>
      <c r="AI2039" s="16">
        <v>83.950617283950606</v>
      </c>
      <c r="AJ2039" s="15">
        <v>198</v>
      </c>
      <c r="AK2039" s="15"/>
      <c r="AL2039" s="15">
        <v>198</v>
      </c>
      <c r="AM2039" s="16">
        <v>66.161616161616195</v>
      </c>
      <c r="AN2039" s="16"/>
      <c r="AO2039" s="16">
        <v>66.161616161616195</v>
      </c>
      <c r="AP2039" s="15">
        <v>3419</v>
      </c>
      <c r="AQ2039" s="15"/>
      <c r="AR2039" s="15">
        <v>3417</v>
      </c>
      <c r="AS2039" s="16">
        <v>51.265999999828601</v>
      </c>
      <c r="AT2039" s="16"/>
      <c r="AU2039" s="16"/>
    </row>
    <row r="2040" spans="1:47" x14ac:dyDescent="0.25">
      <c r="A2040" s="6">
        <v>38097</v>
      </c>
      <c r="B2040" s="6" t="s">
        <v>2056</v>
      </c>
      <c r="C2040" s="7">
        <v>1221</v>
      </c>
      <c r="D2040" s="7">
        <v>8271.3700000000008</v>
      </c>
      <c r="E2040" s="7">
        <v>8497.25</v>
      </c>
      <c r="F2040" s="7">
        <v>4074.46</v>
      </c>
      <c r="G2040" s="7">
        <v>4162.6499999999996</v>
      </c>
      <c r="H2040" s="7">
        <v>1280.7</v>
      </c>
      <c r="I2040" s="7">
        <v>1325.88</v>
      </c>
      <c r="J2040" s="7">
        <v>2467.0100000000002</v>
      </c>
      <c r="K2040" s="7">
        <v>2484.11</v>
      </c>
      <c r="L2040" s="7">
        <v>82.99</v>
      </c>
      <c r="M2040" s="7">
        <v>86</v>
      </c>
      <c r="N2040" s="7">
        <v>224.51</v>
      </c>
      <c r="O2040" s="7">
        <v>276.62</v>
      </c>
      <c r="P2040" s="7">
        <v>215.79</v>
      </c>
      <c r="Q2040" s="7">
        <v>218.51</v>
      </c>
      <c r="R2040" s="15">
        <v>437</v>
      </c>
      <c r="S2040" s="15"/>
      <c r="T2040" s="15"/>
      <c r="U2040" s="16">
        <v>84.371507040260795</v>
      </c>
      <c r="V2040" s="16"/>
      <c r="W2040" s="16"/>
      <c r="X2040" s="15">
        <v>31</v>
      </c>
      <c r="Y2040" s="15"/>
      <c r="Z2040" s="15">
        <v>31</v>
      </c>
      <c r="AA2040" s="16">
        <v>87.096774193548399</v>
      </c>
      <c r="AB2040" s="16"/>
      <c r="AC2040" s="16">
        <v>87.096774193548399</v>
      </c>
      <c r="AD2040" s="16">
        <v>77.419354838709694</v>
      </c>
      <c r="AE2040" s="16"/>
      <c r="AF2040" s="16">
        <v>77.419354838709694</v>
      </c>
      <c r="AG2040" s="16">
        <v>80.645161290322605</v>
      </c>
      <c r="AH2040" s="16"/>
      <c r="AI2040" s="16">
        <v>80.645161290322605</v>
      </c>
      <c r="AJ2040" s="15">
        <v>28</v>
      </c>
      <c r="AK2040" s="15"/>
      <c r="AL2040" s="15">
        <v>28</v>
      </c>
      <c r="AM2040" s="16">
        <v>67.857142857142904</v>
      </c>
      <c r="AN2040" s="16"/>
      <c r="AO2040" s="16">
        <v>67.857142857142904</v>
      </c>
      <c r="AP2040" s="15">
        <v>472</v>
      </c>
      <c r="AQ2040" s="15"/>
      <c r="AR2040" s="15">
        <v>471</v>
      </c>
      <c r="AS2040" s="16">
        <v>80.837999999523205</v>
      </c>
      <c r="AT2040" s="16"/>
      <c r="AU2040" s="16"/>
    </row>
    <row r="2041" spans="1:47" x14ac:dyDescent="0.25">
      <c r="A2041" s="6">
        <v>38099</v>
      </c>
      <c r="B2041" s="6" t="s">
        <v>2057</v>
      </c>
      <c r="C2041" s="7">
        <v>1689</v>
      </c>
      <c r="D2041" s="7">
        <v>7945.56</v>
      </c>
      <c r="E2041" s="7">
        <v>8564.07</v>
      </c>
      <c r="F2041" s="7">
        <v>3610.75</v>
      </c>
      <c r="G2041" s="7">
        <v>4171.1400000000003</v>
      </c>
      <c r="H2041" s="7">
        <v>1443.06</v>
      </c>
      <c r="I2041" s="7">
        <v>1469.65</v>
      </c>
      <c r="J2041" s="7">
        <v>2550.12</v>
      </c>
      <c r="K2041" s="7">
        <v>2560.19</v>
      </c>
      <c r="L2041" s="7">
        <v>93.59</v>
      </c>
      <c r="M2041" s="7">
        <v>96.71</v>
      </c>
      <c r="N2041" s="7">
        <v>75.239999999999995</v>
      </c>
      <c r="O2041" s="7">
        <v>85.79</v>
      </c>
      <c r="P2041" s="7">
        <v>263.66000000000003</v>
      </c>
      <c r="Q2041" s="7">
        <v>266.5</v>
      </c>
      <c r="R2041" s="15">
        <v>1227</v>
      </c>
      <c r="S2041" s="15"/>
      <c r="T2041" s="15"/>
      <c r="U2041" s="16">
        <v>83.762736463719705</v>
      </c>
      <c r="V2041" s="16"/>
      <c r="W2041" s="16"/>
      <c r="X2041" s="15">
        <v>110</v>
      </c>
      <c r="Y2041" s="15"/>
      <c r="Z2041" s="15">
        <v>110</v>
      </c>
      <c r="AA2041" s="16">
        <v>91.818181818181799</v>
      </c>
      <c r="AB2041" s="16"/>
      <c r="AC2041" s="16">
        <v>91.818181818181799</v>
      </c>
      <c r="AD2041" s="16">
        <v>74.545454545454504</v>
      </c>
      <c r="AE2041" s="16"/>
      <c r="AF2041" s="16">
        <v>74.545454545454504</v>
      </c>
      <c r="AG2041" s="16">
        <v>79.090909090909093</v>
      </c>
      <c r="AH2041" s="16"/>
      <c r="AI2041" s="16">
        <v>79.090909090909093</v>
      </c>
      <c r="AJ2041" s="15">
        <v>105</v>
      </c>
      <c r="AK2041" s="15"/>
      <c r="AL2041" s="15">
        <v>105</v>
      </c>
      <c r="AM2041" s="16">
        <v>74.285714285714306</v>
      </c>
      <c r="AN2041" s="16"/>
      <c r="AO2041" s="16">
        <v>74.285714285714306</v>
      </c>
      <c r="AP2041" s="15">
        <v>1419</v>
      </c>
      <c r="AQ2041" s="15"/>
      <c r="AR2041" s="15">
        <v>1417</v>
      </c>
      <c r="AS2041" s="16">
        <v>54.620999999810003</v>
      </c>
      <c r="AT2041" s="16"/>
      <c r="AU2041" s="16"/>
    </row>
    <row r="2042" spans="1:47" x14ac:dyDescent="0.25">
      <c r="A2042" s="6">
        <v>38101</v>
      </c>
      <c r="B2042" s="6" t="s">
        <v>2058</v>
      </c>
      <c r="C2042" s="7">
        <v>6265</v>
      </c>
      <c r="D2042" s="7">
        <v>7265.65</v>
      </c>
      <c r="E2042" s="7">
        <v>7531.73</v>
      </c>
      <c r="F2042" s="7">
        <v>3394.38</v>
      </c>
      <c r="G2042" s="7">
        <v>3612.1</v>
      </c>
      <c r="H2042" s="7">
        <v>1300.3499999999999</v>
      </c>
      <c r="I2042" s="7">
        <v>1374.51</v>
      </c>
      <c r="J2042" s="7">
        <v>2296.1</v>
      </c>
      <c r="K2042" s="7">
        <v>2254.41</v>
      </c>
      <c r="L2042" s="7">
        <v>68.16</v>
      </c>
      <c r="M2042" s="7">
        <v>66.900000000000006</v>
      </c>
      <c r="N2042" s="7">
        <v>66.78</v>
      </c>
      <c r="O2042" s="7">
        <v>77.87</v>
      </c>
      <c r="P2042" s="7">
        <v>181.39</v>
      </c>
      <c r="Q2042" s="7">
        <v>183.45</v>
      </c>
      <c r="R2042" s="15">
        <v>1728</v>
      </c>
      <c r="S2042" s="15"/>
      <c r="T2042" s="15"/>
      <c r="U2042" s="16">
        <v>86.514889685796902</v>
      </c>
      <c r="V2042" s="16"/>
      <c r="W2042" s="16"/>
      <c r="X2042" s="15">
        <v>173</v>
      </c>
      <c r="Y2042" s="15"/>
      <c r="Z2042" s="15">
        <v>173</v>
      </c>
      <c r="AA2042" s="16">
        <v>86.705202312138695</v>
      </c>
      <c r="AB2042" s="16"/>
      <c r="AC2042" s="16">
        <v>86.705202312138695</v>
      </c>
      <c r="AD2042" s="16">
        <v>76.878612716763001</v>
      </c>
      <c r="AE2042" s="16"/>
      <c r="AF2042" s="16">
        <v>76.878612716763001</v>
      </c>
      <c r="AG2042" s="16">
        <v>79.190751445086704</v>
      </c>
      <c r="AH2042" s="16"/>
      <c r="AI2042" s="16">
        <v>79.190751445086704</v>
      </c>
      <c r="AJ2042" s="15">
        <v>118</v>
      </c>
      <c r="AK2042" s="15"/>
      <c r="AL2042" s="15"/>
      <c r="AM2042" s="16">
        <v>55.932203389830498</v>
      </c>
      <c r="AN2042" s="16"/>
      <c r="AO2042" s="16"/>
      <c r="AP2042" s="15">
        <v>1988</v>
      </c>
      <c r="AQ2042" s="15"/>
      <c r="AR2042" s="15">
        <v>1982</v>
      </c>
      <c r="AS2042" s="16">
        <v>66.459999999962704</v>
      </c>
      <c r="AT2042" s="16"/>
      <c r="AU2042" s="16"/>
    </row>
    <row r="2043" spans="1:47" x14ac:dyDescent="0.25">
      <c r="A2043" s="6">
        <v>38103</v>
      </c>
      <c r="B2043" s="6" t="s">
        <v>2059</v>
      </c>
      <c r="C2043" s="7">
        <v>1002</v>
      </c>
      <c r="D2043" s="7">
        <v>7992.56</v>
      </c>
      <c r="E2043" s="7">
        <v>9254.76</v>
      </c>
      <c r="F2043" s="7">
        <v>4189.87</v>
      </c>
      <c r="G2043" s="7">
        <v>5369.55</v>
      </c>
      <c r="H2043" s="7">
        <v>1684.25</v>
      </c>
      <c r="I2043" s="7">
        <v>1752.63</v>
      </c>
      <c r="J2043" s="7">
        <v>1796.43</v>
      </c>
      <c r="K2043" s="7">
        <v>1771.02</v>
      </c>
      <c r="L2043" s="7">
        <v>88.97</v>
      </c>
      <c r="M2043" s="7">
        <v>87.32</v>
      </c>
      <c r="N2043" s="7"/>
      <c r="O2043" s="7"/>
      <c r="P2043" s="7">
        <v>210.5</v>
      </c>
      <c r="Q2043" s="7">
        <v>221.66</v>
      </c>
      <c r="R2043" s="15">
        <v>6329</v>
      </c>
      <c r="S2043" s="15"/>
      <c r="T2043" s="15"/>
      <c r="U2043" s="16">
        <v>81.7442637041447</v>
      </c>
      <c r="V2043" s="16"/>
      <c r="W2043" s="16"/>
      <c r="X2043" s="15">
        <v>800</v>
      </c>
      <c r="Y2043" s="15"/>
      <c r="Z2043" s="15"/>
      <c r="AA2043" s="16">
        <v>81.5</v>
      </c>
      <c r="AB2043" s="16"/>
      <c r="AC2043" s="16"/>
      <c r="AD2043" s="16">
        <v>76.5</v>
      </c>
      <c r="AE2043" s="16"/>
      <c r="AF2043" s="16"/>
      <c r="AG2043" s="16">
        <v>77.125</v>
      </c>
      <c r="AH2043" s="16"/>
      <c r="AI2043" s="16"/>
      <c r="AJ2043" s="15">
        <v>487</v>
      </c>
      <c r="AK2043" s="15"/>
      <c r="AL2043" s="15">
        <v>487</v>
      </c>
      <c r="AM2043" s="16">
        <v>71.457905544147806</v>
      </c>
      <c r="AN2043" s="16"/>
      <c r="AO2043" s="16">
        <v>71.457905544147806</v>
      </c>
      <c r="AP2043" s="15">
        <v>7158</v>
      </c>
      <c r="AQ2043" s="15">
        <v>24</v>
      </c>
      <c r="AR2043" s="15">
        <v>7134</v>
      </c>
      <c r="AS2043" s="16">
        <v>52.645999999716899</v>
      </c>
      <c r="AT2043" s="16"/>
      <c r="AU2043" s="16"/>
    </row>
    <row r="2044" spans="1:47" x14ac:dyDescent="0.25">
      <c r="A2044" s="6">
        <v>38105</v>
      </c>
      <c r="B2044" s="6" t="s">
        <v>2060</v>
      </c>
      <c r="C2044" s="7">
        <v>2527</v>
      </c>
      <c r="D2044" s="7">
        <v>6035.63</v>
      </c>
      <c r="E2044" s="7">
        <v>6348.78</v>
      </c>
      <c r="F2044" s="7">
        <v>2739.15</v>
      </c>
      <c r="G2044" s="7">
        <v>3031.72</v>
      </c>
      <c r="H2044" s="7">
        <v>1352.43</v>
      </c>
      <c r="I2044" s="7">
        <v>1388.63</v>
      </c>
      <c r="J2044" s="7">
        <v>1647.1</v>
      </c>
      <c r="K2044" s="7">
        <v>1617.43</v>
      </c>
      <c r="L2044" s="7">
        <v>86.62</v>
      </c>
      <c r="M2044" s="7">
        <v>85.31</v>
      </c>
      <c r="N2044" s="7">
        <v>56.29</v>
      </c>
      <c r="O2044" s="7">
        <v>64.8</v>
      </c>
      <c r="P2044" s="7">
        <v>191.26</v>
      </c>
      <c r="Q2044" s="7">
        <v>194.73</v>
      </c>
      <c r="R2044" s="15">
        <v>1013</v>
      </c>
      <c r="S2044" s="15"/>
      <c r="T2044" s="15"/>
      <c r="U2044" s="16">
        <v>79.303812686204097</v>
      </c>
      <c r="V2044" s="16"/>
      <c r="W2044" s="16"/>
      <c r="X2044" s="15">
        <v>87</v>
      </c>
      <c r="Y2044" s="15"/>
      <c r="Z2044" s="15">
        <v>87</v>
      </c>
      <c r="AA2044" s="16">
        <v>79.310344827586206</v>
      </c>
      <c r="AB2044" s="16"/>
      <c r="AC2044" s="16">
        <v>79.310344827586206</v>
      </c>
      <c r="AD2044" s="16">
        <v>75.862068965517196</v>
      </c>
      <c r="AE2044" s="16"/>
      <c r="AF2044" s="16">
        <v>75.862068965517196</v>
      </c>
      <c r="AG2044" s="16">
        <v>70.114942528735597</v>
      </c>
      <c r="AH2044" s="16"/>
      <c r="AI2044" s="16">
        <v>70.114942528735597</v>
      </c>
      <c r="AJ2044" s="15">
        <v>82</v>
      </c>
      <c r="AK2044" s="15"/>
      <c r="AL2044" s="15"/>
      <c r="AM2044" s="16">
        <v>58.536585365853703</v>
      </c>
      <c r="AN2044" s="16"/>
      <c r="AO2044" s="16"/>
      <c r="AP2044" s="15">
        <v>1047</v>
      </c>
      <c r="AQ2044" s="15"/>
      <c r="AR2044" s="15">
        <v>1046</v>
      </c>
      <c r="AS2044" s="16">
        <v>114.36199999973201</v>
      </c>
      <c r="AT2044" s="16"/>
      <c r="AU2044" s="16"/>
    </row>
    <row r="2045" spans="1:47" x14ac:dyDescent="0.25">
      <c r="A2045" s="6">
        <v>39001</v>
      </c>
      <c r="B2045" s="6" t="s">
        <v>2061</v>
      </c>
      <c r="C2045" s="7">
        <v>2795</v>
      </c>
      <c r="D2045" s="7">
        <v>10507.63</v>
      </c>
      <c r="E2045" s="7">
        <v>11199.41</v>
      </c>
      <c r="F2045" s="7">
        <v>4695.82</v>
      </c>
      <c r="G2045" s="7">
        <v>5124.78</v>
      </c>
      <c r="H2045" s="7">
        <v>2402.17</v>
      </c>
      <c r="I2045" s="7">
        <v>2489.75</v>
      </c>
      <c r="J2045" s="7">
        <v>1854.39</v>
      </c>
      <c r="K2045" s="7">
        <v>1990.15</v>
      </c>
      <c r="L2045" s="7">
        <v>574.71</v>
      </c>
      <c r="M2045" s="7">
        <v>618.91999999999996</v>
      </c>
      <c r="N2045" s="7">
        <v>651.54</v>
      </c>
      <c r="O2045" s="7">
        <v>657.11</v>
      </c>
      <c r="P2045" s="7">
        <v>344.17</v>
      </c>
      <c r="Q2045" s="7">
        <v>339.76</v>
      </c>
      <c r="R2045" s="15">
        <v>2542</v>
      </c>
      <c r="S2045" s="15"/>
      <c r="T2045" s="15"/>
      <c r="U2045" s="16">
        <v>81.721647637602203</v>
      </c>
      <c r="V2045" s="16"/>
      <c r="W2045" s="16"/>
      <c r="X2045" s="15">
        <v>235</v>
      </c>
      <c r="Y2045" s="15"/>
      <c r="Z2045" s="15"/>
      <c r="AA2045" s="16">
        <v>80</v>
      </c>
      <c r="AB2045" s="16"/>
      <c r="AC2045" s="16"/>
      <c r="AD2045" s="16">
        <v>73.191489361702097</v>
      </c>
      <c r="AE2045" s="16"/>
      <c r="AF2045" s="16"/>
      <c r="AG2045" s="16">
        <v>80.425531914893597</v>
      </c>
      <c r="AH2045" s="16"/>
      <c r="AI2045" s="16"/>
      <c r="AJ2045" s="15">
        <v>181</v>
      </c>
      <c r="AK2045" s="15"/>
      <c r="AL2045" s="15">
        <v>181</v>
      </c>
      <c r="AM2045" s="16">
        <v>66.850828729281801</v>
      </c>
      <c r="AN2045" s="16"/>
      <c r="AO2045" s="16">
        <v>66.850828729281801</v>
      </c>
      <c r="AP2045" s="15">
        <v>2670</v>
      </c>
      <c r="AQ2045" s="15"/>
      <c r="AR2045" s="15">
        <v>2668</v>
      </c>
      <c r="AS2045" s="16">
        <v>58.2209999999031</v>
      </c>
      <c r="AT2045" s="16"/>
      <c r="AU2045" s="16"/>
    </row>
    <row r="2046" spans="1:47" x14ac:dyDescent="0.25">
      <c r="A2046" s="6">
        <v>39003</v>
      </c>
      <c r="B2046" s="6" t="s">
        <v>2062</v>
      </c>
      <c r="C2046" s="7">
        <v>10450</v>
      </c>
      <c r="D2046" s="7">
        <v>9579.3700000000008</v>
      </c>
      <c r="E2046" s="7">
        <v>10413.459999999999</v>
      </c>
      <c r="F2046" s="7">
        <v>4754.41</v>
      </c>
      <c r="G2046" s="7">
        <v>5383.78</v>
      </c>
      <c r="H2046" s="7">
        <v>2329.5500000000002</v>
      </c>
      <c r="I2046" s="7">
        <v>2464.7399999999998</v>
      </c>
      <c r="J2046" s="7">
        <v>1608.88</v>
      </c>
      <c r="K2046" s="7">
        <v>1652.55</v>
      </c>
      <c r="L2046" s="7">
        <v>435.77</v>
      </c>
      <c r="M2046" s="7">
        <v>453.38</v>
      </c>
      <c r="N2046" s="7">
        <v>178.37</v>
      </c>
      <c r="O2046" s="7">
        <v>180.97</v>
      </c>
      <c r="P2046" s="7">
        <v>286.47000000000003</v>
      </c>
      <c r="Q2046" s="7">
        <v>287.39999999999998</v>
      </c>
      <c r="R2046" s="15">
        <v>2845</v>
      </c>
      <c r="S2046" s="15"/>
      <c r="T2046" s="15"/>
      <c r="U2046" s="16">
        <v>77.730203282566094</v>
      </c>
      <c r="V2046" s="16"/>
      <c r="W2046" s="16"/>
      <c r="X2046" s="15">
        <v>453</v>
      </c>
      <c r="Y2046" s="15"/>
      <c r="Z2046" s="15">
        <v>453</v>
      </c>
      <c r="AA2046" s="16">
        <v>83.222958057395104</v>
      </c>
      <c r="AB2046" s="16"/>
      <c r="AC2046" s="16">
        <v>83.222958057395104</v>
      </c>
      <c r="AD2046" s="16">
        <v>54.746136865342201</v>
      </c>
      <c r="AE2046" s="16"/>
      <c r="AF2046" s="16">
        <v>54.746136865342201</v>
      </c>
      <c r="AG2046" s="16">
        <v>79.911699779249403</v>
      </c>
      <c r="AH2046" s="16"/>
      <c r="AI2046" s="16">
        <v>79.911699779249403</v>
      </c>
      <c r="AJ2046" s="15">
        <v>242</v>
      </c>
      <c r="AK2046" s="15"/>
      <c r="AL2046" s="15">
        <v>242</v>
      </c>
      <c r="AM2046" s="16">
        <v>44.6280991735537</v>
      </c>
      <c r="AN2046" s="16"/>
      <c r="AO2046" s="16">
        <v>44.6280991735537</v>
      </c>
      <c r="AP2046" s="15">
        <v>3006</v>
      </c>
      <c r="AQ2046" s="15"/>
      <c r="AR2046" s="15">
        <v>2999</v>
      </c>
      <c r="AS2046" s="16">
        <v>88.194999999366701</v>
      </c>
      <c r="AT2046" s="16"/>
      <c r="AU2046" s="16"/>
    </row>
    <row r="2047" spans="1:47" x14ac:dyDescent="0.25">
      <c r="A2047" s="6">
        <v>39005</v>
      </c>
      <c r="B2047" s="6" t="s">
        <v>2063</v>
      </c>
      <c r="C2047" s="7">
        <v>4720</v>
      </c>
      <c r="D2047" s="7">
        <v>8027.49</v>
      </c>
      <c r="E2047" s="7">
        <v>8805.18</v>
      </c>
      <c r="F2047" s="7">
        <v>3621.38</v>
      </c>
      <c r="G2047" s="7">
        <v>3979.8</v>
      </c>
      <c r="H2047" s="7">
        <v>1980.29</v>
      </c>
      <c r="I2047" s="7">
        <v>2253.61</v>
      </c>
      <c r="J2047" s="7">
        <v>1443.29</v>
      </c>
      <c r="K2047" s="7">
        <v>1540.9</v>
      </c>
      <c r="L2047" s="7">
        <v>369.71</v>
      </c>
      <c r="M2047" s="7">
        <v>392.2</v>
      </c>
      <c r="N2047" s="7">
        <v>367.58</v>
      </c>
      <c r="O2047" s="7">
        <v>392.38</v>
      </c>
      <c r="P2047" s="7">
        <v>241.8</v>
      </c>
      <c r="Q2047" s="7">
        <v>241.4</v>
      </c>
      <c r="R2047" s="15">
        <v>10567</v>
      </c>
      <c r="S2047" s="15">
        <v>811</v>
      </c>
      <c r="T2047" s="15">
        <v>9756</v>
      </c>
      <c r="U2047" s="16">
        <v>79.508829619401794</v>
      </c>
      <c r="V2047" s="16">
        <v>74.586584484432294</v>
      </c>
      <c r="W2047" s="16">
        <v>79.918154288877702</v>
      </c>
      <c r="X2047" s="15">
        <v>1427</v>
      </c>
      <c r="Y2047" s="15">
        <v>180</v>
      </c>
      <c r="Z2047" s="15">
        <v>1247</v>
      </c>
      <c r="AA2047" s="16">
        <v>83.461807988787697</v>
      </c>
      <c r="AB2047" s="16">
        <v>87.7777777777778</v>
      </c>
      <c r="AC2047" s="16">
        <v>82.838813151563798</v>
      </c>
      <c r="AD2047" s="16">
        <v>57.463209530483503</v>
      </c>
      <c r="AE2047" s="16">
        <v>53.3333333333333</v>
      </c>
      <c r="AF2047" s="16">
        <v>58.059342421812403</v>
      </c>
      <c r="AG2047" s="16">
        <v>74.211632796075705</v>
      </c>
      <c r="AH2047" s="16">
        <v>67.2222222222222</v>
      </c>
      <c r="AI2047" s="16">
        <v>75.220529270248605</v>
      </c>
      <c r="AJ2047" s="15">
        <v>746</v>
      </c>
      <c r="AK2047" s="15">
        <v>88</v>
      </c>
      <c r="AL2047" s="15">
        <v>658</v>
      </c>
      <c r="AM2047" s="16">
        <v>56.836461126005403</v>
      </c>
      <c r="AN2047" s="16">
        <v>61.363636363636402</v>
      </c>
      <c r="AO2047" s="16">
        <v>56.231003039513702</v>
      </c>
      <c r="AP2047" s="15">
        <v>11101</v>
      </c>
      <c r="AQ2047" s="15">
        <v>850</v>
      </c>
      <c r="AR2047" s="15">
        <v>10251</v>
      </c>
      <c r="AS2047" s="16">
        <v>74.485999999567895</v>
      </c>
      <c r="AT2047" s="16">
        <v>91.881999999284702</v>
      </c>
      <c r="AU2047" s="16">
        <v>72.993999999947803</v>
      </c>
    </row>
    <row r="2048" spans="1:47" x14ac:dyDescent="0.25">
      <c r="A2048" s="6">
        <v>39007</v>
      </c>
      <c r="B2048" s="6" t="s">
        <v>2064</v>
      </c>
      <c r="C2048" s="7">
        <v>10761</v>
      </c>
      <c r="D2048" s="7">
        <v>10792.19</v>
      </c>
      <c r="E2048" s="7">
        <v>11291.73</v>
      </c>
      <c r="F2048" s="7">
        <v>5121.84</v>
      </c>
      <c r="G2048" s="7">
        <v>5246.12</v>
      </c>
      <c r="H2048" s="7">
        <v>2280.89</v>
      </c>
      <c r="I2048" s="7">
        <v>2396.8000000000002</v>
      </c>
      <c r="J2048" s="7">
        <v>1884.38</v>
      </c>
      <c r="K2048" s="7">
        <v>2030.19</v>
      </c>
      <c r="L2048" s="7">
        <v>542.04999999999995</v>
      </c>
      <c r="M2048" s="7">
        <v>581.07000000000005</v>
      </c>
      <c r="N2048" s="7">
        <v>615.95000000000005</v>
      </c>
      <c r="O2048" s="7">
        <v>688.5</v>
      </c>
      <c r="P2048" s="7">
        <v>345.48</v>
      </c>
      <c r="Q2048" s="7">
        <v>344.11</v>
      </c>
      <c r="R2048" s="15">
        <v>4761</v>
      </c>
      <c r="S2048" s="15"/>
      <c r="T2048" s="15"/>
      <c r="U2048" s="16">
        <v>81.490780984077603</v>
      </c>
      <c r="V2048" s="16"/>
      <c r="W2048" s="16"/>
      <c r="X2048" s="15">
        <v>637</v>
      </c>
      <c r="Y2048" s="15"/>
      <c r="Z2048" s="15"/>
      <c r="AA2048" s="16">
        <v>87.912087912087898</v>
      </c>
      <c r="AB2048" s="16"/>
      <c r="AC2048" s="16"/>
      <c r="AD2048" s="16">
        <v>64.3642072213501</v>
      </c>
      <c r="AE2048" s="16"/>
      <c r="AF2048" s="16"/>
      <c r="AG2048" s="16">
        <v>83.673469387755105</v>
      </c>
      <c r="AH2048" s="16"/>
      <c r="AI2048" s="16"/>
      <c r="AJ2048" s="15">
        <v>348</v>
      </c>
      <c r="AK2048" s="15"/>
      <c r="AL2048" s="15">
        <v>348</v>
      </c>
      <c r="AM2048" s="16">
        <v>62.931034482758598</v>
      </c>
      <c r="AN2048" s="16"/>
      <c r="AO2048" s="16">
        <v>62.931034482758598</v>
      </c>
      <c r="AP2048" s="15">
        <v>5030</v>
      </c>
      <c r="AQ2048" s="15">
        <v>15</v>
      </c>
      <c r="AR2048" s="15">
        <v>5015</v>
      </c>
      <c r="AS2048" s="16">
        <v>49.468999999575303</v>
      </c>
      <c r="AT2048" s="16"/>
      <c r="AU2048" s="16"/>
    </row>
    <row r="2049" spans="1:47" x14ac:dyDescent="0.25">
      <c r="A2049" s="6">
        <v>39009</v>
      </c>
      <c r="B2049" s="6" t="s">
        <v>2065</v>
      </c>
      <c r="C2049" s="7">
        <v>4012</v>
      </c>
      <c r="D2049" s="7">
        <v>9790.85</v>
      </c>
      <c r="E2049" s="7">
        <v>9904.06</v>
      </c>
      <c r="F2049" s="7">
        <v>5019.97</v>
      </c>
      <c r="G2049" s="7">
        <v>4907.41</v>
      </c>
      <c r="H2049" s="7">
        <v>2315.7600000000002</v>
      </c>
      <c r="I2049" s="7">
        <v>2385.69</v>
      </c>
      <c r="J2049" s="7">
        <v>1510.67</v>
      </c>
      <c r="K2049" s="7">
        <v>1608.72</v>
      </c>
      <c r="L2049" s="7">
        <v>399.77</v>
      </c>
      <c r="M2049" s="7">
        <v>424.8</v>
      </c>
      <c r="N2049" s="7">
        <v>264.20999999999998</v>
      </c>
      <c r="O2049" s="7">
        <v>290.98</v>
      </c>
      <c r="P2049" s="7">
        <v>280.25</v>
      </c>
      <c r="Q2049" s="7">
        <v>279.7</v>
      </c>
      <c r="R2049" s="15">
        <v>10876</v>
      </c>
      <c r="S2049" s="15">
        <v>241</v>
      </c>
      <c r="T2049" s="15">
        <v>10635</v>
      </c>
      <c r="U2049" s="16">
        <v>75.546659732257794</v>
      </c>
      <c r="V2049" s="16">
        <v>70.653532169238403</v>
      </c>
      <c r="W2049" s="16">
        <v>76.017445717566702</v>
      </c>
      <c r="X2049" s="15">
        <v>1556</v>
      </c>
      <c r="Y2049" s="15">
        <v>47</v>
      </c>
      <c r="Z2049" s="15">
        <v>1509</v>
      </c>
      <c r="AA2049" s="16">
        <v>83.226221079691499</v>
      </c>
      <c r="AB2049" s="16">
        <v>82.978723404255305</v>
      </c>
      <c r="AC2049" s="16">
        <v>83.233929754804507</v>
      </c>
      <c r="AD2049" s="16">
        <v>56.298200514138799</v>
      </c>
      <c r="AE2049" s="16">
        <v>55.319148936170201</v>
      </c>
      <c r="AF2049" s="16">
        <v>56.3286944996687</v>
      </c>
      <c r="AG2049" s="16">
        <v>79.884318766066798</v>
      </c>
      <c r="AH2049" s="16">
        <v>68.085106382978694</v>
      </c>
      <c r="AI2049" s="16">
        <v>80.251822398939694</v>
      </c>
      <c r="AJ2049" s="15">
        <v>850</v>
      </c>
      <c r="AK2049" s="15"/>
      <c r="AL2049" s="15"/>
      <c r="AM2049" s="16">
        <v>54.588235294117702</v>
      </c>
      <c r="AN2049" s="16"/>
      <c r="AO2049" s="16"/>
      <c r="AP2049" s="15">
        <v>11468</v>
      </c>
      <c r="AQ2049" s="15">
        <v>258</v>
      </c>
      <c r="AR2049" s="15">
        <v>11210</v>
      </c>
      <c r="AS2049" s="16">
        <v>83.425999999977606</v>
      </c>
      <c r="AT2049" s="16"/>
      <c r="AU2049" s="16">
        <v>82.077999999746694</v>
      </c>
    </row>
    <row r="2050" spans="1:47" x14ac:dyDescent="0.25">
      <c r="A2050" s="6">
        <v>39011</v>
      </c>
      <c r="B2050" s="6" t="s">
        <v>2066</v>
      </c>
      <c r="C2050" s="7">
        <v>4801</v>
      </c>
      <c r="D2050" s="7">
        <v>8714</v>
      </c>
      <c r="E2050" s="7">
        <v>9617.3799999999992</v>
      </c>
      <c r="F2050" s="7">
        <v>4128.83</v>
      </c>
      <c r="G2050" s="7">
        <v>4675.93</v>
      </c>
      <c r="H2050" s="7">
        <v>2354.84</v>
      </c>
      <c r="I2050" s="7">
        <v>2591.23</v>
      </c>
      <c r="J2050" s="7">
        <v>1538.25</v>
      </c>
      <c r="K2050" s="7">
        <v>1617.81</v>
      </c>
      <c r="L2050" s="7">
        <v>270.93</v>
      </c>
      <c r="M2050" s="7">
        <v>290.29000000000002</v>
      </c>
      <c r="N2050" s="7">
        <v>177.63</v>
      </c>
      <c r="O2050" s="7">
        <v>193.9</v>
      </c>
      <c r="P2050" s="7">
        <v>254.13</v>
      </c>
      <c r="Q2050" s="7">
        <v>255.68</v>
      </c>
      <c r="R2050" s="15">
        <v>4134</v>
      </c>
      <c r="S2050" s="15">
        <v>52</v>
      </c>
      <c r="T2050" s="15">
        <v>4082</v>
      </c>
      <c r="U2050" s="16">
        <v>76.5023377434553</v>
      </c>
      <c r="V2050" s="16">
        <v>77.982571430200807</v>
      </c>
      <c r="W2050" s="16">
        <v>76.908579038137603</v>
      </c>
      <c r="X2050" s="15">
        <v>706</v>
      </c>
      <c r="Y2050" s="15"/>
      <c r="Z2050" s="15"/>
      <c r="AA2050" s="16">
        <v>85.977337110481599</v>
      </c>
      <c r="AB2050" s="16"/>
      <c r="AC2050" s="16"/>
      <c r="AD2050" s="16">
        <v>60.339943342776202</v>
      </c>
      <c r="AE2050" s="16"/>
      <c r="AF2050" s="16"/>
      <c r="AG2050" s="16">
        <v>78.753541076487295</v>
      </c>
      <c r="AH2050" s="16"/>
      <c r="AI2050" s="16"/>
      <c r="AJ2050" s="15">
        <v>355</v>
      </c>
      <c r="AK2050" s="15"/>
      <c r="AL2050" s="15"/>
      <c r="AM2050" s="16">
        <v>58.028169014084497</v>
      </c>
      <c r="AN2050" s="16"/>
      <c r="AO2050" s="16"/>
      <c r="AP2050" s="15">
        <v>4422</v>
      </c>
      <c r="AQ2050" s="15">
        <v>62</v>
      </c>
      <c r="AR2050" s="15">
        <v>4360</v>
      </c>
      <c r="AS2050" s="16">
        <v>71.203999999910593</v>
      </c>
      <c r="AT2050" s="16"/>
      <c r="AU2050" s="16"/>
    </row>
    <row r="2051" spans="1:47" x14ac:dyDescent="0.25">
      <c r="A2051" s="6">
        <v>39013</v>
      </c>
      <c r="B2051" s="6" t="s">
        <v>2067</v>
      </c>
      <c r="C2051" s="7">
        <v>5291</v>
      </c>
      <c r="D2051" s="7">
        <v>9579.43</v>
      </c>
      <c r="E2051" s="7">
        <v>10767</v>
      </c>
      <c r="F2051" s="7">
        <v>4880.54</v>
      </c>
      <c r="G2051" s="7">
        <v>5723.72</v>
      </c>
      <c r="H2051" s="7">
        <v>2109.46</v>
      </c>
      <c r="I2051" s="7">
        <v>2232.63</v>
      </c>
      <c r="J2051" s="7">
        <v>1646.82</v>
      </c>
      <c r="K2051" s="7">
        <v>1781.85</v>
      </c>
      <c r="L2051" s="7">
        <v>339.03</v>
      </c>
      <c r="M2051" s="7">
        <v>367.74</v>
      </c>
      <c r="N2051" s="7">
        <v>302.07</v>
      </c>
      <c r="O2051" s="7">
        <v>359.15</v>
      </c>
      <c r="P2051" s="7">
        <v>301.97000000000003</v>
      </c>
      <c r="Q2051" s="7">
        <v>302.47000000000003</v>
      </c>
      <c r="R2051" s="15">
        <v>4880</v>
      </c>
      <c r="S2051" s="15"/>
      <c r="T2051" s="15"/>
      <c r="U2051" s="16">
        <v>82.628340868160805</v>
      </c>
      <c r="V2051" s="16"/>
      <c r="W2051" s="16"/>
      <c r="X2051" s="15">
        <v>559</v>
      </c>
      <c r="Y2051" s="15"/>
      <c r="Z2051" s="15">
        <v>559</v>
      </c>
      <c r="AA2051" s="16">
        <v>85.509838998211094</v>
      </c>
      <c r="AB2051" s="16"/>
      <c r="AC2051" s="16">
        <v>85.509838998211094</v>
      </c>
      <c r="AD2051" s="16">
        <v>64.400715563506296</v>
      </c>
      <c r="AE2051" s="16"/>
      <c r="AF2051" s="16">
        <v>64.400715563506296</v>
      </c>
      <c r="AG2051" s="16">
        <v>71.377459749552798</v>
      </c>
      <c r="AH2051" s="16"/>
      <c r="AI2051" s="16">
        <v>71.377459749552798</v>
      </c>
      <c r="AJ2051" s="15">
        <v>402</v>
      </c>
      <c r="AK2051" s="15"/>
      <c r="AL2051" s="15"/>
      <c r="AM2051" s="16">
        <v>57.462686567164198</v>
      </c>
      <c r="AN2051" s="16"/>
      <c r="AO2051" s="16"/>
      <c r="AP2051" s="15">
        <v>5098</v>
      </c>
      <c r="AQ2051" s="15"/>
      <c r="AR2051" s="15">
        <v>5088</v>
      </c>
      <c r="AS2051" s="16">
        <v>70.151999999769004</v>
      </c>
      <c r="AT2051" s="16"/>
      <c r="AU2051" s="16"/>
    </row>
    <row r="2052" spans="1:47" x14ac:dyDescent="0.25">
      <c r="A2052" s="6">
        <v>39015</v>
      </c>
      <c r="B2052" s="6" t="s">
        <v>2068</v>
      </c>
      <c r="C2052" s="7">
        <v>3106</v>
      </c>
      <c r="D2052" s="7">
        <v>9811.59</v>
      </c>
      <c r="E2052" s="7">
        <v>10289.94</v>
      </c>
      <c r="F2052" s="7">
        <v>4413.58</v>
      </c>
      <c r="G2052" s="7">
        <v>4721.3599999999997</v>
      </c>
      <c r="H2052" s="7">
        <v>2284.0700000000002</v>
      </c>
      <c r="I2052" s="7">
        <v>2381.19</v>
      </c>
      <c r="J2052" s="7">
        <v>1451.75</v>
      </c>
      <c r="K2052" s="7">
        <v>1506.33</v>
      </c>
      <c r="L2052" s="7">
        <v>646.36</v>
      </c>
      <c r="M2052" s="7">
        <v>664.53</v>
      </c>
      <c r="N2052" s="7">
        <v>836.69</v>
      </c>
      <c r="O2052" s="7">
        <v>804.72</v>
      </c>
      <c r="P2052" s="7">
        <v>219.59</v>
      </c>
      <c r="Q2052" s="7">
        <v>252.29</v>
      </c>
      <c r="R2052" s="15">
        <v>5441</v>
      </c>
      <c r="S2052" s="15">
        <v>102</v>
      </c>
      <c r="T2052" s="15">
        <v>5339</v>
      </c>
      <c r="U2052" s="16">
        <v>79.728808580549497</v>
      </c>
      <c r="V2052" s="16">
        <v>80.954036467663201</v>
      </c>
      <c r="W2052" s="16">
        <v>80.107881587934102</v>
      </c>
      <c r="X2052" s="15">
        <v>809</v>
      </c>
      <c r="Y2052" s="15"/>
      <c r="Z2052" s="15"/>
      <c r="AA2052" s="16">
        <v>79.604449938195302</v>
      </c>
      <c r="AB2052" s="16"/>
      <c r="AC2052" s="16"/>
      <c r="AD2052" s="16">
        <v>60.692212608158201</v>
      </c>
      <c r="AE2052" s="16">
        <v>66.6666666666667</v>
      </c>
      <c r="AF2052" s="16">
        <v>60.556257901390602</v>
      </c>
      <c r="AG2052" s="16">
        <v>79.110012360939393</v>
      </c>
      <c r="AH2052" s="16">
        <v>66.6666666666667</v>
      </c>
      <c r="AI2052" s="16">
        <v>79.393173198482899</v>
      </c>
      <c r="AJ2052" s="15">
        <v>420</v>
      </c>
      <c r="AK2052" s="15"/>
      <c r="AL2052" s="15"/>
      <c r="AM2052" s="16">
        <v>58.3333333333333</v>
      </c>
      <c r="AN2052" s="16"/>
      <c r="AO2052" s="16"/>
      <c r="AP2052" s="15">
        <v>6103</v>
      </c>
      <c r="AQ2052" s="15">
        <v>115</v>
      </c>
      <c r="AR2052" s="15">
        <v>5988</v>
      </c>
      <c r="AS2052" s="16">
        <v>107.652999999933</v>
      </c>
      <c r="AT2052" s="16"/>
      <c r="AU2052" s="16"/>
    </row>
    <row r="2053" spans="1:47" x14ac:dyDescent="0.25">
      <c r="A2053" s="6">
        <v>39017</v>
      </c>
      <c r="B2053" s="6" t="s">
        <v>2069</v>
      </c>
      <c r="C2053" s="7">
        <v>22480</v>
      </c>
      <c r="D2053" s="7">
        <v>10079.85</v>
      </c>
      <c r="E2053" s="7">
        <v>10833.43</v>
      </c>
      <c r="F2053" s="7">
        <v>4683.08</v>
      </c>
      <c r="G2053" s="7">
        <v>5314.78</v>
      </c>
      <c r="H2053" s="7">
        <v>2604.4</v>
      </c>
      <c r="I2053" s="7">
        <v>2698.75</v>
      </c>
      <c r="J2053" s="7">
        <v>1261.8499999999999</v>
      </c>
      <c r="K2053" s="7">
        <v>1295.18</v>
      </c>
      <c r="L2053" s="7">
        <v>660.5</v>
      </c>
      <c r="M2053" s="7">
        <v>679.7</v>
      </c>
      <c r="N2053" s="7">
        <v>652.37</v>
      </c>
      <c r="O2053" s="7">
        <v>601.67999999999995</v>
      </c>
      <c r="P2053" s="7">
        <v>223.65</v>
      </c>
      <c r="Q2053" s="7">
        <v>249.33</v>
      </c>
      <c r="R2053" s="15">
        <v>3167</v>
      </c>
      <c r="S2053" s="15"/>
      <c r="T2053" s="15"/>
      <c r="U2053" s="16">
        <v>77.650712931508593</v>
      </c>
      <c r="V2053" s="16"/>
      <c r="W2053" s="16"/>
      <c r="X2053" s="15">
        <v>535</v>
      </c>
      <c r="Y2053" s="15"/>
      <c r="Z2053" s="15"/>
      <c r="AA2053" s="16">
        <v>85.046728971962594</v>
      </c>
      <c r="AB2053" s="16"/>
      <c r="AC2053" s="16"/>
      <c r="AD2053" s="16">
        <v>60.934579439252303</v>
      </c>
      <c r="AE2053" s="16"/>
      <c r="AF2053" s="16"/>
      <c r="AG2053" s="16">
        <v>81.869158878504706</v>
      </c>
      <c r="AH2053" s="16"/>
      <c r="AI2053" s="16"/>
      <c r="AJ2053" s="15">
        <v>265</v>
      </c>
      <c r="AK2053" s="15"/>
      <c r="AL2053" s="15"/>
      <c r="AM2053" s="16">
        <v>55.849056603773597</v>
      </c>
      <c r="AN2053" s="16"/>
      <c r="AO2053" s="16"/>
      <c r="AP2053" s="15">
        <v>3371</v>
      </c>
      <c r="AQ2053" s="15">
        <v>36</v>
      </c>
      <c r="AR2053" s="15">
        <v>3335</v>
      </c>
      <c r="AS2053" s="16">
        <v>87.241999999620006</v>
      </c>
      <c r="AT2053" s="16"/>
      <c r="AU2053" s="16"/>
    </row>
    <row r="2054" spans="1:47" x14ac:dyDescent="0.25">
      <c r="A2054" s="6">
        <v>39019</v>
      </c>
      <c r="B2054" s="6" t="s">
        <v>2070</v>
      </c>
      <c r="C2054" s="7">
        <v>2263</v>
      </c>
      <c r="D2054" s="7">
        <v>9131.93</v>
      </c>
      <c r="E2054" s="7">
        <v>9908.43</v>
      </c>
      <c r="F2054" s="7">
        <v>4273.22</v>
      </c>
      <c r="G2054" s="7">
        <v>4671.2299999999996</v>
      </c>
      <c r="H2054" s="7">
        <v>2383.66</v>
      </c>
      <c r="I2054" s="7">
        <v>2588.31</v>
      </c>
      <c r="J2054" s="7">
        <v>1356.39</v>
      </c>
      <c r="K2054" s="7">
        <v>1449.1</v>
      </c>
      <c r="L2054" s="7">
        <v>345.18</v>
      </c>
      <c r="M2054" s="7">
        <v>368.74</v>
      </c>
      <c r="N2054" s="7">
        <v>495.59</v>
      </c>
      <c r="O2054" s="7">
        <v>552.39</v>
      </c>
      <c r="P2054" s="7">
        <v>263.07</v>
      </c>
      <c r="Q2054" s="7">
        <v>261.27999999999997</v>
      </c>
      <c r="R2054" s="15">
        <v>22892</v>
      </c>
      <c r="S2054" s="15">
        <v>967</v>
      </c>
      <c r="T2054" s="15">
        <v>21925</v>
      </c>
      <c r="U2054" s="16">
        <v>79.682532821204802</v>
      </c>
      <c r="V2054" s="16">
        <v>78.191019493182395</v>
      </c>
      <c r="W2054" s="16">
        <v>79.995761105082806</v>
      </c>
      <c r="X2054" s="15">
        <v>3177</v>
      </c>
      <c r="Y2054" s="15">
        <v>189</v>
      </c>
      <c r="Z2054" s="15">
        <v>2988</v>
      </c>
      <c r="AA2054" s="16">
        <v>84.513692162417399</v>
      </c>
      <c r="AB2054" s="16">
        <v>82.010582010581999</v>
      </c>
      <c r="AC2054" s="16">
        <v>84.672021419009397</v>
      </c>
      <c r="AD2054" s="16">
        <v>58.954988983317598</v>
      </c>
      <c r="AE2054" s="16">
        <v>60.846560846560799</v>
      </c>
      <c r="AF2054" s="16">
        <v>58.835341365461801</v>
      </c>
      <c r="AG2054" s="16">
        <v>82.656594271325105</v>
      </c>
      <c r="AH2054" s="16">
        <v>78.835978835978807</v>
      </c>
      <c r="AI2054" s="16">
        <v>82.898259705488599</v>
      </c>
      <c r="AJ2054" s="15">
        <v>1739</v>
      </c>
      <c r="AK2054" s="15">
        <v>79</v>
      </c>
      <c r="AL2054" s="15">
        <v>1660</v>
      </c>
      <c r="AM2054" s="16">
        <v>57.964347326049499</v>
      </c>
      <c r="AN2054" s="16">
        <v>64.556962025316494</v>
      </c>
      <c r="AO2054" s="16">
        <v>57.650602409638601</v>
      </c>
      <c r="AP2054" s="15">
        <v>24735</v>
      </c>
      <c r="AQ2054" s="15">
        <v>1061</v>
      </c>
      <c r="AR2054" s="15">
        <v>23674</v>
      </c>
      <c r="AS2054" s="16">
        <v>74.427999999374194</v>
      </c>
      <c r="AT2054" s="16">
        <v>84.944999999366701</v>
      </c>
      <c r="AU2054" s="16">
        <v>73.055999999865904</v>
      </c>
    </row>
    <row r="2055" spans="1:47" x14ac:dyDescent="0.25">
      <c r="A2055" s="6">
        <v>39021</v>
      </c>
      <c r="B2055" s="6" t="s">
        <v>2071</v>
      </c>
      <c r="C2055" s="7">
        <v>2919</v>
      </c>
      <c r="D2055" s="7">
        <v>9301.2000000000007</v>
      </c>
      <c r="E2055" s="7">
        <v>9976.93</v>
      </c>
      <c r="F2055" s="7">
        <v>4390.3900000000003</v>
      </c>
      <c r="G2055" s="7">
        <v>4858.07</v>
      </c>
      <c r="H2055" s="7">
        <v>2227.65</v>
      </c>
      <c r="I2055" s="7">
        <v>2287.15</v>
      </c>
      <c r="J2055" s="7">
        <v>1267.57</v>
      </c>
      <c r="K2055" s="7">
        <v>1325.12</v>
      </c>
      <c r="L2055" s="7">
        <v>541.39</v>
      </c>
      <c r="M2055" s="7">
        <v>565.74</v>
      </c>
      <c r="N2055" s="7">
        <v>572.97</v>
      </c>
      <c r="O2055" s="7">
        <v>641.70000000000005</v>
      </c>
      <c r="P2055" s="7">
        <v>306.22000000000003</v>
      </c>
      <c r="Q2055" s="7">
        <v>304.81</v>
      </c>
      <c r="R2055" s="15">
        <v>2313</v>
      </c>
      <c r="S2055" s="15"/>
      <c r="T2055" s="15"/>
      <c r="U2055" s="16">
        <v>77.947853509515497</v>
      </c>
      <c r="V2055" s="16"/>
      <c r="W2055" s="16"/>
      <c r="X2055" s="15">
        <v>345</v>
      </c>
      <c r="Y2055" s="15"/>
      <c r="Z2055" s="15"/>
      <c r="AA2055" s="16">
        <v>86.6666666666667</v>
      </c>
      <c r="AB2055" s="16"/>
      <c r="AC2055" s="16"/>
      <c r="AD2055" s="16">
        <v>63.478260869565197</v>
      </c>
      <c r="AE2055" s="16"/>
      <c r="AF2055" s="16"/>
      <c r="AG2055" s="16">
        <v>82.028985507246404</v>
      </c>
      <c r="AH2055" s="16"/>
      <c r="AI2055" s="16"/>
      <c r="AJ2055" s="15">
        <v>190</v>
      </c>
      <c r="AK2055" s="15"/>
      <c r="AL2055" s="15">
        <v>190</v>
      </c>
      <c r="AM2055" s="16">
        <v>52.631578947368403</v>
      </c>
      <c r="AN2055" s="16"/>
      <c r="AO2055" s="16">
        <v>52.631578947368403</v>
      </c>
      <c r="AP2055" s="15">
        <v>2525</v>
      </c>
      <c r="AQ2055" s="15">
        <v>11</v>
      </c>
      <c r="AR2055" s="15">
        <v>2514</v>
      </c>
      <c r="AS2055" s="16">
        <v>63.982999999541804</v>
      </c>
      <c r="AT2055" s="16"/>
      <c r="AU2055" s="16"/>
    </row>
    <row r="2056" spans="1:47" x14ac:dyDescent="0.25">
      <c r="A2056" s="6">
        <v>39023</v>
      </c>
      <c r="B2056" s="6" t="s">
        <v>2072</v>
      </c>
      <c r="C2056" s="7">
        <v>10084</v>
      </c>
      <c r="D2056" s="7">
        <v>9952.6200000000008</v>
      </c>
      <c r="E2056" s="7">
        <v>10682.44</v>
      </c>
      <c r="F2056" s="7">
        <v>4832.6499999999996</v>
      </c>
      <c r="G2056" s="7">
        <v>5370.65</v>
      </c>
      <c r="H2056" s="7">
        <v>2611.44</v>
      </c>
      <c r="I2056" s="7">
        <v>2699.75</v>
      </c>
      <c r="J2056" s="7">
        <v>1223.05</v>
      </c>
      <c r="K2056" s="7">
        <v>1284.6600000000001</v>
      </c>
      <c r="L2056" s="7">
        <v>519.96</v>
      </c>
      <c r="M2056" s="7">
        <v>540.61</v>
      </c>
      <c r="N2056" s="7">
        <v>479.92</v>
      </c>
      <c r="O2056" s="7">
        <v>496.54</v>
      </c>
      <c r="P2056" s="7">
        <v>272.70999999999998</v>
      </c>
      <c r="Q2056" s="7">
        <v>272.33999999999997</v>
      </c>
      <c r="R2056" s="15">
        <v>2968</v>
      </c>
      <c r="S2056" s="15">
        <v>59</v>
      </c>
      <c r="T2056" s="15">
        <v>2909</v>
      </c>
      <c r="U2056" s="16">
        <v>79.293880363377099</v>
      </c>
      <c r="V2056" s="16">
        <v>74.042345857551595</v>
      </c>
      <c r="W2056" s="16">
        <v>79.792692797899093</v>
      </c>
      <c r="X2056" s="15">
        <v>441</v>
      </c>
      <c r="Y2056" s="15"/>
      <c r="Z2056" s="15"/>
      <c r="AA2056" s="16">
        <v>87.074829931972801</v>
      </c>
      <c r="AB2056" s="16"/>
      <c r="AC2056" s="16"/>
      <c r="AD2056" s="16">
        <v>61.678004535147402</v>
      </c>
      <c r="AE2056" s="16"/>
      <c r="AF2056" s="16"/>
      <c r="AG2056" s="16">
        <v>82.993197278911595</v>
      </c>
      <c r="AH2056" s="16"/>
      <c r="AI2056" s="16"/>
      <c r="AJ2056" s="15">
        <v>224</v>
      </c>
      <c r="AK2056" s="15"/>
      <c r="AL2056" s="15"/>
      <c r="AM2056" s="16">
        <v>57.142857142857103</v>
      </c>
      <c r="AN2056" s="16"/>
      <c r="AO2056" s="16"/>
      <c r="AP2056" s="15">
        <v>3134</v>
      </c>
      <c r="AQ2056" s="15">
        <v>65</v>
      </c>
      <c r="AR2056" s="15">
        <v>3069</v>
      </c>
      <c r="AS2056" s="16">
        <v>74.302999999374194</v>
      </c>
      <c r="AT2056" s="16"/>
      <c r="AU2056" s="16"/>
    </row>
    <row r="2057" spans="1:47" x14ac:dyDescent="0.25">
      <c r="A2057" s="6">
        <v>39025</v>
      </c>
      <c r="B2057" s="6" t="s">
        <v>2073</v>
      </c>
      <c r="C2057" s="7">
        <v>12800</v>
      </c>
      <c r="D2057" s="7">
        <v>10117.77</v>
      </c>
      <c r="E2057" s="7">
        <v>10808.81</v>
      </c>
      <c r="F2057" s="7">
        <v>4861.8599999999997</v>
      </c>
      <c r="G2057" s="7">
        <v>5399.95</v>
      </c>
      <c r="H2057" s="7">
        <v>2550.2199999999998</v>
      </c>
      <c r="I2057" s="7">
        <v>2653.58</v>
      </c>
      <c r="J2057" s="7">
        <v>1234.96</v>
      </c>
      <c r="K2057" s="7">
        <v>1267.68</v>
      </c>
      <c r="L2057" s="7">
        <v>591.45000000000005</v>
      </c>
      <c r="M2057" s="7">
        <v>608.99</v>
      </c>
      <c r="N2057" s="7">
        <v>716.17</v>
      </c>
      <c r="O2057" s="7">
        <v>690.1</v>
      </c>
      <c r="P2057" s="7">
        <v>199.13</v>
      </c>
      <c r="Q2057" s="7">
        <v>224.26</v>
      </c>
      <c r="R2057" s="15">
        <v>10255</v>
      </c>
      <c r="S2057" s="15">
        <v>619</v>
      </c>
      <c r="T2057" s="15">
        <v>9636</v>
      </c>
      <c r="U2057" s="16">
        <v>75.1596752075572</v>
      </c>
      <c r="V2057" s="16">
        <v>66.229129839186399</v>
      </c>
      <c r="W2057" s="16">
        <v>75.844234667588694</v>
      </c>
      <c r="X2057" s="15">
        <v>1305</v>
      </c>
      <c r="Y2057" s="15">
        <v>101</v>
      </c>
      <c r="Z2057" s="15">
        <v>1204</v>
      </c>
      <c r="AA2057" s="16">
        <v>83.601532567049802</v>
      </c>
      <c r="AB2057" s="16">
        <v>77.227722772277204</v>
      </c>
      <c r="AC2057" s="16">
        <v>84.136212624584701</v>
      </c>
      <c r="AD2057" s="16">
        <v>59.003831417624497</v>
      </c>
      <c r="AE2057" s="16">
        <v>63.366336633663401</v>
      </c>
      <c r="AF2057" s="16">
        <v>58.6378737541528</v>
      </c>
      <c r="AG2057" s="16">
        <v>79.080459770114899</v>
      </c>
      <c r="AH2057" s="16">
        <v>73.267326732673297</v>
      </c>
      <c r="AI2057" s="16">
        <v>79.5681063122924</v>
      </c>
      <c r="AJ2057" s="15">
        <v>721</v>
      </c>
      <c r="AK2057" s="15">
        <v>52</v>
      </c>
      <c r="AL2057" s="15">
        <v>669</v>
      </c>
      <c r="AM2057" s="16">
        <v>53.675450762829399</v>
      </c>
      <c r="AN2057" s="16">
        <v>46.153846153846203</v>
      </c>
      <c r="AO2057" s="16">
        <v>54.260089686098702</v>
      </c>
      <c r="AP2057" s="15">
        <v>11256</v>
      </c>
      <c r="AQ2057" s="15">
        <v>696</v>
      </c>
      <c r="AR2057" s="15">
        <v>10560</v>
      </c>
      <c r="AS2057" s="16">
        <v>71.049999999813707</v>
      </c>
      <c r="AT2057" s="16">
        <v>89.505999999120803</v>
      </c>
      <c r="AU2057" s="16">
        <v>69.441999999806299</v>
      </c>
    </row>
    <row r="2058" spans="1:47" x14ac:dyDescent="0.25">
      <c r="A2058" s="6">
        <v>39027</v>
      </c>
      <c r="B2058" s="6" t="s">
        <v>2074</v>
      </c>
      <c r="C2058" s="7">
        <v>3654</v>
      </c>
      <c r="D2058" s="7">
        <v>9621.68</v>
      </c>
      <c r="E2058" s="7">
        <v>10106.69</v>
      </c>
      <c r="F2058" s="7">
        <v>4800.57</v>
      </c>
      <c r="G2058" s="7">
        <v>5104.74</v>
      </c>
      <c r="H2058" s="7">
        <v>2326.16</v>
      </c>
      <c r="I2058" s="7">
        <v>2375.27</v>
      </c>
      <c r="J2058" s="7">
        <v>1333.28</v>
      </c>
      <c r="K2058" s="7">
        <v>1420.87</v>
      </c>
      <c r="L2058" s="7">
        <v>443.12</v>
      </c>
      <c r="M2058" s="7">
        <v>468.36</v>
      </c>
      <c r="N2058" s="7">
        <v>485.17</v>
      </c>
      <c r="O2058" s="7">
        <v>506.61</v>
      </c>
      <c r="P2058" s="7">
        <v>246.54</v>
      </c>
      <c r="Q2058" s="7">
        <v>243.88</v>
      </c>
      <c r="R2058" s="15">
        <v>13138</v>
      </c>
      <c r="S2058" s="15">
        <v>112</v>
      </c>
      <c r="T2058" s="15">
        <v>13026</v>
      </c>
      <c r="U2058" s="16">
        <v>78.2553787253986</v>
      </c>
      <c r="V2058" s="16">
        <v>65.548147417879605</v>
      </c>
      <c r="W2058" s="16">
        <v>78.823168548640197</v>
      </c>
      <c r="X2058" s="15">
        <v>1766</v>
      </c>
      <c r="Y2058" s="15">
        <v>21</v>
      </c>
      <c r="Z2058" s="15">
        <v>1745</v>
      </c>
      <c r="AA2058" s="16">
        <v>83.748584371460893</v>
      </c>
      <c r="AB2058" s="16">
        <v>76.190476190476204</v>
      </c>
      <c r="AC2058" s="16">
        <v>83.839541547277904</v>
      </c>
      <c r="AD2058" s="16">
        <v>64.212910532276297</v>
      </c>
      <c r="AE2058" s="16">
        <v>57.142857142857103</v>
      </c>
      <c r="AF2058" s="16">
        <v>64.297994269341004</v>
      </c>
      <c r="AG2058" s="16">
        <v>80.011325028312598</v>
      </c>
      <c r="AH2058" s="16">
        <v>76.190476190476204</v>
      </c>
      <c r="AI2058" s="16">
        <v>80.057306590257895</v>
      </c>
      <c r="AJ2058" s="15">
        <v>1143</v>
      </c>
      <c r="AK2058" s="15"/>
      <c r="AL2058" s="15"/>
      <c r="AM2058" s="16">
        <v>57.742782152231001</v>
      </c>
      <c r="AN2058" s="16"/>
      <c r="AO2058" s="16"/>
      <c r="AP2058" s="15">
        <v>14481</v>
      </c>
      <c r="AQ2058" s="15">
        <v>125</v>
      </c>
      <c r="AR2058" s="15">
        <v>14356</v>
      </c>
      <c r="AS2058" s="16">
        <v>74.525999999605105</v>
      </c>
      <c r="AT2058" s="16"/>
      <c r="AU2058" s="16"/>
    </row>
    <row r="2059" spans="1:47" x14ac:dyDescent="0.25">
      <c r="A2059" s="6">
        <v>39029</v>
      </c>
      <c r="B2059" s="6" t="s">
        <v>2075</v>
      </c>
      <c r="C2059" s="7">
        <v>10896</v>
      </c>
      <c r="D2059" s="7">
        <v>9572.5</v>
      </c>
      <c r="E2059" s="7">
        <v>10703.85</v>
      </c>
      <c r="F2059" s="7">
        <v>4539.46</v>
      </c>
      <c r="G2059" s="7">
        <v>5276.69</v>
      </c>
      <c r="H2059" s="7">
        <v>2455.56</v>
      </c>
      <c r="I2059" s="7">
        <v>2662.68</v>
      </c>
      <c r="J2059" s="7">
        <v>1572.2</v>
      </c>
      <c r="K2059" s="7">
        <v>1699.12</v>
      </c>
      <c r="L2059" s="7">
        <v>402.22</v>
      </c>
      <c r="M2059" s="7">
        <v>435.35</v>
      </c>
      <c r="N2059" s="7">
        <v>304.94</v>
      </c>
      <c r="O2059" s="7">
        <v>329.91</v>
      </c>
      <c r="P2059" s="7">
        <v>296.04000000000002</v>
      </c>
      <c r="Q2059" s="7">
        <v>296.70999999999998</v>
      </c>
      <c r="R2059" s="15">
        <v>3718</v>
      </c>
      <c r="S2059" s="15">
        <v>61</v>
      </c>
      <c r="T2059" s="15">
        <v>3657</v>
      </c>
      <c r="U2059" s="16">
        <v>81.527081485832596</v>
      </c>
      <c r="V2059" s="16">
        <v>77.520366962023999</v>
      </c>
      <c r="W2059" s="16">
        <v>82.020794354620506</v>
      </c>
      <c r="X2059" s="15">
        <v>516</v>
      </c>
      <c r="Y2059" s="15"/>
      <c r="Z2059" s="15"/>
      <c r="AA2059" s="16">
        <v>83.720930232558104</v>
      </c>
      <c r="AB2059" s="16"/>
      <c r="AC2059" s="16"/>
      <c r="AD2059" s="16">
        <v>61.046511627907002</v>
      </c>
      <c r="AE2059" s="16"/>
      <c r="AF2059" s="16"/>
      <c r="AG2059" s="16">
        <v>81.007751937984494</v>
      </c>
      <c r="AH2059" s="16"/>
      <c r="AI2059" s="16"/>
      <c r="AJ2059" s="15">
        <v>292</v>
      </c>
      <c r="AK2059" s="15"/>
      <c r="AL2059" s="15"/>
      <c r="AM2059" s="16">
        <v>52.739726027397303</v>
      </c>
      <c r="AN2059" s="16"/>
      <c r="AO2059" s="16"/>
      <c r="AP2059" s="15">
        <v>3955</v>
      </c>
      <c r="AQ2059" s="15">
        <v>70</v>
      </c>
      <c r="AR2059" s="15">
        <v>3885</v>
      </c>
      <c r="AS2059" s="16">
        <v>84.554999999702005</v>
      </c>
      <c r="AT2059" s="16"/>
      <c r="AU2059" s="16"/>
    </row>
    <row r="2060" spans="1:47" x14ac:dyDescent="0.25">
      <c r="A2060" s="6">
        <v>39031</v>
      </c>
      <c r="B2060" s="6" t="s">
        <v>2076</v>
      </c>
      <c r="C2060" s="7">
        <v>4404</v>
      </c>
      <c r="D2060" s="7">
        <v>9873.3799999999992</v>
      </c>
      <c r="E2060" s="7">
        <v>10128.75</v>
      </c>
      <c r="F2060" s="7">
        <v>5286.89</v>
      </c>
      <c r="G2060" s="7">
        <v>5342.41</v>
      </c>
      <c r="H2060" s="7">
        <v>1918.03</v>
      </c>
      <c r="I2060" s="7">
        <v>1937.31</v>
      </c>
      <c r="J2060" s="7">
        <v>1707.57</v>
      </c>
      <c r="K2060" s="7">
        <v>1826.57</v>
      </c>
      <c r="L2060" s="7">
        <v>481.79</v>
      </c>
      <c r="M2060" s="7">
        <v>520</v>
      </c>
      <c r="N2060" s="7">
        <v>252.88</v>
      </c>
      <c r="O2060" s="7">
        <v>260.5</v>
      </c>
      <c r="P2060" s="7">
        <v>247.23</v>
      </c>
      <c r="Q2060" s="7">
        <v>257.16000000000003</v>
      </c>
      <c r="R2060" s="15">
        <v>11065</v>
      </c>
      <c r="S2060" s="15">
        <v>114</v>
      </c>
      <c r="T2060" s="15">
        <v>10951</v>
      </c>
      <c r="U2060" s="16">
        <v>81.119417380480698</v>
      </c>
      <c r="V2060" s="16">
        <v>66.461440025087697</v>
      </c>
      <c r="W2060" s="16">
        <v>81.734613840413999</v>
      </c>
      <c r="X2060" s="15">
        <v>1677</v>
      </c>
      <c r="Y2060" s="15">
        <v>20</v>
      </c>
      <c r="Z2060" s="15">
        <v>1657</v>
      </c>
      <c r="AA2060" s="16">
        <v>86.225402504472299</v>
      </c>
      <c r="AB2060" s="16">
        <v>80</v>
      </c>
      <c r="AC2060" s="16">
        <v>86.300543150271594</v>
      </c>
      <c r="AD2060" s="16">
        <v>54.919499105545597</v>
      </c>
      <c r="AE2060" s="16"/>
      <c r="AF2060" s="16"/>
      <c r="AG2060" s="16">
        <v>81.932021466905198</v>
      </c>
      <c r="AH2060" s="16">
        <v>60</v>
      </c>
      <c r="AI2060" s="16">
        <v>82.196741098370595</v>
      </c>
      <c r="AJ2060" s="15">
        <v>815</v>
      </c>
      <c r="AK2060" s="15"/>
      <c r="AL2060" s="15"/>
      <c r="AM2060" s="16">
        <v>58.282208588957097</v>
      </c>
      <c r="AN2060" s="16"/>
      <c r="AO2060" s="16"/>
      <c r="AP2060" s="15">
        <v>11761</v>
      </c>
      <c r="AQ2060" s="15">
        <v>123</v>
      </c>
      <c r="AR2060" s="15">
        <v>11638</v>
      </c>
      <c r="AS2060" s="16">
        <v>90.4829999990761</v>
      </c>
      <c r="AT2060" s="16"/>
      <c r="AU2060" s="16">
        <v>88.061999999918001</v>
      </c>
    </row>
    <row r="2061" spans="1:47" x14ac:dyDescent="0.25">
      <c r="A2061" s="6">
        <v>39033</v>
      </c>
      <c r="B2061" s="6" t="s">
        <v>2077</v>
      </c>
      <c r="C2061" s="7">
        <v>5517</v>
      </c>
      <c r="D2061" s="7">
        <v>9710.68</v>
      </c>
      <c r="E2061" s="7">
        <v>10612.59</v>
      </c>
      <c r="F2061" s="7">
        <v>4378.75</v>
      </c>
      <c r="G2061" s="7">
        <v>4545.62</v>
      </c>
      <c r="H2061" s="7">
        <v>2109.77</v>
      </c>
      <c r="I2061" s="7">
        <v>2618.0500000000002</v>
      </c>
      <c r="J2061" s="7">
        <v>2050.0500000000002</v>
      </c>
      <c r="K2061" s="7">
        <v>2190.64</v>
      </c>
      <c r="L2061" s="7">
        <v>566.12</v>
      </c>
      <c r="M2061" s="7">
        <v>601.77</v>
      </c>
      <c r="N2061" s="7">
        <v>328.42</v>
      </c>
      <c r="O2061" s="7">
        <v>374.76</v>
      </c>
      <c r="P2061" s="7">
        <v>291.72000000000003</v>
      </c>
      <c r="Q2061" s="7">
        <v>289.98</v>
      </c>
      <c r="R2061" s="15">
        <v>4452</v>
      </c>
      <c r="S2061" s="15">
        <v>45</v>
      </c>
      <c r="T2061" s="15">
        <v>4407</v>
      </c>
      <c r="U2061" s="16">
        <v>78.041126986044304</v>
      </c>
      <c r="V2061" s="16">
        <v>60.282374765671399</v>
      </c>
      <c r="W2061" s="16">
        <v>78.670063910445194</v>
      </c>
      <c r="X2061" s="15">
        <v>682</v>
      </c>
      <c r="Y2061" s="15"/>
      <c r="Z2061" s="15"/>
      <c r="AA2061" s="16">
        <v>83.431085043988304</v>
      </c>
      <c r="AB2061" s="16"/>
      <c r="AC2061" s="16"/>
      <c r="AD2061" s="16">
        <v>58.211143695014698</v>
      </c>
      <c r="AE2061" s="16"/>
      <c r="AF2061" s="16"/>
      <c r="AG2061" s="16">
        <v>75.366568914956005</v>
      </c>
      <c r="AH2061" s="16"/>
      <c r="AI2061" s="16"/>
      <c r="AJ2061" s="15">
        <v>350</v>
      </c>
      <c r="AK2061" s="15"/>
      <c r="AL2061" s="15"/>
      <c r="AM2061" s="16">
        <v>60.857142857142897</v>
      </c>
      <c r="AN2061" s="16"/>
      <c r="AO2061" s="16"/>
      <c r="AP2061" s="15">
        <v>4645</v>
      </c>
      <c r="AQ2061" s="15">
        <v>47</v>
      </c>
      <c r="AR2061" s="15">
        <v>4598</v>
      </c>
      <c r="AS2061" s="16">
        <v>103.99599999934399</v>
      </c>
      <c r="AT2061" s="16"/>
      <c r="AU2061" s="16"/>
    </row>
    <row r="2062" spans="1:47" x14ac:dyDescent="0.25">
      <c r="A2062" s="6">
        <v>39035</v>
      </c>
      <c r="B2062" s="6" t="s">
        <v>2078</v>
      </c>
      <c r="C2062" s="7">
        <v>99997</v>
      </c>
      <c r="D2062" s="7">
        <v>9754.56</v>
      </c>
      <c r="E2062" s="7">
        <v>10454.09</v>
      </c>
      <c r="F2062" s="7">
        <v>4806.91</v>
      </c>
      <c r="G2062" s="7">
        <v>5231.7700000000004</v>
      </c>
      <c r="H2062" s="7">
        <v>2290.63</v>
      </c>
      <c r="I2062" s="7">
        <v>2411.61</v>
      </c>
      <c r="J2062" s="7">
        <v>1577.41</v>
      </c>
      <c r="K2062" s="7">
        <v>1658.13</v>
      </c>
      <c r="L2062" s="7">
        <v>421.41</v>
      </c>
      <c r="M2062" s="7">
        <v>443.1</v>
      </c>
      <c r="N2062" s="7">
        <v>442.01</v>
      </c>
      <c r="O2062" s="7">
        <v>465.92</v>
      </c>
      <c r="P2062" s="7">
        <v>200.69</v>
      </c>
      <c r="Q2062" s="7">
        <v>225.14</v>
      </c>
      <c r="R2062" s="15">
        <v>5623</v>
      </c>
      <c r="S2062" s="15"/>
      <c r="T2062" s="15"/>
      <c r="U2062" s="16">
        <v>59.353262715318102</v>
      </c>
      <c r="V2062" s="16"/>
      <c r="W2062" s="16"/>
      <c r="X2062" s="15">
        <v>772</v>
      </c>
      <c r="Y2062" s="15"/>
      <c r="Z2062" s="15"/>
      <c r="AA2062" s="16">
        <v>83.290155440414495</v>
      </c>
      <c r="AB2062" s="16"/>
      <c r="AC2062" s="16"/>
      <c r="AD2062" s="16">
        <v>68.264248704663203</v>
      </c>
      <c r="AE2062" s="16"/>
      <c r="AF2062" s="16"/>
      <c r="AG2062" s="16">
        <v>75.518134715025894</v>
      </c>
      <c r="AH2062" s="16"/>
      <c r="AI2062" s="16"/>
      <c r="AJ2062" s="15">
        <v>414</v>
      </c>
      <c r="AK2062" s="15"/>
      <c r="AL2062" s="15"/>
      <c r="AM2062" s="16">
        <v>62.56038647343</v>
      </c>
      <c r="AN2062" s="16"/>
      <c r="AO2062" s="16"/>
      <c r="AP2062" s="15">
        <v>5839</v>
      </c>
      <c r="AQ2062" s="15">
        <v>26</v>
      </c>
      <c r="AR2062" s="15">
        <v>5813</v>
      </c>
      <c r="AS2062" s="16">
        <v>60.331999999936698</v>
      </c>
      <c r="AT2062" s="16"/>
      <c r="AU2062" s="16"/>
    </row>
    <row r="2063" spans="1:47" x14ac:dyDescent="0.25">
      <c r="A2063" s="6">
        <v>39037</v>
      </c>
      <c r="B2063" s="6" t="s">
        <v>2079</v>
      </c>
      <c r="C2063" s="7">
        <v>5992</v>
      </c>
      <c r="D2063" s="7">
        <v>9154.11</v>
      </c>
      <c r="E2063" s="7">
        <v>10007.85</v>
      </c>
      <c r="F2063" s="7">
        <v>4133.57</v>
      </c>
      <c r="G2063" s="7">
        <v>4435.2</v>
      </c>
      <c r="H2063" s="7">
        <v>2260.5500000000002</v>
      </c>
      <c r="I2063" s="7">
        <v>2622.46</v>
      </c>
      <c r="J2063" s="7">
        <v>1635.1</v>
      </c>
      <c r="K2063" s="7">
        <v>1743.65</v>
      </c>
      <c r="L2063" s="7">
        <v>480.41</v>
      </c>
      <c r="M2063" s="7">
        <v>510.79</v>
      </c>
      <c r="N2063" s="7">
        <v>396.58</v>
      </c>
      <c r="O2063" s="7">
        <v>445.18</v>
      </c>
      <c r="P2063" s="7">
        <v>248.34</v>
      </c>
      <c r="Q2063" s="7">
        <v>247.38</v>
      </c>
      <c r="R2063" s="15">
        <v>101628</v>
      </c>
      <c r="S2063" s="15">
        <v>19169</v>
      </c>
      <c r="T2063" s="15">
        <v>82459</v>
      </c>
      <c r="U2063" s="16">
        <v>76.3698051755552</v>
      </c>
      <c r="V2063" s="16">
        <v>71.415328415891693</v>
      </c>
      <c r="W2063" s="16">
        <v>76.6227806019307</v>
      </c>
      <c r="X2063" s="15">
        <v>11813</v>
      </c>
      <c r="Y2063" s="15">
        <v>3523</v>
      </c>
      <c r="Z2063" s="15">
        <v>8290</v>
      </c>
      <c r="AA2063" s="16">
        <v>83.298061457716102</v>
      </c>
      <c r="AB2063" s="16">
        <v>80.6131138234459</v>
      </c>
      <c r="AC2063" s="16">
        <v>84.439083232810603</v>
      </c>
      <c r="AD2063" s="16">
        <v>67.307203927876103</v>
      </c>
      <c r="AE2063" s="16">
        <v>64.745955151859206</v>
      </c>
      <c r="AF2063" s="16">
        <v>68.395657418576604</v>
      </c>
      <c r="AG2063" s="16">
        <v>76.805214594091296</v>
      </c>
      <c r="AH2063" s="16">
        <v>70.281010502412698</v>
      </c>
      <c r="AI2063" s="16">
        <v>79.577804583835899</v>
      </c>
      <c r="AJ2063" s="15">
        <v>7192</v>
      </c>
      <c r="AK2063" s="15">
        <v>1568</v>
      </c>
      <c r="AL2063" s="15">
        <v>5624</v>
      </c>
      <c r="AM2063" s="16">
        <v>65.002780867630705</v>
      </c>
      <c r="AN2063" s="16">
        <v>66.709183673469397</v>
      </c>
      <c r="AO2063" s="16">
        <v>64.527027027027003</v>
      </c>
      <c r="AP2063" s="15">
        <v>123946</v>
      </c>
      <c r="AQ2063" s="15">
        <v>25281</v>
      </c>
      <c r="AR2063" s="15">
        <v>98665</v>
      </c>
      <c r="AS2063" s="16">
        <v>71.458999999798806</v>
      </c>
      <c r="AT2063" s="16">
        <v>92.151999999769004</v>
      </c>
      <c r="AU2063" s="16">
        <v>69.951999999582796</v>
      </c>
    </row>
    <row r="2064" spans="1:47" x14ac:dyDescent="0.25">
      <c r="A2064" s="6">
        <v>39039</v>
      </c>
      <c r="B2064" s="6" t="s">
        <v>2080</v>
      </c>
      <c r="C2064" s="7">
        <v>4248</v>
      </c>
      <c r="D2064" s="7">
        <v>9435.61</v>
      </c>
      <c r="E2064" s="7">
        <v>10013.42</v>
      </c>
      <c r="F2064" s="7">
        <v>4916.71</v>
      </c>
      <c r="G2064" s="7">
        <v>4948.6400000000003</v>
      </c>
      <c r="H2064" s="7">
        <v>2122.8000000000002</v>
      </c>
      <c r="I2064" s="7">
        <v>2549.64</v>
      </c>
      <c r="J2064" s="7">
        <v>1443.48</v>
      </c>
      <c r="K2064" s="7">
        <v>1545.41</v>
      </c>
      <c r="L2064" s="7">
        <v>520.38</v>
      </c>
      <c r="M2064" s="7">
        <v>557.65</v>
      </c>
      <c r="N2064" s="7">
        <v>219.33</v>
      </c>
      <c r="O2064" s="7">
        <v>188.77</v>
      </c>
      <c r="P2064" s="7">
        <v>230.65</v>
      </c>
      <c r="Q2064" s="7">
        <v>228.27</v>
      </c>
      <c r="R2064" s="15">
        <v>6096</v>
      </c>
      <c r="S2064" s="15"/>
      <c r="T2064" s="15"/>
      <c r="U2064" s="16">
        <v>82.282625844767594</v>
      </c>
      <c r="V2064" s="16"/>
      <c r="W2064" s="16"/>
      <c r="X2064" s="15">
        <v>806</v>
      </c>
      <c r="Y2064" s="15"/>
      <c r="Z2064" s="15"/>
      <c r="AA2064" s="16">
        <v>88.089330024813904</v>
      </c>
      <c r="AB2064" s="16"/>
      <c r="AC2064" s="16"/>
      <c r="AD2064" s="16">
        <v>62.406947890818898</v>
      </c>
      <c r="AE2064" s="16"/>
      <c r="AF2064" s="16"/>
      <c r="AG2064" s="16">
        <v>81.141439205955294</v>
      </c>
      <c r="AH2064" s="16"/>
      <c r="AI2064" s="16"/>
      <c r="AJ2064" s="15">
        <v>499</v>
      </c>
      <c r="AK2064" s="15"/>
      <c r="AL2064" s="15"/>
      <c r="AM2064" s="16">
        <v>63.126252505010001</v>
      </c>
      <c r="AN2064" s="16"/>
      <c r="AO2064" s="16"/>
      <c r="AP2064" s="15">
        <v>6415</v>
      </c>
      <c r="AQ2064" s="15">
        <v>30</v>
      </c>
      <c r="AR2064" s="15">
        <v>6385</v>
      </c>
      <c r="AS2064" s="16">
        <v>70.310999999754102</v>
      </c>
      <c r="AT2064" s="16"/>
      <c r="AU2064" s="16"/>
    </row>
    <row r="2065" spans="1:47" x14ac:dyDescent="0.25">
      <c r="A2065" s="6">
        <v>39041</v>
      </c>
      <c r="B2065" s="6" t="s">
        <v>2081</v>
      </c>
      <c r="C2065" s="7">
        <v>8925</v>
      </c>
      <c r="D2065" s="7">
        <v>9299.51</v>
      </c>
      <c r="E2065" s="7">
        <v>9512.83</v>
      </c>
      <c r="F2065" s="7">
        <v>4255.53</v>
      </c>
      <c r="G2065" s="7">
        <v>4403.28</v>
      </c>
      <c r="H2065" s="7">
        <v>2361.52</v>
      </c>
      <c r="I2065" s="7">
        <v>2456.41</v>
      </c>
      <c r="J2065" s="7">
        <v>1285.49</v>
      </c>
      <c r="K2065" s="7">
        <v>1275.02</v>
      </c>
      <c r="L2065" s="7">
        <v>552.99</v>
      </c>
      <c r="M2065" s="7">
        <v>548.37</v>
      </c>
      <c r="N2065" s="7">
        <v>644.04</v>
      </c>
      <c r="O2065" s="7">
        <v>628.16</v>
      </c>
      <c r="P2065" s="7">
        <v>221.89</v>
      </c>
      <c r="Q2065" s="7">
        <v>221.48</v>
      </c>
      <c r="R2065" s="15">
        <v>4354</v>
      </c>
      <c r="S2065" s="15">
        <v>49</v>
      </c>
      <c r="T2065" s="15">
        <v>4305</v>
      </c>
      <c r="U2065" s="16">
        <v>79.196065874465901</v>
      </c>
      <c r="V2065" s="16">
        <v>85.366056195996705</v>
      </c>
      <c r="W2065" s="16">
        <v>79.579489801367998</v>
      </c>
      <c r="X2065" s="15">
        <v>677</v>
      </c>
      <c r="Y2065" s="15"/>
      <c r="Z2065" s="15"/>
      <c r="AA2065" s="16">
        <v>87.592319054652904</v>
      </c>
      <c r="AB2065" s="16"/>
      <c r="AC2065" s="16"/>
      <c r="AD2065" s="16">
        <v>64.992614475627803</v>
      </c>
      <c r="AE2065" s="16"/>
      <c r="AF2065" s="16"/>
      <c r="AG2065" s="16">
        <v>79.468242245199406</v>
      </c>
      <c r="AH2065" s="16"/>
      <c r="AI2065" s="16"/>
      <c r="AJ2065" s="15">
        <v>348</v>
      </c>
      <c r="AK2065" s="15"/>
      <c r="AL2065" s="15"/>
      <c r="AM2065" s="16">
        <v>60.632183908046002</v>
      </c>
      <c r="AN2065" s="16"/>
      <c r="AO2065" s="16"/>
      <c r="AP2065" s="15">
        <v>4511</v>
      </c>
      <c r="AQ2065" s="15">
        <v>50</v>
      </c>
      <c r="AR2065" s="15">
        <v>4461</v>
      </c>
      <c r="AS2065" s="16">
        <v>94.894999999552994</v>
      </c>
      <c r="AT2065" s="16"/>
      <c r="AU2065" s="16"/>
    </row>
    <row r="2066" spans="1:47" x14ac:dyDescent="0.25">
      <c r="A2066" s="6">
        <v>39043</v>
      </c>
      <c r="B2066" s="6" t="s">
        <v>2082</v>
      </c>
      <c r="C2066" s="7">
        <v>10194</v>
      </c>
      <c r="D2066" s="7">
        <v>9575.4699999999993</v>
      </c>
      <c r="E2066" s="7">
        <v>10410.43</v>
      </c>
      <c r="F2066" s="7">
        <v>4269.4399999999996</v>
      </c>
      <c r="G2066" s="7">
        <v>4898.25</v>
      </c>
      <c r="H2066" s="7">
        <v>2413.7600000000002</v>
      </c>
      <c r="I2066" s="7">
        <v>2537.14</v>
      </c>
      <c r="J2066" s="7">
        <v>1475.71</v>
      </c>
      <c r="K2066" s="7">
        <v>1583.38</v>
      </c>
      <c r="L2066" s="7">
        <v>439.42</v>
      </c>
      <c r="M2066" s="7">
        <v>471.9</v>
      </c>
      <c r="N2066" s="7">
        <v>734.61</v>
      </c>
      <c r="O2066" s="7">
        <v>677.64</v>
      </c>
      <c r="P2066" s="7">
        <v>239.71</v>
      </c>
      <c r="Q2066" s="7">
        <v>239.92</v>
      </c>
      <c r="R2066" s="15">
        <v>9231</v>
      </c>
      <c r="S2066" s="15">
        <v>180</v>
      </c>
      <c r="T2066" s="15">
        <v>9051</v>
      </c>
      <c r="U2066" s="16">
        <v>82.967050532044297</v>
      </c>
      <c r="V2066" s="16">
        <v>74.483922477287393</v>
      </c>
      <c r="W2066" s="16">
        <v>83.548300657045502</v>
      </c>
      <c r="X2066" s="15">
        <v>1142</v>
      </c>
      <c r="Y2066" s="15">
        <v>33</v>
      </c>
      <c r="Z2066" s="15">
        <v>1109</v>
      </c>
      <c r="AA2066" s="16">
        <v>88.178633975481603</v>
      </c>
      <c r="AB2066" s="16">
        <v>78.787878787878796</v>
      </c>
      <c r="AC2066" s="16">
        <v>88.458070333633898</v>
      </c>
      <c r="AD2066" s="16">
        <v>71.366024518388798</v>
      </c>
      <c r="AE2066" s="16">
        <v>63.636363636363598</v>
      </c>
      <c r="AF2066" s="16">
        <v>71.596032461677197</v>
      </c>
      <c r="AG2066" s="16">
        <v>85.288966725043807</v>
      </c>
      <c r="AH2066" s="16">
        <v>75.757575757575793</v>
      </c>
      <c r="AI2066" s="16">
        <v>85.572587917042398</v>
      </c>
      <c r="AJ2066" s="15">
        <v>871</v>
      </c>
      <c r="AK2066" s="15"/>
      <c r="AL2066" s="15"/>
      <c r="AM2066" s="16">
        <v>66.016073478760006</v>
      </c>
      <c r="AN2066" s="16"/>
      <c r="AO2066" s="16"/>
      <c r="AP2066" s="15">
        <v>10335</v>
      </c>
      <c r="AQ2066" s="15">
        <v>200</v>
      </c>
      <c r="AR2066" s="15">
        <v>10135</v>
      </c>
      <c r="AS2066" s="16">
        <v>53.884999999776497</v>
      </c>
      <c r="AT2066" s="16"/>
      <c r="AU2066" s="16"/>
    </row>
    <row r="2067" spans="1:47" x14ac:dyDescent="0.25">
      <c r="A2067" s="6">
        <v>39045</v>
      </c>
      <c r="B2067" s="6" t="s">
        <v>2083</v>
      </c>
      <c r="C2067" s="7">
        <v>8335</v>
      </c>
      <c r="D2067" s="7">
        <v>10316.67</v>
      </c>
      <c r="E2067" s="7">
        <v>10681.86</v>
      </c>
      <c r="F2067" s="7">
        <v>4962.26</v>
      </c>
      <c r="G2067" s="7">
        <v>5234.93</v>
      </c>
      <c r="H2067" s="7">
        <v>2432.86</v>
      </c>
      <c r="I2067" s="7">
        <v>2567.2600000000002</v>
      </c>
      <c r="J2067" s="7">
        <v>1544.65</v>
      </c>
      <c r="K2067" s="7">
        <v>1528.54</v>
      </c>
      <c r="L2067" s="7">
        <v>581.74</v>
      </c>
      <c r="M2067" s="7">
        <v>575.95000000000005</v>
      </c>
      <c r="N2067" s="7">
        <v>542.23</v>
      </c>
      <c r="O2067" s="7">
        <v>519.27</v>
      </c>
      <c r="P2067" s="7">
        <v>264.66000000000003</v>
      </c>
      <c r="Q2067" s="7">
        <v>263.89</v>
      </c>
      <c r="R2067" s="15">
        <v>10389</v>
      </c>
      <c r="S2067" s="15">
        <v>579</v>
      </c>
      <c r="T2067" s="15">
        <v>9810</v>
      </c>
      <c r="U2067" s="16">
        <v>81.744661630148201</v>
      </c>
      <c r="V2067" s="16">
        <v>79.373351249728799</v>
      </c>
      <c r="W2067" s="16">
        <v>82.040895385721001</v>
      </c>
      <c r="X2067" s="15">
        <v>1465</v>
      </c>
      <c r="Y2067" s="15">
        <v>143</v>
      </c>
      <c r="Z2067" s="15">
        <v>1322</v>
      </c>
      <c r="AA2067" s="16">
        <v>84.709897610921502</v>
      </c>
      <c r="AB2067" s="16">
        <v>82.517482517482506</v>
      </c>
      <c r="AC2067" s="16">
        <v>84.947049924357003</v>
      </c>
      <c r="AD2067" s="16">
        <v>59.180887372013601</v>
      </c>
      <c r="AE2067" s="16">
        <v>62.237762237762198</v>
      </c>
      <c r="AF2067" s="16">
        <v>58.850226928895601</v>
      </c>
      <c r="AG2067" s="16">
        <v>78.361774744027301</v>
      </c>
      <c r="AH2067" s="16">
        <v>73.426573426573398</v>
      </c>
      <c r="AI2067" s="16">
        <v>78.895612708018206</v>
      </c>
      <c r="AJ2067" s="15">
        <v>835</v>
      </c>
      <c r="AK2067" s="15">
        <v>46</v>
      </c>
      <c r="AL2067" s="15">
        <v>789</v>
      </c>
      <c r="AM2067" s="16">
        <v>65.029940119760496</v>
      </c>
      <c r="AN2067" s="16">
        <v>76.086956521739097</v>
      </c>
      <c r="AO2067" s="16">
        <v>64.385297845373898</v>
      </c>
      <c r="AP2067" s="15">
        <v>10915</v>
      </c>
      <c r="AQ2067" s="15">
        <v>607</v>
      </c>
      <c r="AR2067" s="15">
        <v>10308</v>
      </c>
      <c r="AS2067" s="16">
        <v>71.947999999858396</v>
      </c>
      <c r="AT2067" s="16">
        <v>74.213999999687104</v>
      </c>
      <c r="AU2067" s="16">
        <v>71.2829999998212</v>
      </c>
    </row>
    <row r="2068" spans="1:47" x14ac:dyDescent="0.25">
      <c r="A2068" s="6">
        <v>39047</v>
      </c>
      <c r="B2068" s="6" t="s">
        <v>2084</v>
      </c>
      <c r="C2068" s="7">
        <v>2159</v>
      </c>
      <c r="D2068" s="7">
        <v>9968.42</v>
      </c>
      <c r="E2068" s="7">
        <v>10552.98</v>
      </c>
      <c r="F2068" s="7">
        <v>4899.1499999999996</v>
      </c>
      <c r="G2068" s="7">
        <v>5210.4799999999996</v>
      </c>
      <c r="H2068" s="7">
        <v>2024.75</v>
      </c>
      <c r="I2068" s="7">
        <v>2089.85</v>
      </c>
      <c r="J2068" s="7">
        <v>1895.14</v>
      </c>
      <c r="K2068" s="7">
        <v>2012.14</v>
      </c>
      <c r="L2068" s="7">
        <v>247.43</v>
      </c>
      <c r="M2068" s="7">
        <v>262.38</v>
      </c>
      <c r="N2068" s="7">
        <v>582.4</v>
      </c>
      <c r="O2068" s="7">
        <v>656.48</v>
      </c>
      <c r="P2068" s="7">
        <v>309.44</v>
      </c>
      <c r="Q2068" s="7">
        <v>306.02</v>
      </c>
      <c r="R2068" s="15">
        <v>8559</v>
      </c>
      <c r="S2068" s="15">
        <v>151</v>
      </c>
      <c r="T2068" s="15">
        <v>8408</v>
      </c>
      <c r="U2068" s="16">
        <v>79.873441818277499</v>
      </c>
      <c r="V2068" s="16">
        <v>74.211857379597504</v>
      </c>
      <c r="W2068" s="16">
        <v>80.385251887333695</v>
      </c>
      <c r="X2068" s="15">
        <v>1199</v>
      </c>
      <c r="Y2068" s="15">
        <v>31</v>
      </c>
      <c r="Z2068" s="15">
        <v>1168</v>
      </c>
      <c r="AA2068" s="16">
        <v>87.4895746455379</v>
      </c>
      <c r="AB2068" s="16">
        <v>90.322580645161295</v>
      </c>
      <c r="AC2068" s="16">
        <v>87.414383561643803</v>
      </c>
      <c r="AD2068" s="16">
        <v>61.884904086738899</v>
      </c>
      <c r="AE2068" s="16">
        <v>67.741935483871003</v>
      </c>
      <c r="AF2068" s="16">
        <v>61.7294520547945</v>
      </c>
      <c r="AG2068" s="16">
        <v>81.150959132610495</v>
      </c>
      <c r="AH2068" s="16">
        <v>74.193548387096797</v>
      </c>
      <c r="AI2068" s="16">
        <v>81.335616438356197</v>
      </c>
      <c r="AJ2068" s="15">
        <v>724</v>
      </c>
      <c r="AK2068" s="15"/>
      <c r="AL2068" s="15"/>
      <c r="AM2068" s="16">
        <v>62.292817679557999</v>
      </c>
      <c r="AN2068" s="16"/>
      <c r="AO2068" s="16"/>
      <c r="AP2068" s="15">
        <v>9277</v>
      </c>
      <c r="AQ2068" s="15">
        <v>180</v>
      </c>
      <c r="AR2068" s="15">
        <v>9097</v>
      </c>
      <c r="AS2068" s="16">
        <v>67.799999999813707</v>
      </c>
      <c r="AT2068" s="16"/>
      <c r="AU2068" s="16"/>
    </row>
    <row r="2069" spans="1:47" x14ac:dyDescent="0.25">
      <c r="A2069" s="6">
        <v>39049</v>
      </c>
      <c r="B2069" s="6" t="s">
        <v>2085</v>
      </c>
      <c r="C2069" s="7">
        <v>53885</v>
      </c>
      <c r="D2069" s="7">
        <v>10002</v>
      </c>
      <c r="E2069" s="7">
        <v>10045.799999999999</v>
      </c>
      <c r="F2069" s="7">
        <v>4744.79</v>
      </c>
      <c r="G2069" s="7">
        <v>4756.26</v>
      </c>
      <c r="H2069" s="7">
        <v>2501.79</v>
      </c>
      <c r="I2069" s="7">
        <v>2575.85</v>
      </c>
      <c r="J2069" s="7">
        <v>1232.93</v>
      </c>
      <c r="K2069" s="7">
        <v>1220.06</v>
      </c>
      <c r="L2069" s="7">
        <v>650.41999999999996</v>
      </c>
      <c r="M2069" s="7">
        <v>643.64</v>
      </c>
      <c r="N2069" s="7">
        <v>609.35</v>
      </c>
      <c r="O2069" s="7">
        <v>590.65</v>
      </c>
      <c r="P2069" s="7">
        <v>244.36</v>
      </c>
      <c r="Q2069" s="7">
        <v>243.3</v>
      </c>
      <c r="R2069" s="15">
        <v>2203</v>
      </c>
      <c r="S2069" s="15">
        <v>54</v>
      </c>
      <c r="T2069" s="15">
        <v>2149</v>
      </c>
      <c r="U2069" s="16">
        <v>55.538237271688701</v>
      </c>
      <c r="V2069" s="16">
        <v>43.1799397343244</v>
      </c>
      <c r="W2069" s="16">
        <v>56.100144762246501</v>
      </c>
      <c r="X2069" s="15">
        <v>350</v>
      </c>
      <c r="Y2069" s="15"/>
      <c r="Z2069" s="15"/>
      <c r="AA2069" s="16">
        <v>84.857142857142804</v>
      </c>
      <c r="AB2069" s="16"/>
      <c r="AC2069" s="16"/>
      <c r="AD2069" s="16">
        <v>53.428571428571402</v>
      </c>
      <c r="AE2069" s="16"/>
      <c r="AF2069" s="16"/>
      <c r="AG2069" s="16">
        <v>77.142857142857196</v>
      </c>
      <c r="AH2069" s="16"/>
      <c r="AI2069" s="16"/>
      <c r="AJ2069" s="15">
        <v>132</v>
      </c>
      <c r="AK2069" s="15"/>
      <c r="AL2069" s="15"/>
      <c r="AM2069" s="16">
        <v>47.727272727272698</v>
      </c>
      <c r="AN2069" s="16"/>
      <c r="AO2069" s="16"/>
      <c r="AP2069" s="15">
        <v>2351</v>
      </c>
      <c r="AQ2069" s="15">
        <v>57</v>
      </c>
      <c r="AR2069" s="15">
        <v>2294</v>
      </c>
      <c r="AS2069" s="16">
        <v>69.9119999995455</v>
      </c>
      <c r="AT2069" s="16"/>
      <c r="AU2069" s="16"/>
    </row>
    <row r="2070" spans="1:47" x14ac:dyDescent="0.25">
      <c r="A2070" s="6">
        <v>39051</v>
      </c>
      <c r="B2070" s="6" t="s">
        <v>2086</v>
      </c>
      <c r="C2070" s="7">
        <v>4505</v>
      </c>
      <c r="D2070" s="7">
        <v>8860.8700000000008</v>
      </c>
      <c r="E2070" s="7">
        <v>9064.58</v>
      </c>
      <c r="F2070" s="7">
        <v>4077.65</v>
      </c>
      <c r="G2070" s="7">
        <v>3931.72</v>
      </c>
      <c r="H2070" s="7">
        <v>2050.14</v>
      </c>
      <c r="I2070" s="7">
        <v>2313.25</v>
      </c>
      <c r="J2070" s="7">
        <v>1819.1</v>
      </c>
      <c r="K2070" s="7">
        <v>1897.4</v>
      </c>
      <c r="L2070" s="7">
        <v>353.29</v>
      </c>
      <c r="M2070" s="7">
        <v>373.38</v>
      </c>
      <c r="N2070" s="7">
        <v>310</v>
      </c>
      <c r="O2070" s="7">
        <v>299.79000000000002</v>
      </c>
      <c r="P2070" s="7">
        <v>253.21</v>
      </c>
      <c r="Q2070" s="7">
        <v>249.78</v>
      </c>
      <c r="R2070" s="15">
        <v>55863</v>
      </c>
      <c r="S2070" s="15">
        <v>8384</v>
      </c>
      <c r="T2070" s="15">
        <v>47479</v>
      </c>
      <c r="U2070" s="16">
        <v>79.580924725560195</v>
      </c>
      <c r="V2070" s="16">
        <v>73.581083824143903</v>
      </c>
      <c r="W2070" s="16">
        <v>80.053777235592094</v>
      </c>
      <c r="X2070" s="15">
        <v>7144</v>
      </c>
      <c r="Y2070" s="15">
        <v>1608</v>
      </c>
      <c r="Z2070" s="15">
        <v>5536</v>
      </c>
      <c r="AA2070" s="16">
        <v>85.442329227323597</v>
      </c>
      <c r="AB2070" s="16">
        <v>82.276119402985103</v>
      </c>
      <c r="AC2070" s="16">
        <v>86.361994219653198</v>
      </c>
      <c r="AD2070" s="16">
        <v>64.739641657334801</v>
      </c>
      <c r="AE2070" s="16">
        <v>58.208955223880601</v>
      </c>
      <c r="AF2070" s="16">
        <v>66.636560693641599</v>
      </c>
      <c r="AG2070" s="16">
        <v>80.333146696528601</v>
      </c>
      <c r="AH2070" s="16">
        <v>74.4402985074627</v>
      </c>
      <c r="AI2070" s="16">
        <v>82.044797687861305</v>
      </c>
      <c r="AJ2070" s="15">
        <v>4558</v>
      </c>
      <c r="AK2070" s="15">
        <v>766</v>
      </c>
      <c r="AL2070" s="15">
        <v>3792</v>
      </c>
      <c r="AM2070" s="16">
        <v>57.8543220710838</v>
      </c>
      <c r="AN2070" s="16">
        <v>54.308093994778098</v>
      </c>
      <c r="AO2070" s="16">
        <v>58.570675105485201</v>
      </c>
      <c r="AP2070" s="15">
        <v>63090</v>
      </c>
      <c r="AQ2070" s="15">
        <v>9320</v>
      </c>
      <c r="AR2070" s="15">
        <v>53770</v>
      </c>
      <c r="AS2070" s="16">
        <v>62.6419999999925</v>
      </c>
      <c r="AT2070" s="16">
        <v>86.485999999567895</v>
      </c>
      <c r="AU2070" s="16">
        <v>60.233999999705702</v>
      </c>
    </row>
    <row r="2071" spans="1:47" x14ac:dyDescent="0.25">
      <c r="A2071" s="6">
        <v>39053</v>
      </c>
      <c r="B2071" s="6" t="s">
        <v>2087</v>
      </c>
      <c r="C2071" s="7">
        <v>3316</v>
      </c>
      <c r="D2071" s="7">
        <v>9648.67</v>
      </c>
      <c r="E2071" s="7">
        <v>10443.17</v>
      </c>
      <c r="F2071" s="7">
        <v>5075.07</v>
      </c>
      <c r="G2071" s="7">
        <v>5513.96</v>
      </c>
      <c r="H2071" s="7">
        <v>2282.98</v>
      </c>
      <c r="I2071" s="7">
        <v>2479.37</v>
      </c>
      <c r="J2071" s="7">
        <v>1186.3499999999999</v>
      </c>
      <c r="K2071" s="7">
        <v>1279.96</v>
      </c>
      <c r="L2071" s="7">
        <v>572.1</v>
      </c>
      <c r="M2071" s="7">
        <v>619.82000000000005</v>
      </c>
      <c r="N2071" s="7">
        <v>266.64999999999998</v>
      </c>
      <c r="O2071" s="7">
        <v>281.63</v>
      </c>
      <c r="P2071" s="7">
        <v>289.22000000000003</v>
      </c>
      <c r="Q2071" s="7">
        <v>288.44</v>
      </c>
      <c r="R2071" s="15">
        <v>4567</v>
      </c>
      <c r="S2071" s="15"/>
      <c r="T2071" s="15"/>
      <c r="U2071" s="16">
        <v>81.960669295730398</v>
      </c>
      <c r="V2071" s="16"/>
      <c r="W2071" s="16"/>
      <c r="X2071" s="15">
        <v>648</v>
      </c>
      <c r="Y2071" s="15"/>
      <c r="Z2071" s="15"/>
      <c r="AA2071" s="16">
        <v>85.030864197530903</v>
      </c>
      <c r="AB2071" s="16"/>
      <c r="AC2071" s="16"/>
      <c r="AD2071" s="16">
        <v>58.950617283950599</v>
      </c>
      <c r="AE2071" s="16"/>
      <c r="AF2071" s="16"/>
      <c r="AG2071" s="16">
        <v>77.160493827160494</v>
      </c>
      <c r="AH2071" s="16"/>
      <c r="AI2071" s="16"/>
      <c r="AJ2071" s="15">
        <v>384</v>
      </c>
      <c r="AK2071" s="15"/>
      <c r="AL2071" s="15"/>
      <c r="AM2071" s="16">
        <v>59.8958333333333</v>
      </c>
      <c r="AN2071" s="16"/>
      <c r="AO2071" s="16"/>
      <c r="AP2071" s="15">
        <v>4809</v>
      </c>
      <c r="AQ2071" s="15">
        <v>38</v>
      </c>
      <c r="AR2071" s="15">
        <v>4771</v>
      </c>
      <c r="AS2071" s="16">
        <v>51.452999999746702</v>
      </c>
      <c r="AT2071" s="16"/>
      <c r="AU2071" s="16"/>
    </row>
    <row r="2072" spans="1:47" x14ac:dyDescent="0.25">
      <c r="A2072" s="6">
        <v>39055</v>
      </c>
      <c r="B2072" s="6" t="s">
        <v>2088</v>
      </c>
      <c r="C2072" s="7">
        <v>8110</v>
      </c>
      <c r="D2072" s="7">
        <v>9280.51</v>
      </c>
      <c r="E2072" s="7">
        <v>10156.68</v>
      </c>
      <c r="F2072" s="7">
        <v>4176.04</v>
      </c>
      <c r="G2072" s="7">
        <v>4758.46</v>
      </c>
      <c r="H2072" s="7">
        <v>2312.89</v>
      </c>
      <c r="I2072" s="7">
        <v>2429.14</v>
      </c>
      <c r="J2072" s="7">
        <v>1544.17</v>
      </c>
      <c r="K2072" s="7">
        <v>1623.17</v>
      </c>
      <c r="L2072" s="7">
        <v>472.91</v>
      </c>
      <c r="M2072" s="7">
        <v>498.55</v>
      </c>
      <c r="N2072" s="7">
        <v>565.23</v>
      </c>
      <c r="O2072" s="7">
        <v>613.07000000000005</v>
      </c>
      <c r="P2072" s="7">
        <v>201.19</v>
      </c>
      <c r="Q2072" s="7">
        <v>228.06</v>
      </c>
      <c r="R2072" s="15">
        <v>3349</v>
      </c>
      <c r="S2072" s="15">
        <v>80</v>
      </c>
      <c r="T2072" s="15">
        <v>3269</v>
      </c>
      <c r="U2072" s="16">
        <v>82.640771525517593</v>
      </c>
      <c r="V2072" s="16">
        <v>81.312532324781699</v>
      </c>
      <c r="W2072" s="16">
        <v>83.058999627126596</v>
      </c>
      <c r="X2072" s="15">
        <v>567</v>
      </c>
      <c r="Y2072" s="15">
        <v>15</v>
      </c>
      <c r="Z2072" s="15">
        <v>552</v>
      </c>
      <c r="AA2072" s="16">
        <v>88.8888888888889</v>
      </c>
      <c r="AB2072" s="16">
        <v>93.3333333333333</v>
      </c>
      <c r="AC2072" s="16">
        <v>88.768115942028999</v>
      </c>
      <c r="AD2072" s="16">
        <v>60.317460317460302</v>
      </c>
      <c r="AE2072" s="16"/>
      <c r="AF2072" s="16"/>
      <c r="AG2072" s="16">
        <v>88.536155202821902</v>
      </c>
      <c r="AH2072" s="16">
        <v>93.3333333333333</v>
      </c>
      <c r="AI2072" s="16">
        <v>88.405797101449295</v>
      </c>
      <c r="AJ2072" s="15">
        <v>297</v>
      </c>
      <c r="AK2072" s="15"/>
      <c r="AL2072" s="15"/>
      <c r="AM2072" s="16">
        <v>64.309764309764304</v>
      </c>
      <c r="AN2072" s="16"/>
      <c r="AO2072" s="16"/>
      <c r="AP2072" s="15">
        <v>3496</v>
      </c>
      <c r="AQ2072" s="15">
        <v>84</v>
      </c>
      <c r="AR2072" s="15">
        <v>3412</v>
      </c>
      <c r="AS2072" s="16">
        <v>101.789999999106</v>
      </c>
      <c r="AT2072" s="16"/>
      <c r="AU2072" s="16"/>
    </row>
    <row r="2073" spans="1:47" x14ac:dyDescent="0.25">
      <c r="A2073" s="6">
        <v>39057</v>
      </c>
      <c r="B2073" s="6" t="s">
        <v>2089</v>
      </c>
      <c r="C2073" s="7">
        <v>13147</v>
      </c>
      <c r="D2073" s="7">
        <v>9346.01</v>
      </c>
      <c r="E2073" s="7">
        <v>9792.9599999999991</v>
      </c>
      <c r="F2073" s="7">
        <v>4115.41</v>
      </c>
      <c r="G2073" s="7">
        <v>4436.01</v>
      </c>
      <c r="H2073" s="7">
        <v>2432.6999999999998</v>
      </c>
      <c r="I2073" s="7">
        <v>2530.5</v>
      </c>
      <c r="J2073" s="7">
        <v>1197.6600000000001</v>
      </c>
      <c r="K2073" s="7">
        <v>1234.83</v>
      </c>
      <c r="L2073" s="7">
        <v>604.14</v>
      </c>
      <c r="M2073" s="7">
        <v>623.66</v>
      </c>
      <c r="N2073" s="7">
        <v>745.77</v>
      </c>
      <c r="O2073" s="7">
        <v>719.32</v>
      </c>
      <c r="P2073" s="7">
        <v>269.01</v>
      </c>
      <c r="Q2073" s="7">
        <v>267.99</v>
      </c>
      <c r="R2073" s="15">
        <v>8285</v>
      </c>
      <c r="S2073" s="15">
        <v>89</v>
      </c>
      <c r="T2073" s="15">
        <v>8196</v>
      </c>
      <c r="U2073" s="16">
        <v>77.762624181037296</v>
      </c>
      <c r="V2073" s="16">
        <v>69.389225289934103</v>
      </c>
      <c r="W2073" s="16">
        <v>78.295932703108505</v>
      </c>
      <c r="X2073" s="15">
        <v>833</v>
      </c>
      <c r="Y2073" s="15"/>
      <c r="Z2073" s="15"/>
      <c r="AA2073" s="16">
        <v>86.794717887154903</v>
      </c>
      <c r="AB2073" s="16"/>
      <c r="AC2073" s="16"/>
      <c r="AD2073" s="16">
        <v>67.346938775510196</v>
      </c>
      <c r="AE2073" s="16"/>
      <c r="AF2073" s="16"/>
      <c r="AG2073" s="16">
        <v>82.232893157262893</v>
      </c>
      <c r="AH2073" s="16"/>
      <c r="AI2073" s="16"/>
      <c r="AJ2073" s="15">
        <v>676</v>
      </c>
      <c r="AK2073" s="15"/>
      <c r="AL2073" s="15"/>
      <c r="AM2073" s="16">
        <v>63.905325443787</v>
      </c>
      <c r="AN2073" s="16"/>
      <c r="AO2073" s="16"/>
      <c r="AP2073" s="15">
        <v>9426</v>
      </c>
      <c r="AQ2073" s="15">
        <v>109</v>
      </c>
      <c r="AR2073" s="15">
        <v>9317</v>
      </c>
      <c r="AS2073" s="16">
        <v>57.798999999649801</v>
      </c>
      <c r="AT2073" s="16"/>
      <c r="AU2073" s="16"/>
    </row>
    <row r="2074" spans="1:47" x14ac:dyDescent="0.25">
      <c r="A2074" s="6">
        <v>39059</v>
      </c>
      <c r="B2074" s="6" t="s">
        <v>2090</v>
      </c>
      <c r="C2074" s="7">
        <v>3780</v>
      </c>
      <c r="D2074" s="7">
        <v>9680.4</v>
      </c>
      <c r="E2074" s="7">
        <v>9958.84</v>
      </c>
      <c r="F2074" s="7">
        <v>5181.45</v>
      </c>
      <c r="G2074" s="7">
        <v>5227.25</v>
      </c>
      <c r="H2074" s="7">
        <v>1927.77</v>
      </c>
      <c r="I2074" s="7">
        <v>1971.88</v>
      </c>
      <c r="J2074" s="7">
        <v>1548.41</v>
      </c>
      <c r="K2074" s="7">
        <v>1652.88</v>
      </c>
      <c r="L2074" s="7">
        <v>459.28</v>
      </c>
      <c r="M2074" s="7">
        <v>498.65</v>
      </c>
      <c r="N2074" s="7">
        <v>306.74</v>
      </c>
      <c r="O2074" s="7">
        <v>347.4</v>
      </c>
      <c r="P2074" s="7">
        <v>280.20999999999998</v>
      </c>
      <c r="Q2074" s="7">
        <v>279.08</v>
      </c>
      <c r="R2074" s="15">
        <v>13481</v>
      </c>
      <c r="S2074" s="15">
        <v>546</v>
      </c>
      <c r="T2074" s="15">
        <v>12935</v>
      </c>
      <c r="U2074" s="16">
        <v>71.127489047456393</v>
      </c>
      <c r="V2074" s="16">
        <v>58.246557773069803</v>
      </c>
      <c r="W2074" s="16">
        <v>71.898105630763993</v>
      </c>
      <c r="X2074" s="15">
        <v>1646</v>
      </c>
      <c r="Y2074" s="15">
        <v>81</v>
      </c>
      <c r="Z2074" s="15">
        <v>1565</v>
      </c>
      <c r="AA2074" s="16">
        <v>76.366950182259998</v>
      </c>
      <c r="AB2074" s="16">
        <v>67.901234567901199</v>
      </c>
      <c r="AC2074" s="16">
        <v>76.8051118210863</v>
      </c>
      <c r="AD2074" s="16">
        <v>67.010935601458101</v>
      </c>
      <c r="AE2074" s="16">
        <v>67.901234567901199</v>
      </c>
      <c r="AF2074" s="16">
        <v>66.964856230031899</v>
      </c>
      <c r="AG2074" s="16">
        <v>74.605103280680396</v>
      </c>
      <c r="AH2074" s="16">
        <v>61.728395061728399</v>
      </c>
      <c r="AI2074" s="16">
        <v>75.271565495207696</v>
      </c>
      <c r="AJ2074" s="15">
        <v>1035</v>
      </c>
      <c r="AK2074" s="15">
        <v>33</v>
      </c>
      <c r="AL2074" s="15">
        <v>1002</v>
      </c>
      <c r="AM2074" s="16">
        <v>55.072463768115902</v>
      </c>
      <c r="AN2074" s="16">
        <v>45.454545454545503</v>
      </c>
      <c r="AO2074" s="16">
        <v>55.389221556886199</v>
      </c>
      <c r="AP2074" s="15">
        <v>14791</v>
      </c>
      <c r="AQ2074" s="15">
        <v>617</v>
      </c>
      <c r="AR2074" s="15">
        <v>14174</v>
      </c>
      <c r="AS2074" s="16">
        <v>54.110999999567902</v>
      </c>
      <c r="AT2074" s="16">
        <v>46.745999999810003</v>
      </c>
      <c r="AU2074" s="16">
        <v>53.821999999694498</v>
      </c>
    </row>
    <row r="2075" spans="1:47" x14ac:dyDescent="0.25">
      <c r="A2075" s="6">
        <v>39061</v>
      </c>
      <c r="B2075" s="6" t="s">
        <v>2091</v>
      </c>
      <c r="C2075" s="7">
        <v>56715</v>
      </c>
      <c r="D2075" s="7">
        <v>9412.39</v>
      </c>
      <c r="E2075" s="7">
        <v>9797.61</v>
      </c>
      <c r="F2075" s="7">
        <v>4399.71</v>
      </c>
      <c r="G2075" s="7">
        <v>4688.99</v>
      </c>
      <c r="H2075" s="7">
        <v>2498</v>
      </c>
      <c r="I2075" s="7">
        <v>2564.25</v>
      </c>
      <c r="J2075" s="7">
        <v>1261.21</v>
      </c>
      <c r="K2075" s="7">
        <v>1292.96</v>
      </c>
      <c r="L2075" s="7">
        <v>494.43</v>
      </c>
      <c r="M2075" s="7">
        <v>507.53</v>
      </c>
      <c r="N2075" s="7">
        <v>569.07000000000005</v>
      </c>
      <c r="O2075" s="7">
        <v>535.20000000000005</v>
      </c>
      <c r="P2075" s="7">
        <v>169.8</v>
      </c>
      <c r="Q2075" s="7">
        <v>189.35</v>
      </c>
      <c r="R2075" s="15">
        <v>3850</v>
      </c>
      <c r="S2075" s="15">
        <v>48</v>
      </c>
      <c r="T2075" s="15">
        <v>3802</v>
      </c>
      <c r="U2075" s="16">
        <v>80.785833357119699</v>
      </c>
      <c r="V2075" s="16">
        <v>69.355841996373002</v>
      </c>
      <c r="W2075" s="16">
        <v>81.378091734064995</v>
      </c>
      <c r="X2075" s="15">
        <v>635</v>
      </c>
      <c r="Y2075" s="15"/>
      <c r="Z2075" s="15"/>
      <c r="AA2075" s="16">
        <v>78.740157480315006</v>
      </c>
      <c r="AB2075" s="16"/>
      <c r="AC2075" s="16"/>
      <c r="AD2075" s="16">
        <v>47.559055118110201</v>
      </c>
      <c r="AE2075" s="16"/>
      <c r="AF2075" s="16"/>
      <c r="AG2075" s="16">
        <v>82.362204724409494</v>
      </c>
      <c r="AH2075" s="16"/>
      <c r="AI2075" s="16"/>
      <c r="AJ2075" s="15">
        <v>354</v>
      </c>
      <c r="AK2075" s="15"/>
      <c r="AL2075" s="15"/>
      <c r="AM2075" s="16">
        <v>63.841807909604498</v>
      </c>
      <c r="AN2075" s="16"/>
      <c r="AO2075" s="16"/>
      <c r="AP2075" s="15">
        <v>4025</v>
      </c>
      <c r="AQ2075" s="15">
        <v>48</v>
      </c>
      <c r="AR2075" s="15">
        <v>3977</v>
      </c>
      <c r="AS2075" s="16">
        <v>116.488999999128</v>
      </c>
      <c r="AT2075" s="16"/>
      <c r="AU2075" s="16"/>
    </row>
    <row r="2076" spans="1:47" x14ac:dyDescent="0.25">
      <c r="A2076" s="6">
        <v>39063</v>
      </c>
      <c r="B2076" s="6" t="s">
        <v>2092</v>
      </c>
      <c r="C2076" s="7">
        <v>6611</v>
      </c>
      <c r="D2076" s="7">
        <v>8140.99</v>
      </c>
      <c r="E2076" s="7">
        <v>8896.33</v>
      </c>
      <c r="F2076" s="7">
        <v>3163.41</v>
      </c>
      <c r="G2076" s="7">
        <v>3648.48</v>
      </c>
      <c r="H2076" s="7">
        <v>2574.41</v>
      </c>
      <c r="I2076" s="7">
        <v>2701.2</v>
      </c>
      <c r="J2076" s="7">
        <v>1357.65</v>
      </c>
      <c r="K2076" s="7">
        <v>1458.72</v>
      </c>
      <c r="L2076" s="7">
        <v>264.41000000000003</v>
      </c>
      <c r="M2076" s="7">
        <v>284.38</v>
      </c>
      <c r="N2076" s="7">
        <v>490.87</v>
      </c>
      <c r="O2076" s="7">
        <v>516.98</v>
      </c>
      <c r="P2076" s="7">
        <v>259.85000000000002</v>
      </c>
      <c r="Q2076" s="7">
        <v>262.08</v>
      </c>
      <c r="R2076" s="15">
        <v>57753</v>
      </c>
      <c r="S2076" s="15">
        <v>8913</v>
      </c>
      <c r="T2076" s="15">
        <v>48840</v>
      </c>
      <c r="U2076" s="16">
        <v>78.847086723085596</v>
      </c>
      <c r="V2076" s="16">
        <v>69.731382417881704</v>
      </c>
      <c r="W2076" s="16">
        <v>79.890569253306495</v>
      </c>
      <c r="X2076" s="15">
        <v>6540</v>
      </c>
      <c r="Y2076" s="15">
        <v>1813</v>
      </c>
      <c r="Z2076" s="15">
        <v>4727</v>
      </c>
      <c r="AA2076" s="16">
        <v>86.529051987767602</v>
      </c>
      <c r="AB2076" s="16">
        <v>86.762272476558195</v>
      </c>
      <c r="AC2076" s="16">
        <v>86.439602284747195</v>
      </c>
      <c r="AD2076" s="16">
        <v>68.149847094801203</v>
      </c>
      <c r="AE2076" s="16">
        <v>64.533921676778803</v>
      </c>
      <c r="AF2076" s="16">
        <v>69.536704040617707</v>
      </c>
      <c r="AG2076" s="16">
        <v>80.993883792048905</v>
      </c>
      <c r="AH2076" s="16">
        <v>77.440706012134598</v>
      </c>
      <c r="AI2076" s="16">
        <v>82.356674423524396</v>
      </c>
      <c r="AJ2076" s="15">
        <v>4162</v>
      </c>
      <c r="AK2076" s="15">
        <v>812</v>
      </c>
      <c r="AL2076" s="15">
        <v>3350</v>
      </c>
      <c r="AM2076" s="16">
        <v>61.292647765497399</v>
      </c>
      <c r="AN2076" s="16">
        <v>62.068965517241402</v>
      </c>
      <c r="AO2076" s="16">
        <v>61.104477611940297</v>
      </c>
      <c r="AP2076" s="15">
        <v>64044</v>
      </c>
      <c r="AQ2076" s="15">
        <v>10110</v>
      </c>
      <c r="AR2076" s="15">
        <v>53934</v>
      </c>
      <c r="AS2076" s="16">
        <v>56.302999999839798</v>
      </c>
      <c r="AT2076" s="16">
        <v>80.702999999746694</v>
      </c>
      <c r="AU2076" s="16">
        <v>53.601999999955297</v>
      </c>
    </row>
    <row r="2077" spans="1:47" x14ac:dyDescent="0.25">
      <c r="A2077" s="6">
        <v>39065</v>
      </c>
      <c r="B2077" s="6" t="s">
        <v>2093</v>
      </c>
      <c r="C2077" s="7">
        <v>3501</v>
      </c>
      <c r="D2077" s="7">
        <v>9778.48</v>
      </c>
      <c r="E2077" s="7">
        <v>10555.23</v>
      </c>
      <c r="F2077" s="7">
        <v>4985.16</v>
      </c>
      <c r="G2077" s="7">
        <v>5368.73</v>
      </c>
      <c r="H2077" s="7">
        <v>2245.23</v>
      </c>
      <c r="I2077" s="7">
        <v>2499.92</v>
      </c>
      <c r="J2077" s="7">
        <v>1690.79</v>
      </c>
      <c r="K2077" s="7">
        <v>1778.46</v>
      </c>
      <c r="L2077" s="7">
        <v>404.58</v>
      </c>
      <c r="M2077" s="7">
        <v>434.4</v>
      </c>
      <c r="N2077" s="7">
        <v>175.13</v>
      </c>
      <c r="O2077" s="7">
        <v>186.64</v>
      </c>
      <c r="P2077" s="7">
        <v>279.55</v>
      </c>
      <c r="Q2077" s="7">
        <v>281.66000000000003</v>
      </c>
      <c r="R2077" s="15">
        <v>6733</v>
      </c>
      <c r="S2077" s="15"/>
      <c r="T2077" s="15"/>
      <c r="U2077" s="16">
        <v>83.182957740414693</v>
      </c>
      <c r="V2077" s="16"/>
      <c r="W2077" s="16"/>
      <c r="X2077" s="15">
        <v>879</v>
      </c>
      <c r="Y2077" s="15"/>
      <c r="Z2077" s="15"/>
      <c r="AA2077" s="16">
        <v>89.419795221843003</v>
      </c>
      <c r="AB2077" s="16"/>
      <c r="AC2077" s="16"/>
      <c r="AD2077" s="16">
        <v>66.0978384527873</v>
      </c>
      <c r="AE2077" s="16"/>
      <c r="AF2077" s="16"/>
      <c r="AG2077" s="16">
        <v>80.773606370875996</v>
      </c>
      <c r="AH2077" s="16"/>
      <c r="AI2077" s="16"/>
      <c r="AJ2077" s="15">
        <v>518</v>
      </c>
      <c r="AK2077" s="15"/>
      <c r="AL2077" s="15"/>
      <c r="AM2077" s="16">
        <v>60.038610038610003</v>
      </c>
      <c r="AN2077" s="16"/>
      <c r="AO2077" s="16"/>
      <c r="AP2077" s="15">
        <v>7096</v>
      </c>
      <c r="AQ2077" s="15">
        <v>33</v>
      </c>
      <c r="AR2077" s="15">
        <v>7063</v>
      </c>
      <c r="AS2077" s="16">
        <v>42.385999999940402</v>
      </c>
      <c r="AT2077" s="16"/>
      <c r="AU2077" s="16"/>
    </row>
    <row r="2078" spans="1:47" x14ac:dyDescent="0.25">
      <c r="A2078" s="6">
        <v>39067</v>
      </c>
      <c r="B2078" s="6" t="s">
        <v>2094</v>
      </c>
      <c r="C2078" s="7">
        <v>1565</v>
      </c>
      <c r="D2078" s="7">
        <v>10175.92</v>
      </c>
      <c r="E2078" s="7">
        <v>11301.13</v>
      </c>
      <c r="F2078" s="7">
        <v>5222.08</v>
      </c>
      <c r="G2078" s="7">
        <v>6009.72</v>
      </c>
      <c r="H2078" s="7">
        <v>2045.61</v>
      </c>
      <c r="I2078" s="7">
        <v>2170.27</v>
      </c>
      <c r="J2078" s="7">
        <v>1801.41</v>
      </c>
      <c r="K2078" s="7">
        <v>1947.73</v>
      </c>
      <c r="L2078" s="7">
        <v>418.84</v>
      </c>
      <c r="M2078" s="7">
        <v>454.01</v>
      </c>
      <c r="N2078" s="7">
        <v>402.27</v>
      </c>
      <c r="O2078" s="7">
        <v>435.55</v>
      </c>
      <c r="P2078" s="7">
        <v>295.35000000000002</v>
      </c>
      <c r="Q2078" s="7">
        <v>295.51</v>
      </c>
      <c r="R2078" s="15">
        <v>3570</v>
      </c>
      <c r="S2078" s="15"/>
      <c r="T2078" s="15"/>
      <c r="U2078" s="16">
        <v>82.830410858941505</v>
      </c>
      <c r="V2078" s="16"/>
      <c r="W2078" s="16"/>
      <c r="X2078" s="15">
        <v>553</v>
      </c>
      <c r="Y2078" s="15"/>
      <c r="Z2078" s="15"/>
      <c r="AA2078" s="16">
        <v>85.714285714285694</v>
      </c>
      <c r="AB2078" s="16"/>
      <c r="AC2078" s="16"/>
      <c r="AD2078" s="16">
        <v>57.142857142857103</v>
      </c>
      <c r="AE2078" s="16"/>
      <c r="AF2078" s="16"/>
      <c r="AG2078" s="16">
        <v>73.417721518987307</v>
      </c>
      <c r="AH2078" s="16"/>
      <c r="AI2078" s="16"/>
      <c r="AJ2078" s="15">
        <v>291</v>
      </c>
      <c r="AK2078" s="15"/>
      <c r="AL2078" s="15"/>
      <c r="AM2078" s="16">
        <v>57.388316151202702</v>
      </c>
      <c r="AN2078" s="16"/>
      <c r="AO2078" s="16"/>
      <c r="AP2078" s="15">
        <v>3716</v>
      </c>
      <c r="AQ2078" s="15">
        <v>23</v>
      </c>
      <c r="AR2078" s="15">
        <v>3693</v>
      </c>
      <c r="AS2078" s="16">
        <v>95.375</v>
      </c>
      <c r="AT2078" s="16"/>
      <c r="AU2078" s="16"/>
    </row>
    <row r="2079" spans="1:47" x14ac:dyDescent="0.25">
      <c r="A2079" s="6">
        <v>39069</v>
      </c>
      <c r="B2079" s="6" t="s">
        <v>2095</v>
      </c>
      <c r="C2079" s="7">
        <v>3034</v>
      </c>
      <c r="D2079" s="7">
        <v>9253.7199999999993</v>
      </c>
      <c r="E2079" s="7">
        <v>9803.8799999999992</v>
      </c>
      <c r="F2079" s="7">
        <v>4533.42</v>
      </c>
      <c r="G2079" s="7">
        <v>4592.75</v>
      </c>
      <c r="H2079" s="7">
        <v>2154.15</v>
      </c>
      <c r="I2079" s="7">
        <v>2500.44</v>
      </c>
      <c r="J2079" s="7">
        <v>1881.09</v>
      </c>
      <c r="K2079" s="7">
        <v>2003.99</v>
      </c>
      <c r="L2079" s="7">
        <v>300.25</v>
      </c>
      <c r="M2079" s="7">
        <v>323.14999999999998</v>
      </c>
      <c r="N2079" s="7">
        <v>170.77</v>
      </c>
      <c r="O2079" s="7">
        <v>165.36</v>
      </c>
      <c r="P2079" s="7">
        <v>222.19</v>
      </c>
      <c r="Q2079" s="7">
        <v>220.61</v>
      </c>
      <c r="R2079" s="15">
        <v>1596</v>
      </c>
      <c r="S2079" s="15"/>
      <c r="T2079" s="15"/>
      <c r="U2079" s="16">
        <v>79.069539317499206</v>
      </c>
      <c r="V2079" s="16"/>
      <c r="W2079" s="16"/>
      <c r="X2079" s="15">
        <v>238</v>
      </c>
      <c r="Y2079" s="15"/>
      <c r="Z2079" s="15"/>
      <c r="AA2079" s="16">
        <v>74.369747899159705</v>
      </c>
      <c r="AB2079" s="16"/>
      <c r="AC2079" s="16"/>
      <c r="AD2079" s="16">
        <v>61.764705882352899</v>
      </c>
      <c r="AE2079" s="16"/>
      <c r="AF2079" s="16"/>
      <c r="AG2079" s="16">
        <v>72.268907563025195</v>
      </c>
      <c r="AH2079" s="16"/>
      <c r="AI2079" s="16"/>
      <c r="AJ2079" s="15">
        <v>131</v>
      </c>
      <c r="AK2079" s="15"/>
      <c r="AL2079" s="15"/>
      <c r="AM2079" s="16">
        <v>41.221374045801497</v>
      </c>
      <c r="AN2079" s="16"/>
      <c r="AO2079" s="16"/>
      <c r="AP2079" s="15">
        <v>1822</v>
      </c>
      <c r="AQ2079" s="15">
        <v>35</v>
      </c>
      <c r="AR2079" s="15">
        <v>1787</v>
      </c>
      <c r="AS2079" s="16">
        <v>98.938999999314504</v>
      </c>
      <c r="AT2079" s="16"/>
      <c r="AU2079" s="16"/>
    </row>
    <row r="2080" spans="1:47" x14ac:dyDescent="0.25">
      <c r="A2080" s="6">
        <v>39071</v>
      </c>
      <c r="B2080" s="6" t="s">
        <v>2096</v>
      </c>
      <c r="C2080" s="7">
        <v>4045</v>
      </c>
      <c r="D2080" s="7">
        <v>9610.7800000000007</v>
      </c>
      <c r="E2080" s="7">
        <v>10336.41</v>
      </c>
      <c r="F2080" s="7">
        <v>4488.25</v>
      </c>
      <c r="G2080" s="7">
        <v>4910.21</v>
      </c>
      <c r="H2080" s="7">
        <v>1890.43</v>
      </c>
      <c r="I2080" s="7">
        <v>1986.62</v>
      </c>
      <c r="J2080" s="7">
        <v>1879.83</v>
      </c>
      <c r="K2080" s="7">
        <v>2014.57</v>
      </c>
      <c r="L2080" s="7">
        <v>365.05</v>
      </c>
      <c r="M2080" s="7">
        <v>393.73</v>
      </c>
      <c r="N2080" s="7">
        <v>706.3</v>
      </c>
      <c r="O2080" s="7">
        <v>751.41</v>
      </c>
      <c r="P2080" s="7">
        <v>290.89999999999998</v>
      </c>
      <c r="Q2080" s="7">
        <v>292.27</v>
      </c>
      <c r="R2080" s="15">
        <v>3055</v>
      </c>
      <c r="S2080" s="15"/>
      <c r="T2080" s="15"/>
      <c r="U2080" s="16">
        <v>85.637935487374804</v>
      </c>
      <c r="V2080" s="16"/>
      <c r="W2080" s="16"/>
      <c r="X2080" s="15">
        <v>400</v>
      </c>
      <c r="Y2080" s="15"/>
      <c r="Z2080" s="15"/>
      <c r="AA2080" s="16">
        <v>90.5</v>
      </c>
      <c r="AB2080" s="16"/>
      <c r="AC2080" s="16"/>
      <c r="AD2080" s="16">
        <v>65.75</v>
      </c>
      <c r="AE2080" s="16"/>
      <c r="AF2080" s="16"/>
      <c r="AG2080" s="16">
        <v>80.5</v>
      </c>
      <c r="AH2080" s="16"/>
      <c r="AI2080" s="16"/>
      <c r="AJ2080" s="15">
        <v>233</v>
      </c>
      <c r="AK2080" s="15"/>
      <c r="AL2080" s="15">
        <v>233</v>
      </c>
      <c r="AM2080" s="16">
        <v>68.240343347639495</v>
      </c>
      <c r="AN2080" s="16"/>
      <c r="AO2080" s="16">
        <v>68.240343347639495</v>
      </c>
      <c r="AP2080" s="15">
        <v>3211</v>
      </c>
      <c r="AQ2080" s="15"/>
      <c r="AR2080" s="15">
        <v>3206</v>
      </c>
      <c r="AS2080" s="16">
        <v>60.5499999998137</v>
      </c>
      <c r="AT2080" s="16"/>
      <c r="AU2080" s="16"/>
    </row>
    <row r="2081" spans="1:47" x14ac:dyDescent="0.25">
      <c r="A2081" s="6">
        <v>39073</v>
      </c>
      <c r="B2081" s="6" t="s">
        <v>2097</v>
      </c>
      <c r="C2081" s="7">
        <v>2662</v>
      </c>
      <c r="D2081" s="7">
        <v>10341.66</v>
      </c>
      <c r="E2081" s="7">
        <v>10906.24</v>
      </c>
      <c r="F2081" s="7">
        <v>5803.23</v>
      </c>
      <c r="G2081" s="7">
        <v>6188.3</v>
      </c>
      <c r="H2081" s="7">
        <v>2046.56</v>
      </c>
      <c r="I2081" s="7">
        <v>2161.71</v>
      </c>
      <c r="J2081" s="7">
        <v>1655.44</v>
      </c>
      <c r="K2081" s="7">
        <v>1712.45</v>
      </c>
      <c r="L2081" s="7">
        <v>317.41000000000003</v>
      </c>
      <c r="M2081" s="7">
        <v>317.39</v>
      </c>
      <c r="N2081" s="7">
        <v>257.55</v>
      </c>
      <c r="O2081" s="7">
        <v>251.26</v>
      </c>
      <c r="P2081" s="7">
        <v>272.52999999999997</v>
      </c>
      <c r="Q2081" s="7">
        <v>274.08</v>
      </c>
      <c r="R2081" s="15">
        <v>4101</v>
      </c>
      <c r="S2081" s="15">
        <v>55</v>
      </c>
      <c r="T2081" s="15">
        <v>4046</v>
      </c>
      <c r="U2081" s="16">
        <v>73.743895454562804</v>
      </c>
      <c r="V2081" s="16">
        <v>68.696292925363096</v>
      </c>
      <c r="W2081" s="16">
        <v>74.216603143864404</v>
      </c>
      <c r="X2081" s="15">
        <v>581</v>
      </c>
      <c r="Y2081" s="15"/>
      <c r="Z2081" s="15"/>
      <c r="AA2081" s="16">
        <v>85.025817555938005</v>
      </c>
      <c r="AB2081" s="16"/>
      <c r="AC2081" s="16"/>
      <c r="AD2081" s="16">
        <v>61.273666092943202</v>
      </c>
      <c r="AE2081" s="16"/>
      <c r="AF2081" s="16"/>
      <c r="AG2081" s="16">
        <v>82.788296041308101</v>
      </c>
      <c r="AH2081" s="16"/>
      <c r="AI2081" s="16"/>
      <c r="AJ2081" s="15">
        <v>355</v>
      </c>
      <c r="AK2081" s="15"/>
      <c r="AL2081" s="15"/>
      <c r="AM2081" s="16">
        <v>55.492957746478901</v>
      </c>
      <c r="AN2081" s="16"/>
      <c r="AO2081" s="16"/>
      <c r="AP2081" s="15">
        <v>4306</v>
      </c>
      <c r="AQ2081" s="15">
        <v>62</v>
      </c>
      <c r="AR2081" s="15">
        <v>4244</v>
      </c>
      <c r="AS2081" s="16">
        <v>93.168999999761596</v>
      </c>
      <c r="AT2081" s="16"/>
      <c r="AU2081" s="16"/>
    </row>
    <row r="2082" spans="1:47" x14ac:dyDescent="0.25">
      <c r="A2082" s="6">
        <v>39075</v>
      </c>
      <c r="B2082" s="6" t="s">
        <v>2098</v>
      </c>
      <c r="C2082" s="7">
        <v>1882</v>
      </c>
      <c r="D2082" s="7">
        <v>8003.63</v>
      </c>
      <c r="E2082" s="7">
        <v>8558.19</v>
      </c>
      <c r="F2082" s="7">
        <v>3941.06</v>
      </c>
      <c r="G2082" s="7">
        <v>4288.45</v>
      </c>
      <c r="H2082" s="7">
        <v>1899.84</v>
      </c>
      <c r="I2082" s="7">
        <v>1955.41</v>
      </c>
      <c r="J2082" s="7">
        <v>1269.29</v>
      </c>
      <c r="K2082" s="7">
        <v>1368.29</v>
      </c>
      <c r="L2082" s="7">
        <v>275.85000000000002</v>
      </c>
      <c r="M2082" s="7">
        <v>285.19</v>
      </c>
      <c r="N2082" s="7">
        <v>389.48</v>
      </c>
      <c r="O2082" s="7">
        <v>428.83</v>
      </c>
      <c r="P2082" s="7">
        <v>223.71</v>
      </c>
      <c r="Q2082" s="7">
        <v>226.18</v>
      </c>
      <c r="R2082" s="15">
        <v>2723</v>
      </c>
      <c r="S2082" s="15"/>
      <c r="T2082" s="15"/>
      <c r="U2082" s="16">
        <v>82.647654200215598</v>
      </c>
      <c r="V2082" s="16"/>
      <c r="W2082" s="16"/>
      <c r="X2082" s="15">
        <v>484</v>
      </c>
      <c r="Y2082" s="15"/>
      <c r="Z2082" s="15"/>
      <c r="AA2082" s="16">
        <v>88.842975206611598</v>
      </c>
      <c r="AB2082" s="16"/>
      <c r="AC2082" s="16"/>
      <c r="AD2082" s="16">
        <v>55.165289256198299</v>
      </c>
      <c r="AE2082" s="16"/>
      <c r="AF2082" s="16"/>
      <c r="AG2082" s="16">
        <v>83.471074380165305</v>
      </c>
      <c r="AH2082" s="16"/>
      <c r="AI2082" s="16"/>
      <c r="AJ2082" s="15">
        <v>205</v>
      </c>
      <c r="AK2082" s="15"/>
      <c r="AL2082" s="15">
        <v>205</v>
      </c>
      <c r="AM2082" s="16">
        <v>60</v>
      </c>
      <c r="AN2082" s="16"/>
      <c r="AO2082" s="16">
        <v>60</v>
      </c>
      <c r="AP2082" s="15">
        <v>2842</v>
      </c>
      <c r="AQ2082" s="15">
        <v>18</v>
      </c>
      <c r="AR2082" s="15">
        <v>2824</v>
      </c>
      <c r="AS2082" s="16">
        <v>73.182999999262407</v>
      </c>
      <c r="AT2082" s="16"/>
      <c r="AU2082" s="16"/>
    </row>
    <row r="2083" spans="1:47" x14ac:dyDescent="0.25">
      <c r="A2083" s="6">
        <v>39077</v>
      </c>
      <c r="B2083" s="6" t="s">
        <v>2099</v>
      </c>
      <c r="C2083" s="7">
        <v>5955</v>
      </c>
      <c r="D2083" s="7">
        <v>9498.57</v>
      </c>
      <c r="E2083" s="7">
        <v>10166.25</v>
      </c>
      <c r="F2083" s="7">
        <v>4221.7700000000004</v>
      </c>
      <c r="G2083" s="7">
        <v>4586.5600000000004</v>
      </c>
      <c r="H2083" s="7">
        <v>2122.04</v>
      </c>
      <c r="I2083" s="7">
        <v>2293.62</v>
      </c>
      <c r="J2083" s="7">
        <v>1838.22</v>
      </c>
      <c r="K2083" s="7">
        <v>1979.55</v>
      </c>
      <c r="L2083" s="7">
        <v>334.1</v>
      </c>
      <c r="M2083" s="7">
        <v>357.31</v>
      </c>
      <c r="N2083" s="7">
        <v>760.76</v>
      </c>
      <c r="O2083" s="7">
        <v>724.73</v>
      </c>
      <c r="P2083" s="7">
        <v>229.61</v>
      </c>
      <c r="Q2083" s="7">
        <v>229.07</v>
      </c>
      <c r="R2083" s="15">
        <v>1927</v>
      </c>
      <c r="S2083" s="15"/>
      <c r="T2083" s="15"/>
      <c r="U2083" s="16">
        <v>72.719560101377795</v>
      </c>
      <c r="V2083" s="16"/>
      <c r="W2083" s="16"/>
      <c r="X2083" s="15">
        <v>269</v>
      </c>
      <c r="Y2083" s="15"/>
      <c r="Z2083" s="15"/>
      <c r="AA2083" s="16">
        <v>90.334572490706293</v>
      </c>
      <c r="AB2083" s="16"/>
      <c r="AC2083" s="16"/>
      <c r="AD2083" s="16">
        <v>66.171003717472104</v>
      </c>
      <c r="AE2083" s="16"/>
      <c r="AF2083" s="16"/>
      <c r="AG2083" s="16">
        <v>83.271375464683999</v>
      </c>
      <c r="AH2083" s="16"/>
      <c r="AI2083" s="16"/>
      <c r="AJ2083" s="15">
        <v>156</v>
      </c>
      <c r="AK2083" s="15"/>
      <c r="AL2083" s="15">
        <v>156</v>
      </c>
      <c r="AM2083" s="16">
        <v>53.205128205128197</v>
      </c>
      <c r="AN2083" s="16"/>
      <c r="AO2083" s="16">
        <v>53.205128205128197</v>
      </c>
      <c r="AP2083" s="15">
        <v>2195</v>
      </c>
      <c r="AQ2083" s="15">
        <v>16</v>
      </c>
      <c r="AR2083" s="15">
        <v>2179</v>
      </c>
      <c r="AS2083" s="16">
        <v>55.133999999612598</v>
      </c>
      <c r="AT2083" s="16"/>
      <c r="AU2083" s="16"/>
    </row>
    <row r="2084" spans="1:47" x14ac:dyDescent="0.25">
      <c r="A2084" s="6">
        <v>39079</v>
      </c>
      <c r="B2084" s="6" t="s">
        <v>2100</v>
      </c>
      <c r="C2084" s="7">
        <v>3311</v>
      </c>
      <c r="D2084" s="7">
        <v>10389.450000000001</v>
      </c>
      <c r="E2084" s="7">
        <v>10876.1</v>
      </c>
      <c r="F2084" s="7">
        <v>5342.94</v>
      </c>
      <c r="G2084" s="7">
        <v>5501.65</v>
      </c>
      <c r="H2084" s="7">
        <v>2378.29</v>
      </c>
      <c r="I2084" s="7">
        <v>2504.98</v>
      </c>
      <c r="J2084" s="7">
        <v>1569.22</v>
      </c>
      <c r="K2084" s="7">
        <v>1684.31</v>
      </c>
      <c r="L2084" s="7">
        <v>548.55999999999995</v>
      </c>
      <c r="M2084" s="7">
        <v>592.94000000000005</v>
      </c>
      <c r="N2084" s="7">
        <v>266.72000000000003</v>
      </c>
      <c r="O2084" s="7">
        <v>304.16000000000003</v>
      </c>
      <c r="P2084" s="7">
        <v>298.37</v>
      </c>
      <c r="Q2084" s="7">
        <v>297.86</v>
      </c>
      <c r="R2084" s="15">
        <v>6109</v>
      </c>
      <c r="S2084" s="15">
        <v>49</v>
      </c>
      <c r="T2084" s="15">
        <v>6060</v>
      </c>
      <c r="U2084" s="16">
        <v>78.499200557479398</v>
      </c>
      <c r="V2084" s="16">
        <v>80.637542043841094</v>
      </c>
      <c r="W2084" s="16">
        <v>78.946677796691105</v>
      </c>
      <c r="X2084" s="15">
        <v>936</v>
      </c>
      <c r="Y2084" s="15"/>
      <c r="Z2084" s="15"/>
      <c r="AA2084" s="16">
        <v>86.538461538461505</v>
      </c>
      <c r="AB2084" s="16"/>
      <c r="AC2084" s="16"/>
      <c r="AD2084" s="16">
        <v>61.004273504273499</v>
      </c>
      <c r="AE2084" s="16"/>
      <c r="AF2084" s="16"/>
      <c r="AG2084" s="16">
        <v>78.418803418803407</v>
      </c>
      <c r="AH2084" s="16"/>
      <c r="AI2084" s="16"/>
      <c r="AJ2084" s="15">
        <v>527</v>
      </c>
      <c r="AK2084" s="15"/>
      <c r="AL2084" s="15"/>
      <c r="AM2084" s="16">
        <v>66.982922201138507</v>
      </c>
      <c r="AN2084" s="16"/>
      <c r="AO2084" s="16"/>
      <c r="AP2084" s="15">
        <v>6399</v>
      </c>
      <c r="AQ2084" s="15">
        <v>51</v>
      </c>
      <c r="AR2084" s="15">
        <v>6348</v>
      </c>
      <c r="AS2084" s="16">
        <v>74.881999999284702</v>
      </c>
      <c r="AT2084" s="16"/>
      <c r="AU2084" s="16"/>
    </row>
    <row r="2085" spans="1:47" x14ac:dyDescent="0.25">
      <c r="A2085" s="6">
        <v>39081</v>
      </c>
      <c r="B2085" s="6" t="s">
        <v>2101</v>
      </c>
      <c r="C2085" s="7">
        <v>7236</v>
      </c>
      <c r="D2085" s="7">
        <v>10914.13</v>
      </c>
      <c r="E2085" s="7">
        <v>12186.25</v>
      </c>
      <c r="F2085" s="7">
        <v>5781.26</v>
      </c>
      <c r="G2085" s="7">
        <v>6700.87</v>
      </c>
      <c r="H2085" s="7">
        <v>2371.4899999999998</v>
      </c>
      <c r="I2085" s="7">
        <v>2493.91</v>
      </c>
      <c r="J2085" s="7">
        <v>1746.89</v>
      </c>
      <c r="K2085" s="7">
        <v>1892.14</v>
      </c>
      <c r="L2085" s="7">
        <v>385.3</v>
      </c>
      <c r="M2085" s="7">
        <v>417.89</v>
      </c>
      <c r="N2085" s="7">
        <v>332.17</v>
      </c>
      <c r="O2085" s="7">
        <v>375.76</v>
      </c>
      <c r="P2085" s="7">
        <v>303.74</v>
      </c>
      <c r="Q2085" s="7">
        <v>307.14999999999998</v>
      </c>
      <c r="R2085" s="15">
        <v>3374</v>
      </c>
      <c r="S2085" s="15"/>
      <c r="T2085" s="15"/>
      <c r="U2085" s="16">
        <v>74.402970812325506</v>
      </c>
      <c r="V2085" s="16"/>
      <c r="W2085" s="16"/>
      <c r="X2085" s="15">
        <v>590</v>
      </c>
      <c r="Y2085" s="15"/>
      <c r="Z2085" s="15"/>
      <c r="AA2085" s="16">
        <v>87.796610169491501</v>
      </c>
      <c r="AB2085" s="16"/>
      <c r="AC2085" s="16"/>
      <c r="AD2085" s="16">
        <v>57.288135593220296</v>
      </c>
      <c r="AE2085" s="16"/>
      <c r="AF2085" s="16"/>
      <c r="AG2085" s="16">
        <v>83.220338983050894</v>
      </c>
      <c r="AH2085" s="16"/>
      <c r="AI2085" s="16"/>
      <c r="AJ2085" s="15">
        <v>298</v>
      </c>
      <c r="AK2085" s="15"/>
      <c r="AL2085" s="15"/>
      <c r="AM2085" s="16">
        <v>56.040268456375799</v>
      </c>
      <c r="AN2085" s="16"/>
      <c r="AO2085" s="16"/>
      <c r="AP2085" s="15">
        <v>3536</v>
      </c>
      <c r="AQ2085" s="15">
        <v>27</v>
      </c>
      <c r="AR2085" s="15">
        <v>3509</v>
      </c>
      <c r="AS2085" s="16">
        <v>124.750999999233</v>
      </c>
      <c r="AT2085" s="16"/>
      <c r="AU2085" s="16"/>
    </row>
    <row r="2086" spans="1:47" x14ac:dyDescent="0.25">
      <c r="A2086" s="6">
        <v>39083</v>
      </c>
      <c r="B2086" s="6" t="s">
        <v>2102</v>
      </c>
      <c r="C2086" s="7">
        <v>5487</v>
      </c>
      <c r="D2086" s="7">
        <v>9746.2999999999993</v>
      </c>
      <c r="E2086" s="7">
        <v>10297.02</v>
      </c>
      <c r="F2086" s="7">
        <v>4712.8599999999997</v>
      </c>
      <c r="G2086" s="7">
        <v>4982.1400000000003</v>
      </c>
      <c r="H2086" s="7">
        <v>2130.35</v>
      </c>
      <c r="I2086" s="7">
        <v>2240.54</v>
      </c>
      <c r="J2086" s="7">
        <v>1778.69</v>
      </c>
      <c r="K2086" s="7">
        <v>1894.88</v>
      </c>
      <c r="L2086" s="7">
        <v>446.14</v>
      </c>
      <c r="M2086" s="7">
        <v>461.32</v>
      </c>
      <c r="N2086" s="7">
        <v>343.78</v>
      </c>
      <c r="O2086" s="7">
        <v>384.34</v>
      </c>
      <c r="P2086" s="7">
        <v>340.82</v>
      </c>
      <c r="Q2086" s="7">
        <v>336.66</v>
      </c>
      <c r="R2086" s="15">
        <v>7326</v>
      </c>
      <c r="S2086" s="15">
        <v>331</v>
      </c>
      <c r="T2086" s="15">
        <v>6995</v>
      </c>
      <c r="U2086" s="16">
        <v>78.374269606516293</v>
      </c>
      <c r="V2086" s="16">
        <v>74.274681517257804</v>
      </c>
      <c r="W2086" s="16">
        <v>78.788673598477303</v>
      </c>
      <c r="X2086" s="15">
        <v>1087</v>
      </c>
      <c r="Y2086" s="15">
        <v>75</v>
      </c>
      <c r="Z2086" s="15">
        <v>1012</v>
      </c>
      <c r="AA2086" s="16">
        <v>79.668813247470098</v>
      </c>
      <c r="AB2086" s="16">
        <v>74.6666666666667</v>
      </c>
      <c r="AC2086" s="16">
        <v>80.039525691699595</v>
      </c>
      <c r="AD2086" s="16">
        <v>59.889604415823399</v>
      </c>
      <c r="AE2086" s="16">
        <v>58.6666666666667</v>
      </c>
      <c r="AF2086" s="16">
        <v>59.980237154150203</v>
      </c>
      <c r="AG2086" s="16">
        <v>74.333026678932796</v>
      </c>
      <c r="AH2086" s="16">
        <v>72</v>
      </c>
      <c r="AI2086" s="16">
        <v>74.505928853754895</v>
      </c>
      <c r="AJ2086" s="15">
        <v>574</v>
      </c>
      <c r="AK2086" s="15">
        <v>34</v>
      </c>
      <c r="AL2086" s="15">
        <v>540</v>
      </c>
      <c r="AM2086" s="16">
        <v>53.310104529616702</v>
      </c>
      <c r="AN2086" s="16">
        <v>58.823529411764703</v>
      </c>
      <c r="AO2086" s="16">
        <v>52.962962962962997</v>
      </c>
      <c r="AP2086" s="15">
        <v>7776</v>
      </c>
      <c r="AQ2086" s="15">
        <v>356</v>
      </c>
      <c r="AR2086" s="15">
        <v>7420</v>
      </c>
      <c r="AS2086" s="16">
        <v>102.181999999098</v>
      </c>
      <c r="AT2086" s="16">
        <v>112.68499999959</v>
      </c>
      <c r="AU2086" s="16">
        <v>100.51599999982901</v>
      </c>
    </row>
    <row r="2087" spans="1:47" x14ac:dyDescent="0.25">
      <c r="A2087" s="6">
        <v>39085</v>
      </c>
      <c r="B2087" s="6" t="s">
        <v>2103</v>
      </c>
      <c r="C2087" s="7">
        <v>21033</v>
      </c>
      <c r="D2087" s="7">
        <v>9523.9</v>
      </c>
      <c r="E2087" s="7">
        <v>10414.48</v>
      </c>
      <c r="F2087" s="7">
        <v>4356.7</v>
      </c>
      <c r="G2087" s="7">
        <v>5022.72</v>
      </c>
      <c r="H2087" s="7">
        <v>2431.88</v>
      </c>
      <c r="I2087" s="7">
        <v>2509.0700000000002</v>
      </c>
      <c r="J2087" s="7">
        <v>1410.95</v>
      </c>
      <c r="K2087" s="7">
        <v>1484.05</v>
      </c>
      <c r="L2087" s="7">
        <v>445.46</v>
      </c>
      <c r="M2087" s="7">
        <v>469.71</v>
      </c>
      <c r="N2087" s="7">
        <v>666.7</v>
      </c>
      <c r="O2087" s="7">
        <v>688.8</v>
      </c>
      <c r="P2087" s="7">
        <v>193.63</v>
      </c>
      <c r="Q2087" s="7">
        <v>222.3</v>
      </c>
      <c r="R2087" s="15">
        <v>5557</v>
      </c>
      <c r="S2087" s="15"/>
      <c r="T2087" s="15"/>
      <c r="U2087" s="16">
        <v>73.0512773621207</v>
      </c>
      <c r="V2087" s="16"/>
      <c r="W2087" s="16"/>
      <c r="X2087" s="15">
        <v>709</v>
      </c>
      <c r="Y2087" s="15"/>
      <c r="Z2087" s="15"/>
      <c r="AA2087" s="16">
        <v>80.112834978843395</v>
      </c>
      <c r="AB2087" s="16"/>
      <c r="AC2087" s="16"/>
      <c r="AD2087" s="16">
        <v>64.033850493653006</v>
      </c>
      <c r="AE2087" s="16"/>
      <c r="AF2087" s="16"/>
      <c r="AG2087" s="16">
        <v>74.047954866008496</v>
      </c>
      <c r="AH2087" s="16"/>
      <c r="AI2087" s="16"/>
      <c r="AJ2087" s="15">
        <v>399</v>
      </c>
      <c r="AK2087" s="15"/>
      <c r="AL2087" s="15"/>
      <c r="AM2087" s="16">
        <v>61.654135338345903</v>
      </c>
      <c r="AN2087" s="16"/>
      <c r="AO2087" s="16"/>
      <c r="AP2087" s="15">
        <v>5871</v>
      </c>
      <c r="AQ2087" s="15">
        <v>28</v>
      </c>
      <c r="AR2087" s="15">
        <v>5843</v>
      </c>
      <c r="AS2087" s="16">
        <v>63.180999999865897</v>
      </c>
      <c r="AT2087" s="16"/>
      <c r="AU2087" s="16"/>
    </row>
    <row r="2088" spans="1:47" x14ac:dyDescent="0.25">
      <c r="A2088" s="6">
        <v>39087</v>
      </c>
      <c r="B2088" s="6" t="s">
        <v>2104</v>
      </c>
      <c r="C2088" s="7">
        <v>6972</v>
      </c>
      <c r="D2088" s="7">
        <v>10122.48</v>
      </c>
      <c r="E2088" s="7">
        <v>11157.04</v>
      </c>
      <c r="F2088" s="7">
        <v>4895.13</v>
      </c>
      <c r="G2088" s="7">
        <v>5447.1</v>
      </c>
      <c r="H2088" s="7">
        <v>2474.73</v>
      </c>
      <c r="I2088" s="7">
        <v>2835.78</v>
      </c>
      <c r="J2088" s="7">
        <v>1523.03</v>
      </c>
      <c r="K2088" s="7">
        <v>1614.01</v>
      </c>
      <c r="L2088" s="7">
        <v>524.05999999999995</v>
      </c>
      <c r="M2088" s="7">
        <v>558.26</v>
      </c>
      <c r="N2088" s="7">
        <v>381.55</v>
      </c>
      <c r="O2088" s="7">
        <v>365.21</v>
      </c>
      <c r="P2088" s="7">
        <v>328.96</v>
      </c>
      <c r="Q2088" s="7">
        <v>331.22</v>
      </c>
      <c r="R2088" s="15">
        <v>21377</v>
      </c>
      <c r="S2088" s="15">
        <v>322</v>
      </c>
      <c r="T2088" s="15">
        <v>21055</v>
      </c>
      <c r="U2088" s="16">
        <v>79.887185040844798</v>
      </c>
      <c r="V2088" s="16">
        <v>75.308525140777505</v>
      </c>
      <c r="W2088" s="16">
        <v>80.384069847626904</v>
      </c>
      <c r="X2088" s="15">
        <v>2640</v>
      </c>
      <c r="Y2088" s="15">
        <v>69</v>
      </c>
      <c r="Z2088" s="15">
        <v>2571</v>
      </c>
      <c r="AA2088" s="16">
        <v>83.674242424242394</v>
      </c>
      <c r="AB2088" s="16">
        <v>72.463768115942003</v>
      </c>
      <c r="AC2088" s="16">
        <v>83.975106962271497</v>
      </c>
      <c r="AD2088" s="16">
        <v>66.363636363636402</v>
      </c>
      <c r="AE2088" s="16">
        <v>57.971014492753604</v>
      </c>
      <c r="AF2088" s="16">
        <v>66.588875923765102</v>
      </c>
      <c r="AG2088" s="16">
        <v>79.545454545454504</v>
      </c>
      <c r="AH2088" s="16">
        <v>72.463768115942003</v>
      </c>
      <c r="AI2088" s="16">
        <v>79.735511474134597</v>
      </c>
      <c r="AJ2088" s="15">
        <v>1576</v>
      </c>
      <c r="AK2088" s="15">
        <v>27</v>
      </c>
      <c r="AL2088" s="15">
        <v>1549</v>
      </c>
      <c r="AM2088" s="16">
        <v>63.705583756345199</v>
      </c>
      <c r="AN2088" s="16">
        <v>51.851851851851798</v>
      </c>
      <c r="AO2088" s="16">
        <v>63.912201420271103</v>
      </c>
      <c r="AP2088" s="15">
        <v>25011</v>
      </c>
      <c r="AQ2088" s="15">
        <v>396</v>
      </c>
      <c r="AR2088" s="15">
        <v>24615</v>
      </c>
      <c r="AS2088" s="16">
        <v>74.004999999888199</v>
      </c>
      <c r="AT2088" s="16">
        <v>82.488999999128296</v>
      </c>
      <c r="AU2088" s="16">
        <v>72.302999999374194</v>
      </c>
    </row>
    <row r="2089" spans="1:47" x14ac:dyDescent="0.25">
      <c r="A2089" s="6">
        <v>39089</v>
      </c>
      <c r="B2089" s="6" t="s">
        <v>2105</v>
      </c>
      <c r="C2089" s="7">
        <v>11195</v>
      </c>
      <c r="D2089" s="7">
        <v>9218.5</v>
      </c>
      <c r="E2089" s="7">
        <v>9460.7900000000009</v>
      </c>
      <c r="F2089" s="7">
        <v>4132.04</v>
      </c>
      <c r="G2089" s="7">
        <v>4342.1000000000004</v>
      </c>
      <c r="H2089" s="7">
        <v>2190.54</v>
      </c>
      <c r="I2089" s="7">
        <v>2264.37</v>
      </c>
      <c r="J2089" s="7">
        <v>1593.59</v>
      </c>
      <c r="K2089" s="7">
        <v>1580.07</v>
      </c>
      <c r="L2089" s="7">
        <v>395.36</v>
      </c>
      <c r="M2089" s="7">
        <v>392.65</v>
      </c>
      <c r="N2089" s="7">
        <v>633.96</v>
      </c>
      <c r="O2089" s="7">
        <v>610.11</v>
      </c>
      <c r="P2089" s="7">
        <v>266.91000000000003</v>
      </c>
      <c r="Q2089" s="7">
        <v>265.69</v>
      </c>
      <c r="R2089" s="15">
        <v>7083</v>
      </c>
      <c r="S2089" s="15">
        <v>133</v>
      </c>
      <c r="T2089" s="15">
        <v>6950</v>
      </c>
      <c r="U2089" s="16">
        <v>77.070166410658103</v>
      </c>
      <c r="V2089" s="16">
        <v>71.968138388261593</v>
      </c>
      <c r="W2089" s="16">
        <v>77.556564622855703</v>
      </c>
      <c r="X2089" s="15">
        <v>1242</v>
      </c>
      <c r="Y2089" s="15"/>
      <c r="Z2089" s="15"/>
      <c r="AA2089" s="16">
        <v>79.388083735909802</v>
      </c>
      <c r="AB2089" s="16"/>
      <c r="AC2089" s="16"/>
      <c r="AD2089" s="16">
        <v>63.123993558776199</v>
      </c>
      <c r="AE2089" s="16">
        <v>72.2222222222222</v>
      </c>
      <c r="AF2089" s="16">
        <v>62.990196078431403</v>
      </c>
      <c r="AG2089" s="16">
        <v>77.536231884057997</v>
      </c>
      <c r="AH2089" s="16">
        <v>94.4444444444444</v>
      </c>
      <c r="AI2089" s="16">
        <v>77.287581699346404</v>
      </c>
      <c r="AJ2089" s="15">
        <v>604</v>
      </c>
      <c r="AK2089" s="15"/>
      <c r="AL2089" s="15"/>
      <c r="AM2089" s="16">
        <v>56.788079470198703</v>
      </c>
      <c r="AN2089" s="16"/>
      <c r="AO2089" s="16"/>
      <c r="AP2089" s="15">
        <v>7522</v>
      </c>
      <c r="AQ2089" s="15">
        <v>140</v>
      </c>
      <c r="AR2089" s="15">
        <v>7382</v>
      </c>
      <c r="AS2089" s="16">
        <v>91.634999999776497</v>
      </c>
      <c r="AT2089" s="16"/>
      <c r="AU2089" s="16"/>
    </row>
    <row r="2090" spans="1:47" x14ac:dyDescent="0.25">
      <c r="A2090" s="6">
        <v>39091</v>
      </c>
      <c r="B2090" s="6" t="s">
        <v>2106</v>
      </c>
      <c r="C2090" s="7">
        <v>4541</v>
      </c>
      <c r="D2090" s="7">
        <v>8593.7999999999993</v>
      </c>
      <c r="E2090" s="7">
        <v>8928.4500000000007</v>
      </c>
      <c r="F2090" s="7">
        <v>4092.48</v>
      </c>
      <c r="G2090" s="7">
        <v>4046.01</v>
      </c>
      <c r="H2090" s="7">
        <v>1905.78</v>
      </c>
      <c r="I2090" s="7">
        <v>2119.5300000000002</v>
      </c>
      <c r="J2090" s="7">
        <v>1569.54</v>
      </c>
      <c r="K2090" s="7">
        <v>1659.61</v>
      </c>
      <c r="L2090" s="7">
        <v>497.27</v>
      </c>
      <c r="M2090" s="7">
        <v>533.20000000000005</v>
      </c>
      <c r="N2090" s="7">
        <v>245.86</v>
      </c>
      <c r="O2090" s="7">
        <v>283.10000000000002</v>
      </c>
      <c r="P2090" s="7">
        <v>294.7</v>
      </c>
      <c r="Q2090" s="7">
        <v>294.42</v>
      </c>
      <c r="R2090" s="15">
        <v>11461</v>
      </c>
      <c r="S2090" s="15">
        <v>186</v>
      </c>
      <c r="T2090" s="15">
        <v>11275</v>
      </c>
      <c r="U2090" s="16">
        <v>80.607679468820095</v>
      </c>
      <c r="V2090" s="16">
        <v>79.1545040957498</v>
      </c>
      <c r="W2090" s="16">
        <v>81.055793338682506</v>
      </c>
      <c r="X2090" s="15">
        <v>1547</v>
      </c>
      <c r="Y2090" s="15">
        <v>36</v>
      </c>
      <c r="Z2090" s="15">
        <v>1511</v>
      </c>
      <c r="AA2090" s="16">
        <v>89.657401422107299</v>
      </c>
      <c r="AB2090" s="16">
        <v>86.1111111111111</v>
      </c>
      <c r="AC2090" s="16">
        <v>89.741892786234303</v>
      </c>
      <c r="AD2090" s="16">
        <v>68.067226890756302</v>
      </c>
      <c r="AE2090" s="16">
        <v>75</v>
      </c>
      <c r="AF2090" s="16">
        <v>67.902051621442794</v>
      </c>
      <c r="AG2090" s="16">
        <v>85.003232062055602</v>
      </c>
      <c r="AH2090" s="16">
        <v>83.3333333333333</v>
      </c>
      <c r="AI2090" s="16">
        <v>85.043017868961002</v>
      </c>
      <c r="AJ2090" s="15">
        <v>904</v>
      </c>
      <c r="AK2090" s="15">
        <v>20</v>
      </c>
      <c r="AL2090" s="15">
        <v>884</v>
      </c>
      <c r="AM2090" s="16">
        <v>64.823008849557496</v>
      </c>
      <c r="AN2090" s="16">
        <v>75</v>
      </c>
      <c r="AO2090" s="16">
        <v>64.592760180995498</v>
      </c>
      <c r="AP2090" s="15">
        <v>12474</v>
      </c>
      <c r="AQ2090" s="15">
        <v>205</v>
      </c>
      <c r="AR2090" s="15">
        <v>12269</v>
      </c>
      <c r="AS2090" s="16">
        <v>72.703999999910593</v>
      </c>
      <c r="AT2090" s="16"/>
      <c r="AU2090" s="16">
        <v>69.702999999746694</v>
      </c>
    </row>
    <row r="2091" spans="1:47" x14ac:dyDescent="0.25">
      <c r="A2091" s="6">
        <v>39093</v>
      </c>
      <c r="B2091" s="6" t="s">
        <v>2107</v>
      </c>
      <c r="C2091" s="7">
        <v>26728</v>
      </c>
      <c r="D2091" s="7">
        <v>10184.959999999999</v>
      </c>
      <c r="E2091" s="7">
        <v>11243.61</v>
      </c>
      <c r="F2091" s="7">
        <v>5035</v>
      </c>
      <c r="G2091" s="7">
        <v>5788.76</v>
      </c>
      <c r="H2091" s="7">
        <v>2421.27</v>
      </c>
      <c r="I2091" s="7">
        <v>2560</v>
      </c>
      <c r="J2091" s="7">
        <v>1668.87</v>
      </c>
      <c r="K2091" s="7">
        <v>1755.55</v>
      </c>
      <c r="L2091" s="7">
        <v>368.99</v>
      </c>
      <c r="M2091" s="7">
        <v>388.32</v>
      </c>
      <c r="N2091" s="7">
        <v>456.08</v>
      </c>
      <c r="O2091" s="7">
        <v>481</v>
      </c>
      <c r="P2091" s="7">
        <v>232.75</v>
      </c>
      <c r="Q2091" s="7">
        <v>266.14999999999998</v>
      </c>
      <c r="R2091" s="15">
        <v>4616</v>
      </c>
      <c r="S2091" s="15">
        <v>55</v>
      </c>
      <c r="T2091" s="15">
        <v>4561</v>
      </c>
      <c r="U2091" s="16">
        <v>81.0260741908982</v>
      </c>
      <c r="V2091" s="16">
        <v>74.302529491889601</v>
      </c>
      <c r="W2091" s="16">
        <v>81.5606420845847</v>
      </c>
      <c r="X2091" s="15">
        <v>620</v>
      </c>
      <c r="Y2091" s="15"/>
      <c r="Z2091" s="15"/>
      <c r="AA2091" s="16">
        <v>86.774193548387103</v>
      </c>
      <c r="AB2091" s="16"/>
      <c r="AC2091" s="16"/>
      <c r="AD2091" s="16">
        <v>51.774193548387103</v>
      </c>
      <c r="AE2091" s="16"/>
      <c r="AF2091" s="16"/>
      <c r="AG2091" s="16">
        <v>81.451612903225794</v>
      </c>
      <c r="AH2091" s="16"/>
      <c r="AI2091" s="16"/>
      <c r="AJ2091" s="15">
        <v>397</v>
      </c>
      <c r="AK2091" s="15"/>
      <c r="AL2091" s="15"/>
      <c r="AM2091" s="16">
        <v>59.949622166246897</v>
      </c>
      <c r="AN2091" s="16"/>
      <c r="AO2091" s="16"/>
      <c r="AP2091" s="15">
        <v>4862</v>
      </c>
      <c r="AQ2091" s="15">
        <v>57</v>
      </c>
      <c r="AR2091" s="15">
        <v>4805</v>
      </c>
      <c r="AS2091" s="16">
        <v>48.293999999761603</v>
      </c>
      <c r="AT2091" s="16"/>
      <c r="AU2091" s="16"/>
    </row>
    <row r="2092" spans="1:47" x14ac:dyDescent="0.25">
      <c r="A2092" s="6">
        <v>39095</v>
      </c>
      <c r="B2092" s="6" t="s">
        <v>2108</v>
      </c>
      <c r="C2092" s="7">
        <v>30313</v>
      </c>
      <c r="D2092" s="7">
        <v>10815.76</v>
      </c>
      <c r="E2092" s="7">
        <v>11213.58</v>
      </c>
      <c r="F2092" s="7">
        <v>5586.86</v>
      </c>
      <c r="G2092" s="7">
        <v>5873.25</v>
      </c>
      <c r="H2092" s="7">
        <v>2457.64</v>
      </c>
      <c r="I2092" s="7">
        <v>2533.5100000000002</v>
      </c>
      <c r="J2092" s="7">
        <v>1473.14</v>
      </c>
      <c r="K2092" s="7">
        <v>1532.15</v>
      </c>
      <c r="L2092" s="7">
        <v>432.52</v>
      </c>
      <c r="M2092" s="7">
        <v>450.77</v>
      </c>
      <c r="N2092" s="7">
        <v>575.03</v>
      </c>
      <c r="O2092" s="7">
        <v>537.16999999999996</v>
      </c>
      <c r="P2092" s="7">
        <v>275.61</v>
      </c>
      <c r="Q2092" s="7">
        <v>272.52</v>
      </c>
      <c r="R2092" s="15">
        <v>27276</v>
      </c>
      <c r="S2092" s="15">
        <v>1458</v>
      </c>
      <c r="T2092" s="15">
        <v>25818</v>
      </c>
      <c r="U2092" s="16">
        <v>80.603750502059597</v>
      </c>
      <c r="V2092" s="16">
        <v>79.150311442175806</v>
      </c>
      <c r="W2092" s="16">
        <v>80.856277856619201</v>
      </c>
      <c r="X2092" s="15">
        <v>3822</v>
      </c>
      <c r="Y2092" s="15">
        <v>346</v>
      </c>
      <c r="Z2092" s="15">
        <v>3476</v>
      </c>
      <c r="AA2092" s="16">
        <v>84.536891679748805</v>
      </c>
      <c r="AB2092" s="16">
        <v>84.971098265895904</v>
      </c>
      <c r="AC2092" s="16">
        <v>84.493670886075904</v>
      </c>
      <c r="AD2092" s="16">
        <v>64.311878597592894</v>
      </c>
      <c r="AE2092" s="16">
        <v>65.317919075144502</v>
      </c>
      <c r="AF2092" s="16">
        <v>64.211737629459193</v>
      </c>
      <c r="AG2092" s="16">
        <v>81.8942961800105</v>
      </c>
      <c r="AH2092" s="16">
        <v>79.190751445086704</v>
      </c>
      <c r="AI2092" s="16">
        <v>82.163406214039099</v>
      </c>
      <c r="AJ2092" s="15">
        <v>2205</v>
      </c>
      <c r="AK2092" s="15">
        <v>146</v>
      </c>
      <c r="AL2092" s="15">
        <v>2059</v>
      </c>
      <c r="AM2092" s="16">
        <v>64.671201814059003</v>
      </c>
      <c r="AN2092" s="16">
        <v>58.904109589041099</v>
      </c>
      <c r="AO2092" s="16">
        <v>65.080135988343898</v>
      </c>
      <c r="AP2092" s="15">
        <v>29969</v>
      </c>
      <c r="AQ2092" s="15">
        <v>1591</v>
      </c>
      <c r="AR2092" s="15">
        <v>28378</v>
      </c>
      <c r="AS2092" s="16">
        <v>83.339999999851003</v>
      </c>
      <c r="AT2092" s="16">
        <v>94.955999999307096</v>
      </c>
      <c r="AU2092" s="16">
        <v>81.973999999463601</v>
      </c>
    </row>
    <row r="2093" spans="1:47" x14ac:dyDescent="0.25">
      <c r="A2093" s="6">
        <v>39097</v>
      </c>
      <c r="B2093" s="6" t="s">
        <v>2109</v>
      </c>
      <c r="C2093" s="7">
        <v>2685</v>
      </c>
      <c r="D2093" s="7">
        <v>10014.629999999999</v>
      </c>
      <c r="E2093" s="7">
        <v>9920.16</v>
      </c>
      <c r="F2093" s="7">
        <v>4779.18</v>
      </c>
      <c r="G2093" s="7">
        <v>4633.49</v>
      </c>
      <c r="H2093" s="7">
        <v>2404.3000000000002</v>
      </c>
      <c r="I2093" s="7">
        <v>2455.75</v>
      </c>
      <c r="J2093" s="7">
        <v>1546.29</v>
      </c>
      <c r="K2093" s="7">
        <v>1538.29</v>
      </c>
      <c r="L2093" s="7">
        <v>561.5</v>
      </c>
      <c r="M2093" s="7">
        <v>557.1</v>
      </c>
      <c r="N2093" s="7">
        <v>474.52</v>
      </c>
      <c r="O2093" s="7">
        <v>485.39</v>
      </c>
      <c r="P2093" s="7">
        <v>258.08</v>
      </c>
      <c r="Q2093" s="7">
        <v>255.55</v>
      </c>
      <c r="R2093" s="15">
        <v>30963</v>
      </c>
      <c r="S2093" s="15">
        <v>4233</v>
      </c>
      <c r="T2093" s="15">
        <v>26730</v>
      </c>
      <c r="U2093" s="16">
        <v>78.542610943320895</v>
      </c>
      <c r="V2093" s="16">
        <v>76.263556119567198</v>
      </c>
      <c r="W2093" s="16">
        <v>78.437795912316602</v>
      </c>
      <c r="X2093" s="15">
        <v>4729</v>
      </c>
      <c r="Y2093" s="15">
        <v>951</v>
      </c>
      <c r="Z2093" s="15">
        <v>3778</v>
      </c>
      <c r="AA2093" s="16">
        <v>80.270670331994097</v>
      </c>
      <c r="AB2093" s="16">
        <v>75.709779179810695</v>
      </c>
      <c r="AC2093" s="16">
        <v>81.418740074113302</v>
      </c>
      <c r="AD2093" s="16">
        <v>62.825121590188203</v>
      </c>
      <c r="AE2093" s="16">
        <v>61.514195583596198</v>
      </c>
      <c r="AF2093" s="16">
        <v>63.155108523028098</v>
      </c>
      <c r="AG2093" s="16">
        <v>72.594628885599505</v>
      </c>
      <c r="AH2093" s="16">
        <v>66.140904311251305</v>
      </c>
      <c r="AI2093" s="16">
        <v>74.219163578613006</v>
      </c>
      <c r="AJ2093" s="15">
        <v>2549</v>
      </c>
      <c r="AK2093" s="15">
        <v>392</v>
      </c>
      <c r="AL2093" s="15">
        <v>2157</v>
      </c>
      <c r="AM2093" s="16">
        <v>57.630443311102397</v>
      </c>
      <c r="AN2093" s="16">
        <v>60.714285714285701</v>
      </c>
      <c r="AO2093" s="16">
        <v>57.070004636068603</v>
      </c>
      <c r="AP2093" s="15">
        <v>33303</v>
      </c>
      <c r="AQ2093" s="15">
        <v>4492</v>
      </c>
      <c r="AR2093" s="15">
        <v>28811</v>
      </c>
      <c r="AS2093" s="16">
        <v>82.722999999299603</v>
      </c>
      <c r="AT2093" s="16">
        <v>121.14499999955299</v>
      </c>
      <c r="AU2093" s="16">
        <v>78.600999999791398</v>
      </c>
    </row>
    <row r="2094" spans="1:47" x14ac:dyDescent="0.25">
      <c r="A2094" s="6">
        <v>39099</v>
      </c>
      <c r="B2094" s="6" t="s">
        <v>2110</v>
      </c>
      <c r="C2094" s="7">
        <v>19549</v>
      </c>
      <c r="D2094" s="7">
        <v>9898.94</v>
      </c>
      <c r="E2094" s="7">
        <v>10966.55</v>
      </c>
      <c r="F2094" s="7">
        <v>4824.99</v>
      </c>
      <c r="G2094" s="7">
        <v>5595.27</v>
      </c>
      <c r="H2094" s="7">
        <v>2912.92</v>
      </c>
      <c r="I2094" s="7">
        <v>3060.67</v>
      </c>
      <c r="J2094" s="7">
        <v>1171.22</v>
      </c>
      <c r="K2094" s="7">
        <v>1263.8800000000001</v>
      </c>
      <c r="L2094" s="7">
        <v>371.63</v>
      </c>
      <c r="M2094" s="7">
        <v>400.7</v>
      </c>
      <c r="N2094" s="7">
        <v>341.85</v>
      </c>
      <c r="O2094" s="7">
        <v>361.16</v>
      </c>
      <c r="P2094" s="7">
        <v>289.12</v>
      </c>
      <c r="Q2094" s="7">
        <v>289.89999999999998</v>
      </c>
      <c r="R2094" s="15">
        <v>2786</v>
      </c>
      <c r="S2094" s="15">
        <v>53</v>
      </c>
      <c r="T2094" s="15">
        <v>2733</v>
      </c>
      <c r="U2094" s="16">
        <v>80.873112588577499</v>
      </c>
      <c r="V2094" s="16">
        <v>78.300134976524902</v>
      </c>
      <c r="W2094" s="16">
        <v>81.329329680738496</v>
      </c>
      <c r="X2094" s="15">
        <v>403</v>
      </c>
      <c r="Y2094" s="15"/>
      <c r="Z2094" s="15"/>
      <c r="AA2094" s="16">
        <v>86.104218362282893</v>
      </c>
      <c r="AB2094" s="16"/>
      <c r="AC2094" s="16"/>
      <c r="AD2094" s="16">
        <v>65.756823821340006</v>
      </c>
      <c r="AE2094" s="16"/>
      <c r="AF2094" s="16"/>
      <c r="AG2094" s="16">
        <v>81.389578163771702</v>
      </c>
      <c r="AH2094" s="16"/>
      <c r="AI2094" s="16"/>
      <c r="AJ2094" s="15">
        <v>238</v>
      </c>
      <c r="AK2094" s="15"/>
      <c r="AL2094" s="15"/>
      <c r="AM2094" s="16">
        <v>52.100840336134503</v>
      </c>
      <c r="AN2094" s="16"/>
      <c r="AO2094" s="16"/>
      <c r="AP2094" s="15">
        <v>3049</v>
      </c>
      <c r="AQ2094" s="15">
        <v>55</v>
      </c>
      <c r="AR2094" s="15">
        <v>2994</v>
      </c>
      <c r="AS2094" s="16">
        <v>64.471999999135704</v>
      </c>
      <c r="AT2094" s="16"/>
      <c r="AU2094" s="16"/>
    </row>
    <row r="2095" spans="1:47" x14ac:dyDescent="0.25">
      <c r="A2095" s="6">
        <v>39101</v>
      </c>
      <c r="B2095" s="6" t="s">
        <v>2111</v>
      </c>
      <c r="C2095" s="7">
        <v>5751</v>
      </c>
      <c r="D2095" s="7">
        <v>10395.76</v>
      </c>
      <c r="E2095" s="7">
        <v>11083.37</v>
      </c>
      <c r="F2095" s="7">
        <v>5109.62</v>
      </c>
      <c r="G2095" s="7">
        <v>5591.91</v>
      </c>
      <c r="H2095" s="7">
        <v>2876.96</v>
      </c>
      <c r="I2095" s="7">
        <v>2928.51</v>
      </c>
      <c r="J2095" s="7">
        <v>1180.73</v>
      </c>
      <c r="K2095" s="7">
        <v>1249.6600000000001</v>
      </c>
      <c r="L2095" s="7">
        <v>526.52</v>
      </c>
      <c r="M2095" s="7">
        <v>542.98</v>
      </c>
      <c r="N2095" s="7">
        <v>403.24</v>
      </c>
      <c r="O2095" s="7">
        <v>468.27</v>
      </c>
      <c r="P2095" s="7">
        <v>298.02</v>
      </c>
      <c r="Q2095" s="7">
        <v>298.05</v>
      </c>
      <c r="R2095" s="15">
        <v>19827</v>
      </c>
      <c r="S2095" s="15">
        <v>2053</v>
      </c>
      <c r="T2095" s="15">
        <v>17774</v>
      </c>
      <c r="U2095" s="16">
        <v>80.029791539638296</v>
      </c>
      <c r="V2095" s="16">
        <v>73.916134529294396</v>
      </c>
      <c r="W2095" s="16">
        <v>80.531351123952902</v>
      </c>
      <c r="X2095" s="15">
        <v>2584</v>
      </c>
      <c r="Y2095" s="15">
        <v>401</v>
      </c>
      <c r="Z2095" s="15">
        <v>2183</v>
      </c>
      <c r="AA2095" s="16">
        <v>84.481424148606806</v>
      </c>
      <c r="AB2095" s="16">
        <v>75.561097256857906</v>
      </c>
      <c r="AC2095" s="16">
        <v>86.120018323408203</v>
      </c>
      <c r="AD2095" s="16">
        <v>58.1656346749226</v>
      </c>
      <c r="AE2095" s="16">
        <v>53.615960099750602</v>
      </c>
      <c r="AF2095" s="16">
        <v>59.001374255611502</v>
      </c>
      <c r="AG2095" s="16">
        <v>82.275541795665603</v>
      </c>
      <c r="AH2095" s="16">
        <v>72.817955112219494</v>
      </c>
      <c r="AI2095" s="16">
        <v>84.012826385707697</v>
      </c>
      <c r="AJ2095" s="15">
        <v>1389</v>
      </c>
      <c r="AK2095" s="15">
        <v>168</v>
      </c>
      <c r="AL2095" s="15">
        <v>1221</v>
      </c>
      <c r="AM2095" s="16">
        <v>55.723542116630703</v>
      </c>
      <c r="AN2095" s="16">
        <v>54.1666666666667</v>
      </c>
      <c r="AO2095" s="16">
        <v>55.937755937755902</v>
      </c>
      <c r="AP2095" s="15">
        <v>21196</v>
      </c>
      <c r="AQ2095" s="15">
        <v>2215</v>
      </c>
      <c r="AR2095" s="15">
        <v>18981</v>
      </c>
      <c r="AS2095" s="16">
        <v>62.469999999739201</v>
      </c>
      <c r="AT2095" s="16">
        <v>98.954999999143197</v>
      </c>
      <c r="AU2095" s="16">
        <v>58.949999999720603</v>
      </c>
    </row>
    <row r="2096" spans="1:47" x14ac:dyDescent="0.25">
      <c r="A2096" s="6">
        <v>39103</v>
      </c>
      <c r="B2096" s="6" t="s">
        <v>2112</v>
      </c>
      <c r="C2096" s="7">
        <v>12682</v>
      </c>
      <c r="D2096" s="7">
        <v>9242.69</v>
      </c>
      <c r="E2096" s="7">
        <v>10182.4</v>
      </c>
      <c r="F2096" s="7">
        <v>4316.24</v>
      </c>
      <c r="G2096" s="7">
        <v>4998.57</v>
      </c>
      <c r="H2096" s="7">
        <v>2360.1799999999998</v>
      </c>
      <c r="I2096" s="7">
        <v>2500.6</v>
      </c>
      <c r="J2096" s="7">
        <v>1502.1</v>
      </c>
      <c r="K2096" s="7">
        <v>1582.01</v>
      </c>
      <c r="L2096" s="7">
        <v>372.24</v>
      </c>
      <c r="M2096" s="7">
        <v>392.9</v>
      </c>
      <c r="N2096" s="7">
        <v>484.21</v>
      </c>
      <c r="O2096" s="7">
        <v>476.06</v>
      </c>
      <c r="P2096" s="7">
        <v>198.59</v>
      </c>
      <c r="Q2096" s="7">
        <v>225.31</v>
      </c>
      <c r="R2096" s="15">
        <v>5823</v>
      </c>
      <c r="S2096" s="15">
        <v>67</v>
      </c>
      <c r="T2096" s="15">
        <v>5756</v>
      </c>
      <c r="U2096" s="16">
        <v>80.050134083855596</v>
      </c>
      <c r="V2096" s="16">
        <v>91.344016106340007</v>
      </c>
      <c r="W2096" s="16">
        <v>80.370085730326295</v>
      </c>
      <c r="X2096" s="15">
        <v>830</v>
      </c>
      <c r="Y2096" s="15">
        <v>16</v>
      </c>
      <c r="Z2096" s="15">
        <v>814</v>
      </c>
      <c r="AA2096" s="16">
        <v>86.144578313253007</v>
      </c>
      <c r="AB2096" s="16">
        <v>87.5</v>
      </c>
      <c r="AC2096" s="16">
        <v>86.117936117936097</v>
      </c>
      <c r="AD2096" s="16">
        <v>64.698795180722897</v>
      </c>
      <c r="AE2096" s="16"/>
      <c r="AF2096" s="16"/>
      <c r="AG2096" s="16">
        <v>78.9156626506024</v>
      </c>
      <c r="AH2096" s="16">
        <v>87.5</v>
      </c>
      <c r="AI2096" s="16">
        <v>78.746928746928702</v>
      </c>
      <c r="AJ2096" s="15">
        <v>446</v>
      </c>
      <c r="AK2096" s="15"/>
      <c r="AL2096" s="15"/>
      <c r="AM2096" s="16">
        <v>57.623318385650201</v>
      </c>
      <c r="AN2096" s="16"/>
      <c r="AO2096" s="16"/>
      <c r="AP2096" s="15">
        <v>6168</v>
      </c>
      <c r="AQ2096" s="15">
        <v>78</v>
      </c>
      <c r="AR2096" s="15">
        <v>6090</v>
      </c>
      <c r="AS2096" s="16">
        <v>92.921999999321997</v>
      </c>
      <c r="AT2096" s="16"/>
      <c r="AU2096" s="16">
        <v>88.985999999567895</v>
      </c>
    </row>
    <row r="2097" spans="1:47" x14ac:dyDescent="0.25">
      <c r="A2097" s="6">
        <v>39105</v>
      </c>
      <c r="B2097" s="6" t="s">
        <v>2113</v>
      </c>
      <c r="C2097" s="7">
        <v>2486</v>
      </c>
      <c r="D2097" s="7">
        <v>10183.870000000001</v>
      </c>
      <c r="E2097" s="7">
        <v>10867.53</v>
      </c>
      <c r="F2097" s="7">
        <v>5435.32</v>
      </c>
      <c r="G2097" s="7">
        <v>5816.68</v>
      </c>
      <c r="H2097" s="7">
        <v>2434.13</v>
      </c>
      <c r="I2097" s="7">
        <v>2552.77</v>
      </c>
      <c r="J2097" s="7">
        <v>1264.06</v>
      </c>
      <c r="K2097" s="7">
        <v>1369.17</v>
      </c>
      <c r="L2097" s="7">
        <v>598.47</v>
      </c>
      <c r="M2097" s="7">
        <v>649.08000000000004</v>
      </c>
      <c r="N2097" s="7">
        <v>171.53</v>
      </c>
      <c r="O2097" s="7">
        <v>193.36</v>
      </c>
      <c r="P2097" s="7">
        <v>297.60000000000002</v>
      </c>
      <c r="Q2097" s="7">
        <v>299.81</v>
      </c>
      <c r="R2097" s="15">
        <v>13038</v>
      </c>
      <c r="S2097" s="15">
        <v>102</v>
      </c>
      <c r="T2097" s="15">
        <v>12936</v>
      </c>
      <c r="U2097" s="16">
        <v>79.381261340990804</v>
      </c>
      <c r="V2097" s="16">
        <v>80.666359422846398</v>
      </c>
      <c r="W2097" s="16">
        <v>79.842210679807494</v>
      </c>
      <c r="X2097" s="15">
        <v>1618</v>
      </c>
      <c r="Y2097" s="15">
        <v>23</v>
      </c>
      <c r="Z2097" s="15">
        <v>1595</v>
      </c>
      <c r="AA2097" s="16">
        <v>87.762669962917201</v>
      </c>
      <c r="AB2097" s="16">
        <v>82.608695652173907</v>
      </c>
      <c r="AC2097" s="16">
        <v>87.836990595611297</v>
      </c>
      <c r="AD2097" s="16">
        <v>66.687268232385705</v>
      </c>
      <c r="AE2097" s="16">
        <v>69.565217391304301</v>
      </c>
      <c r="AF2097" s="16">
        <v>66.645768025078397</v>
      </c>
      <c r="AG2097" s="16">
        <v>82.138442521631603</v>
      </c>
      <c r="AH2097" s="16">
        <v>73.913043478260903</v>
      </c>
      <c r="AI2097" s="16">
        <v>82.257053291536096</v>
      </c>
      <c r="AJ2097" s="15">
        <v>1115</v>
      </c>
      <c r="AK2097" s="15"/>
      <c r="AL2097" s="15"/>
      <c r="AM2097" s="16">
        <v>66.726457399103097</v>
      </c>
      <c r="AN2097" s="16"/>
      <c r="AO2097" s="16"/>
      <c r="AP2097" s="15">
        <v>15023</v>
      </c>
      <c r="AQ2097" s="15">
        <v>126</v>
      </c>
      <c r="AR2097" s="15">
        <v>14897</v>
      </c>
      <c r="AS2097" s="16">
        <v>76.064999999478502</v>
      </c>
      <c r="AT2097" s="16"/>
      <c r="AU2097" s="16">
        <v>73.843999999575303</v>
      </c>
    </row>
    <row r="2098" spans="1:47" x14ac:dyDescent="0.25">
      <c r="A2098" s="6">
        <v>39107</v>
      </c>
      <c r="B2098" s="6" t="s">
        <v>2114</v>
      </c>
      <c r="C2098" s="7">
        <v>4215</v>
      </c>
      <c r="D2098" s="7">
        <v>8048.24</v>
      </c>
      <c r="E2098" s="7">
        <v>9015.7199999999993</v>
      </c>
      <c r="F2098" s="7">
        <v>3783.45</v>
      </c>
      <c r="G2098" s="7">
        <v>4229.74</v>
      </c>
      <c r="H2098" s="7">
        <v>1996.1</v>
      </c>
      <c r="I2098" s="7">
        <v>2356.86</v>
      </c>
      <c r="J2098" s="7">
        <v>1598.85</v>
      </c>
      <c r="K2098" s="7">
        <v>1703.47</v>
      </c>
      <c r="L2098" s="7">
        <v>184.14</v>
      </c>
      <c r="M2098" s="7">
        <v>198.68</v>
      </c>
      <c r="N2098" s="7">
        <v>269.56</v>
      </c>
      <c r="O2098" s="7">
        <v>308.47000000000003</v>
      </c>
      <c r="P2098" s="7">
        <v>222.33</v>
      </c>
      <c r="Q2098" s="7">
        <v>219.7</v>
      </c>
      <c r="R2098" s="15">
        <v>2530</v>
      </c>
      <c r="S2098" s="15"/>
      <c r="T2098" s="15"/>
      <c r="U2098" s="16">
        <v>83.314430999861102</v>
      </c>
      <c r="V2098" s="16"/>
      <c r="W2098" s="16"/>
      <c r="X2098" s="15">
        <v>418</v>
      </c>
      <c r="Y2098" s="15"/>
      <c r="Z2098" s="15"/>
      <c r="AA2098" s="16">
        <v>84.928229665071797</v>
      </c>
      <c r="AB2098" s="16"/>
      <c r="AC2098" s="16"/>
      <c r="AD2098" s="16">
        <v>61.961722488038298</v>
      </c>
      <c r="AE2098" s="16"/>
      <c r="AF2098" s="16"/>
      <c r="AG2098" s="16">
        <v>79.665071770334904</v>
      </c>
      <c r="AH2098" s="16"/>
      <c r="AI2098" s="16"/>
      <c r="AJ2098" s="15">
        <v>204</v>
      </c>
      <c r="AK2098" s="15"/>
      <c r="AL2098" s="15">
        <v>204</v>
      </c>
      <c r="AM2098" s="16">
        <v>59.313725490196099</v>
      </c>
      <c r="AN2098" s="16"/>
      <c r="AO2098" s="16">
        <v>59.313725490196099</v>
      </c>
      <c r="AP2098" s="15">
        <v>2616</v>
      </c>
      <c r="AQ2098" s="15">
        <v>21</v>
      </c>
      <c r="AR2098" s="15">
        <v>2595</v>
      </c>
      <c r="AS2098" s="16">
        <v>91.710999999195295</v>
      </c>
      <c r="AT2098" s="16"/>
      <c r="AU2098" s="16"/>
    </row>
    <row r="2099" spans="1:47" x14ac:dyDescent="0.25">
      <c r="A2099" s="6">
        <v>39109</v>
      </c>
      <c r="B2099" s="6" t="s">
        <v>2115</v>
      </c>
      <c r="C2099" s="7">
        <v>9094</v>
      </c>
      <c r="D2099" s="7">
        <v>9546.94</v>
      </c>
      <c r="E2099" s="7">
        <v>10240.11</v>
      </c>
      <c r="F2099" s="7">
        <v>4467.07</v>
      </c>
      <c r="G2099" s="7">
        <v>4909.6499999999996</v>
      </c>
      <c r="H2099" s="7">
        <v>2425.2800000000002</v>
      </c>
      <c r="I2099" s="7">
        <v>2587.94</v>
      </c>
      <c r="J2099" s="7">
        <v>1248.25</v>
      </c>
      <c r="K2099" s="7">
        <v>1286.0899999999999</v>
      </c>
      <c r="L2099" s="7">
        <v>641.44000000000005</v>
      </c>
      <c r="M2099" s="7">
        <v>662.87</v>
      </c>
      <c r="N2099" s="7">
        <v>526.76</v>
      </c>
      <c r="O2099" s="7">
        <v>553.21</v>
      </c>
      <c r="P2099" s="7">
        <v>248.4</v>
      </c>
      <c r="Q2099" s="7">
        <v>249.94</v>
      </c>
      <c r="R2099" s="15">
        <v>4251</v>
      </c>
      <c r="S2099" s="15"/>
      <c r="T2099" s="15"/>
      <c r="U2099" s="16">
        <v>81.296078607491395</v>
      </c>
      <c r="V2099" s="16"/>
      <c r="W2099" s="16"/>
      <c r="X2099" s="15">
        <v>496</v>
      </c>
      <c r="Y2099" s="15"/>
      <c r="Z2099" s="15">
        <v>496</v>
      </c>
      <c r="AA2099" s="16">
        <v>82.258064516128997</v>
      </c>
      <c r="AB2099" s="16"/>
      <c r="AC2099" s="16">
        <v>82.258064516128997</v>
      </c>
      <c r="AD2099" s="16">
        <v>67.338709677419303</v>
      </c>
      <c r="AE2099" s="16"/>
      <c r="AF2099" s="16">
        <v>67.338709677419303</v>
      </c>
      <c r="AG2099" s="16">
        <v>70.766129032258107</v>
      </c>
      <c r="AH2099" s="16"/>
      <c r="AI2099" s="16">
        <v>70.766129032258107</v>
      </c>
      <c r="AJ2099" s="15">
        <v>289</v>
      </c>
      <c r="AK2099" s="15"/>
      <c r="AL2099" s="15">
        <v>289</v>
      </c>
      <c r="AM2099" s="16">
        <v>58.477508650518999</v>
      </c>
      <c r="AN2099" s="16"/>
      <c r="AO2099" s="16">
        <v>58.477508650518999</v>
      </c>
      <c r="AP2099" s="15">
        <v>4465</v>
      </c>
      <c r="AQ2099" s="15"/>
      <c r="AR2099" s="15">
        <v>4463</v>
      </c>
      <c r="AS2099" s="16">
        <v>56.194999999832397</v>
      </c>
      <c r="AT2099" s="16"/>
      <c r="AU2099" s="16"/>
    </row>
    <row r="2100" spans="1:47" x14ac:dyDescent="0.25">
      <c r="A2100" s="6">
        <v>39111</v>
      </c>
      <c r="B2100" s="6" t="s">
        <v>2116</v>
      </c>
      <c r="C2100" s="7">
        <v>1364</v>
      </c>
      <c r="D2100" s="7">
        <v>8905.25</v>
      </c>
      <c r="E2100" s="7">
        <v>9889.07</v>
      </c>
      <c r="F2100" s="7">
        <v>4396.75</v>
      </c>
      <c r="G2100" s="7">
        <v>5048.8900000000003</v>
      </c>
      <c r="H2100" s="7">
        <v>1855.9</v>
      </c>
      <c r="I2100" s="7">
        <v>1958.02</v>
      </c>
      <c r="J2100" s="7">
        <v>1829.56</v>
      </c>
      <c r="K2100" s="7">
        <v>1999.77</v>
      </c>
      <c r="L2100" s="7">
        <v>302.18</v>
      </c>
      <c r="M2100" s="7">
        <v>331.56</v>
      </c>
      <c r="N2100" s="7">
        <v>222.16</v>
      </c>
      <c r="O2100" s="7">
        <v>253.8</v>
      </c>
      <c r="P2100" s="7">
        <v>281.08</v>
      </c>
      <c r="Q2100" s="7">
        <v>280.33999999999997</v>
      </c>
      <c r="R2100" s="15">
        <v>9225</v>
      </c>
      <c r="S2100" s="15">
        <v>107</v>
      </c>
      <c r="T2100" s="15">
        <v>9118</v>
      </c>
      <c r="U2100" s="16">
        <v>81.196308883580997</v>
      </c>
      <c r="V2100" s="16">
        <v>69.084400284280804</v>
      </c>
      <c r="W2100" s="16">
        <v>81.794297638915594</v>
      </c>
      <c r="X2100" s="15">
        <v>1267</v>
      </c>
      <c r="Y2100" s="15">
        <v>25</v>
      </c>
      <c r="Z2100" s="15">
        <v>1242</v>
      </c>
      <c r="AA2100" s="16">
        <v>85.082872928176798</v>
      </c>
      <c r="AB2100" s="16">
        <v>80</v>
      </c>
      <c r="AC2100" s="16">
        <v>85.185185185185205</v>
      </c>
      <c r="AD2100" s="16">
        <v>66.456195737963697</v>
      </c>
      <c r="AE2100" s="16">
        <v>52</v>
      </c>
      <c r="AF2100" s="16">
        <v>66.747181964573301</v>
      </c>
      <c r="AG2100" s="16">
        <v>83.504340962904493</v>
      </c>
      <c r="AH2100" s="16">
        <v>76</v>
      </c>
      <c r="AI2100" s="16">
        <v>83.655394524959704</v>
      </c>
      <c r="AJ2100" s="15">
        <v>724</v>
      </c>
      <c r="AK2100" s="15"/>
      <c r="AL2100" s="15"/>
      <c r="AM2100" s="16">
        <v>66.160220994475097</v>
      </c>
      <c r="AN2100" s="16"/>
      <c r="AO2100" s="16"/>
      <c r="AP2100" s="15">
        <v>9919</v>
      </c>
      <c r="AQ2100" s="15">
        <v>121</v>
      </c>
      <c r="AR2100" s="15">
        <v>9798</v>
      </c>
      <c r="AS2100" s="16">
        <v>78.752999999560402</v>
      </c>
      <c r="AT2100" s="16"/>
      <c r="AU2100" s="16">
        <v>75.877999999560402</v>
      </c>
    </row>
    <row r="2101" spans="1:47" x14ac:dyDescent="0.25">
      <c r="A2101" s="6">
        <v>39113</v>
      </c>
      <c r="B2101" s="6" t="s">
        <v>2117</v>
      </c>
      <c r="C2101" s="7">
        <v>35979</v>
      </c>
      <c r="D2101" s="7">
        <v>10296.11</v>
      </c>
      <c r="E2101" s="7">
        <v>10641.23</v>
      </c>
      <c r="F2101" s="7">
        <v>4741.2700000000004</v>
      </c>
      <c r="G2101" s="7">
        <v>4962.6000000000004</v>
      </c>
      <c r="H2101" s="7">
        <v>2770.51</v>
      </c>
      <c r="I2101" s="7">
        <v>2877.63</v>
      </c>
      <c r="J2101" s="7">
        <v>1171.95</v>
      </c>
      <c r="K2101" s="7">
        <v>1205.8499999999999</v>
      </c>
      <c r="L2101" s="7">
        <v>712.57</v>
      </c>
      <c r="M2101" s="7">
        <v>733.55</v>
      </c>
      <c r="N2101" s="7">
        <v>624.26</v>
      </c>
      <c r="O2101" s="7">
        <v>589.30999999999995</v>
      </c>
      <c r="P2101" s="7">
        <v>253.27</v>
      </c>
      <c r="Q2101" s="7">
        <v>251.94</v>
      </c>
      <c r="R2101" s="15">
        <v>1405</v>
      </c>
      <c r="S2101" s="15"/>
      <c r="T2101" s="15"/>
      <c r="U2101" s="16">
        <v>80.113949066024205</v>
      </c>
      <c r="V2101" s="16"/>
      <c r="W2101" s="16"/>
      <c r="X2101" s="15">
        <v>202</v>
      </c>
      <c r="Y2101" s="15"/>
      <c r="Z2101" s="15"/>
      <c r="AA2101" s="16">
        <v>82.178217821782198</v>
      </c>
      <c r="AB2101" s="16"/>
      <c r="AC2101" s="16"/>
      <c r="AD2101" s="16">
        <v>63.366336633663401</v>
      </c>
      <c r="AE2101" s="16"/>
      <c r="AF2101" s="16"/>
      <c r="AG2101" s="16">
        <v>82.178217821782198</v>
      </c>
      <c r="AH2101" s="16"/>
      <c r="AI2101" s="16"/>
      <c r="AJ2101" s="15">
        <v>99</v>
      </c>
      <c r="AK2101" s="15"/>
      <c r="AL2101" s="15">
        <v>99</v>
      </c>
      <c r="AM2101" s="16">
        <v>49.494949494949502</v>
      </c>
      <c r="AN2101" s="16"/>
      <c r="AO2101" s="16">
        <v>49.494949494949502</v>
      </c>
      <c r="AP2101" s="15">
        <v>1471</v>
      </c>
      <c r="AQ2101" s="15"/>
      <c r="AR2101" s="15">
        <v>1466</v>
      </c>
      <c r="AS2101" s="16">
        <v>98.245999999344306</v>
      </c>
      <c r="AT2101" s="16"/>
      <c r="AU2101" s="16"/>
    </row>
    <row r="2102" spans="1:47" x14ac:dyDescent="0.25">
      <c r="A2102" s="6">
        <v>39115</v>
      </c>
      <c r="B2102" s="6" t="s">
        <v>2118</v>
      </c>
      <c r="C2102" s="7">
        <v>2247</v>
      </c>
      <c r="D2102" s="7">
        <v>9139.82</v>
      </c>
      <c r="E2102" s="7">
        <v>9697.76</v>
      </c>
      <c r="F2102" s="7">
        <v>4751.34</v>
      </c>
      <c r="G2102" s="7">
        <v>5067.79</v>
      </c>
      <c r="H2102" s="7">
        <v>1827.24</v>
      </c>
      <c r="I2102" s="7">
        <v>1896.54</v>
      </c>
      <c r="J2102" s="7">
        <v>1562.94</v>
      </c>
      <c r="K2102" s="7">
        <v>1682.76</v>
      </c>
      <c r="L2102" s="7">
        <v>455.35</v>
      </c>
      <c r="M2102" s="7">
        <v>489.74</v>
      </c>
      <c r="N2102" s="7">
        <v>213.66</v>
      </c>
      <c r="O2102" s="7">
        <v>230.4</v>
      </c>
      <c r="P2102" s="7">
        <v>335.14</v>
      </c>
      <c r="Q2102" s="7">
        <v>333.74</v>
      </c>
      <c r="R2102" s="15">
        <v>36683</v>
      </c>
      <c r="S2102" s="15">
        <v>5223</v>
      </c>
      <c r="T2102" s="15">
        <v>31460</v>
      </c>
      <c r="U2102" s="16">
        <v>75.440514782882801</v>
      </c>
      <c r="V2102" s="16">
        <v>67.871930483884498</v>
      </c>
      <c r="W2102" s="16">
        <v>76.203099316172398</v>
      </c>
      <c r="X2102" s="15">
        <v>4667</v>
      </c>
      <c r="Y2102" s="15">
        <v>1013</v>
      </c>
      <c r="Z2102" s="15">
        <v>3654</v>
      </c>
      <c r="AA2102" s="16">
        <v>81.765588172273397</v>
      </c>
      <c r="AB2102" s="16">
        <v>75.814412635735394</v>
      </c>
      <c r="AC2102" s="16">
        <v>83.415435139573106</v>
      </c>
      <c r="AD2102" s="16">
        <v>67.045211056353097</v>
      </c>
      <c r="AE2102" s="16">
        <v>64.461994076999005</v>
      </c>
      <c r="AF2102" s="16">
        <v>67.761357416529805</v>
      </c>
      <c r="AG2102" s="16">
        <v>78.1444182558389</v>
      </c>
      <c r="AH2102" s="16">
        <v>70.384995064165807</v>
      </c>
      <c r="AI2102" s="16">
        <v>80.295566502463103</v>
      </c>
      <c r="AJ2102" s="15">
        <v>2817</v>
      </c>
      <c r="AK2102" s="15">
        <v>463</v>
      </c>
      <c r="AL2102" s="15">
        <v>2354</v>
      </c>
      <c r="AM2102" s="16">
        <v>58.537451189208397</v>
      </c>
      <c r="AN2102" s="16">
        <v>57.667386609071301</v>
      </c>
      <c r="AO2102" s="16">
        <v>58.708581138487702</v>
      </c>
      <c r="AP2102" s="15">
        <v>40824</v>
      </c>
      <c r="AQ2102" s="15">
        <v>5914</v>
      </c>
      <c r="AR2102" s="15">
        <v>34910</v>
      </c>
      <c r="AS2102" s="16">
        <v>56.524999999906903</v>
      </c>
      <c r="AT2102" s="16">
        <v>68.747999999672203</v>
      </c>
      <c r="AU2102" s="16">
        <v>55.942999999970198</v>
      </c>
    </row>
    <row r="2103" spans="1:47" x14ac:dyDescent="0.25">
      <c r="A2103" s="6">
        <v>39117</v>
      </c>
      <c r="B2103" s="6" t="s">
        <v>2119</v>
      </c>
      <c r="C2103" s="7">
        <v>2095</v>
      </c>
      <c r="D2103" s="7">
        <v>9480.2099999999991</v>
      </c>
      <c r="E2103" s="7">
        <v>9920.3799999999992</v>
      </c>
      <c r="F2103" s="7">
        <v>4383.8500000000004</v>
      </c>
      <c r="G2103" s="7">
        <v>4506.9799999999996</v>
      </c>
      <c r="H2103" s="7">
        <v>2159.5100000000002</v>
      </c>
      <c r="I2103" s="7">
        <v>2424.5</v>
      </c>
      <c r="J2103" s="7">
        <v>1738.12</v>
      </c>
      <c r="K2103" s="7">
        <v>1763.28</v>
      </c>
      <c r="L2103" s="7">
        <v>487.7</v>
      </c>
      <c r="M2103" s="7">
        <v>489.83</v>
      </c>
      <c r="N2103" s="7">
        <v>348.86</v>
      </c>
      <c r="O2103" s="7">
        <v>368.08</v>
      </c>
      <c r="P2103" s="7">
        <v>359.62</v>
      </c>
      <c r="Q2103" s="7">
        <v>357.52</v>
      </c>
      <c r="R2103" s="15">
        <v>2288</v>
      </c>
      <c r="S2103" s="15">
        <v>52</v>
      </c>
      <c r="T2103" s="15">
        <v>2236</v>
      </c>
      <c r="U2103" s="16">
        <v>74.131110374787895</v>
      </c>
      <c r="V2103" s="16">
        <v>85.971963296744605</v>
      </c>
      <c r="W2103" s="16">
        <v>74.211916540532101</v>
      </c>
      <c r="X2103" s="15">
        <v>318</v>
      </c>
      <c r="Y2103" s="15"/>
      <c r="Z2103" s="15"/>
      <c r="AA2103" s="16">
        <v>82.704402515723302</v>
      </c>
      <c r="AB2103" s="16"/>
      <c r="AC2103" s="16"/>
      <c r="AD2103" s="16">
        <v>58.176100628930797</v>
      </c>
      <c r="AE2103" s="16"/>
      <c r="AF2103" s="16"/>
      <c r="AG2103" s="16">
        <v>74.528301886792406</v>
      </c>
      <c r="AH2103" s="16"/>
      <c r="AI2103" s="16"/>
      <c r="AJ2103" s="15">
        <v>162</v>
      </c>
      <c r="AK2103" s="15"/>
      <c r="AL2103" s="15"/>
      <c r="AM2103" s="16">
        <v>53.703703703703702</v>
      </c>
      <c r="AN2103" s="16"/>
      <c r="AO2103" s="16"/>
      <c r="AP2103" s="15">
        <v>2409</v>
      </c>
      <c r="AQ2103" s="15">
        <v>52</v>
      </c>
      <c r="AR2103" s="15">
        <v>2357</v>
      </c>
      <c r="AS2103" s="16">
        <v>89.678999999538107</v>
      </c>
      <c r="AT2103" s="16"/>
      <c r="AU2103" s="16"/>
    </row>
    <row r="2104" spans="1:47" x14ac:dyDescent="0.25">
      <c r="A2104" s="6">
        <v>39119</v>
      </c>
      <c r="B2104" s="6" t="s">
        <v>2120</v>
      </c>
      <c r="C2104" s="7">
        <v>8494</v>
      </c>
      <c r="D2104" s="7">
        <v>9315.01</v>
      </c>
      <c r="E2104" s="7">
        <v>9788.7000000000007</v>
      </c>
      <c r="F2104" s="7">
        <v>4709.92</v>
      </c>
      <c r="G2104" s="7">
        <v>4975.5</v>
      </c>
      <c r="H2104" s="7">
        <v>2073.9899999999998</v>
      </c>
      <c r="I2104" s="7">
        <v>2121.2399999999998</v>
      </c>
      <c r="J2104" s="7">
        <v>1542.66</v>
      </c>
      <c r="K2104" s="7">
        <v>1649.17</v>
      </c>
      <c r="L2104" s="7">
        <v>364.58</v>
      </c>
      <c r="M2104" s="7">
        <v>393.83</v>
      </c>
      <c r="N2104" s="7">
        <v>347.86</v>
      </c>
      <c r="O2104" s="7">
        <v>365.38</v>
      </c>
      <c r="P2104" s="7">
        <v>279.02</v>
      </c>
      <c r="Q2104" s="7">
        <v>283.58</v>
      </c>
      <c r="R2104" s="15">
        <v>2150</v>
      </c>
      <c r="S2104" s="15"/>
      <c r="T2104" s="15"/>
      <c r="U2104" s="16">
        <v>76.563113953499894</v>
      </c>
      <c r="V2104" s="16"/>
      <c r="W2104" s="16"/>
      <c r="X2104" s="15">
        <v>360</v>
      </c>
      <c r="Y2104" s="15"/>
      <c r="Z2104" s="15"/>
      <c r="AA2104" s="16">
        <v>80.8333333333333</v>
      </c>
      <c r="AB2104" s="16"/>
      <c r="AC2104" s="16"/>
      <c r="AD2104" s="16">
        <v>66.6666666666667</v>
      </c>
      <c r="AE2104" s="16"/>
      <c r="AF2104" s="16"/>
      <c r="AG2104" s="16">
        <v>68.0555555555556</v>
      </c>
      <c r="AH2104" s="16"/>
      <c r="AI2104" s="16"/>
      <c r="AJ2104" s="15">
        <v>176</v>
      </c>
      <c r="AK2104" s="15"/>
      <c r="AL2104" s="15">
        <v>176</v>
      </c>
      <c r="AM2104" s="16">
        <v>55.681818181818201</v>
      </c>
      <c r="AN2104" s="16"/>
      <c r="AO2104" s="16">
        <v>55.681818181818201</v>
      </c>
      <c r="AP2104" s="15">
        <v>2305</v>
      </c>
      <c r="AQ2104" s="15"/>
      <c r="AR2104" s="15">
        <v>2299</v>
      </c>
      <c r="AS2104" s="16">
        <v>97.637999999336898</v>
      </c>
      <c r="AT2104" s="16"/>
      <c r="AU2104" s="16"/>
    </row>
    <row r="2105" spans="1:47" x14ac:dyDescent="0.25">
      <c r="A2105" s="6">
        <v>39121</v>
      </c>
      <c r="B2105" s="6" t="s">
        <v>2121</v>
      </c>
      <c r="C2105" s="7">
        <v>1812</v>
      </c>
      <c r="D2105" s="7">
        <v>9711.61</v>
      </c>
      <c r="E2105" s="7">
        <v>10224.959999999999</v>
      </c>
      <c r="F2105" s="7">
        <v>5171.97</v>
      </c>
      <c r="G2105" s="7">
        <v>5457.99</v>
      </c>
      <c r="H2105" s="7">
        <v>1936.15</v>
      </c>
      <c r="I2105" s="7">
        <v>1966.45</v>
      </c>
      <c r="J2105" s="7">
        <v>1583.38</v>
      </c>
      <c r="K2105" s="7">
        <v>1702.62</v>
      </c>
      <c r="L2105" s="7">
        <v>495.36</v>
      </c>
      <c r="M2105" s="7">
        <v>537.46</v>
      </c>
      <c r="N2105" s="7">
        <v>287.16000000000003</v>
      </c>
      <c r="O2105" s="7">
        <v>320.77</v>
      </c>
      <c r="P2105" s="7">
        <v>261.04000000000002</v>
      </c>
      <c r="Q2105" s="7">
        <v>259.27999999999997</v>
      </c>
      <c r="R2105" s="15">
        <v>8612</v>
      </c>
      <c r="S2105" s="15">
        <v>283</v>
      </c>
      <c r="T2105" s="15">
        <v>8329</v>
      </c>
      <c r="U2105" s="16">
        <v>80.826770137439198</v>
      </c>
      <c r="V2105" s="16">
        <v>78.338097714959801</v>
      </c>
      <c r="W2105" s="16">
        <v>81.225293610739598</v>
      </c>
      <c r="X2105" s="15">
        <v>1177</v>
      </c>
      <c r="Y2105" s="15">
        <v>62</v>
      </c>
      <c r="Z2105" s="15">
        <v>1115</v>
      </c>
      <c r="AA2105" s="16">
        <v>83.857264231095996</v>
      </c>
      <c r="AB2105" s="16">
        <v>74.193548387096797</v>
      </c>
      <c r="AC2105" s="16">
        <v>84.394618834080703</v>
      </c>
      <c r="AD2105" s="16">
        <v>57.943925233644897</v>
      </c>
      <c r="AE2105" s="16">
        <v>51.612903225806399</v>
      </c>
      <c r="AF2105" s="16">
        <v>58.295964125560502</v>
      </c>
      <c r="AG2105" s="16">
        <v>76.720475785896298</v>
      </c>
      <c r="AH2105" s="16">
        <v>62.903225806451601</v>
      </c>
      <c r="AI2105" s="16">
        <v>77.4887892376682</v>
      </c>
      <c r="AJ2105" s="15">
        <v>644</v>
      </c>
      <c r="AK2105" s="15"/>
      <c r="AL2105" s="15"/>
      <c r="AM2105" s="16">
        <v>64.751552795031103</v>
      </c>
      <c r="AN2105" s="16"/>
      <c r="AO2105" s="16"/>
      <c r="AP2105" s="15">
        <v>9063</v>
      </c>
      <c r="AQ2105" s="15">
        <v>298</v>
      </c>
      <c r="AR2105" s="15">
        <v>8765</v>
      </c>
      <c r="AS2105" s="16">
        <v>96.384999999776497</v>
      </c>
      <c r="AT2105" s="16"/>
      <c r="AU2105" s="16">
        <v>94.435999999754102</v>
      </c>
    </row>
    <row r="2106" spans="1:47" x14ac:dyDescent="0.25">
      <c r="A2106" s="6">
        <v>39123</v>
      </c>
      <c r="B2106" s="6" t="s">
        <v>2122</v>
      </c>
      <c r="C2106" s="7">
        <v>5134</v>
      </c>
      <c r="D2106" s="7">
        <v>10339.49</v>
      </c>
      <c r="E2106" s="7">
        <v>10662.38</v>
      </c>
      <c r="F2106" s="7">
        <v>4908.88</v>
      </c>
      <c r="G2106" s="7">
        <v>4997.05</v>
      </c>
      <c r="H2106" s="7">
        <v>2157.65</v>
      </c>
      <c r="I2106" s="7">
        <v>2339.1999999999998</v>
      </c>
      <c r="J2106" s="7">
        <v>1920.53</v>
      </c>
      <c r="K2106" s="7">
        <v>2012.67</v>
      </c>
      <c r="L2106" s="7">
        <v>342.52</v>
      </c>
      <c r="M2106" s="7">
        <v>360.98</v>
      </c>
      <c r="N2106" s="7">
        <v>745.28</v>
      </c>
      <c r="O2106" s="7">
        <v>683.81</v>
      </c>
      <c r="P2106" s="7">
        <v>268.7</v>
      </c>
      <c r="Q2106" s="7">
        <v>265.33</v>
      </c>
      <c r="R2106" s="15">
        <v>1834</v>
      </c>
      <c r="S2106" s="15"/>
      <c r="T2106" s="15"/>
      <c r="U2106" s="16">
        <v>80.891057151945901</v>
      </c>
      <c r="V2106" s="16"/>
      <c r="W2106" s="16"/>
      <c r="X2106" s="15">
        <v>292</v>
      </c>
      <c r="Y2106" s="15"/>
      <c r="Z2106" s="15"/>
      <c r="AA2106" s="16">
        <v>82.534246575342493</v>
      </c>
      <c r="AB2106" s="16"/>
      <c r="AC2106" s="16"/>
      <c r="AD2106" s="16">
        <v>49.315068493150697</v>
      </c>
      <c r="AE2106" s="16"/>
      <c r="AF2106" s="16"/>
      <c r="AG2106" s="16">
        <v>82.534246575342493</v>
      </c>
      <c r="AH2106" s="16"/>
      <c r="AI2106" s="16"/>
      <c r="AJ2106" s="15">
        <v>139</v>
      </c>
      <c r="AK2106" s="15"/>
      <c r="AL2106" s="15">
        <v>139</v>
      </c>
      <c r="AM2106" s="16">
        <v>56.1151079136691</v>
      </c>
      <c r="AN2106" s="16"/>
      <c r="AO2106" s="16">
        <v>56.1151079136691</v>
      </c>
      <c r="AP2106" s="15">
        <v>1921</v>
      </c>
      <c r="AQ2106" s="15"/>
      <c r="AR2106" s="15">
        <v>1918</v>
      </c>
      <c r="AS2106" s="16">
        <v>90.715999999083607</v>
      </c>
      <c r="AT2106" s="16"/>
      <c r="AU2106" s="16"/>
    </row>
    <row r="2107" spans="1:47" x14ac:dyDescent="0.25">
      <c r="A2107" s="6">
        <v>39125</v>
      </c>
      <c r="B2107" s="6" t="s">
        <v>2123</v>
      </c>
      <c r="C2107" s="7">
        <v>1946</v>
      </c>
      <c r="D2107" s="7">
        <v>9130.73</v>
      </c>
      <c r="E2107" s="7">
        <v>9809.73</v>
      </c>
      <c r="F2107" s="7">
        <v>4222.32</v>
      </c>
      <c r="G2107" s="7">
        <v>4537.62</v>
      </c>
      <c r="H2107" s="7">
        <v>1873.28</v>
      </c>
      <c r="I2107" s="7">
        <v>2102.7800000000002</v>
      </c>
      <c r="J2107" s="7">
        <v>2058.25</v>
      </c>
      <c r="K2107" s="7">
        <v>2204.09</v>
      </c>
      <c r="L2107" s="7">
        <v>439.84</v>
      </c>
      <c r="M2107" s="7">
        <v>475.98</v>
      </c>
      <c r="N2107" s="7">
        <v>310</v>
      </c>
      <c r="O2107" s="7">
        <v>258</v>
      </c>
      <c r="P2107" s="7">
        <v>219.94</v>
      </c>
      <c r="Q2107" s="7">
        <v>217.64</v>
      </c>
      <c r="R2107" s="15">
        <v>5203</v>
      </c>
      <c r="S2107" s="15"/>
      <c r="T2107" s="15"/>
      <c r="U2107" s="16">
        <v>72.406838606119194</v>
      </c>
      <c r="V2107" s="16"/>
      <c r="W2107" s="16"/>
      <c r="X2107" s="15">
        <v>651</v>
      </c>
      <c r="Y2107" s="15"/>
      <c r="Z2107" s="15"/>
      <c r="AA2107" s="16">
        <v>78.955453149001499</v>
      </c>
      <c r="AB2107" s="16"/>
      <c r="AC2107" s="16"/>
      <c r="AD2107" s="16">
        <v>62.826420890937001</v>
      </c>
      <c r="AE2107" s="16"/>
      <c r="AF2107" s="16"/>
      <c r="AG2107" s="16">
        <v>68.509984639016906</v>
      </c>
      <c r="AH2107" s="16"/>
      <c r="AI2107" s="16"/>
      <c r="AJ2107" s="15">
        <v>394</v>
      </c>
      <c r="AK2107" s="15"/>
      <c r="AL2107" s="15"/>
      <c r="AM2107" s="16">
        <v>65.736040609137106</v>
      </c>
      <c r="AN2107" s="16"/>
      <c r="AO2107" s="16"/>
      <c r="AP2107" s="15">
        <v>5453</v>
      </c>
      <c r="AQ2107" s="15">
        <v>31</v>
      </c>
      <c r="AR2107" s="15">
        <v>5422</v>
      </c>
      <c r="AS2107" s="16">
        <v>71.498999999836101</v>
      </c>
      <c r="AT2107" s="16"/>
      <c r="AU2107" s="16"/>
    </row>
    <row r="2108" spans="1:47" x14ac:dyDescent="0.25">
      <c r="A2108" s="6">
        <v>39127</v>
      </c>
      <c r="B2108" s="6" t="s">
        <v>2124</v>
      </c>
      <c r="C2108" s="7">
        <v>3453</v>
      </c>
      <c r="D2108" s="7">
        <v>9707.24</v>
      </c>
      <c r="E2108" s="7">
        <v>10336.56</v>
      </c>
      <c r="F2108" s="7">
        <v>4953.67</v>
      </c>
      <c r="G2108" s="7">
        <v>5384.26</v>
      </c>
      <c r="H2108" s="7">
        <v>2101.33</v>
      </c>
      <c r="I2108" s="7">
        <v>2193.5</v>
      </c>
      <c r="J2108" s="7">
        <v>1562.7</v>
      </c>
      <c r="K2108" s="7">
        <v>1620.77</v>
      </c>
      <c r="L2108" s="7">
        <v>387.75</v>
      </c>
      <c r="M2108" s="7">
        <v>404.63</v>
      </c>
      <c r="N2108" s="7">
        <v>437.13</v>
      </c>
      <c r="O2108" s="7">
        <v>465.52</v>
      </c>
      <c r="P2108" s="7">
        <v>275.45999999999998</v>
      </c>
      <c r="Q2108" s="7">
        <v>277.35000000000002</v>
      </c>
      <c r="R2108" s="15">
        <v>1999</v>
      </c>
      <c r="S2108" s="15"/>
      <c r="T2108" s="15"/>
      <c r="U2108" s="16">
        <v>55.498605811420902</v>
      </c>
      <c r="V2108" s="16"/>
      <c r="W2108" s="16"/>
      <c r="X2108" s="15">
        <v>323</v>
      </c>
      <c r="Y2108" s="15"/>
      <c r="Z2108" s="15"/>
      <c r="AA2108" s="16">
        <v>84.829721362229094</v>
      </c>
      <c r="AB2108" s="16"/>
      <c r="AC2108" s="16"/>
      <c r="AD2108" s="16">
        <v>56.346749226006203</v>
      </c>
      <c r="AE2108" s="16"/>
      <c r="AF2108" s="16"/>
      <c r="AG2108" s="16">
        <v>73.993808049535602</v>
      </c>
      <c r="AH2108" s="16"/>
      <c r="AI2108" s="16"/>
      <c r="AJ2108" s="15">
        <v>163</v>
      </c>
      <c r="AK2108" s="15"/>
      <c r="AL2108" s="15"/>
      <c r="AM2108" s="16">
        <v>53.987730061349701</v>
      </c>
      <c r="AN2108" s="16"/>
      <c r="AO2108" s="16"/>
      <c r="AP2108" s="15">
        <v>2075</v>
      </c>
      <c r="AQ2108" s="15">
        <v>16</v>
      </c>
      <c r="AR2108" s="15">
        <v>2059</v>
      </c>
      <c r="AS2108" s="16">
        <v>96.9709999999031</v>
      </c>
      <c r="AT2108" s="16"/>
      <c r="AU2108" s="16"/>
    </row>
    <row r="2109" spans="1:47" x14ac:dyDescent="0.25">
      <c r="A2109" s="6">
        <v>39129</v>
      </c>
      <c r="B2109" s="6" t="s">
        <v>2125</v>
      </c>
      <c r="C2109" s="7">
        <v>3401</v>
      </c>
      <c r="D2109" s="7">
        <v>10967.15</v>
      </c>
      <c r="E2109" s="7">
        <v>11146.81</v>
      </c>
      <c r="F2109" s="7">
        <v>5530.71</v>
      </c>
      <c r="G2109" s="7">
        <v>5516.39</v>
      </c>
      <c r="H2109" s="7">
        <v>2498.2199999999998</v>
      </c>
      <c r="I2109" s="7">
        <v>2680.11</v>
      </c>
      <c r="J2109" s="7">
        <v>1652.19</v>
      </c>
      <c r="K2109" s="7">
        <v>1642.47</v>
      </c>
      <c r="L2109" s="7">
        <v>495.75</v>
      </c>
      <c r="M2109" s="7">
        <v>492.11</v>
      </c>
      <c r="N2109" s="7">
        <v>559.91</v>
      </c>
      <c r="O2109" s="7">
        <v>576.30999999999995</v>
      </c>
      <c r="P2109" s="7">
        <v>254.91</v>
      </c>
      <c r="Q2109" s="7">
        <v>253.13</v>
      </c>
      <c r="R2109" s="15">
        <v>3538</v>
      </c>
      <c r="S2109" s="15"/>
      <c r="T2109" s="15"/>
      <c r="U2109" s="16">
        <v>73.056188149872298</v>
      </c>
      <c r="V2109" s="16"/>
      <c r="W2109" s="16"/>
      <c r="X2109" s="15">
        <v>495</v>
      </c>
      <c r="Y2109" s="15"/>
      <c r="Z2109" s="15"/>
      <c r="AA2109" s="16">
        <v>85.656565656565604</v>
      </c>
      <c r="AB2109" s="16"/>
      <c r="AC2109" s="16"/>
      <c r="AD2109" s="16">
        <v>56.767676767676797</v>
      </c>
      <c r="AE2109" s="16"/>
      <c r="AF2109" s="16"/>
      <c r="AG2109" s="16">
        <v>82.2222222222222</v>
      </c>
      <c r="AH2109" s="16"/>
      <c r="AI2109" s="16"/>
      <c r="AJ2109" s="15">
        <v>281</v>
      </c>
      <c r="AK2109" s="15"/>
      <c r="AL2109" s="15">
        <v>281</v>
      </c>
      <c r="AM2109" s="16">
        <v>61.921708185053397</v>
      </c>
      <c r="AN2109" s="16"/>
      <c r="AO2109" s="16">
        <v>61.921708185053397</v>
      </c>
      <c r="AP2109" s="15">
        <v>3731</v>
      </c>
      <c r="AQ2109" s="15">
        <v>16</v>
      </c>
      <c r="AR2109" s="15">
        <v>3715</v>
      </c>
      <c r="AS2109" s="16">
        <v>90.795999999158099</v>
      </c>
      <c r="AT2109" s="16"/>
      <c r="AU2109" s="16"/>
    </row>
    <row r="2110" spans="1:47" x14ac:dyDescent="0.25">
      <c r="A2110" s="6">
        <v>39131</v>
      </c>
      <c r="B2110" s="6" t="s">
        <v>2126</v>
      </c>
      <c r="C2110" s="7">
        <v>2621</v>
      </c>
      <c r="D2110" s="7">
        <v>11286.49</v>
      </c>
      <c r="E2110" s="7">
        <v>12210.1</v>
      </c>
      <c r="F2110" s="7">
        <v>5461.6</v>
      </c>
      <c r="G2110" s="7">
        <v>5863.45</v>
      </c>
      <c r="H2110" s="7">
        <v>2153.9499999999998</v>
      </c>
      <c r="I2110" s="7">
        <v>2386.5</v>
      </c>
      <c r="J2110" s="7">
        <v>2203.69</v>
      </c>
      <c r="K2110" s="7">
        <v>2368.1799999999998</v>
      </c>
      <c r="L2110" s="7">
        <v>646.30999999999995</v>
      </c>
      <c r="M2110" s="7">
        <v>701.63</v>
      </c>
      <c r="N2110" s="7">
        <v>536.99</v>
      </c>
      <c r="O2110" s="7">
        <v>605.96</v>
      </c>
      <c r="P2110" s="7">
        <v>312.58999999999997</v>
      </c>
      <c r="Q2110" s="7">
        <v>311.72000000000003</v>
      </c>
      <c r="R2110" s="15">
        <v>3491</v>
      </c>
      <c r="S2110" s="15"/>
      <c r="T2110" s="15"/>
      <c r="U2110" s="16">
        <v>79.669829083599495</v>
      </c>
      <c r="V2110" s="16"/>
      <c r="W2110" s="16"/>
      <c r="X2110" s="15">
        <v>535</v>
      </c>
      <c r="Y2110" s="15"/>
      <c r="Z2110" s="15"/>
      <c r="AA2110" s="16">
        <v>85.794392523364493</v>
      </c>
      <c r="AB2110" s="16"/>
      <c r="AC2110" s="16"/>
      <c r="AD2110" s="16">
        <v>60.3738317757009</v>
      </c>
      <c r="AE2110" s="16"/>
      <c r="AF2110" s="16"/>
      <c r="AG2110" s="16">
        <v>82.429906542056102</v>
      </c>
      <c r="AH2110" s="16"/>
      <c r="AI2110" s="16"/>
      <c r="AJ2110" s="15">
        <v>283</v>
      </c>
      <c r="AK2110" s="15"/>
      <c r="AL2110" s="15"/>
      <c r="AM2110" s="16">
        <v>55.830388692579497</v>
      </c>
      <c r="AN2110" s="16"/>
      <c r="AO2110" s="16"/>
      <c r="AP2110" s="15">
        <v>3736</v>
      </c>
      <c r="AQ2110" s="15">
        <v>29</v>
      </c>
      <c r="AR2110" s="15">
        <v>3707</v>
      </c>
      <c r="AS2110" s="16">
        <v>86.490999999456093</v>
      </c>
      <c r="AT2110" s="16"/>
      <c r="AU2110" s="16"/>
    </row>
    <row r="2111" spans="1:47" x14ac:dyDescent="0.25">
      <c r="A2111" s="6">
        <v>39133</v>
      </c>
      <c r="B2111" s="6" t="s">
        <v>2127</v>
      </c>
      <c r="C2111" s="7">
        <v>10770</v>
      </c>
      <c r="D2111" s="7">
        <v>9731.92</v>
      </c>
      <c r="E2111" s="7">
        <v>10583.91</v>
      </c>
      <c r="F2111" s="7">
        <v>4612.7</v>
      </c>
      <c r="G2111" s="7">
        <v>5185.07</v>
      </c>
      <c r="H2111" s="7">
        <v>2234.4499999999998</v>
      </c>
      <c r="I2111" s="7">
        <v>2347.5500000000002</v>
      </c>
      <c r="J2111" s="7">
        <v>1524.2</v>
      </c>
      <c r="K2111" s="7">
        <v>1613.79</v>
      </c>
      <c r="L2111" s="7">
        <v>479.33</v>
      </c>
      <c r="M2111" s="7">
        <v>508.56</v>
      </c>
      <c r="N2111" s="7">
        <v>615.16999999999996</v>
      </c>
      <c r="O2111" s="7">
        <v>665.82</v>
      </c>
      <c r="P2111" s="7">
        <v>269.69</v>
      </c>
      <c r="Q2111" s="7">
        <v>268</v>
      </c>
      <c r="R2111" s="15">
        <v>2644</v>
      </c>
      <c r="S2111" s="15"/>
      <c r="T2111" s="15"/>
      <c r="U2111" s="16">
        <v>75.975663863427599</v>
      </c>
      <c r="V2111" s="16"/>
      <c r="W2111" s="16"/>
      <c r="X2111" s="15">
        <v>458</v>
      </c>
      <c r="Y2111" s="15"/>
      <c r="Z2111" s="15"/>
      <c r="AA2111" s="16">
        <v>82.532751091703105</v>
      </c>
      <c r="AB2111" s="16"/>
      <c r="AC2111" s="16"/>
      <c r="AD2111" s="16">
        <v>60.698689956331897</v>
      </c>
      <c r="AE2111" s="16"/>
      <c r="AF2111" s="16"/>
      <c r="AG2111" s="16">
        <v>75.764192139738</v>
      </c>
      <c r="AH2111" s="16"/>
      <c r="AI2111" s="16"/>
      <c r="AJ2111" s="15">
        <v>220</v>
      </c>
      <c r="AK2111" s="15"/>
      <c r="AL2111" s="15"/>
      <c r="AM2111" s="16">
        <v>64.545454545454504</v>
      </c>
      <c r="AN2111" s="16"/>
      <c r="AO2111" s="16"/>
      <c r="AP2111" s="15">
        <v>2769</v>
      </c>
      <c r="AQ2111" s="15">
        <v>21</v>
      </c>
      <c r="AR2111" s="15">
        <v>2748</v>
      </c>
      <c r="AS2111" s="16">
        <v>115.30899999942601</v>
      </c>
      <c r="AT2111" s="16"/>
      <c r="AU2111" s="16"/>
    </row>
    <row r="2112" spans="1:47" x14ac:dyDescent="0.25">
      <c r="A2112" s="6">
        <v>39135</v>
      </c>
      <c r="B2112" s="6" t="s">
        <v>2128</v>
      </c>
      <c r="C2112" s="7">
        <v>3440</v>
      </c>
      <c r="D2112" s="7">
        <v>10230.89</v>
      </c>
      <c r="E2112" s="7">
        <v>10792.08</v>
      </c>
      <c r="F2112" s="7">
        <v>4879.7700000000004</v>
      </c>
      <c r="G2112" s="7">
        <v>5105.8599999999997</v>
      </c>
      <c r="H2112" s="7">
        <v>2368.4499999999998</v>
      </c>
      <c r="I2112" s="7">
        <v>2615</v>
      </c>
      <c r="J2112" s="7">
        <v>1548.81</v>
      </c>
      <c r="K2112" s="7">
        <v>1621.63</v>
      </c>
      <c r="L2112" s="7">
        <v>588.55999999999995</v>
      </c>
      <c r="M2112" s="7">
        <v>611.61</v>
      </c>
      <c r="N2112" s="7">
        <v>560.52</v>
      </c>
      <c r="O2112" s="7">
        <v>551.97</v>
      </c>
      <c r="P2112" s="7">
        <v>288.48</v>
      </c>
      <c r="Q2112" s="7">
        <v>286.52</v>
      </c>
      <c r="R2112" s="15">
        <v>10980</v>
      </c>
      <c r="S2112" s="15">
        <v>239</v>
      </c>
      <c r="T2112" s="15">
        <v>10741</v>
      </c>
      <c r="U2112" s="16">
        <v>78.415400729768095</v>
      </c>
      <c r="V2112" s="16">
        <v>72.669710394467998</v>
      </c>
      <c r="W2112" s="16">
        <v>78.919358250085594</v>
      </c>
      <c r="X2112" s="15">
        <v>1534</v>
      </c>
      <c r="Y2112" s="15">
        <v>45</v>
      </c>
      <c r="Z2112" s="15">
        <v>1489</v>
      </c>
      <c r="AA2112" s="16">
        <v>86.505867014341604</v>
      </c>
      <c r="AB2112" s="16">
        <v>80</v>
      </c>
      <c r="AC2112" s="16">
        <v>86.702484889187403</v>
      </c>
      <c r="AD2112" s="16">
        <v>61.473272490221603</v>
      </c>
      <c r="AE2112" s="16">
        <v>60</v>
      </c>
      <c r="AF2112" s="16">
        <v>61.517797179314996</v>
      </c>
      <c r="AG2112" s="16">
        <v>81.160365058670195</v>
      </c>
      <c r="AH2112" s="16">
        <v>75.5555555555556</v>
      </c>
      <c r="AI2112" s="16">
        <v>81.329751511081298</v>
      </c>
      <c r="AJ2112" s="15">
        <v>852</v>
      </c>
      <c r="AK2112" s="15"/>
      <c r="AL2112" s="15"/>
      <c r="AM2112" s="16">
        <v>60.680751173708899</v>
      </c>
      <c r="AN2112" s="16"/>
      <c r="AO2112" s="16"/>
      <c r="AP2112" s="15">
        <v>12585</v>
      </c>
      <c r="AQ2112" s="15">
        <v>300</v>
      </c>
      <c r="AR2112" s="15">
        <v>12285</v>
      </c>
      <c r="AS2112" s="16">
        <v>74.4119999995455</v>
      </c>
      <c r="AT2112" s="16"/>
      <c r="AU2112" s="16">
        <v>73.140999999828594</v>
      </c>
    </row>
    <row r="2113" spans="1:47" x14ac:dyDescent="0.25">
      <c r="A2113" s="6">
        <v>39137</v>
      </c>
      <c r="B2113" s="6" t="s">
        <v>2129</v>
      </c>
      <c r="C2113" s="7">
        <v>3760</v>
      </c>
      <c r="D2113" s="7">
        <v>8504.51</v>
      </c>
      <c r="E2113" s="7">
        <v>9380.09</v>
      </c>
      <c r="F2113" s="7">
        <v>4121.5</v>
      </c>
      <c r="G2113" s="7">
        <v>4642.95</v>
      </c>
      <c r="H2113" s="7">
        <v>2174.8200000000002</v>
      </c>
      <c r="I2113" s="7">
        <v>2432.42</v>
      </c>
      <c r="J2113" s="7">
        <v>1504.99</v>
      </c>
      <c r="K2113" s="7">
        <v>1572.32</v>
      </c>
      <c r="L2113" s="7">
        <v>284.86</v>
      </c>
      <c r="M2113" s="7">
        <v>308.88</v>
      </c>
      <c r="N2113" s="7">
        <v>171.03</v>
      </c>
      <c r="O2113" s="7">
        <v>175.62</v>
      </c>
      <c r="P2113" s="7">
        <v>253.91</v>
      </c>
      <c r="Q2113" s="7">
        <v>251.11</v>
      </c>
      <c r="R2113" s="15">
        <v>3487</v>
      </c>
      <c r="S2113" s="15"/>
      <c r="T2113" s="15"/>
      <c r="U2113" s="16">
        <v>79.823600068064096</v>
      </c>
      <c r="V2113" s="16"/>
      <c r="W2113" s="16"/>
      <c r="X2113" s="15">
        <v>488</v>
      </c>
      <c r="Y2113" s="15"/>
      <c r="Z2113" s="15"/>
      <c r="AA2113" s="16">
        <v>85.040983606557404</v>
      </c>
      <c r="AB2113" s="16"/>
      <c r="AC2113" s="16"/>
      <c r="AD2113" s="16">
        <v>57.377049180327901</v>
      </c>
      <c r="AE2113" s="16"/>
      <c r="AF2113" s="16"/>
      <c r="AG2113" s="16">
        <v>79.713114754098399</v>
      </c>
      <c r="AH2113" s="16"/>
      <c r="AI2113" s="16"/>
      <c r="AJ2113" s="15">
        <v>254</v>
      </c>
      <c r="AK2113" s="15"/>
      <c r="AL2113" s="15"/>
      <c r="AM2113" s="16">
        <v>53.543307086614199</v>
      </c>
      <c r="AN2113" s="16"/>
      <c r="AO2113" s="16"/>
      <c r="AP2113" s="15">
        <v>3711</v>
      </c>
      <c r="AQ2113" s="15"/>
      <c r="AR2113" s="15">
        <v>3701</v>
      </c>
      <c r="AS2113" s="16">
        <v>82.388999999500797</v>
      </c>
      <c r="AT2113" s="16"/>
      <c r="AU2113" s="16"/>
    </row>
    <row r="2114" spans="1:47" x14ac:dyDescent="0.25">
      <c r="A2114" s="6">
        <v>39139</v>
      </c>
      <c r="B2114" s="6" t="s">
        <v>2130</v>
      </c>
      <c r="C2114" s="7">
        <v>14725</v>
      </c>
      <c r="D2114" s="7">
        <v>8857.2099999999991</v>
      </c>
      <c r="E2114" s="7">
        <v>9621.7800000000007</v>
      </c>
      <c r="F2114" s="7">
        <v>3972.25</v>
      </c>
      <c r="G2114" s="7">
        <v>4416.42</v>
      </c>
      <c r="H2114" s="7">
        <v>2243.94</v>
      </c>
      <c r="I2114" s="7">
        <v>2450.84</v>
      </c>
      <c r="J2114" s="7">
        <v>1464.12</v>
      </c>
      <c r="K2114" s="7">
        <v>1527.57</v>
      </c>
      <c r="L2114" s="7">
        <v>508.03</v>
      </c>
      <c r="M2114" s="7">
        <v>523.46</v>
      </c>
      <c r="N2114" s="7">
        <v>377.52</v>
      </c>
      <c r="O2114" s="7">
        <v>411</v>
      </c>
      <c r="P2114" s="7">
        <v>292.26</v>
      </c>
      <c r="Q2114" s="7">
        <v>293.05</v>
      </c>
      <c r="R2114" s="15">
        <v>3808</v>
      </c>
      <c r="S2114" s="15"/>
      <c r="T2114" s="15"/>
      <c r="U2114" s="16">
        <v>81.995837859184306</v>
      </c>
      <c r="V2114" s="16"/>
      <c r="W2114" s="16"/>
      <c r="X2114" s="15">
        <v>452</v>
      </c>
      <c r="Y2114" s="15"/>
      <c r="Z2114" s="15"/>
      <c r="AA2114" s="16">
        <v>83.849557522123902</v>
      </c>
      <c r="AB2114" s="16"/>
      <c r="AC2114" s="16"/>
      <c r="AD2114" s="16">
        <v>66.371681415929203</v>
      </c>
      <c r="AE2114" s="16"/>
      <c r="AF2114" s="16"/>
      <c r="AG2114" s="16">
        <v>76.991150442477903</v>
      </c>
      <c r="AH2114" s="16"/>
      <c r="AI2114" s="16"/>
      <c r="AJ2114" s="15">
        <v>276</v>
      </c>
      <c r="AK2114" s="15"/>
      <c r="AL2114" s="15">
        <v>276</v>
      </c>
      <c r="AM2114" s="16">
        <v>63.043478260869598</v>
      </c>
      <c r="AN2114" s="16"/>
      <c r="AO2114" s="16">
        <v>63.043478260869598</v>
      </c>
      <c r="AP2114" s="15">
        <v>3951</v>
      </c>
      <c r="AQ2114" s="15"/>
      <c r="AR2114" s="15">
        <v>3948</v>
      </c>
      <c r="AS2114" s="16">
        <v>55.102999999653498</v>
      </c>
      <c r="AT2114" s="16"/>
      <c r="AU2114" s="16"/>
    </row>
    <row r="2115" spans="1:47" x14ac:dyDescent="0.25">
      <c r="A2115" s="6">
        <v>39141</v>
      </c>
      <c r="B2115" s="6" t="s">
        <v>2131</v>
      </c>
      <c r="C2115" s="7">
        <v>5970</v>
      </c>
      <c r="D2115" s="7">
        <v>10582</v>
      </c>
      <c r="E2115" s="7">
        <v>11419.41</v>
      </c>
      <c r="F2115" s="7">
        <v>5456.45</v>
      </c>
      <c r="G2115" s="7">
        <v>5824.58</v>
      </c>
      <c r="H2115" s="7">
        <v>2085.5300000000002</v>
      </c>
      <c r="I2115" s="7">
        <v>2327.37</v>
      </c>
      <c r="J2115" s="7">
        <v>1816.51</v>
      </c>
      <c r="K2115" s="7">
        <v>1946.97</v>
      </c>
      <c r="L2115" s="7">
        <v>567.65</v>
      </c>
      <c r="M2115" s="7">
        <v>609.08000000000004</v>
      </c>
      <c r="N2115" s="7">
        <v>369.37</v>
      </c>
      <c r="O2115" s="7">
        <v>422.53</v>
      </c>
      <c r="P2115" s="7">
        <v>303.64</v>
      </c>
      <c r="Q2115" s="7">
        <v>301.07</v>
      </c>
      <c r="R2115" s="15">
        <v>14912</v>
      </c>
      <c r="S2115" s="15">
        <v>728</v>
      </c>
      <c r="T2115" s="15">
        <v>14184</v>
      </c>
      <c r="U2115" s="16">
        <v>74.790504076902806</v>
      </c>
      <c r="V2115" s="16">
        <v>69.984952727787302</v>
      </c>
      <c r="W2115" s="16">
        <v>75.224624963455696</v>
      </c>
      <c r="X2115" s="15">
        <v>2061</v>
      </c>
      <c r="Y2115" s="15">
        <v>178</v>
      </c>
      <c r="Z2115" s="15">
        <v>1883</v>
      </c>
      <c r="AA2115" s="16">
        <v>82.144590004852006</v>
      </c>
      <c r="AB2115" s="16">
        <v>80.337078651685403</v>
      </c>
      <c r="AC2115" s="16">
        <v>82.315454062666007</v>
      </c>
      <c r="AD2115" s="16">
        <v>64.871421639980596</v>
      </c>
      <c r="AE2115" s="16">
        <v>72.471910112359595</v>
      </c>
      <c r="AF2115" s="16">
        <v>64.152947424322903</v>
      </c>
      <c r="AG2115" s="16">
        <v>74.187287724405607</v>
      </c>
      <c r="AH2115" s="16">
        <v>66.2921348314607</v>
      </c>
      <c r="AI2115" s="16">
        <v>74.933616569304306</v>
      </c>
      <c r="AJ2115" s="15">
        <v>1148</v>
      </c>
      <c r="AK2115" s="15">
        <v>67</v>
      </c>
      <c r="AL2115" s="15">
        <v>1081</v>
      </c>
      <c r="AM2115" s="16">
        <v>61.324041811846698</v>
      </c>
      <c r="AN2115" s="16">
        <v>67.164179104477597</v>
      </c>
      <c r="AO2115" s="16">
        <v>60.962072155411597</v>
      </c>
      <c r="AP2115" s="15">
        <v>15585</v>
      </c>
      <c r="AQ2115" s="15">
        <v>757</v>
      </c>
      <c r="AR2115" s="15">
        <v>14828</v>
      </c>
      <c r="AS2115" s="16">
        <v>74.372999999672203</v>
      </c>
      <c r="AT2115" s="16">
        <v>122.413999999873</v>
      </c>
      <c r="AU2115" s="16">
        <v>71.194999999366701</v>
      </c>
    </row>
    <row r="2116" spans="1:47" x14ac:dyDescent="0.25">
      <c r="A2116" s="6">
        <v>39143</v>
      </c>
      <c r="B2116" s="6" t="s">
        <v>2132</v>
      </c>
      <c r="C2116" s="7">
        <v>5714</v>
      </c>
      <c r="D2116" s="7">
        <v>8897.35</v>
      </c>
      <c r="E2116" s="7">
        <v>9507.85</v>
      </c>
      <c r="F2116" s="7">
        <v>4023.48</v>
      </c>
      <c r="G2116" s="7">
        <v>4376.09</v>
      </c>
      <c r="H2116" s="7">
        <v>2146.7600000000002</v>
      </c>
      <c r="I2116" s="7">
        <v>2246.42</v>
      </c>
      <c r="J2116" s="7">
        <v>1607.63</v>
      </c>
      <c r="K2116" s="7">
        <v>1724.51</v>
      </c>
      <c r="L2116" s="7">
        <v>388.74</v>
      </c>
      <c r="M2116" s="7">
        <v>418.82</v>
      </c>
      <c r="N2116" s="7">
        <v>447.38</v>
      </c>
      <c r="O2116" s="7">
        <v>460.52</v>
      </c>
      <c r="P2116" s="7">
        <v>280.77999999999997</v>
      </c>
      <c r="Q2116" s="7">
        <v>280.38</v>
      </c>
      <c r="R2116" s="15">
        <v>6100</v>
      </c>
      <c r="S2116" s="15">
        <v>221</v>
      </c>
      <c r="T2116" s="15">
        <v>5879</v>
      </c>
      <c r="U2116" s="16">
        <v>77.025016362821304</v>
      </c>
      <c r="V2116" s="16">
        <v>69.913700188576101</v>
      </c>
      <c r="W2116" s="16">
        <v>77.568352402717395</v>
      </c>
      <c r="X2116" s="15">
        <v>956</v>
      </c>
      <c r="Y2116" s="15">
        <v>50</v>
      </c>
      <c r="Z2116" s="15">
        <v>906</v>
      </c>
      <c r="AA2116" s="16">
        <v>84.623430962343093</v>
      </c>
      <c r="AB2116" s="16">
        <v>76</v>
      </c>
      <c r="AC2116" s="16">
        <v>85.099337748344396</v>
      </c>
      <c r="AD2116" s="16">
        <v>63.389121338912098</v>
      </c>
      <c r="AE2116" s="16">
        <v>52</v>
      </c>
      <c r="AF2116" s="16">
        <v>64.017660044150105</v>
      </c>
      <c r="AG2116" s="16">
        <v>77.510460251045998</v>
      </c>
      <c r="AH2116" s="16">
        <v>74</v>
      </c>
      <c r="AI2116" s="16">
        <v>77.704194260485707</v>
      </c>
      <c r="AJ2116" s="15">
        <v>490</v>
      </c>
      <c r="AK2116" s="15"/>
      <c r="AL2116" s="15"/>
      <c r="AM2116" s="16">
        <v>63.061224489795897</v>
      </c>
      <c r="AN2116" s="16"/>
      <c r="AO2116" s="16"/>
      <c r="AP2116" s="15">
        <v>6523</v>
      </c>
      <c r="AQ2116" s="15">
        <v>255</v>
      </c>
      <c r="AR2116" s="15">
        <v>6268</v>
      </c>
      <c r="AS2116" s="16">
        <v>81.506999999284702</v>
      </c>
      <c r="AT2116" s="16"/>
      <c r="AU2116" s="16">
        <v>81.276999999769004</v>
      </c>
    </row>
    <row r="2117" spans="1:47" x14ac:dyDescent="0.25">
      <c r="A2117" s="6">
        <v>39145</v>
      </c>
      <c r="B2117" s="6" t="s">
        <v>2133</v>
      </c>
      <c r="C2117" s="7">
        <v>8614</v>
      </c>
      <c r="D2117" s="7">
        <v>12494.19</v>
      </c>
      <c r="E2117" s="7">
        <v>13246.3</v>
      </c>
      <c r="F2117" s="7">
        <v>6263.92</v>
      </c>
      <c r="G2117" s="7">
        <v>6469.98</v>
      </c>
      <c r="H2117" s="7">
        <v>2545.1999999999998</v>
      </c>
      <c r="I2117" s="7">
        <v>2844.8</v>
      </c>
      <c r="J2117" s="7">
        <v>1857.72</v>
      </c>
      <c r="K2117" s="7">
        <v>1997.04</v>
      </c>
      <c r="L2117" s="7">
        <v>759.06</v>
      </c>
      <c r="M2117" s="7">
        <v>822.86</v>
      </c>
      <c r="N2117" s="7">
        <v>763.09</v>
      </c>
      <c r="O2117" s="7">
        <v>798.43</v>
      </c>
      <c r="P2117" s="7">
        <v>348.38</v>
      </c>
      <c r="Q2117" s="7">
        <v>348.65</v>
      </c>
      <c r="R2117" s="15">
        <v>5796</v>
      </c>
      <c r="S2117" s="15">
        <v>118</v>
      </c>
      <c r="T2117" s="15">
        <v>5678</v>
      </c>
      <c r="U2117" s="16">
        <v>83.830288513848004</v>
      </c>
      <c r="V2117" s="16">
        <v>85.164092819331501</v>
      </c>
      <c r="W2117" s="16">
        <v>84.215072965405696</v>
      </c>
      <c r="X2117" s="15">
        <v>857</v>
      </c>
      <c r="Y2117" s="15">
        <v>36</v>
      </c>
      <c r="Z2117" s="15">
        <v>821</v>
      </c>
      <c r="AA2117" s="16">
        <v>83.897316219369898</v>
      </c>
      <c r="AB2117" s="16">
        <v>83.3333333333333</v>
      </c>
      <c r="AC2117" s="16">
        <v>83.922046285018297</v>
      </c>
      <c r="AD2117" s="16">
        <v>63.010501750291702</v>
      </c>
      <c r="AE2117" s="16">
        <v>58.3333333333333</v>
      </c>
      <c r="AF2117" s="16">
        <v>63.215590742996298</v>
      </c>
      <c r="AG2117" s="16">
        <v>78.763127187864598</v>
      </c>
      <c r="AH2117" s="16">
        <v>77.7777777777778</v>
      </c>
      <c r="AI2117" s="16">
        <v>78.806333739342307</v>
      </c>
      <c r="AJ2117" s="15">
        <v>440</v>
      </c>
      <c r="AK2117" s="15"/>
      <c r="AL2117" s="15"/>
      <c r="AM2117" s="16">
        <v>60.454545454545503</v>
      </c>
      <c r="AN2117" s="16"/>
      <c r="AO2117" s="16"/>
      <c r="AP2117" s="15">
        <v>6057</v>
      </c>
      <c r="AQ2117" s="15">
        <v>123</v>
      </c>
      <c r="AR2117" s="15">
        <v>5934</v>
      </c>
      <c r="AS2117" s="16">
        <v>55.043999999761603</v>
      </c>
      <c r="AT2117" s="16"/>
      <c r="AU2117" s="16"/>
    </row>
    <row r="2118" spans="1:47" x14ac:dyDescent="0.25">
      <c r="A2118" s="6">
        <v>39147</v>
      </c>
      <c r="B2118" s="6" t="s">
        <v>2134</v>
      </c>
      <c r="C2118" s="7">
        <v>8605</v>
      </c>
      <c r="D2118" s="7">
        <v>8599.0400000000009</v>
      </c>
      <c r="E2118" s="7">
        <v>9125.2099999999991</v>
      </c>
      <c r="F2118" s="7">
        <v>4166.9799999999996</v>
      </c>
      <c r="G2118" s="7">
        <v>4340.01</v>
      </c>
      <c r="H2118" s="7">
        <v>2121.92</v>
      </c>
      <c r="I2118" s="7">
        <v>2345.13</v>
      </c>
      <c r="J2118" s="7">
        <v>1505</v>
      </c>
      <c r="K2118" s="7">
        <v>1618.39</v>
      </c>
      <c r="L2118" s="7">
        <v>215.86</v>
      </c>
      <c r="M2118" s="7">
        <v>232.84</v>
      </c>
      <c r="N2118" s="7">
        <v>353.75</v>
      </c>
      <c r="O2118" s="7">
        <v>354.49</v>
      </c>
      <c r="P2118" s="7">
        <v>232.91</v>
      </c>
      <c r="Q2118" s="7">
        <v>230</v>
      </c>
      <c r="R2118" s="15">
        <v>8720</v>
      </c>
      <c r="S2118" s="15">
        <v>93</v>
      </c>
      <c r="T2118" s="15">
        <v>8627</v>
      </c>
      <c r="U2118" s="16">
        <v>81.554208613888093</v>
      </c>
      <c r="V2118" s="16">
        <v>72.359500769315304</v>
      </c>
      <c r="W2118" s="16">
        <v>82.117851304453097</v>
      </c>
      <c r="X2118" s="15">
        <v>1433</v>
      </c>
      <c r="Y2118" s="15">
        <v>22</v>
      </c>
      <c r="Z2118" s="15">
        <v>1411</v>
      </c>
      <c r="AA2118" s="16">
        <v>81.228192602930903</v>
      </c>
      <c r="AB2118" s="16">
        <v>90.909090909090907</v>
      </c>
      <c r="AC2118" s="16">
        <v>81.077250177179295</v>
      </c>
      <c r="AD2118" s="16">
        <v>63.433356594556898</v>
      </c>
      <c r="AE2118" s="16">
        <v>63.636363636363598</v>
      </c>
      <c r="AF2118" s="16">
        <v>63.430191353649903</v>
      </c>
      <c r="AG2118" s="16">
        <v>76.901605024424299</v>
      </c>
      <c r="AH2118" s="16">
        <v>86.363636363636402</v>
      </c>
      <c r="AI2118" s="16">
        <v>76.754075124025505</v>
      </c>
      <c r="AJ2118" s="15">
        <v>684</v>
      </c>
      <c r="AK2118" s="15"/>
      <c r="AL2118" s="15"/>
      <c r="AM2118" s="16">
        <v>58.3333333333333</v>
      </c>
      <c r="AN2118" s="16"/>
      <c r="AO2118" s="16"/>
      <c r="AP2118" s="15">
        <v>9059</v>
      </c>
      <c r="AQ2118" s="15">
        <v>100</v>
      </c>
      <c r="AR2118" s="15">
        <v>8959</v>
      </c>
      <c r="AS2118" s="16">
        <v>98.7329999990761</v>
      </c>
      <c r="AT2118" s="16"/>
      <c r="AU2118" s="16"/>
    </row>
    <row r="2119" spans="1:47" x14ac:dyDescent="0.25">
      <c r="A2119" s="6">
        <v>39149</v>
      </c>
      <c r="B2119" s="6" t="s">
        <v>2135</v>
      </c>
      <c r="C2119" s="7">
        <v>3932</v>
      </c>
      <c r="D2119" s="7">
        <v>8530.98</v>
      </c>
      <c r="E2119" s="7">
        <v>9087.7199999999993</v>
      </c>
      <c r="F2119" s="7">
        <v>3886.83</v>
      </c>
      <c r="G2119" s="7">
        <v>4120.8</v>
      </c>
      <c r="H2119" s="7">
        <v>2094.48</v>
      </c>
      <c r="I2119" s="7">
        <v>2249.42</v>
      </c>
      <c r="J2119" s="7">
        <v>1546.04</v>
      </c>
      <c r="K2119" s="7">
        <v>1637.24</v>
      </c>
      <c r="L2119" s="7">
        <v>484.27</v>
      </c>
      <c r="M2119" s="7">
        <v>516.83000000000004</v>
      </c>
      <c r="N2119" s="7">
        <v>287.57</v>
      </c>
      <c r="O2119" s="7">
        <v>333.61</v>
      </c>
      <c r="P2119" s="7">
        <v>235.37</v>
      </c>
      <c r="Q2119" s="7">
        <v>233.18</v>
      </c>
      <c r="R2119" s="15">
        <v>8692</v>
      </c>
      <c r="S2119" s="15">
        <v>109</v>
      </c>
      <c r="T2119" s="15">
        <v>8583</v>
      </c>
      <c r="U2119" s="16">
        <v>82.922097886910393</v>
      </c>
      <c r="V2119" s="16">
        <v>83.204119343341006</v>
      </c>
      <c r="W2119" s="16">
        <v>83.378294641541004</v>
      </c>
      <c r="X2119" s="15">
        <v>1191</v>
      </c>
      <c r="Y2119" s="15">
        <v>33</v>
      </c>
      <c r="Z2119" s="15">
        <v>1158</v>
      </c>
      <c r="AA2119" s="16">
        <v>82.367758186398007</v>
      </c>
      <c r="AB2119" s="16">
        <v>87.878787878787904</v>
      </c>
      <c r="AC2119" s="16">
        <v>82.2107081174439</v>
      </c>
      <c r="AD2119" s="16">
        <v>60.033585222502097</v>
      </c>
      <c r="AE2119" s="16">
        <v>54.545454545454497</v>
      </c>
      <c r="AF2119" s="16">
        <v>60.1899827288428</v>
      </c>
      <c r="AG2119" s="16">
        <v>71.284634760705302</v>
      </c>
      <c r="AH2119" s="16">
        <v>78.787878787878796</v>
      </c>
      <c r="AI2119" s="16">
        <v>71.070811744386901</v>
      </c>
      <c r="AJ2119" s="15">
        <v>655</v>
      </c>
      <c r="AK2119" s="15"/>
      <c r="AL2119" s="15"/>
      <c r="AM2119" s="16">
        <v>58.320610687022899</v>
      </c>
      <c r="AN2119" s="16"/>
      <c r="AO2119" s="16"/>
      <c r="AP2119" s="15">
        <v>8989</v>
      </c>
      <c r="AQ2119" s="15">
        <v>113</v>
      </c>
      <c r="AR2119" s="15">
        <v>8876</v>
      </c>
      <c r="AS2119" s="16">
        <v>76.049999999813707</v>
      </c>
      <c r="AT2119" s="16"/>
      <c r="AU2119" s="16">
        <v>73.8789999997243</v>
      </c>
    </row>
    <row r="2120" spans="1:47" x14ac:dyDescent="0.25">
      <c r="A2120" s="6">
        <v>39151</v>
      </c>
      <c r="B2120" s="6" t="s">
        <v>2136</v>
      </c>
      <c r="C2120" s="7">
        <v>25582</v>
      </c>
      <c r="D2120" s="7">
        <v>9438.57</v>
      </c>
      <c r="E2120" s="7">
        <v>10083.69</v>
      </c>
      <c r="F2120" s="7">
        <v>4579.8100000000004</v>
      </c>
      <c r="G2120" s="7">
        <v>4926.42</v>
      </c>
      <c r="H2120" s="7">
        <v>2487.61</v>
      </c>
      <c r="I2120" s="7">
        <v>2642.99</v>
      </c>
      <c r="J2120" s="7">
        <v>1354</v>
      </c>
      <c r="K2120" s="7">
        <v>1438.36</v>
      </c>
      <c r="L2120" s="7">
        <v>376.86</v>
      </c>
      <c r="M2120" s="7">
        <v>400.76</v>
      </c>
      <c r="N2120" s="7">
        <v>416.18</v>
      </c>
      <c r="O2120" s="7">
        <v>447.8</v>
      </c>
      <c r="P2120" s="7">
        <v>217.3</v>
      </c>
      <c r="Q2120" s="7">
        <v>216.02</v>
      </c>
      <c r="R2120" s="15">
        <v>4019</v>
      </c>
      <c r="S2120" s="15">
        <v>39</v>
      </c>
      <c r="T2120" s="15">
        <v>3980</v>
      </c>
      <c r="U2120" s="16">
        <v>81.116451958250593</v>
      </c>
      <c r="V2120" s="16">
        <v>79.931068290623102</v>
      </c>
      <c r="W2120" s="16">
        <v>81.596881085987803</v>
      </c>
      <c r="X2120" s="15">
        <v>514</v>
      </c>
      <c r="Y2120" s="15"/>
      <c r="Z2120" s="15"/>
      <c r="AA2120" s="16">
        <v>85.408560311284006</v>
      </c>
      <c r="AB2120" s="16"/>
      <c r="AC2120" s="16"/>
      <c r="AD2120" s="16">
        <v>66.536964980544695</v>
      </c>
      <c r="AE2120" s="16"/>
      <c r="AF2120" s="16"/>
      <c r="AG2120" s="16">
        <v>78.599221789883302</v>
      </c>
      <c r="AH2120" s="16"/>
      <c r="AI2120" s="16"/>
      <c r="AJ2120" s="15">
        <v>301</v>
      </c>
      <c r="AK2120" s="15"/>
      <c r="AL2120" s="15"/>
      <c r="AM2120" s="16">
        <v>58.139534883720899</v>
      </c>
      <c r="AN2120" s="16"/>
      <c r="AO2120" s="16"/>
      <c r="AP2120" s="15">
        <v>4280</v>
      </c>
      <c r="AQ2120" s="15">
        <v>43</v>
      </c>
      <c r="AR2120" s="15">
        <v>4237</v>
      </c>
      <c r="AS2120" s="16">
        <v>58.725999999791398</v>
      </c>
      <c r="AT2120" s="16"/>
      <c r="AU2120" s="16"/>
    </row>
    <row r="2121" spans="1:47" x14ac:dyDescent="0.25">
      <c r="A2121" s="6">
        <v>39153</v>
      </c>
      <c r="B2121" s="6" t="s">
        <v>2137</v>
      </c>
      <c r="C2121" s="7">
        <v>36942</v>
      </c>
      <c r="D2121" s="7">
        <v>9689.42</v>
      </c>
      <c r="E2121" s="7">
        <v>10380.85</v>
      </c>
      <c r="F2121" s="7">
        <v>4834.66</v>
      </c>
      <c r="G2121" s="7">
        <v>5235.78</v>
      </c>
      <c r="H2121" s="7">
        <v>2254.48</v>
      </c>
      <c r="I2121" s="7">
        <v>2419.25</v>
      </c>
      <c r="J2121" s="7">
        <v>1434.6</v>
      </c>
      <c r="K2121" s="7">
        <v>1519.37</v>
      </c>
      <c r="L2121" s="7">
        <v>430.84</v>
      </c>
      <c r="M2121" s="7">
        <v>456.67</v>
      </c>
      <c r="N2121" s="7">
        <v>470.53</v>
      </c>
      <c r="O2121" s="7">
        <v>485.06</v>
      </c>
      <c r="P2121" s="7">
        <v>243.81</v>
      </c>
      <c r="Q2121" s="7">
        <v>241.57</v>
      </c>
      <c r="R2121" s="15">
        <v>26151</v>
      </c>
      <c r="S2121" s="15">
        <v>1351</v>
      </c>
      <c r="T2121" s="15">
        <v>24800</v>
      </c>
      <c r="U2121" s="16">
        <v>79.490025244261403</v>
      </c>
      <c r="V2121" s="16">
        <v>75.311581182081994</v>
      </c>
      <c r="W2121" s="16">
        <v>79.897912155942095</v>
      </c>
      <c r="X2121" s="15">
        <v>3205</v>
      </c>
      <c r="Y2121" s="15">
        <v>264</v>
      </c>
      <c r="Z2121" s="15">
        <v>2941</v>
      </c>
      <c r="AA2121" s="16">
        <v>86.770670826833097</v>
      </c>
      <c r="AB2121" s="16">
        <v>85.984848484848499</v>
      </c>
      <c r="AC2121" s="16">
        <v>86.841210472628404</v>
      </c>
      <c r="AD2121" s="16">
        <v>66.333853354134206</v>
      </c>
      <c r="AE2121" s="16">
        <v>62.5</v>
      </c>
      <c r="AF2121" s="16">
        <v>66.678000680040796</v>
      </c>
      <c r="AG2121" s="16">
        <v>85.429017160686399</v>
      </c>
      <c r="AH2121" s="16">
        <v>78.787878787878796</v>
      </c>
      <c r="AI2121" s="16">
        <v>86.025161509690605</v>
      </c>
      <c r="AJ2121" s="15">
        <v>1861</v>
      </c>
      <c r="AK2121" s="15">
        <v>109</v>
      </c>
      <c r="AL2121" s="15">
        <v>1752</v>
      </c>
      <c r="AM2121" s="16">
        <v>58.7855991402472</v>
      </c>
      <c r="AN2121" s="16">
        <v>61.4678899082569</v>
      </c>
      <c r="AO2121" s="16">
        <v>58.618721461187199</v>
      </c>
      <c r="AP2121" s="15">
        <v>28504</v>
      </c>
      <c r="AQ2121" s="15">
        <v>1472</v>
      </c>
      <c r="AR2121" s="15">
        <v>27032</v>
      </c>
      <c r="AS2121" s="16">
        <v>57.6789999995381</v>
      </c>
      <c r="AT2121" s="16">
        <v>88.260999999940395</v>
      </c>
      <c r="AU2121" s="16">
        <v>55.519999999553001</v>
      </c>
    </row>
    <row r="2122" spans="1:47" x14ac:dyDescent="0.25">
      <c r="A2122" s="6">
        <v>39155</v>
      </c>
      <c r="B2122" s="6" t="s">
        <v>2138</v>
      </c>
      <c r="C2122" s="7">
        <v>16769</v>
      </c>
      <c r="D2122" s="7">
        <v>10129.129999999999</v>
      </c>
      <c r="E2122" s="7">
        <v>11267.61</v>
      </c>
      <c r="F2122" s="7">
        <v>5016.29</v>
      </c>
      <c r="G2122" s="7">
        <v>5787.47</v>
      </c>
      <c r="H2122" s="7">
        <v>2769.74</v>
      </c>
      <c r="I2122" s="7">
        <v>2973.88</v>
      </c>
      <c r="J2122" s="7">
        <v>1411.93</v>
      </c>
      <c r="K2122" s="7">
        <v>1524.79</v>
      </c>
      <c r="L2122" s="7">
        <v>351.37</v>
      </c>
      <c r="M2122" s="7">
        <v>379.7</v>
      </c>
      <c r="N2122" s="7">
        <v>294.91000000000003</v>
      </c>
      <c r="O2122" s="7">
        <v>313.62</v>
      </c>
      <c r="P2122" s="7">
        <v>279.39</v>
      </c>
      <c r="Q2122" s="7">
        <v>280.45999999999998</v>
      </c>
      <c r="R2122" s="15">
        <v>37490</v>
      </c>
      <c r="S2122" s="15">
        <v>3962</v>
      </c>
      <c r="T2122" s="15">
        <v>33528</v>
      </c>
      <c r="U2122" s="16">
        <v>78.374427793337304</v>
      </c>
      <c r="V2122" s="16">
        <v>72.030592533247997</v>
      </c>
      <c r="W2122" s="16">
        <v>78.907057510027002</v>
      </c>
      <c r="X2122" s="15">
        <v>4533</v>
      </c>
      <c r="Y2122" s="15">
        <v>812</v>
      </c>
      <c r="Z2122" s="15">
        <v>3721</v>
      </c>
      <c r="AA2122" s="16">
        <v>82.947275534965797</v>
      </c>
      <c r="AB2122" s="16">
        <v>81.034482758620697</v>
      </c>
      <c r="AC2122" s="16">
        <v>83.364686912120405</v>
      </c>
      <c r="AD2122" s="16">
        <v>65.872490624310601</v>
      </c>
      <c r="AE2122" s="16">
        <v>62.684729064039402</v>
      </c>
      <c r="AF2122" s="16">
        <v>66.568126847621599</v>
      </c>
      <c r="AG2122" s="16">
        <v>79.2411206706375</v>
      </c>
      <c r="AH2122" s="16">
        <v>75.985221674876797</v>
      </c>
      <c r="AI2122" s="16">
        <v>79.951625907014204</v>
      </c>
      <c r="AJ2122" s="15">
        <v>2583</v>
      </c>
      <c r="AK2122" s="15">
        <v>338</v>
      </c>
      <c r="AL2122" s="15">
        <v>2245</v>
      </c>
      <c r="AM2122" s="16">
        <v>59.427022841656999</v>
      </c>
      <c r="AN2122" s="16">
        <v>53.254437869822503</v>
      </c>
      <c r="AO2122" s="16">
        <v>60.356347438752799</v>
      </c>
      <c r="AP2122" s="15">
        <v>42994</v>
      </c>
      <c r="AQ2122" s="15">
        <v>4523</v>
      </c>
      <c r="AR2122" s="15">
        <v>38471</v>
      </c>
      <c r="AS2122" s="16">
        <v>72.935999999754102</v>
      </c>
      <c r="AT2122" s="16">
        <v>97.314999999478502</v>
      </c>
      <c r="AU2122" s="16">
        <v>70.835999999195295</v>
      </c>
    </row>
    <row r="2123" spans="1:47" x14ac:dyDescent="0.25">
      <c r="A2123" s="6">
        <v>39157</v>
      </c>
      <c r="B2123" s="6" t="s">
        <v>2139</v>
      </c>
      <c r="C2123" s="7">
        <v>7647</v>
      </c>
      <c r="D2123" s="7">
        <v>8796.73</v>
      </c>
      <c r="E2123" s="7">
        <v>9622.84</v>
      </c>
      <c r="F2123" s="7">
        <v>4491.24</v>
      </c>
      <c r="G2123" s="7">
        <v>5148.3</v>
      </c>
      <c r="H2123" s="7">
        <v>2126.17</v>
      </c>
      <c r="I2123" s="7">
        <v>2153.34</v>
      </c>
      <c r="J2123" s="7">
        <v>1362.98</v>
      </c>
      <c r="K2123" s="7">
        <v>1466.57</v>
      </c>
      <c r="L2123" s="7">
        <v>229.89</v>
      </c>
      <c r="M2123" s="7">
        <v>248.41</v>
      </c>
      <c r="N2123" s="7">
        <v>312.77999999999997</v>
      </c>
      <c r="O2123" s="7">
        <v>328.06</v>
      </c>
      <c r="P2123" s="7">
        <v>274.97000000000003</v>
      </c>
      <c r="Q2123" s="7">
        <v>274.29000000000002</v>
      </c>
      <c r="R2123" s="15">
        <v>17165</v>
      </c>
      <c r="S2123" s="15">
        <v>811</v>
      </c>
      <c r="T2123" s="15">
        <v>16354</v>
      </c>
      <c r="U2123" s="16">
        <v>81.012343029559901</v>
      </c>
      <c r="V2123" s="16">
        <v>75.607437185810994</v>
      </c>
      <c r="W2123" s="16">
        <v>81.4944512292235</v>
      </c>
      <c r="X2123" s="15">
        <v>2461</v>
      </c>
      <c r="Y2123" s="15">
        <v>166</v>
      </c>
      <c r="Z2123" s="15">
        <v>2295</v>
      </c>
      <c r="AA2123" s="16">
        <v>85.290532303941504</v>
      </c>
      <c r="AB2123" s="16">
        <v>80.120481927710799</v>
      </c>
      <c r="AC2123" s="16">
        <v>85.664488017429207</v>
      </c>
      <c r="AD2123" s="16">
        <v>55.140186915887803</v>
      </c>
      <c r="AE2123" s="16">
        <v>53.012048192771097</v>
      </c>
      <c r="AF2123" s="16">
        <v>55.294117647058798</v>
      </c>
      <c r="AG2123" s="16">
        <v>80.008126777732599</v>
      </c>
      <c r="AH2123" s="16">
        <v>67.469879518072304</v>
      </c>
      <c r="AI2123" s="16">
        <v>80.915032679738601</v>
      </c>
      <c r="AJ2123" s="15">
        <v>1459</v>
      </c>
      <c r="AK2123" s="15">
        <v>79</v>
      </c>
      <c r="AL2123" s="15">
        <v>1380</v>
      </c>
      <c r="AM2123" s="16">
        <v>60.795065113091198</v>
      </c>
      <c r="AN2123" s="16">
        <v>67.088607594936704</v>
      </c>
      <c r="AO2123" s="16">
        <v>60.434782608695599</v>
      </c>
      <c r="AP2123" s="15">
        <v>18218</v>
      </c>
      <c r="AQ2123" s="15">
        <v>876</v>
      </c>
      <c r="AR2123" s="15">
        <v>17342</v>
      </c>
      <c r="AS2123" s="16">
        <v>80.737999999895706</v>
      </c>
      <c r="AT2123" s="16">
        <v>108.99099999945599</v>
      </c>
      <c r="AU2123" s="16">
        <v>78.4709999999031</v>
      </c>
    </row>
    <row r="2124" spans="1:47" x14ac:dyDescent="0.25">
      <c r="A2124" s="6">
        <v>39159</v>
      </c>
      <c r="B2124" s="6" t="s">
        <v>2140</v>
      </c>
      <c r="C2124" s="7">
        <v>2266</v>
      </c>
      <c r="D2124" s="7">
        <v>10606.66</v>
      </c>
      <c r="E2124" s="7">
        <v>10581.42</v>
      </c>
      <c r="F2124" s="7">
        <v>5171.25</v>
      </c>
      <c r="G2124" s="7">
        <v>5042.3900000000003</v>
      </c>
      <c r="H2124" s="7">
        <v>2355.39</v>
      </c>
      <c r="I2124" s="7">
        <v>2473.71</v>
      </c>
      <c r="J2124" s="7">
        <v>1816.72</v>
      </c>
      <c r="K2124" s="7">
        <v>1805.5</v>
      </c>
      <c r="L2124" s="7">
        <v>601.02</v>
      </c>
      <c r="M2124" s="7">
        <v>598.01</v>
      </c>
      <c r="N2124" s="7">
        <v>338.94</v>
      </c>
      <c r="O2124" s="7">
        <v>332.93</v>
      </c>
      <c r="P2124" s="7">
        <v>339.21</v>
      </c>
      <c r="Q2124" s="7">
        <v>337.3</v>
      </c>
      <c r="R2124" s="15">
        <v>7768</v>
      </c>
      <c r="S2124" s="15">
        <v>69</v>
      </c>
      <c r="T2124" s="15">
        <v>7699</v>
      </c>
      <c r="U2124" s="16">
        <v>78.162443727018797</v>
      </c>
      <c r="V2124" s="16">
        <v>78.373285481007102</v>
      </c>
      <c r="W2124" s="16">
        <v>78.617283898274295</v>
      </c>
      <c r="X2124" s="15">
        <v>998</v>
      </c>
      <c r="Y2124" s="15"/>
      <c r="Z2124" s="15"/>
      <c r="AA2124" s="16">
        <v>85.470941883767495</v>
      </c>
      <c r="AB2124" s="16"/>
      <c r="AC2124" s="16"/>
      <c r="AD2124" s="16">
        <v>59.418837675350701</v>
      </c>
      <c r="AE2124" s="16"/>
      <c r="AF2124" s="16"/>
      <c r="AG2124" s="16">
        <v>82.665330661322599</v>
      </c>
      <c r="AH2124" s="16"/>
      <c r="AI2124" s="16"/>
      <c r="AJ2124" s="15">
        <v>590</v>
      </c>
      <c r="AK2124" s="15"/>
      <c r="AL2124" s="15"/>
      <c r="AM2124" s="16">
        <v>52.542372881355902</v>
      </c>
      <c r="AN2124" s="16"/>
      <c r="AO2124" s="16"/>
      <c r="AP2124" s="15">
        <v>8314</v>
      </c>
      <c r="AQ2124" s="15">
        <v>75</v>
      </c>
      <c r="AR2124" s="15">
        <v>8239</v>
      </c>
      <c r="AS2124" s="16">
        <v>76.797999999485896</v>
      </c>
      <c r="AT2124" s="16"/>
      <c r="AU2124" s="16"/>
    </row>
    <row r="2125" spans="1:47" x14ac:dyDescent="0.25">
      <c r="A2125" s="6">
        <v>39161</v>
      </c>
      <c r="B2125" s="6" t="s">
        <v>2141</v>
      </c>
      <c r="C2125" s="7">
        <v>3925</v>
      </c>
      <c r="D2125" s="7">
        <v>9191.81</v>
      </c>
      <c r="E2125" s="7">
        <v>10008.83</v>
      </c>
      <c r="F2125" s="7">
        <v>4442.1099999999997</v>
      </c>
      <c r="G2125" s="7">
        <v>4813.9799999999996</v>
      </c>
      <c r="H2125" s="7">
        <v>2300.54</v>
      </c>
      <c r="I2125" s="7">
        <v>2644.06</v>
      </c>
      <c r="J2125" s="7">
        <v>1666.48</v>
      </c>
      <c r="K2125" s="7">
        <v>1757.78</v>
      </c>
      <c r="L2125" s="7">
        <v>399.46</v>
      </c>
      <c r="M2125" s="7">
        <v>432.14</v>
      </c>
      <c r="N2125" s="7">
        <v>180.51</v>
      </c>
      <c r="O2125" s="7">
        <v>160.96</v>
      </c>
      <c r="P2125" s="7">
        <v>230.05</v>
      </c>
      <c r="Q2125" s="7">
        <v>228.54</v>
      </c>
      <c r="R2125" s="15">
        <v>2348</v>
      </c>
      <c r="S2125" s="15"/>
      <c r="T2125" s="15"/>
      <c r="U2125" s="16">
        <v>82.757916075178301</v>
      </c>
      <c r="V2125" s="16"/>
      <c r="W2125" s="16"/>
      <c r="X2125" s="15">
        <v>354</v>
      </c>
      <c r="Y2125" s="15"/>
      <c r="Z2125" s="15"/>
      <c r="AA2125" s="16">
        <v>87.288135593220304</v>
      </c>
      <c r="AB2125" s="16"/>
      <c r="AC2125" s="16"/>
      <c r="AD2125" s="16">
        <v>66.9491525423729</v>
      </c>
      <c r="AE2125" s="16"/>
      <c r="AF2125" s="16"/>
      <c r="AG2125" s="16">
        <v>78.248587570621496</v>
      </c>
      <c r="AH2125" s="16"/>
      <c r="AI2125" s="16"/>
      <c r="AJ2125" s="15">
        <v>226</v>
      </c>
      <c r="AK2125" s="15"/>
      <c r="AL2125" s="15"/>
      <c r="AM2125" s="16">
        <v>62.831858407079601</v>
      </c>
      <c r="AN2125" s="16"/>
      <c r="AO2125" s="16"/>
      <c r="AP2125" s="15">
        <v>2487</v>
      </c>
      <c r="AQ2125" s="15"/>
      <c r="AR2125" s="15">
        <v>2477</v>
      </c>
      <c r="AS2125" s="16">
        <v>81.375999999232604</v>
      </c>
      <c r="AT2125" s="16"/>
      <c r="AU2125" s="16"/>
    </row>
    <row r="2126" spans="1:47" x14ac:dyDescent="0.25">
      <c r="A2126" s="6">
        <v>39163</v>
      </c>
      <c r="B2126" s="6" t="s">
        <v>2142</v>
      </c>
      <c r="C2126" s="7">
        <v>1096</v>
      </c>
      <c r="D2126" s="7">
        <v>9438.58</v>
      </c>
      <c r="E2126" s="7">
        <v>9843.11</v>
      </c>
      <c r="F2126" s="7">
        <v>4638.09</v>
      </c>
      <c r="G2126" s="7">
        <v>4757.0200000000004</v>
      </c>
      <c r="H2126" s="7">
        <v>2014.95</v>
      </c>
      <c r="I2126" s="7">
        <v>2096.38</v>
      </c>
      <c r="J2126" s="7">
        <v>1632.8</v>
      </c>
      <c r="K2126" s="7">
        <v>1737.57</v>
      </c>
      <c r="L2126" s="7">
        <v>460.52</v>
      </c>
      <c r="M2126" s="7">
        <v>498.16</v>
      </c>
      <c r="N2126" s="7">
        <v>414.62</v>
      </c>
      <c r="O2126" s="7">
        <v>479.14</v>
      </c>
      <c r="P2126" s="7">
        <v>296.13</v>
      </c>
      <c r="Q2126" s="7">
        <v>299.26</v>
      </c>
      <c r="R2126" s="15">
        <v>3954</v>
      </c>
      <c r="S2126" s="15"/>
      <c r="T2126" s="15"/>
      <c r="U2126" s="16">
        <v>84.527650723566694</v>
      </c>
      <c r="V2126" s="16"/>
      <c r="W2126" s="16"/>
      <c r="X2126" s="15">
        <v>494</v>
      </c>
      <c r="Y2126" s="15"/>
      <c r="Z2126" s="15"/>
      <c r="AA2126" s="16">
        <v>86.032388663967595</v>
      </c>
      <c r="AB2126" s="16"/>
      <c r="AC2126" s="16"/>
      <c r="AD2126" s="16">
        <v>56.882591093117398</v>
      </c>
      <c r="AE2126" s="16"/>
      <c r="AF2126" s="16"/>
      <c r="AG2126" s="16">
        <v>78.340080971659901</v>
      </c>
      <c r="AH2126" s="16"/>
      <c r="AI2126" s="16"/>
      <c r="AJ2126" s="15">
        <v>300</v>
      </c>
      <c r="AK2126" s="15"/>
      <c r="AL2126" s="15">
        <v>300</v>
      </c>
      <c r="AM2126" s="16">
        <v>64.3333333333333</v>
      </c>
      <c r="AN2126" s="16"/>
      <c r="AO2126" s="16">
        <v>64.3333333333333</v>
      </c>
      <c r="AP2126" s="15">
        <v>4117</v>
      </c>
      <c r="AQ2126" s="15"/>
      <c r="AR2126" s="15">
        <v>4107</v>
      </c>
      <c r="AS2126" s="16">
        <v>60.223999999929198</v>
      </c>
      <c r="AT2126" s="16"/>
      <c r="AU2126" s="16"/>
    </row>
    <row r="2127" spans="1:47" x14ac:dyDescent="0.25">
      <c r="A2127" s="6">
        <v>39165</v>
      </c>
      <c r="B2127" s="6" t="s">
        <v>2143</v>
      </c>
      <c r="C2127" s="7">
        <v>11640</v>
      </c>
      <c r="D2127" s="7">
        <v>9787.17</v>
      </c>
      <c r="E2127" s="7">
        <v>10393.450000000001</v>
      </c>
      <c r="F2127" s="7">
        <v>4452.13</v>
      </c>
      <c r="G2127" s="7">
        <v>4920.33</v>
      </c>
      <c r="H2127" s="7">
        <v>2614.11</v>
      </c>
      <c r="I2127" s="7">
        <v>2703.29</v>
      </c>
      <c r="J2127" s="7">
        <v>1328.46</v>
      </c>
      <c r="K2127" s="7">
        <v>1365.57</v>
      </c>
      <c r="L2127" s="7">
        <v>609.12</v>
      </c>
      <c r="M2127" s="7">
        <v>627.33000000000004</v>
      </c>
      <c r="N2127" s="7">
        <v>600.89</v>
      </c>
      <c r="O2127" s="7">
        <v>576.91999999999996</v>
      </c>
      <c r="P2127" s="7">
        <v>190.82</v>
      </c>
      <c r="Q2127" s="7">
        <v>210.63</v>
      </c>
      <c r="R2127" s="15">
        <v>1112</v>
      </c>
      <c r="S2127" s="15"/>
      <c r="T2127" s="15"/>
      <c r="U2127" s="16">
        <v>76.622273164171602</v>
      </c>
      <c r="V2127" s="16"/>
      <c r="W2127" s="16"/>
      <c r="X2127" s="15">
        <v>207</v>
      </c>
      <c r="Y2127" s="15"/>
      <c r="Z2127" s="15"/>
      <c r="AA2127" s="16">
        <v>92.753623188405797</v>
      </c>
      <c r="AB2127" s="16"/>
      <c r="AC2127" s="16"/>
      <c r="AD2127" s="16">
        <v>49.758454106280197</v>
      </c>
      <c r="AE2127" s="16"/>
      <c r="AF2127" s="16"/>
      <c r="AG2127" s="16">
        <v>81.159420289855106</v>
      </c>
      <c r="AH2127" s="16"/>
      <c r="AI2127" s="16"/>
      <c r="AJ2127" s="15">
        <v>100</v>
      </c>
      <c r="AK2127" s="15"/>
      <c r="AL2127" s="15">
        <v>100</v>
      </c>
      <c r="AM2127" s="16">
        <v>43</v>
      </c>
      <c r="AN2127" s="16"/>
      <c r="AO2127" s="16">
        <v>43</v>
      </c>
      <c r="AP2127" s="15">
        <v>1188</v>
      </c>
      <c r="AQ2127" s="15"/>
      <c r="AR2127" s="15">
        <v>1181</v>
      </c>
      <c r="AS2127" s="16">
        <v>96.916999999433799</v>
      </c>
      <c r="AT2127" s="16"/>
      <c r="AU2127" s="16"/>
    </row>
    <row r="2128" spans="1:47" x14ac:dyDescent="0.25">
      <c r="A2128" s="6">
        <v>39167</v>
      </c>
      <c r="B2128" s="6" t="s">
        <v>2144</v>
      </c>
      <c r="C2128" s="7">
        <v>7970</v>
      </c>
      <c r="D2128" s="7">
        <v>9531.65</v>
      </c>
      <c r="E2128" s="7">
        <v>10569.16</v>
      </c>
      <c r="F2128" s="7">
        <v>4744.8999999999996</v>
      </c>
      <c r="G2128" s="7">
        <v>5419.12</v>
      </c>
      <c r="H2128" s="7">
        <v>1959.54</v>
      </c>
      <c r="I2128" s="7">
        <v>2083.21</v>
      </c>
      <c r="J2128" s="7">
        <v>1775.4</v>
      </c>
      <c r="K2128" s="7">
        <v>1917.42</v>
      </c>
      <c r="L2128" s="7">
        <v>516.6</v>
      </c>
      <c r="M2128" s="7">
        <v>556.61</v>
      </c>
      <c r="N2128" s="7">
        <v>267.39999999999998</v>
      </c>
      <c r="O2128" s="7">
        <v>327.37</v>
      </c>
      <c r="P2128" s="7">
        <v>278.05</v>
      </c>
      <c r="Q2128" s="7">
        <v>278.88</v>
      </c>
      <c r="R2128" s="15">
        <v>11936</v>
      </c>
      <c r="S2128" s="15">
        <v>142</v>
      </c>
      <c r="T2128" s="15">
        <v>11794</v>
      </c>
      <c r="U2128" s="16">
        <v>79.935451478146604</v>
      </c>
      <c r="V2128" s="16">
        <v>74.789708441061194</v>
      </c>
      <c r="W2128" s="16">
        <v>80.445121998872096</v>
      </c>
      <c r="X2128" s="15">
        <v>1539</v>
      </c>
      <c r="Y2128" s="15">
        <v>34</v>
      </c>
      <c r="Z2128" s="15">
        <v>1505</v>
      </c>
      <c r="AA2128" s="16">
        <v>87.524366471734893</v>
      </c>
      <c r="AB2128" s="16">
        <v>91.176470588235304</v>
      </c>
      <c r="AC2128" s="16">
        <v>87.441860465116307</v>
      </c>
      <c r="AD2128" s="16">
        <v>63.677712800519799</v>
      </c>
      <c r="AE2128" s="16">
        <v>64.705882352941202</v>
      </c>
      <c r="AF2128" s="16">
        <v>63.654485049833902</v>
      </c>
      <c r="AG2128" s="16">
        <v>83.560753736192297</v>
      </c>
      <c r="AH2128" s="16">
        <v>79.411764705882305</v>
      </c>
      <c r="AI2128" s="16">
        <v>83.654485049833895</v>
      </c>
      <c r="AJ2128" s="15">
        <v>995</v>
      </c>
      <c r="AK2128" s="15"/>
      <c r="AL2128" s="15"/>
      <c r="AM2128" s="16">
        <v>61.809045226130699</v>
      </c>
      <c r="AN2128" s="16"/>
      <c r="AO2128" s="16"/>
      <c r="AP2128" s="15">
        <v>13057</v>
      </c>
      <c r="AQ2128" s="15">
        <v>172</v>
      </c>
      <c r="AR2128" s="15">
        <v>12885</v>
      </c>
      <c r="AS2128" s="16">
        <v>58.355999999679597</v>
      </c>
      <c r="AT2128" s="16"/>
      <c r="AU2128" s="16"/>
    </row>
    <row r="2129" spans="1:47" x14ac:dyDescent="0.25">
      <c r="A2129" s="6">
        <v>39169</v>
      </c>
      <c r="B2129" s="6" t="s">
        <v>2145</v>
      </c>
      <c r="C2129" s="7">
        <v>8758</v>
      </c>
      <c r="D2129" s="7">
        <v>8728.31</v>
      </c>
      <c r="E2129" s="7">
        <v>9498.09</v>
      </c>
      <c r="F2129" s="7">
        <v>4240.84</v>
      </c>
      <c r="G2129" s="7">
        <v>4736.33</v>
      </c>
      <c r="H2129" s="7">
        <v>2235.37</v>
      </c>
      <c r="I2129" s="7">
        <v>2359.63</v>
      </c>
      <c r="J2129" s="7">
        <v>1309.05</v>
      </c>
      <c r="K2129" s="7">
        <v>1405.81</v>
      </c>
      <c r="L2129" s="7">
        <v>270.38</v>
      </c>
      <c r="M2129" s="7">
        <v>288.29000000000002</v>
      </c>
      <c r="N2129" s="7">
        <v>420.4</v>
      </c>
      <c r="O2129" s="7">
        <v>454.17</v>
      </c>
      <c r="P2129" s="7">
        <v>241.89</v>
      </c>
      <c r="Q2129" s="7">
        <v>240.95</v>
      </c>
      <c r="R2129" s="15">
        <v>8054</v>
      </c>
      <c r="S2129" s="15">
        <v>97</v>
      </c>
      <c r="T2129" s="15">
        <v>7957</v>
      </c>
      <c r="U2129" s="16">
        <v>83.490214112049102</v>
      </c>
      <c r="V2129" s="16">
        <v>87.387246960066406</v>
      </c>
      <c r="W2129" s="16">
        <v>83.908892513233994</v>
      </c>
      <c r="X2129" s="15">
        <v>1150</v>
      </c>
      <c r="Y2129" s="15">
        <v>20</v>
      </c>
      <c r="Z2129" s="15">
        <v>1130</v>
      </c>
      <c r="AA2129" s="16">
        <v>83.565217391304301</v>
      </c>
      <c r="AB2129" s="16">
        <v>90</v>
      </c>
      <c r="AC2129" s="16">
        <v>83.451327433628293</v>
      </c>
      <c r="AD2129" s="16">
        <v>64.695652173913004</v>
      </c>
      <c r="AE2129" s="16">
        <v>60</v>
      </c>
      <c r="AF2129" s="16">
        <v>64.778761061946895</v>
      </c>
      <c r="AG2129" s="16">
        <v>79.391304347826093</v>
      </c>
      <c r="AH2129" s="16">
        <v>70</v>
      </c>
      <c r="AI2129" s="16">
        <v>79.557522123893804</v>
      </c>
      <c r="AJ2129" s="15">
        <v>715</v>
      </c>
      <c r="AK2129" s="15"/>
      <c r="AL2129" s="15"/>
      <c r="AM2129" s="16">
        <v>64.055944055944096</v>
      </c>
      <c r="AN2129" s="16"/>
      <c r="AO2129" s="16"/>
      <c r="AP2129" s="15">
        <v>8389</v>
      </c>
      <c r="AQ2129" s="15">
        <v>101</v>
      </c>
      <c r="AR2129" s="15">
        <v>8288</v>
      </c>
      <c r="AS2129" s="16">
        <v>88.046999999321997</v>
      </c>
      <c r="AT2129" s="16"/>
      <c r="AU2129" s="16"/>
    </row>
    <row r="2130" spans="1:47" x14ac:dyDescent="0.25">
      <c r="A2130" s="6">
        <v>39171</v>
      </c>
      <c r="B2130" s="6" t="s">
        <v>2146</v>
      </c>
      <c r="C2130" s="7">
        <v>4019</v>
      </c>
      <c r="D2130" s="7">
        <v>8682.5300000000007</v>
      </c>
      <c r="E2130" s="7">
        <v>9546.8799999999992</v>
      </c>
      <c r="F2130" s="7">
        <v>4407.32</v>
      </c>
      <c r="G2130" s="7">
        <v>4556.79</v>
      </c>
      <c r="H2130" s="7">
        <v>2014.69</v>
      </c>
      <c r="I2130" s="7">
        <v>2566.27</v>
      </c>
      <c r="J2130" s="7">
        <v>1429.11</v>
      </c>
      <c r="K2130" s="7">
        <v>1536.1</v>
      </c>
      <c r="L2130" s="7">
        <v>459.86</v>
      </c>
      <c r="M2130" s="7">
        <v>498.61</v>
      </c>
      <c r="N2130" s="7">
        <v>120.36</v>
      </c>
      <c r="O2130" s="7">
        <v>129.16999999999999</v>
      </c>
      <c r="P2130" s="7">
        <v>282.02999999999997</v>
      </c>
      <c r="Q2130" s="7">
        <v>283.93</v>
      </c>
      <c r="R2130" s="15">
        <v>8976</v>
      </c>
      <c r="S2130" s="15">
        <v>102</v>
      </c>
      <c r="T2130" s="15">
        <v>8874</v>
      </c>
      <c r="U2130" s="16">
        <v>78.075393885472707</v>
      </c>
      <c r="V2130" s="16">
        <v>66.059751793931696</v>
      </c>
      <c r="W2130" s="16">
        <v>78.653712360359904</v>
      </c>
      <c r="X2130" s="15">
        <v>1157</v>
      </c>
      <c r="Y2130" s="15">
        <v>29</v>
      </c>
      <c r="Z2130" s="15">
        <v>1128</v>
      </c>
      <c r="AA2130" s="16">
        <v>86.430423509075197</v>
      </c>
      <c r="AB2130" s="16">
        <v>75.862068965517196</v>
      </c>
      <c r="AC2130" s="16">
        <v>86.702127659574501</v>
      </c>
      <c r="AD2130" s="16">
        <v>66.637856525497</v>
      </c>
      <c r="AE2130" s="16">
        <v>65.517241379310306</v>
      </c>
      <c r="AF2130" s="16">
        <v>66.6666666666667</v>
      </c>
      <c r="AG2130" s="16">
        <v>83.4053586862576</v>
      </c>
      <c r="AH2130" s="16">
        <v>65.517241379310306</v>
      </c>
      <c r="AI2130" s="16">
        <v>83.865248226950399</v>
      </c>
      <c r="AJ2130" s="15">
        <v>683</v>
      </c>
      <c r="AK2130" s="15"/>
      <c r="AL2130" s="15"/>
      <c r="AM2130" s="16">
        <v>62.079062957540302</v>
      </c>
      <c r="AN2130" s="16"/>
      <c r="AO2130" s="16"/>
      <c r="AP2130" s="15">
        <v>9740</v>
      </c>
      <c r="AQ2130" s="15">
        <v>112</v>
      </c>
      <c r="AR2130" s="15">
        <v>9628</v>
      </c>
      <c r="AS2130" s="16">
        <v>72.550999999977606</v>
      </c>
      <c r="AT2130" s="16"/>
      <c r="AU2130" s="16"/>
    </row>
    <row r="2131" spans="1:47" x14ac:dyDescent="0.25">
      <c r="A2131" s="6">
        <v>39173</v>
      </c>
      <c r="B2131" s="6" t="s">
        <v>2147</v>
      </c>
      <c r="C2131" s="7">
        <v>8532</v>
      </c>
      <c r="D2131" s="7">
        <v>9234.24</v>
      </c>
      <c r="E2131" s="7">
        <v>9837.5400000000009</v>
      </c>
      <c r="F2131" s="7">
        <v>4308.72</v>
      </c>
      <c r="G2131" s="7">
        <v>4725.22</v>
      </c>
      <c r="H2131" s="7">
        <v>2281.9699999999998</v>
      </c>
      <c r="I2131" s="7">
        <v>2411.65</v>
      </c>
      <c r="J2131" s="7">
        <v>1498.61</v>
      </c>
      <c r="K2131" s="7">
        <v>1562.78</v>
      </c>
      <c r="L2131" s="7">
        <v>374.04</v>
      </c>
      <c r="M2131" s="7">
        <v>392.03</v>
      </c>
      <c r="N2131" s="7">
        <v>527.71</v>
      </c>
      <c r="O2131" s="7">
        <v>507.3</v>
      </c>
      <c r="P2131" s="7">
        <v>233.69</v>
      </c>
      <c r="Q2131" s="7">
        <v>229.48</v>
      </c>
      <c r="R2131" s="15">
        <v>4047</v>
      </c>
      <c r="S2131" s="15"/>
      <c r="T2131" s="15"/>
      <c r="U2131" s="16">
        <v>79.455780114488903</v>
      </c>
      <c r="V2131" s="16"/>
      <c r="W2131" s="16"/>
      <c r="X2131" s="15">
        <v>512</v>
      </c>
      <c r="Y2131" s="15"/>
      <c r="Z2131" s="15">
        <v>512</v>
      </c>
      <c r="AA2131" s="16">
        <v>85.9375</v>
      </c>
      <c r="AB2131" s="16"/>
      <c r="AC2131" s="16">
        <v>85.9375</v>
      </c>
      <c r="AD2131" s="16">
        <v>66.40625</v>
      </c>
      <c r="AE2131" s="16"/>
      <c r="AF2131" s="16">
        <v>66.40625</v>
      </c>
      <c r="AG2131" s="16">
        <v>74.609375</v>
      </c>
      <c r="AH2131" s="16"/>
      <c r="AI2131" s="16">
        <v>74.609375</v>
      </c>
      <c r="AJ2131" s="15">
        <v>328</v>
      </c>
      <c r="AK2131" s="15"/>
      <c r="AL2131" s="15">
        <v>328</v>
      </c>
      <c r="AM2131" s="16">
        <v>52.439024390243901</v>
      </c>
      <c r="AN2131" s="16"/>
      <c r="AO2131" s="16">
        <v>52.439024390243901</v>
      </c>
      <c r="AP2131" s="15">
        <v>4352</v>
      </c>
      <c r="AQ2131" s="15"/>
      <c r="AR2131" s="15">
        <v>4347</v>
      </c>
      <c r="AS2131" s="16">
        <v>66.320999999530599</v>
      </c>
      <c r="AT2131" s="16"/>
      <c r="AU2131" s="16"/>
    </row>
    <row r="2132" spans="1:47" x14ac:dyDescent="0.25">
      <c r="A2132" s="6">
        <v>39175</v>
      </c>
      <c r="B2132" s="6" t="s">
        <v>2148</v>
      </c>
      <c r="C2132" s="7">
        <v>2523</v>
      </c>
      <c r="D2132" s="7">
        <v>8538.08</v>
      </c>
      <c r="E2132" s="7">
        <v>9503.8700000000008</v>
      </c>
      <c r="F2132" s="7">
        <v>3727.36</v>
      </c>
      <c r="G2132" s="7">
        <v>4128.3100000000004</v>
      </c>
      <c r="H2132" s="7">
        <v>2148.8200000000002</v>
      </c>
      <c r="I2132" s="7">
        <v>2526.7199999999998</v>
      </c>
      <c r="J2132" s="7">
        <v>1880.64</v>
      </c>
      <c r="K2132" s="7">
        <v>2026.06</v>
      </c>
      <c r="L2132" s="7">
        <v>320.60000000000002</v>
      </c>
      <c r="M2132" s="7">
        <v>346.69</v>
      </c>
      <c r="N2132" s="7">
        <v>224.47</v>
      </c>
      <c r="O2132" s="7">
        <v>243.15</v>
      </c>
      <c r="P2132" s="7">
        <v>232.77</v>
      </c>
      <c r="Q2132" s="7">
        <v>227.87</v>
      </c>
      <c r="R2132" s="15">
        <v>8719</v>
      </c>
      <c r="S2132" s="15">
        <v>45</v>
      </c>
      <c r="T2132" s="15">
        <v>8674</v>
      </c>
      <c r="U2132" s="16">
        <v>81.702992037368901</v>
      </c>
      <c r="V2132" s="16">
        <v>69.879827468845093</v>
      </c>
      <c r="W2132" s="16">
        <v>82.265632517798693</v>
      </c>
      <c r="X2132" s="15">
        <v>1264</v>
      </c>
      <c r="Y2132" s="15"/>
      <c r="Z2132" s="15"/>
      <c r="AA2132" s="16">
        <v>85.759493670886101</v>
      </c>
      <c r="AB2132" s="16"/>
      <c r="AC2132" s="16"/>
      <c r="AD2132" s="16">
        <v>66.5348101265823</v>
      </c>
      <c r="AE2132" s="16"/>
      <c r="AF2132" s="16"/>
      <c r="AG2132" s="16">
        <v>79.272151898734194</v>
      </c>
      <c r="AH2132" s="16"/>
      <c r="AI2132" s="16"/>
      <c r="AJ2132" s="15">
        <v>680</v>
      </c>
      <c r="AK2132" s="15"/>
      <c r="AL2132" s="15"/>
      <c r="AM2132" s="16">
        <v>62.205882352941202</v>
      </c>
      <c r="AN2132" s="16"/>
      <c r="AO2132" s="16"/>
      <c r="AP2132" s="15">
        <v>9366</v>
      </c>
      <c r="AQ2132" s="15">
        <v>47</v>
      </c>
      <c r="AR2132" s="15">
        <v>9319</v>
      </c>
      <c r="AS2132" s="16">
        <v>76.596999999135704</v>
      </c>
      <c r="AT2132" s="16"/>
      <c r="AU2132" s="16"/>
    </row>
    <row r="2133" spans="1:47" x14ac:dyDescent="0.25">
      <c r="A2133" s="6">
        <v>40001</v>
      </c>
      <c r="B2133" s="6" t="s">
        <v>2149</v>
      </c>
      <c r="C2133" s="7">
        <v>2359</v>
      </c>
      <c r="D2133" s="7">
        <v>10256.959999999999</v>
      </c>
      <c r="E2133" s="7">
        <v>11375.92</v>
      </c>
      <c r="F2133" s="7">
        <v>4965.55</v>
      </c>
      <c r="G2133" s="7">
        <v>5649.84</v>
      </c>
      <c r="H2133" s="7">
        <v>2308.7399999999998</v>
      </c>
      <c r="I2133" s="7">
        <v>2463.63</v>
      </c>
      <c r="J2133" s="7">
        <v>1160.21</v>
      </c>
      <c r="K2133" s="7">
        <v>1264.0999999999999</v>
      </c>
      <c r="L2133" s="7">
        <v>1094.79</v>
      </c>
      <c r="M2133" s="7">
        <v>1196.71</v>
      </c>
      <c r="N2133" s="7">
        <v>491.24</v>
      </c>
      <c r="O2133" s="7">
        <v>569.32000000000005</v>
      </c>
      <c r="P2133" s="7">
        <v>320.27999999999997</v>
      </c>
      <c r="Q2133" s="7">
        <v>319.95999999999998</v>
      </c>
      <c r="R2133" s="15">
        <v>2554</v>
      </c>
      <c r="S2133" s="15"/>
      <c r="T2133" s="15"/>
      <c r="U2133" s="16">
        <v>83.027301788217301</v>
      </c>
      <c r="V2133" s="16"/>
      <c r="W2133" s="16"/>
      <c r="X2133" s="15">
        <v>378</v>
      </c>
      <c r="Y2133" s="15"/>
      <c r="Z2133" s="15"/>
      <c r="AA2133" s="16">
        <v>91.005291005290999</v>
      </c>
      <c r="AB2133" s="16"/>
      <c r="AC2133" s="16"/>
      <c r="AD2133" s="16">
        <v>64.550264550264501</v>
      </c>
      <c r="AE2133" s="16"/>
      <c r="AF2133" s="16"/>
      <c r="AG2133" s="16">
        <v>82.275132275132293</v>
      </c>
      <c r="AH2133" s="16"/>
      <c r="AI2133" s="16"/>
      <c r="AJ2133" s="15">
        <v>202</v>
      </c>
      <c r="AK2133" s="15"/>
      <c r="AL2133" s="15">
        <v>202</v>
      </c>
      <c r="AM2133" s="16">
        <v>62.8712871287129</v>
      </c>
      <c r="AN2133" s="16"/>
      <c r="AO2133" s="16">
        <v>62.8712871287129</v>
      </c>
      <c r="AP2133" s="15">
        <v>2648</v>
      </c>
      <c r="AQ2133" s="15"/>
      <c r="AR2133" s="15">
        <v>2645</v>
      </c>
      <c r="AS2133" s="16">
        <v>60.148999999742998</v>
      </c>
      <c r="AT2133" s="16"/>
      <c r="AU2133" s="16"/>
    </row>
    <row r="2134" spans="1:47" x14ac:dyDescent="0.25">
      <c r="A2134" s="6">
        <v>40003</v>
      </c>
      <c r="B2134" s="6" t="s">
        <v>2150</v>
      </c>
      <c r="C2134" s="7">
        <v>982</v>
      </c>
      <c r="D2134" s="7">
        <v>8740.91</v>
      </c>
      <c r="E2134" s="7">
        <v>9686.59</v>
      </c>
      <c r="F2134" s="7">
        <v>3776.99</v>
      </c>
      <c r="G2134" s="7">
        <v>4333.97</v>
      </c>
      <c r="H2134" s="7">
        <v>2258.3000000000002</v>
      </c>
      <c r="I2134" s="7">
        <v>2344.91</v>
      </c>
      <c r="J2134" s="7">
        <v>1539.51</v>
      </c>
      <c r="K2134" s="7">
        <v>1696.99</v>
      </c>
      <c r="L2134" s="7">
        <v>439.9</v>
      </c>
      <c r="M2134" s="7">
        <v>490.92</v>
      </c>
      <c r="N2134" s="7">
        <v>427.56</v>
      </c>
      <c r="O2134" s="7">
        <v>524.36</v>
      </c>
      <c r="P2134" s="7">
        <v>291.16000000000003</v>
      </c>
      <c r="Q2134" s="7">
        <v>294.52999999999997</v>
      </c>
      <c r="R2134" s="15">
        <v>2418</v>
      </c>
      <c r="S2134" s="15"/>
      <c r="T2134" s="15">
        <v>2418</v>
      </c>
      <c r="U2134" s="16">
        <v>80.425855966309797</v>
      </c>
      <c r="V2134" s="16"/>
      <c r="W2134" s="16">
        <v>80.952519012781195</v>
      </c>
      <c r="X2134" s="15">
        <v>479</v>
      </c>
      <c r="Y2134" s="15"/>
      <c r="Z2134" s="15">
        <v>479</v>
      </c>
      <c r="AA2134" s="16">
        <v>50.939457202505203</v>
      </c>
      <c r="AB2134" s="16"/>
      <c r="AC2134" s="16">
        <v>50.939457202505203</v>
      </c>
      <c r="AD2134" s="16">
        <v>64.091858037578305</v>
      </c>
      <c r="AE2134" s="16"/>
      <c r="AF2134" s="16">
        <v>64.091858037578305</v>
      </c>
      <c r="AG2134" s="16">
        <v>43.6325678496869</v>
      </c>
      <c r="AH2134" s="16"/>
      <c r="AI2134" s="16">
        <v>43.6325678496869</v>
      </c>
      <c r="AJ2134" s="15">
        <v>232</v>
      </c>
      <c r="AK2134" s="15"/>
      <c r="AL2134" s="15">
        <v>232</v>
      </c>
      <c r="AM2134" s="16">
        <v>47.844827586206897</v>
      </c>
      <c r="AN2134" s="16"/>
      <c r="AO2134" s="16">
        <v>47.844827586206897</v>
      </c>
      <c r="AP2134" s="15">
        <v>2576</v>
      </c>
      <c r="AQ2134" s="15"/>
      <c r="AR2134" s="15">
        <v>2576</v>
      </c>
      <c r="AS2134" s="16">
        <v>166.812999999151</v>
      </c>
      <c r="AT2134" s="16"/>
      <c r="AU2134" s="16">
        <v>162.47499999962699</v>
      </c>
    </row>
    <row r="2135" spans="1:47" x14ac:dyDescent="0.25">
      <c r="A2135" s="6">
        <v>40005</v>
      </c>
      <c r="B2135" s="6" t="s">
        <v>2151</v>
      </c>
      <c r="C2135" s="7">
        <v>1713</v>
      </c>
      <c r="D2135" s="7">
        <v>11212.72</v>
      </c>
      <c r="E2135" s="7">
        <v>12574.19</v>
      </c>
      <c r="F2135" s="7">
        <v>5028.28</v>
      </c>
      <c r="G2135" s="7">
        <v>5872.39</v>
      </c>
      <c r="H2135" s="7">
        <v>2213.87</v>
      </c>
      <c r="I2135" s="7">
        <v>2316.67</v>
      </c>
      <c r="J2135" s="7">
        <v>1526.79</v>
      </c>
      <c r="K2135" s="7">
        <v>1684.08</v>
      </c>
      <c r="L2135" s="7">
        <v>2187.98</v>
      </c>
      <c r="M2135" s="7">
        <v>2436.71</v>
      </c>
      <c r="N2135" s="7">
        <v>135.19</v>
      </c>
      <c r="O2135" s="7">
        <v>155.5</v>
      </c>
      <c r="P2135" s="7">
        <v>282.58999999999997</v>
      </c>
      <c r="Q2135" s="7">
        <v>290.33</v>
      </c>
      <c r="R2135" s="15">
        <v>974</v>
      </c>
      <c r="S2135" s="15"/>
      <c r="T2135" s="15"/>
      <c r="U2135" s="16">
        <v>84.817521908991395</v>
      </c>
      <c r="V2135" s="16"/>
      <c r="W2135" s="16"/>
      <c r="X2135" s="15">
        <v>107</v>
      </c>
      <c r="Y2135" s="15"/>
      <c r="Z2135" s="15">
        <v>107</v>
      </c>
      <c r="AA2135" s="16">
        <v>80.373831775700907</v>
      </c>
      <c r="AB2135" s="16"/>
      <c r="AC2135" s="16">
        <v>80.373831775700907</v>
      </c>
      <c r="AD2135" s="16">
        <v>62.616822429906499</v>
      </c>
      <c r="AE2135" s="16"/>
      <c r="AF2135" s="16">
        <v>62.616822429906499</v>
      </c>
      <c r="AG2135" s="16">
        <v>76.635514018691595</v>
      </c>
      <c r="AH2135" s="16"/>
      <c r="AI2135" s="16">
        <v>76.635514018691595</v>
      </c>
      <c r="AJ2135" s="15">
        <v>65</v>
      </c>
      <c r="AK2135" s="15"/>
      <c r="AL2135" s="15"/>
      <c r="AM2135" s="16">
        <v>66.153846153846104</v>
      </c>
      <c r="AN2135" s="16"/>
      <c r="AO2135" s="16"/>
      <c r="AP2135" s="15">
        <v>1004</v>
      </c>
      <c r="AQ2135" s="15"/>
      <c r="AR2135" s="15">
        <v>1003</v>
      </c>
      <c r="AS2135" s="16">
        <v>64.9159999992698</v>
      </c>
      <c r="AT2135" s="16"/>
      <c r="AU2135" s="16"/>
    </row>
    <row r="2136" spans="1:47" x14ac:dyDescent="0.25">
      <c r="A2136" s="6">
        <v>40007</v>
      </c>
      <c r="B2136" s="6" t="s">
        <v>2152</v>
      </c>
      <c r="C2136" s="7">
        <v>727</v>
      </c>
      <c r="D2136" s="7">
        <v>8190.01</v>
      </c>
      <c r="E2136" s="7">
        <v>8120.7</v>
      </c>
      <c r="F2136" s="7">
        <v>3997.35</v>
      </c>
      <c r="G2136" s="7">
        <v>3599.34</v>
      </c>
      <c r="H2136" s="7">
        <v>1893.46</v>
      </c>
      <c r="I2136" s="7">
        <v>1990.13</v>
      </c>
      <c r="J2136" s="7">
        <v>1612.58</v>
      </c>
      <c r="K2136" s="7">
        <v>1775.42</v>
      </c>
      <c r="L2136" s="7">
        <v>239.75</v>
      </c>
      <c r="M2136" s="7">
        <v>265.70999999999998</v>
      </c>
      <c r="N2136" s="7">
        <v>150.86000000000001</v>
      </c>
      <c r="O2136" s="7">
        <v>183.99</v>
      </c>
      <c r="P2136" s="7">
        <v>304.2</v>
      </c>
      <c r="Q2136" s="7">
        <v>311.22000000000003</v>
      </c>
      <c r="R2136" s="15">
        <v>1744</v>
      </c>
      <c r="S2136" s="15"/>
      <c r="T2136" s="15"/>
      <c r="U2136" s="16">
        <v>80.936822974706601</v>
      </c>
      <c r="V2136" s="16"/>
      <c r="W2136" s="16"/>
      <c r="X2136" s="15">
        <v>237</v>
      </c>
      <c r="Y2136" s="15"/>
      <c r="Z2136" s="15"/>
      <c r="AA2136" s="16">
        <v>69.198312236286895</v>
      </c>
      <c r="AB2136" s="16"/>
      <c r="AC2136" s="16"/>
      <c r="AD2136" s="16">
        <v>58.227848101265799</v>
      </c>
      <c r="AE2136" s="16"/>
      <c r="AF2136" s="16"/>
      <c r="AG2136" s="16">
        <v>67.510548523206793</v>
      </c>
      <c r="AH2136" s="16"/>
      <c r="AI2136" s="16"/>
      <c r="AJ2136" s="15">
        <v>173</v>
      </c>
      <c r="AK2136" s="15"/>
      <c r="AL2136" s="15"/>
      <c r="AM2136" s="16">
        <v>46.242774566473997</v>
      </c>
      <c r="AN2136" s="16"/>
      <c r="AO2136" s="16"/>
      <c r="AP2136" s="15">
        <v>1820</v>
      </c>
      <c r="AQ2136" s="15">
        <v>34</v>
      </c>
      <c r="AR2136" s="15">
        <v>1786</v>
      </c>
      <c r="AS2136" s="16">
        <v>125.085999999195</v>
      </c>
      <c r="AT2136" s="16"/>
      <c r="AU2136" s="16"/>
    </row>
    <row r="2137" spans="1:47" x14ac:dyDescent="0.25">
      <c r="A2137" s="6">
        <v>40009</v>
      </c>
      <c r="B2137" s="6" t="s">
        <v>2153</v>
      </c>
      <c r="C2137" s="7">
        <v>2542</v>
      </c>
      <c r="D2137" s="7">
        <v>9610.2000000000007</v>
      </c>
      <c r="E2137" s="7">
        <v>10573.52</v>
      </c>
      <c r="F2137" s="7">
        <v>4274.9399999999996</v>
      </c>
      <c r="G2137" s="7">
        <v>4810.32</v>
      </c>
      <c r="H2137" s="7">
        <v>2084.2800000000002</v>
      </c>
      <c r="I2137" s="7">
        <v>2179.0300000000002</v>
      </c>
      <c r="J2137" s="7">
        <v>1479.63</v>
      </c>
      <c r="K2137" s="7">
        <v>1612.02</v>
      </c>
      <c r="L2137" s="7">
        <v>1037.3699999999999</v>
      </c>
      <c r="M2137" s="7">
        <v>1146.55</v>
      </c>
      <c r="N2137" s="7">
        <v>479.64</v>
      </c>
      <c r="O2137" s="7">
        <v>577.6</v>
      </c>
      <c r="P2137" s="7">
        <v>295.47000000000003</v>
      </c>
      <c r="Q2137" s="7">
        <v>298.39</v>
      </c>
      <c r="R2137" s="15">
        <v>742</v>
      </c>
      <c r="S2137" s="15"/>
      <c r="T2137" s="15">
        <v>742</v>
      </c>
      <c r="U2137" s="16">
        <v>82.742782589551197</v>
      </c>
      <c r="V2137" s="16"/>
      <c r="W2137" s="16">
        <v>83.284617866633994</v>
      </c>
      <c r="X2137" s="15">
        <v>76</v>
      </c>
      <c r="Y2137" s="15"/>
      <c r="Z2137" s="15">
        <v>76</v>
      </c>
      <c r="AA2137" s="16">
        <v>82.894736842105303</v>
      </c>
      <c r="AB2137" s="16"/>
      <c r="AC2137" s="16">
        <v>82.894736842105303</v>
      </c>
      <c r="AD2137" s="16">
        <v>71.052631578947398</v>
      </c>
      <c r="AE2137" s="16"/>
      <c r="AF2137" s="16">
        <v>71.052631578947398</v>
      </c>
      <c r="AG2137" s="16">
        <v>67.105263157894697</v>
      </c>
      <c r="AH2137" s="16"/>
      <c r="AI2137" s="16">
        <v>67.105263157894697</v>
      </c>
      <c r="AJ2137" s="15">
        <v>57</v>
      </c>
      <c r="AK2137" s="15"/>
      <c r="AL2137" s="15">
        <v>57</v>
      </c>
      <c r="AM2137" s="16">
        <v>56.140350877193001</v>
      </c>
      <c r="AN2137" s="16"/>
      <c r="AO2137" s="16">
        <v>56.140350877193001</v>
      </c>
      <c r="AP2137" s="15">
        <v>788</v>
      </c>
      <c r="AQ2137" s="15"/>
      <c r="AR2137" s="15">
        <v>788</v>
      </c>
      <c r="AS2137" s="16">
        <v>54.452999999746702</v>
      </c>
      <c r="AT2137" s="16"/>
      <c r="AU2137" s="16">
        <v>53.0369999995455</v>
      </c>
    </row>
    <row r="2138" spans="1:47" x14ac:dyDescent="0.25">
      <c r="A2138" s="6">
        <v>40011</v>
      </c>
      <c r="B2138" s="6" t="s">
        <v>2154</v>
      </c>
      <c r="C2138" s="7">
        <v>1381</v>
      </c>
      <c r="D2138" s="7">
        <v>10256.24</v>
      </c>
      <c r="E2138" s="7">
        <v>11228.9</v>
      </c>
      <c r="F2138" s="7">
        <v>4805.96</v>
      </c>
      <c r="G2138" s="7">
        <v>5360.77</v>
      </c>
      <c r="H2138" s="7">
        <v>1904.71</v>
      </c>
      <c r="I2138" s="7">
        <v>1980.57</v>
      </c>
      <c r="J2138" s="7">
        <v>1894.12</v>
      </c>
      <c r="K2138" s="7">
        <v>2071.0700000000002</v>
      </c>
      <c r="L2138" s="7">
        <v>1014.52</v>
      </c>
      <c r="M2138" s="7">
        <v>1125.96</v>
      </c>
      <c r="N2138" s="7">
        <v>296.06</v>
      </c>
      <c r="O2138" s="7">
        <v>349.76</v>
      </c>
      <c r="P2138" s="7">
        <v>354.67</v>
      </c>
      <c r="Q2138" s="7">
        <v>355.69</v>
      </c>
      <c r="R2138" s="15">
        <v>2550</v>
      </c>
      <c r="S2138" s="15"/>
      <c r="T2138" s="15"/>
      <c r="U2138" s="16">
        <v>81.7316425942129</v>
      </c>
      <c r="V2138" s="16"/>
      <c r="W2138" s="16"/>
      <c r="X2138" s="15">
        <v>329</v>
      </c>
      <c r="Y2138" s="15"/>
      <c r="Z2138" s="15"/>
      <c r="AA2138" s="16">
        <v>75.379939209726402</v>
      </c>
      <c r="AB2138" s="16"/>
      <c r="AC2138" s="16"/>
      <c r="AD2138" s="16">
        <v>62.310030395136799</v>
      </c>
      <c r="AE2138" s="16"/>
      <c r="AF2138" s="16"/>
      <c r="AG2138" s="16">
        <v>70.212765957446805</v>
      </c>
      <c r="AH2138" s="16"/>
      <c r="AI2138" s="16"/>
      <c r="AJ2138" s="15">
        <v>216</v>
      </c>
      <c r="AK2138" s="15"/>
      <c r="AL2138" s="15"/>
      <c r="AM2138" s="16">
        <v>51.851851851851798</v>
      </c>
      <c r="AN2138" s="16"/>
      <c r="AO2138" s="16"/>
      <c r="AP2138" s="15">
        <v>2675</v>
      </c>
      <c r="AQ2138" s="15">
        <v>18</v>
      </c>
      <c r="AR2138" s="15">
        <v>2657</v>
      </c>
      <c r="AS2138" s="16">
        <v>85.056999999098494</v>
      </c>
      <c r="AT2138" s="16"/>
      <c r="AU2138" s="16"/>
    </row>
    <row r="2139" spans="1:47" x14ac:dyDescent="0.25">
      <c r="A2139" s="6">
        <v>40013</v>
      </c>
      <c r="B2139" s="6" t="s">
        <v>2155</v>
      </c>
      <c r="C2139" s="7">
        <v>5613</v>
      </c>
      <c r="D2139" s="7">
        <v>11829.05</v>
      </c>
      <c r="E2139" s="7">
        <v>13075.35</v>
      </c>
      <c r="F2139" s="7">
        <v>5497.06</v>
      </c>
      <c r="G2139" s="7">
        <v>6226.67</v>
      </c>
      <c r="H2139" s="7">
        <v>2829.82</v>
      </c>
      <c r="I2139" s="7">
        <v>2980.9</v>
      </c>
      <c r="J2139" s="7">
        <v>1254.18</v>
      </c>
      <c r="K2139" s="7">
        <v>1378.28</v>
      </c>
      <c r="L2139" s="7">
        <v>1829.21</v>
      </c>
      <c r="M2139" s="7">
        <v>2033.58</v>
      </c>
      <c r="N2139" s="7">
        <v>305.31</v>
      </c>
      <c r="O2139" s="7">
        <v>357.23</v>
      </c>
      <c r="P2139" s="7">
        <v>248.48</v>
      </c>
      <c r="Q2139" s="7">
        <v>249.01</v>
      </c>
      <c r="R2139" s="15">
        <v>1399</v>
      </c>
      <c r="S2139" s="15">
        <v>60</v>
      </c>
      <c r="T2139" s="15">
        <v>1339</v>
      </c>
      <c r="U2139" s="16">
        <v>64.028619704058499</v>
      </c>
      <c r="V2139" s="16">
        <v>65.586926407849106</v>
      </c>
      <c r="W2139" s="16">
        <v>64.155551799098603</v>
      </c>
      <c r="X2139" s="15">
        <v>188</v>
      </c>
      <c r="Y2139" s="15"/>
      <c r="Z2139" s="15"/>
      <c r="AA2139" s="16">
        <v>77.127659574468098</v>
      </c>
      <c r="AB2139" s="16"/>
      <c r="AC2139" s="16"/>
      <c r="AD2139" s="16">
        <v>65.425531914893597</v>
      </c>
      <c r="AE2139" s="16"/>
      <c r="AF2139" s="16"/>
      <c r="AG2139" s="16">
        <v>72.872340425531902</v>
      </c>
      <c r="AH2139" s="16"/>
      <c r="AI2139" s="16"/>
      <c r="AJ2139" s="15">
        <v>120</v>
      </c>
      <c r="AK2139" s="15"/>
      <c r="AL2139" s="15"/>
      <c r="AM2139" s="16">
        <v>48.3333333333333</v>
      </c>
      <c r="AN2139" s="16"/>
      <c r="AO2139" s="16"/>
      <c r="AP2139" s="15">
        <v>1447</v>
      </c>
      <c r="AQ2139" s="15">
        <v>62</v>
      </c>
      <c r="AR2139" s="15">
        <v>1385</v>
      </c>
      <c r="AS2139" s="16">
        <v>97.198999999091001</v>
      </c>
      <c r="AT2139" s="16"/>
      <c r="AU2139" s="16"/>
    </row>
    <row r="2140" spans="1:47" x14ac:dyDescent="0.25">
      <c r="A2140" s="6">
        <v>40015</v>
      </c>
      <c r="B2140" s="6" t="s">
        <v>2156</v>
      </c>
      <c r="C2140" s="7">
        <v>4173</v>
      </c>
      <c r="D2140" s="7">
        <v>9535.2199999999993</v>
      </c>
      <c r="E2140" s="7">
        <v>10465.1</v>
      </c>
      <c r="F2140" s="7">
        <v>4128.92</v>
      </c>
      <c r="G2140" s="7">
        <v>4636.53</v>
      </c>
      <c r="H2140" s="7">
        <v>1730.78</v>
      </c>
      <c r="I2140" s="7">
        <v>1847.54</v>
      </c>
      <c r="J2140" s="7">
        <v>1528.79</v>
      </c>
      <c r="K2140" s="7">
        <v>1639.05</v>
      </c>
      <c r="L2140" s="7">
        <v>1482.9</v>
      </c>
      <c r="M2140" s="7">
        <v>1595.8</v>
      </c>
      <c r="N2140" s="7">
        <v>439.03</v>
      </c>
      <c r="O2140" s="7">
        <v>520.47</v>
      </c>
      <c r="P2140" s="7">
        <v>275.60000000000002</v>
      </c>
      <c r="Q2140" s="7">
        <v>276.06</v>
      </c>
      <c r="R2140" s="15">
        <v>5681</v>
      </c>
      <c r="S2140" s="15">
        <v>38</v>
      </c>
      <c r="T2140" s="15">
        <v>5643</v>
      </c>
      <c r="U2140" s="16">
        <v>78.308726272569501</v>
      </c>
      <c r="V2140" s="16">
        <v>72.017349094717005</v>
      </c>
      <c r="W2140" s="16">
        <v>78.822309499164405</v>
      </c>
      <c r="X2140" s="15">
        <v>836</v>
      </c>
      <c r="Y2140" s="15"/>
      <c r="Z2140" s="15"/>
      <c r="AA2140" s="16">
        <v>75.717703349282303</v>
      </c>
      <c r="AB2140" s="16"/>
      <c r="AC2140" s="16"/>
      <c r="AD2140" s="16">
        <v>60.047846889952098</v>
      </c>
      <c r="AE2140" s="16"/>
      <c r="AF2140" s="16"/>
      <c r="AG2140" s="16">
        <v>70.813397129186598</v>
      </c>
      <c r="AH2140" s="16"/>
      <c r="AI2140" s="16"/>
      <c r="AJ2140" s="15">
        <v>529</v>
      </c>
      <c r="AK2140" s="15"/>
      <c r="AL2140" s="15"/>
      <c r="AM2140" s="16">
        <v>56.899810964083201</v>
      </c>
      <c r="AN2140" s="16"/>
      <c r="AO2140" s="16"/>
      <c r="AP2140" s="15">
        <v>5955</v>
      </c>
      <c r="AQ2140" s="15">
        <v>42</v>
      </c>
      <c r="AR2140" s="15">
        <v>5913</v>
      </c>
      <c r="AS2140" s="16">
        <v>111.225999999791</v>
      </c>
      <c r="AT2140" s="16"/>
      <c r="AU2140" s="16"/>
    </row>
    <row r="2141" spans="1:47" x14ac:dyDescent="0.25">
      <c r="A2141" s="6">
        <v>40017</v>
      </c>
      <c r="B2141" s="6" t="s">
        <v>2157</v>
      </c>
      <c r="C2141" s="7">
        <v>8510</v>
      </c>
      <c r="D2141" s="7">
        <v>9007.5499999999993</v>
      </c>
      <c r="E2141" s="7">
        <v>9812.14</v>
      </c>
      <c r="F2141" s="7">
        <v>3776.61</v>
      </c>
      <c r="G2141" s="7">
        <v>4256.2700000000004</v>
      </c>
      <c r="H2141" s="7">
        <v>2070.7800000000002</v>
      </c>
      <c r="I2141" s="7">
        <v>2206.38</v>
      </c>
      <c r="J2141" s="7">
        <v>1384.31</v>
      </c>
      <c r="K2141" s="7">
        <v>1460.99</v>
      </c>
      <c r="L2141" s="7">
        <v>872.63</v>
      </c>
      <c r="M2141" s="7">
        <v>928.14</v>
      </c>
      <c r="N2141" s="7">
        <v>674.68</v>
      </c>
      <c r="O2141" s="7">
        <v>746.96</v>
      </c>
      <c r="P2141" s="7">
        <v>287.73</v>
      </c>
      <c r="Q2141" s="7">
        <v>284.60000000000002</v>
      </c>
      <c r="R2141" s="15">
        <v>4181</v>
      </c>
      <c r="S2141" s="15">
        <v>70</v>
      </c>
      <c r="T2141" s="15">
        <v>4111</v>
      </c>
      <c r="U2141" s="16">
        <v>78.256530652088301</v>
      </c>
      <c r="V2141" s="16">
        <v>77.026448351654594</v>
      </c>
      <c r="W2141" s="16">
        <v>78.684869350607599</v>
      </c>
      <c r="X2141" s="15">
        <v>642</v>
      </c>
      <c r="Y2141" s="15">
        <v>14</v>
      </c>
      <c r="Z2141" s="15">
        <v>628</v>
      </c>
      <c r="AA2141" s="16">
        <v>69.781931464174406</v>
      </c>
      <c r="AB2141" s="16">
        <v>92.857142857142904</v>
      </c>
      <c r="AC2141" s="16">
        <v>69.267515923566904</v>
      </c>
      <c r="AD2141" s="16">
        <v>58.566978193146397</v>
      </c>
      <c r="AE2141" s="16"/>
      <c r="AF2141" s="16"/>
      <c r="AG2141" s="16">
        <v>64.485981308411198</v>
      </c>
      <c r="AH2141" s="16">
        <v>85.714285714285694</v>
      </c>
      <c r="AI2141" s="16">
        <v>64.012738853503194</v>
      </c>
      <c r="AJ2141" s="15">
        <v>389</v>
      </c>
      <c r="AK2141" s="15"/>
      <c r="AL2141" s="15"/>
      <c r="AM2141" s="16">
        <v>49.357326478149098</v>
      </c>
      <c r="AN2141" s="16"/>
      <c r="AO2141" s="16"/>
      <c r="AP2141" s="15">
        <v>4385</v>
      </c>
      <c r="AQ2141" s="15">
        <v>73</v>
      </c>
      <c r="AR2141" s="15">
        <v>4312</v>
      </c>
      <c r="AS2141" s="16">
        <v>78.082999999634893</v>
      </c>
      <c r="AT2141" s="16"/>
      <c r="AU2141" s="16"/>
    </row>
    <row r="2142" spans="1:47" x14ac:dyDescent="0.25">
      <c r="A2142" s="6">
        <v>40019</v>
      </c>
      <c r="B2142" s="6" t="s">
        <v>2158</v>
      </c>
      <c r="C2142" s="7">
        <v>6312</v>
      </c>
      <c r="D2142" s="7">
        <v>9817.77</v>
      </c>
      <c r="E2142" s="7">
        <v>10859.48</v>
      </c>
      <c r="F2142" s="7">
        <v>4186.8</v>
      </c>
      <c r="G2142" s="7">
        <v>4661.5200000000004</v>
      </c>
      <c r="H2142" s="7">
        <v>1897.9</v>
      </c>
      <c r="I2142" s="7">
        <v>2051.61</v>
      </c>
      <c r="J2142" s="7">
        <v>1332.08</v>
      </c>
      <c r="K2142" s="7">
        <v>1468.83</v>
      </c>
      <c r="L2142" s="7">
        <v>1448.61</v>
      </c>
      <c r="M2142" s="7">
        <v>1600.42</v>
      </c>
      <c r="N2142" s="7">
        <v>731.65</v>
      </c>
      <c r="O2142" s="7">
        <v>865.2</v>
      </c>
      <c r="P2142" s="7">
        <v>305.76</v>
      </c>
      <c r="Q2142" s="7">
        <v>305.92</v>
      </c>
      <c r="R2142" s="15">
        <v>8712</v>
      </c>
      <c r="S2142" s="15">
        <v>96</v>
      </c>
      <c r="T2142" s="15">
        <v>8616</v>
      </c>
      <c r="U2142" s="16">
        <v>79.827244416787295</v>
      </c>
      <c r="V2142" s="16">
        <v>80.430576915959307</v>
      </c>
      <c r="W2142" s="16">
        <v>80.274294760357407</v>
      </c>
      <c r="X2142" s="15">
        <v>1054</v>
      </c>
      <c r="Y2142" s="15">
        <v>20</v>
      </c>
      <c r="Z2142" s="15">
        <v>1034</v>
      </c>
      <c r="AA2142" s="16">
        <v>83.870967741935502</v>
      </c>
      <c r="AB2142" s="16">
        <v>95</v>
      </c>
      <c r="AC2142" s="16">
        <v>83.655705996131502</v>
      </c>
      <c r="AD2142" s="16">
        <v>68.216318785578807</v>
      </c>
      <c r="AE2142" s="16">
        <v>75</v>
      </c>
      <c r="AF2142" s="16">
        <v>68.085106382978694</v>
      </c>
      <c r="AG2142" s="16">
        <v>78.937381404174602</v>
      </c>
      <c r="AH2142" s="16">
        <v>80</v>
      </c>
      <c r="AI2142" s="16">
        <v>78.916827852998097</v>
      </c>
      <c r="AJ2142" s="15">
        <v>790</v>
      </c>
      <c r="AK2142" s="15"/>
      <c r="AL2142" s="15"/>
      <c r="AM2142" s="16">
        <v>57.341772151898702</v>
      </c>
      <c r="AN2142" s="16"/>
      <c r="AO2142" s="16"/>
      <c r="AP2142" s="15">
        <v>9514</v>
      </c>
      <c r="AQ2142" s="15">
        <v>110</v>
      </c>
      <c r="AR2142" s="15">
        <v>9404</v>
      </c>
      <c r="AS2142" s="16">
        <v>59.105999999679597</v>
      </c>
      <c r="AT2142" s="16"/>
      <c r="AU2142" s="16"/>
    </row>
    <row r="2143" spans="1:47" x14ac:dyDescent="0.25">
      <c r="A2143" s="6">
        <v>40021</v>
      </c>
      <c r="B2143" s="6" t="s">
        <v>2159</v>
      </c>
      <c r="C2143" s="7">
        <v>4781</v>
      </c>
      <c r="D2143" s="7">
        <v>8951.33</v>
      </c>
      <c r="E2143" s="7">
        <v>10069.42</v>
      </c>
      <c r="F2143" s="7">
        <v>3934.53</v>
      </c>
      <c r="G2143" s="7">
        <v>4586.43</v>
      </c>
      <c r="H2143" s="7">
        <v>1946.25</v>
      </c>
      <c r="I2143" s="7">
        <v>2064.77</v>
      </c>
      <c r="J2143" s="7">
        <v>1137.1099999999999</v>
      </c>
      <c r="K2143" s="7">
        <v>1257.99</v>
      </c>
      <c r="L2143" s="7">
        <v>1247.29</v>
      </c>
      <c r="M2143" s="7">
        <v>1355.61</v>
      </c>
      <c r="N2143" s="7">
        <v>573.4</v>
      </c>
      <c r="O2143" s="7">
        <v>689.7</v>
      </c>
      <c r="P2143" s="7">
        <v>226.31</v>
      </c>
      <c r="Q2143" s="7">
        <v>225.14</v>
      </c>
      <c r="R2143" s="15">
        <v>6368</v>
      </c>
      <c r="S2143" s="15">
        <v>316</v>
      </c>
      <c r="T2143" s="15">
        <v>6052</v>
      </c>
      <c r="U2143" s="16">
        <v>78.142544703630506</v>
      </c>
      <c r="V2143" s="16">
        <v>69.102568866629497</v>
      </c>
      <c r="W2143" s="16">
        <v>78.803493497683903</v>
      </c>
      <c r="X2143" s="15">
        <v>769</v>
      </c>
      <c r="Y2143" s="15">
        <v>59</v>
      </c>
      <c r="Z2143" s="15">
        <v>710</v>
      </c>
      <c r="AA2143" s="16">
        <v>71.261378413524099</v>
      </c>
      <c r="AB2143" s="16">
        <v>88.135593220339004</v>
      </c>
      <c r="AC2143" s="16">
        <v>69.8591549295775</v>
      </c>
      <c r="AD2143" s="16">
        <v>61.638491547464199</v>
      </c>
      <c r="AE2143" s="16">
        <v>61.016949152542402</v>
      </c>
      <c r="AF2143" s="16">
        <v>61.690140845070403</v>
      </c>
      <c r="AG2143" s="16">
        <v>64.109232769830996</v>
      </c>
      <c r="AH2143" s="16">
        <v>69.491525423728802</v>
      </c>
      <c r="AI2143" s="16">
        <v>63.661971830985898</v>
      </c>
      <c r="AJ2143" s="15">
        <v>545</v>
      </c>
      <c r="AK2143" s="15">
        <v>30</v>
      </c>
      <c r="AL2143" s="15">
        <v>515</v>
      </c>
      <c r="AM2143" s="16">
        <v>44.770642201834903</v>
      </c>
      <c r="AN2143" s="16">
        <v>50</v>
      </c>
      <c r="AO2143" s="16">
        <v>44.4660194174757</v>
      </c>
      <c r="AP2143" s="15">
        <v>6643</v>
      </c>
      <c r="AQ2143" s="15">
        <v>333</v>
      </c>
      <c r="AR2143" s="15">
        <v>6310</v>
      </c>
      <c r="AS2143" s="16">
        <v>82.011999999173</v>
      </c>
      <c r="AT2143" s="16">
        <v>91.856999999843495</v>
      </c>
      <c r="AU2143" s="16">
        <v>80.729999999515698</v>
      </c>
    </row>
    <row r="2144" spans="1:47" x14ac:dyDescent="0.25">
      <c r="A2144" s="6">
        <v>40023</v>
      </c>
      <c r="B2144" s="6" t="s">
        <v>2160</v>
      </c>
      <c r="C2144" s="7">
        <v>2379</v>
      </c>
      <c r="D2144" s="7">
        <v>13110.99</v>
      </c>
      <c r="E2144" s="7">
        <v>14597.45</v>
      </c>
      <c r="F2144" s="7">
        <v>5976</v>
      </c>
      <c r="G2144" s="7">
        <v>6869.87</v>
      </c>
      <c r="H2144" s="7">
        <v>2672.97</v>
      </c>
      <c r="I2144" s="7">
        <v>2746.85</v>
      </c>
      <c r="J2144" s="7">
        <v>1075.67</v>
      </c>
      <c r="K2144" s="7">
        <v>1184.9100000000001</v>
      </c>
      <c r="L2144" s="7">
        <v>2700.96</v>
      </c>
      <c r="M2144" s="7">
        <v>2998.14</v>
      </c>
      <c r="N2144" s="7">
        <v>587.97</v>
      </c>
      <c r="O2144" s="7">
        <v>717.77</v>
      </c>
      <c r="P2144" s="7">
        <v>277.52</v>
      </c>
      <c r="Q2144" s="7">
        <v>271.89999999999998</v>
      </c>
      <c r="R2144" s="15">
        <v>4879</v>
      </c>
      <c r="S2144" s="15"/>
      <c r="T2144" s="15"/>
      <c r="U2144" s="16">
        <v>78.931458569675399</v>
      </c>
      <c r="V2144" s="16"/>
      <c r="W2144" s="16"/>
      <c r="X2144" s="15">
        <v>728</v>
      </c>
      <c r="Y2144" s="15"/>
      <c r="Z2144" s="15"/>
      <c r="AA2144" s="16">
        <v>44.505494505494497</v>
      </c>
      <c r="AB2144" s="16"/>
      <c r="AC2144" s="16"/>
      <c r="AD2144" s="16">
        <v>69.505494505494497</v>
      </c>
      <c r="AE2144" s="16"/>
      <c r="AF2144" s="16"/>
      <c r="AG2144" s="16">
        <v>43.406593406593402</v>
      </c>
      <c r="AH2144" s="16"/>
      <c r="AI2144" s="16"/>
      <c r="AJ2144" s="15">
        <v>489</v>
      </c>
      <c r="AK2144" s="15"/>
      <c r="AL2144" s="15"/>
      <c r="AM2144" s="16">
        <v>54.601226993864998</v>
      </c>
      <c r="AN2144" s="16"/>
      <c r="AO2144" s="16"/>
      <c r="AP2144" s="15">
        <v>5246</v>
      </c>
      <c r="AQ2144" s="15">
        <v>30</v>
      </c>
      <c r="AR2144" s="15">
        <v>5216</v>
      </c>
      <c r="AS2144" s="16">
        <v>62.636999999638597</v>
      </c>
      <c r="AT2144" s="16"/>
      <c r="AU2144" s="16"/>
    </row>
    <row r="2145" spans="1:47" x14ac:dyDescent="0.25">
      <c r="A2145" s="6">
        <v>40025</v>
      </c>
      <c r="B2145" s="6" t="s">
        <v>2161</v>
      </c>
      <c r="C2145" s="7">
        <v>458</v>
      </c>
      <c r="D2145" s="7">
        <v>10829.02</v>
      </c>
      <c r="E2145" s="7">
        <v>10617.4</v>
      </c>
      <c r="F2145" s="7">
        <v>6344.92</v>
      </c>
      <c r="G2145" s="7">
        <v>5717.76</v>
      </c>
      <c r="H2145" s="7">
        <v>1995.69</v>
      </c>
      <c r="I2145" s="7">
        <v>2213.38</v>
      </c>
      <c r="J2145" s="7">
        <v>1457.65</v>
      </c>
      <c r="K2145" s="7">
        <v>1592.46</v>
      </c>
      <c r="L2145" s="7">
        <v>428.31</v>
      </c>
      <c r="M2145" s="7">
        <v>478.61</v>
      </c>
      <c r="N2145" s="7"/>
      <c r="O2145" s="7"/>
      <c r="P2145" s="7">
        <v>618.11</v>
      </c>
      <c r="Q2145" s="7">
        <v>622.23</v>
      </c>
      <c r="R2145" s="15">
        <v>2404</v>
      </c>
      <c r="S2145" s="15">
        <v>195</v>
      </c>
      <c r="T2145" s="15">
        <v>2209</v>
      </c>
      <c r="U2145" s="16">
        <v>83.807300699503202</v>
      </c>
      <c r="V2145" s="16">
        <v>84.962072573205404</v>
      </c>
      <c r="W2145" s="16">
        <v>83.673244184912903</v>
      </c>
      <c r="X2145" s="15">
        <v>368</v>
      </c>
      <c r="Y2145" s="15">
        <v>39</v>
      </c>
      <c r="Z2145" s="15">
        <v>329</v>
      </c>
      <c r="AA2145" s="16">
        <v>71.739130434782595</v>
      </c>
      <c r="AB2145" s="16">
        <v>71.794871794871796</v>
      </c>
      <c r="AC2145" s="16">
        <v>71.732522796352598</v>
      </c>
      <c r="AD2145" s="16">
        <v>57.065217391304301</v>
      </c>
      <c r="AE2145" s="16">
        <v>41.025641025641001</v>
      </c>
      <c r="AF2145" s="16">
        <v>58.966565349544098</v>
      </c>
      <c r="AG2145" s="16">
        <v>70.380434782608702</v>
      </c>
      <c r="AH2145" s="16">
        <v>79.487179487179503</v>
      </c>
      <c r="AI2145" s="16">
        <v>69.300911854103305</v>
      </c>
      <c r="AJ2145" s="15">
        <v>220</v>
      </c>
      <c r="AK2145" s="15"/>
      <c r="AL2145" s="15"/>
      <c r="AM2145" s="16">
        <v>46.818181818181799</v>
      </c>
      <c r="AN2145" s="16"/>
      <c r="AO2145" s="16"/>
      <c r="AP2145" s="15">
        <v>2502</v>
      </c>
      <c r="AQ2145" s="15">
        <v>199</v>
      </c>
      <c r="AR2145" s="15">
        <v>2303</v>
      </c>
      <c r="AS2145" s="16">
        <v>156.80699999816699</v>
      </c>
      <c r="AT2145" s="16"/>
      <c r="AU2145" s="16">
        <v>157.335999999195</v>
      </c>
    </row>
    <row r="2146" spans="1:47" x14ac:dyDescent="0.25">
      <c r="A2146" s="6">
        <v>40027</v>
      </c>
      <c r="B2146" s="6" t="s">
        <v>2162</v>
      </c>
      <c r="C2146" s="7">
        <v>19494</v>
      </c>
      <c r="D2146" s="7">
        <v>9857.6299999999992</v>
      </c>
      <c r="E2146" s="7">
        <v>10763.07</v>
      </c>
      <c r="F2146" s="7">
        <v>4379.88</v>
      </c>
      <c r="G2146" s="7">
        <v>4973.7299999999996</v>
      </c>
      <c r="H2146" s="7">
        <v>2330.66</v>
      </c>
      <c r="I2146" s="7">
        <v>2459.0300000000002</v>
      </c>
      <c r="J2146" s="7">
        <v>1330.17</v>
      </c>
      <c r="K2146" s="7">
        <v>1403.32</v>
      </c>
      <c r="L2146" s="7">
        <v>1017.14</v>
      </c>
      <c r="M2146" s="7">
        <v>1075.27</v>
      </c>
      <c r="N2146" s="7">
        <v>590.97</v>
      </c>
      <c r="O2146" s="7">
        <v>657.93</v>
      </c>
      <c r="P2146" s="7">
        <v>283.27</v>
      </c>
      <c r="Q2146" s="7">
        <v>281.31</v>
      </c>
      <c r="R2146" s="15">
        <v>459</v>
      </c>
      <c r="S2146" s="15"/>
      <c r="T2146" s="15">
        <v>459</v>
      </c>
      <c r="U2146" s="16">
        <v>81.450268024604597</v>
      </c>
      <c r="V2146" s="16"/>
      <c r="W2146" s="16">
        <v>81.983639361202094</v>
      </c>
      <c r="X2146" s="15">
        <v>42</v>
      </c>
      <c r="Y2146" s="15"/>
      <c r="Z2146" s="15">
        <v>42</v>
      </c>
      <c r="AA2146" s="16">
        <v>66.6666666666667</v>
      </c>
      <c r="AB2146" s="16"/>
      <c r="AC2146" s="16">
        <v>66.6666666666667</v>
      </c>
      <c r="AD2146" s="16">
        <v>52.380952380952401</v>
      </c>
      <c r="AE2146" s="16"/>
      <c r="AF2146" s="16">
        <v>52.380952380952401</v>
      </c>
      <c r="AG2146" s="16">
        <v>33.3333333333333</v>
      </c>
      <c r="AH2146" s="16"/>
      <c r="AI2146" s="16">
        <v>33.3333333333333</v>
      </c>
      <c r="AJ2146" s="15">
        <v>42</v>
      </c>
      <c r="AK2146" s="15"/>
      <c r="AL2146" s="15">
        <v>42</v>
      </c>
      <c r="AM2146" s="16">
        <v>42.857142857142897</v>
      </c>
      <c r="AN2146" s="16"/>
      <c r="AO2146" s="16">
        <v>42.857142857142897</v>
      </c>
      <c r="AP2146" s="15">
        <v>477</v>
      </c>
      <c r="AQ2146" s="15"/>
      <c r="AR2146" s="15">
        <v>477</v>
      </c>
      <c r="AS2146" s="16">
        <v>95.335999999195295</v>
      </c>
      <c r="AT2146" s="16"/>
      <c r="AU2146" s="16">
        <v>92.856999999843495</v>
      </c>
    </row>
    <row r="2147" spans="1:47" x14ac:dyDescent="0.25">
      <c r="A2147" s="6">
        <v>40029</v>
      </c>
      <c r="B2147" s="6" t="s">
        <v>2163</v>
      </c>
      <c r="C2147" s="7">
        <v>863</v>
      </c>
      <c r="D2147" s="7">
        <v>11260.62</v>
      </c>
      <c r="E2147" s="7">
        <v>14014.46</v>
      </c>
      <c r="F2147" s="7">
        <v>5866.62</v>
      </c>
      <c r="G2147" s="7">
        <v>8109.3</v>
      </c>
      <c r="H2147" s="7">
        <v>1932.79</v>
      </c>
      <c r="I2147" s="7">
        <v>2082.85</v>
      </c>
      <c r="J2147" s="7">
        <v>1551.03</v>
      </c>
      <c r="K2147" s="7">
        <v>1717.45</v>
      </c>
      <c r="L2147" s="7">
        <v>1538</v>
      </c>
      <c r="M2147" s="7">
        <v>1707.34</v>
      </c>
      <c r="N2147" s="7">
        <v>72.680000000000007</v>
      </c>
      <c r="O2147" s="7">
        <v>84.03</v>
      </c>
      <c r="P2147" s="7">
        <v>333.97</v>
      </c>
      <c r="Q2147" s="7">
        <v>337.47</v>
      </c>
      <c r="R2147" s="15">
        <v>19944</v>
      </c>
      <c r="S2147" s="15">
        <v>243</v>
      </c>
      <c r="T2147" s="15">
        <v>19701</v>
      </c>
      <c r="U2147" s="16">
        <v>78.000630364113206</v>
      </c>
      <c r="V2147" s="16">
        <v>72.304437800146204</v>
      </c>
      <c r="W2147" s="16">
        <v>78.505941379855102</v>
      </c>
      <c r="X2147" s="15">
        <v>2663</v>
      </c>
      <c r="Y2147" s="15">
        <v>52</v>
      </c>
      <c r="Z2147" s="15">
        <v>2611</v>
      </c>
      <c r="AA2147" s="16">
        <v>83.327074727750698</v>
      </c>
      <c r="AB2147" s="16">
        <v>86.538461538461505</v>
      </c>
      <c r="AC2147" s="16">
        <v>83.263117579471498</v>
      </c>
      <c r="AD2147" s="16">
        <v>70.334209538114905</v>
      </c>
      <c r="AE2147" s="16">
        <v>67.307692307692307</v>
      </c>
      <c r="AF2147" s="16">
        <v>70.394484871696704</v>
      </c>
      <c r="AG2147" s="16">
        <v>78.558017273751403</v>
      </c>
      <c r="AH2147" s="16">
        <v>75</v>
      </c>
      <c r="AI2147" s="16">
        <v>78.628877824588301</v>
      </c>
      <c r="AJ2147" s="15">
        <v>1893</v>
      </c>
      <c r="AK2147" s="15">
        <v>26</v>
      </c>
      <c r="AL2147" s="15">
        <v>1867</v>
      </c>
      <c r="AM2147" s="16">
        <v>59.746434231378799</v>
      </c>
      <c r="AN2147" s="16">
        <v>76.923076923076906</v>
      </c>
      <c r="AO2147" s="16">
        <v>59.507230851633601</v>
      </c>
      <c r="AP2147" s="15">
        <v>21626</v>
      </c>
      <c r="AQ2147" s="15">
        <v>282</v>
      </c>
      <c r="AR2147" s="15">
        <v>21344</v>
      </c>
      <c r="AS2147" s="16">
        <v>69.148999999277294</v>
      </c>
      <c r="AT2147" s="16"/>
      <c r="AU2147" s="16">
        <v>67.492999999783905</v>
      </c>
    </row>
    <row r="2148" spans="1:47" x14ac:dyDescent="0.25">
      <c r="A2148" s="6">
        <v>40031</v>
      </c>
      <c r="B2148" s="6" t="s">
        <v>2164</v>
      </c>
      <c r="C2148" s="7">
        <v>11162</v>
      </c>
      <c r="D2148" s="7">
        <v>8605.4599999999991</v>
      </c>
      <c r="E2148" s="7">
        <v>9471.34</v>
      </c>
      <c r="F2148" s="7">
        <v>3918.02</v>
      </c>
      <c r="G2148" s="7">
        <v>4438.6899999999996</v>
      </c>
      <c r="H2148" s="7">
        <v>1807.1</v>
      </c>
      <c r="I2148" s="7">
        <v>1947.51</v>
      </c>
      <c r="J2148" s="7">
        <v>1319.19</v>
      </c>
      <c r="K2148" s="7">
        <v>1395.79</v>
      </c>
      <c r="L2148" s="7">
        <v>892.99</v>
      </c>
      <c r="M2148" s="7">
        <v>953.97</v>
      </c>
      <c r="N2148" s="7">
        <v>421.36</v>
      </c>
      <c r="O2148" s="7">
        <v>495.13</v>
      </c>
      <c r="P2148" s="7">
        <v>265.62</v>
      </c>
      <c r="Q2148" s="7">
        <v>265.67</v>
      </c>
      <c r="R2148" s="15">
        <v>872</v>
      </c>
      <c r="S2148" s="15"/>
      <c r="T2148" s="15"/>
      <c r="U2148" s="16">
        <v>83.410411287654497</v>
      </c>
      <c r="V2148" s="16"/>
      <c r="W2148" s="16"/>
      <c r="X2148" s="15">
        <v>103</v>
      </c>
      <c r="Y2148" s="15"/>
      <c r="Z2148" s="15">
        <v>103</v>
      </c>
      <c r="AA2148" s="16">
        <v>70.873786407767</v>
      </c>
      <c r="AB2148" s="16"/>
      <c r="AC2148" s="16">
        <v>70.873786407767</v>
      </c>
      <c r="AD2148" s="16">
        <v>61.165048543689302</v>
      </c>
      <c r="AE2148" s="16"/>
      <c r="AF2148" s="16">
        <v>61.165048543689302</v>
      </c>
      <c r="AG2148" s="16">
        <v>65.048543689320397</v>
      </c>
      <c r="AH2148" s="16"/>
      <c r="AI2148" s="16">
        <v>65.048543689320397</v>
      </c>
      <c r="AJ2148" s="15">
        <v>72</v>
      </c>
      <c r="AK2148" s="15"/>
      <c r="AL2148" s="15">
        <v>72</v>
      </c>
      <c r="AM2148" s="16">
        <v>48.6111111111111</v>
      </c>
      <c r="AN2148" s="16"/>
      <c r="AO2148" s="16">
        <v>48.6111111111111</v>
      </c>
      <c r="AP2148" s="15">
        <v>905</v>
      </c>
      <c r="AQ2148" s="15"/>
      <c r="AR2148" s="15">
        <v>902</v>
      </c>
      <c r="AS2148" s="16">
        <v>249.754999998957</v>
      </c>
      <c r="AT2148" s="16"/>
      <c r="AU2148" s="16"/>
    </row>
    <row r="2149" spans="1:47" x14ac:dyDescent="0.25">
      <c r="A2149" s="6">
        <v>40033</v>
      </c>
      <c r="B2149" s="6" t="s">
        <v>2165</v>
      </c>
      <c r="C2149" s="7">
        <v>1005</v>
      </c>
      <c r="D2149" s="7">
        <v>9485.26</v>
      </c>
      <c r="E2149" s="7">
        <v>10517.32</v>
      </c>
      <c r="F2149" s="7">
        <v>3571.6</v>
      </c>
      <c r="G2149" s="7">
        <v>4085.11</v>
      </c>
      <c r="H2149" s="7">
        <v>1981.77</v>
      </c>
      <c r="I2149" s="7">
        <v>2116.41</v>
      </c>
      <c r="J2149" s="7">
        <v>1249.02</v>
      </c>
      <c r="K2149" s="7">
        <v>1320.44</v>
      </c>
      <c r="L2149" s="7">
        <v>1764.8</v>
      </c>
      <c r="M2149" s="7">
        <v>1949.78</v>
      </c>
      <c r="N2149" s="7">
        <v>752.82</v>
      </c>
      <c r="O2149" s="7">
        <v>903.37</v>
      </c>
      <c r="P2149" s="7">
        <v>293.43</v>
      </c>
      <c r="Q2149" s="7">
        <v>290.35000000000002</v>
      </c>
      <c r="R2149" s="15">
        <v>11292</v>
      </c>
      <c r="S2149" s="15">
        <v>1208</v>
      </c>
      <c r="T2149" s="15">
        <v>10084</v>
      </c>
      <c r="U2149" s="16">
        <v>74.252331418702596</v>
      </c>
      <c r="V2149" s="16">
        <v>63.5942716112338</v>
      </c>
      <c r="W2149" s="16">
        <v>75.310435299744299</v>
      </c>
      <c r="X2149" s="15">
        <v>1766</v>
      </c>
      <c r="Y2149" s="15">
        <v>297</v>
      </c>
      <c r="Z2149" s="15">
        <v>1469</v>
      </c>
      <c r="AA2149" s="16">
        <v>74.122310305775798</v>
      </c>
      <c r="AB2149" s="16">
        <v>72.727272727272705</v>
      </c>
      <c r="AC2149" s="16">
        <v>74.404356705241696</v>
      </c>
      <c r="AD2149" s="16">
        <v>63.5900339750849</v>
      </c>
      <c r="AE2149" s="16">
        <v>58.249158249158199</v>
      </c>
      <c r="AF2149" s="16">
        <v>64.669843430905402</v>
      </c>
      <c r="AG2149" s="16">
        <v>71.007927519818793</v>
      </c>
      <c r="AH2149" s="16">
        <v>68.350168350168303</v>
      </c>
      <c r="AI2149" s="16">
        <v>71.545268890401601</v>
      </c>
      <c r="AJ2149" s="15">
        <v>1024</v>
      </c>
      <c r="AK2149" s="15">
        <v>129</v>
      </c>
      <c r="AL2149" s="15">
        <v>895</v>
      </c>
      <c r="AM2149" s="16">
        <v>52.734375</v>
      </c>
      <c r="AN2149" s="16">
        <v>45.736434108527099</v>
      </c>
      <c r="AO2149" s="16">
        <v>53.743016759776502</v>
      </c>
      <c r="AP2149" s="15">
        <v>11739</v>
      </c>
      <c r="AQ2149" s="15">
        <v>1260</v>
      </c>
      <c r="AR2149" s="15">
        <v>10479</v>
      </c>
      <c r="AS2149" s="16">
        <v>52.688999999780201</v>
      </c>
      <c r="AT2149" s="16">
        <v>61.2519999998622</v>
      </c>
      <c r="AU2149" s="16">
        <v>52.237999999895699</v>
      </c>
    </row>
    <row r="2150" spans="1:47" x14ac:dyDescent="0.25">
      <c r="A2150" s="6">
        <v>40035</v>
      </c>
      <c r="B2150" s="6" t="s">
        <v>2166</v>
      </c>
      <c r="C2150" s="7">
        <v>2497</v>
      </c>
      <c r="D2150" s="7">
        <v>7875.7</v>
      </c>
      <c r="E2150" s="7">
        <v>8778.89</v>
      </c>
      <c r="F2150" s="7">
        <v>3426.51</v>
      </c>
      <c r="G2150" s="7">
        <v>3923.47</v>
      </c>
      <c r="H2150" s="7">
        <v>1801.83</v>
      </c>
      <c r="I2150" s="7">
        <v>1891.7</v>
      </c>
      <c r="J2150" s="7">
        <v>1130.1400000000001</v>
      </c>
      <c r="K2150" s="7">
        <v>1246.45</v>
      </c>
      <c r="L2150" s="7">
        <v>747.55</v>
      </c>
      <c r="M2150" s="7">
        <v>822.86</v>
      </c>
      <c r="N2150" s="7">
        <v>591.76</v>
      </c>
      <c r="O2150" s="7">
        <v>719.9</v>
      </c>
      <c r="P2150" s="7">
        <v>225.95</v>
      </c>
      <c r="Q2150" s="7">
        <v>225.19</v>
      </c>
      <c r="R2150" s="15">
        <v>1009</v>
      </c>
      <c r="S2150" s="15"/>
      <c r="T2150" s="15"/>
      <c r="U2150" s="16">
        <v>80.096908447819999</v>
      </c>
      <c r="V2150" s="16"/>
      <c r="W2150" s="16"/>
      <c r="X2150" s="15">
        <v>164</v>
      </c>
      <c r="Y2150" s="15"/>
      <c r="Z2150" s="15"/>
      <c r="AA2150" s="16">
        <v>69.512195121951194</v>
      </c>
      <c r="AB2150" s="16"/>
      <c r="AC2150" s="16"/>
      <c r="AD2150" s="16">
        <v>61.585365853658502</v>
      </c>
      <c r="AE2150" s="16"/>
      <c r="AF2150" s="16"/>
      <c r="AG2150" s="16">
        <v>70.121951219512198</v>
      </c>
      <c r="AH2150" s="16"/>
      <c r="AI2150" s="16"/>
      <c r="AJ2150" s="15">
        <v>84</v>
      </c>
      <c r="AK2150" s="15"/>
      <c r="AL2150" s="15"/>
      <c r="AM2150" s="16">
        <v>53.571428571428598</v>
      </c>
      <c r="AN2150" s="16"/>
      <c r="AO2150" s="16"/>
      <c r="AP2150" s="15">
        <v>1045</v>
      </c>
      <c r="AQ2150" s="15">
        <v>17</v>
      </c>
      <c r="AR2150" s="15">
        <v>1028</v>
      </c>
      <c r="AS2150" s="16">
        <v>69.088999999687104</v>
      </c>
      <c r="AT2150" s="16"/>
      <c r="AU2150" s="16"/>
    </row>
    <row r="2151" spans="1:47" x14ac:dyDescent="0.25">
      <c r="A2151" s="6">
        <v>40037</v>
      </c>
      <c r="B2151" s="6" t="s">
        <v>2167</v>
      </c>
      <c r="C2151" s="7">
        <v>5936</v>
      </c>
      <c r="D2151" s="7">
        <v>9676.94</v>
      </c>
      <c r="E2151" s="7">
        <v>10665.14</v>
      </c>
      <c r="F2151" s="7">
        <v>4397.1099999999997</v>
      </c>
      <c r="G2151" s="7">
        <v>4969.26</v>
      </c>
      <c r="H2151" s="7">
        <v>2187.33</v>
      </c>
      <c r="I2151" s="7">
        <v>2321.2600000000002</v>
      </c>
      <c r="J2151" s="7">
        <v>1163.51</v>
      </c>
      <c r="K2151" s="7">
        <v>1263.1400000000001</v>
      </c>
      <c r="L2151" s="7">
        <v>894.32</v>
      </c>
      <c r="M2151" s="7">
        <v>971.88</v>
      </c>
      <c r="N2151" s="7">
        <v>868.91</v>
      </c>
      <c r="O2151" s="7">
        <v>987.17</v>
      </c>
      <c r="P2151" s="7">
        <v>284.10000000000002</v>
      </c>
      <c r="Q2151" s="7">
        <v>287.33999999999997</v>
      </c>
      <c r="R2151" s="15">
        <v>2516</v>
      </c>
      <c r="S2151" s="15"/>
      <c r="T2151" s="15"/>
      <c r="U2151" s="16">
        <v>78.862283864083807</v>
      </c>
      <c r="V2151" s="16"/>
      <c r="W2151" s="16"/>
      <c r="X2151" s="15">
        <v>328</v>
      </c>
      <c r="Y2151" s="15"/>
      <c r="Z2151" s="15"/>
      <c r="AA2151" s="16">
        <v>64.939024390243901</v>
      </c>
      <c r="AB2151" s="16"/>
      <c r="AC2151" s="16"/>
      <c r="AD2151" s="16">
        <v>65.243902439024396</v>
      </c>
      <c r="AE2151" s="16"/>
      <c r="AF2151" s="16"/>
      <c r="AG2151" s="16">
        <v>61.890243902439003</v>
      </c>
      <c r="AH2151" s="16"/>
      <c r="AI2151" s="16"/>
      <c r="AJ2151" s="15">
        <v>238</v>
      </c>
      <c r="AK2151" s="15"/>
      <c r="AL2151" s="15"/>
      <c r="AM2151" s="16">
        <v>60.084033613445399</v>
      </c>
      <c r="AN2151" s="16"/>
      <c r="AO2151" s="16"/>
      <c r="AP2151" s="15">
        <v>2640</v>
      </c>
      <c r="AQ2151" s="15">
        <v>36</v>
      </c>
      <c r="AR2151" s="15">
        <v>2604</v>
      </c>
      <c r="AS2151" s="16">
        <v>93.577999999746694</v>
      </c>
      <c r="AT2151" s="16"/>
      <c r="AU2151" s="16"/>
    </row>
    <row r="2152" spans="1:47" x14ac:dyDescent="0.25">
      <c r="A2152" s="6">
        <v>40039</v>
      </c>
      <c r="B2152" s="6" t="s">
        <v>2168</v>
      </c>
      <c r="C2152" s="7">
        <v>3075</v>
      </c>
      <c r="D2152" s="7">
        <v>9479.9500000000007</v>
      </c>
      <c r="E2152" s="7">
        <v>10435.459999999999</v>
      </c>
      <c r="F2152" s="7">
        <v>4184.1899999999996</v>
      </c>
      <c r="G2152" s="7">
        <v>4644.5200000000004</v>
      </c>
      <c r="H2152" s="7">
        <v>1753.18</v>
      </c>
      <c r="I2152" s="7">
        <v>1855.75</v>
      </c>
      <c r="J2152" s="7">
        <v>1361.79</v>
      </c>
      <c r="K2152" s="7">
        <v>1482.14</v>
      </c>
      <c r="L2152" s="7">
        <v>1501.92</v>
      </c>
      <c r="M2152" s="7">
        <v>1675.07</v>
      </c>
      <c r="N2152" s="7">
        <v>481.97</v>
      </c>
      <c r="O2152" s="7">
        <v>585.1</v>
      </c>
      <c r="P2152" s="7">
        <v>252.77</v>
      </c>
      <c r="Q2152" s="7">
        <v>256.2</v>
      </c>
      <c r="R2152" s="15">
        <v>6048</v>
      </c>
      <c r="S2152" s="15">
        <v>148</v>
      </c>
      <c r="T2152" s="15">
        <v>5900</v>
      </c>
      <c r="U2152" s="16">
        <v>78.025527137578095</v>
      </c>
      <c r="V2152" s="16">
        <v>69.872786828761605</v>
      </c>
      <c r="W2152" s="16">
        <v>78.586695248676904</v>
      </c>
      <c r="X2152" s="15">
        <v>917</v>
      </c>
      <c r="Y2152" s="15">
        <v>30</v>
      </c>
      <c r="Z2152" s="15">
        <v>887</v>
      </c>
      <c r="AA2152" s="16">
        <v>80.916030534351194</v>
      </c>
      <c r="AB2152" s="16">
        <v>73.3333333333333</v>
      </c>
      <c r="AC2152" s="16">
        <v>81.172491544532093</v>
      </c>
      <c r="AD2152" s="16">
        <v>54.743729552889903</v>
      </c>
      <c r="AE2152" s="16">
        <v>46.6666666666667</v>
      </c>
      <c r="AF2152" s="16">
        <v>55.016910935738402</v>
      </c>
      <c r="AG2152" s="16">
        <v>77.208287895310804</v>
      </c>
      <c r="AH2152" s="16">
        <v>70</v>
      </c>
      <c r="AI2152" s="16">
        <v>77.452085682074397</v>
      </c>
      <c r="AJ2152" s="15">
        <v>599</v>
      </c>
      <c r="AK2152" s="15"/>
      <c r="AL2152" s="15"/>
      <c r="AM2152" s="16">
        <v>47.5792988313856</v>
      </c>
      <c r="AN2152" s="16"/>
      <c r="AO2152" s="16"/>
      <c r="AP2152" s="15">
        <v>6540</v>
      </c>
      <c r="AQ2152" s="15">
        <v>156</v>
      </c>
      <c r="AR2152" s="15">
        <v>6384</v>
      </c>
      <c r="AS2152" s="16">
        <v>95.669999999925494</v>
      </c>
      <c r="AT2152" s="16"/>
      <c r="AU2152" s="16"/>
    </row>
    <row r="2153" spans="1:47" x14ac:dyDescent="0.25">
      <c r="A2153" s="6">
        <v>40041</v>
      </c>
      <c r="B2153" s="6" t="s">
        <v>2169</v>
      </c>
      <c r="C2153" s="7">
        <v>6832</v>
      </c>
      <c r="D2153" s="7">
        <v>8941.0400000000009</v>
      </c>
      <c r="E2153" s="7">
        <v>10054.91</v>
      </c>
      <c r="F2153" s="7">
        <v>4075.54</v>
      </c>
      <c r="G2153" s="7">
        <v>4727.5</v>
      </c>
      <c r="H2153" s="7">
        <v>1952.44</v>
      </c>
      <c r="I2153" s="7">
        <v>2101.69</v>
      </c>
      <c r="J2153" s="7">
        <v>1218.69</v>
      </c>
      <c r="K2153" s="7">
        <v>1340.01</v>
      </c>
      <c r="L2153" s="7">
        <v>863.7</v>
      </c>
      <c r="M2153" s="7">
        <v>949.35</v>
      </c>
      <c r="N2153" s="7">
        <v>681.04</v>
      </c>
      <c r="O2153" s="7">
        <v>810.38</v>
      </c>
      <c r="P2153" s="7">
        <v>272.41000000000003</v>
      </c>
      <c r="Q2153" s="7">
        <v>272.68</v>
      </c>
      <c r="R2153" s="15">
        <v>3097</v>
      </c>
      <c r="S2153" s="15">
        <v>55</v>
      </c>
      <c r="T2153" s="15">
        <v>3042</v>
      </c>
      <c r="U2153" s="16">
        <v>76.983626025602803</v>
      </c>
      <c r="V2153" s="16">
        <v>70.902290028427402</v>
      </c>
      <c r="W2153" s="16">
        <v>77.487965513543799</v>
      </c>
      <c r="X2153" s="15">
        <v>390</v>
      </c>
      <c r="Y2153" s="15"/>
      <c r="Z2153" s="15"/>
      <c r="AA2153" s="16">
        <v>73.846153846153896</v>
      </c>
      <c r="AB2153" s="16"/>
      <c r="AC2153" s="16"/>
      <c r="AD2153" s="16">
        <v>58.717948717948701</v>
      </c>
      <c r="AE2153" s="16"/>
      <c r="AF2153" s="16"/>
      <c r="AG2153" s="16">
        <v>70.512820512820497</v>
      </c>
      <c r="AH2153" s="16"/>
      <c r="AI2153" s="16"/>
      <c r="AJ2153" s="15">
        <v>258</v>
      </c>
      <c r="AK2153" s="15"/>
      <c r="AL2153" s="15"/>
      <c r="AM2153" s="16">
        <v>52.713178294573702</v>
      </c>
      <c r="AN2153" s="16"/>
      <c r="AO2153" s="16"/>
      <c r="AP2153" s="15">
        <v>3221</v>
      </c>
      <c r="AQ2153" s="15">
        <v>58</v>
      </c>
      <c r="AR2153" s="15">
        <v>3163</v>
      </c>
      <c r="AS2153" s="16">
        <v>76.716999999247506</v>
      </c>
      <c r="AT2153" s="16"/>
      <c r="AU2153" s="16"/>
    </row>
    <row r="2154" spans="1:47" x14ac:dyDescent="0.25">
      <c r="A2154" s="6">
        <v>40043</v>
      </c>
      <c r="B2154" s="6" t="s">
        <v>2170</v>
      </c>
      <c r="C2154" s="7">
        <v>849</v>
      </c>
      <c r="D2154" s="7">
        <v>9277.18</v>
      </c>
      <c r="E2154" s="7">
        <v>10534.73</v>
      </c>
      <c r="F2154" s="7">
        <v>4985.09</v>
      </c>
      <c r="G2154" s="7">
        <v>5902.53</v>
      </c>
      <c r="H2154" s="7">
        <v>1605.44</v>
      </c>
      <c r="I2154" s="7">
        <v>1670.88</v>
      </c>
      <c r="J2154" s="7">
        <v>1349.67</v>
      </c>
      <c r="K2154" s="7">
        <v>1485.72</v>
      </c>
      <c r="L2154" s="7">
        <v>912.63</v>
      </c>
      <c r="M2154" s="7">
        <v>1014.49</v>
      </c>
      <c r="N2154" s="7">
        <v>206.23</v>
      </c>
      <c r="O2154" s="7">
        <v>250.95</v>
      </c>
      <c r="P2154" s="7">
        <v>281.73</v>
      </c>
      <c r="Q2154" s="7">
        <v>282.14</v>
      </c>
      <c r="R2154" s="15">
        <v>6935</v>
      </c>
      <c r="S2154" s="15"/>
      <c r="T2154" s="15"/>
      <c r="U2154" s="16">
        <v>78.743051493797694</v>
      </c>
      <c r="V2154" s="16"/>
      <c r="W2154" s="16"/>
      <c r="X2154" s="15">
        <v>948</v>
      </c>
      <c r="Y2154" s="15"/>
      <c r="Z2154" s="15"/>
      <c r="AA2154" s="16">
        <v>64.662447257384002</v>
      </c>
      <c r="AB2154" s="16"/>
      <c r="AC2154" s="16"/>
      <c r="AD2154" s="16">
        <v>65.9282700421941</v>
      </c>
      <c r="AE2154" s="16"/>
      <c r="AF2154" s="16"/>
      <c r="AG2154" s="16">
        <v>65.611814345991604</v>
      </c>
      <c r="AH2154" s="16"/>
      <c r="AI2154" s="16"/>
      <c r="AJ2154" s="15">
        <v>656</v>
      </c>
      <c r="AK2154" s="15"/>
      <c r="AL2154" s="15"/>
      <c r="AM2154" s="16">
        <v>59.146341463414601</v>
      </c>
      <c r="AN2154" s="16"/>
      <c r="AO2154" s="16"/>
      <c r="AP2154" s="15">
        <v>7258</v>
      </c>
      <c r="AQ2154" s="15"/>
      <c r="AR2154" s="15">
        <v>7253</v>
      </c>
      <c r="AS2154" s="16">
        <v>81.051999999210196</v>
      </c>
      <c r="AT2154" s="16"/>
      <c r="AU2154" s="16"/>
    </row>
    <row r="2155" spans="1:47" x14ac:dyDescent="0.25">
      <c r="A2155" s="6">
        <v>40045</v>
      </c>
      <c r="B2155" s="6" t="s">
        <v>2171</v>
      </c>
      <c r="C2155" s="7">
        <v>767</v>
      </c>
      <c r="D2155" s="7">
        <v>7973.84</v>
      </c>
      <c r="E2155" s="7">
        <v>8514.17</v>
      </c>
      <c r="F2155" s="7">
        <v>3515.53</v>
      </c>
      <c r="G2155" s="7">
        <v>3670.03</v>
      </c>
      <c r="H2155" s="7">
        <v>1747.52</v>
      </c>
      <c r="I2155" s="7">
        <v>1835.69</v>
      </c>
      <c r="J2155" s="7">
        <v>1651.65</v>
      </c>
      <c r="K2155" s="7">
        <v>1821.01</v>
      </c>
      <c r="L2155" s="7">
        <v>508.79</v>
      </c>
      <c r="M2155" s="7">
        <v>569.22</v>
      </c>
      <c r="N2155" s="7">
        <v>290.91000000000003</v>
      </c>
      <c r="O2155" s="7">
        <v>357.67</v>
      </c>
      <c r="P2155" s="7">
        <v>267.8</v>
      </c>
      <c r="Q2155" s="7">
        <v>270.25</v>
      </c>
      <c r="R2155" s="15">
        <v>856</v>
      </c>
      <c r="S2155" s="15"/>
      <c r="T2155" s="15"/>
      <c r="U2155" s="16">
        <v>72.567568705221206</v>
      </c>
      <c r="V2155" s="16"/>
      <c r="W2155" s="16"/>
      <c r="X2155" s="15">
        <v>123</v>
      </c>
      <c r="Y2155" s="15"/>
      <c r="Z2155" s="15">
        <v>123</v>
      </c>
      <c r="AA2155" s="16">
        <v>69.918699186991901</v>
      </c>
      <c r="AB2155" s="16"/>
      <c r="AC2155" s="16">
        <v>69.918699186991901</v>
      </c>
      <c r="AD2155" s="16">
        <v>65.040650406504099</v>
      </c>
      <c r="AE2155" s="16"/>
      <c r="AF2155" s="16">
        <v>65.040650406504099</v>
      </c>
      <c r="AG2155" s="16">
        <v>69.918699186991901</v>
      </c>
      <c r="AH2155" s="16"/>
      <c r="AI2155" s="16">
        <v>69.918699186991901</v>
      </c>
      <c r="AJ2155" s="15">
        <v>79</v>
      </c>
      <c r="AK2155" s="15"/>
      <c r="AL2155" s="15">
        <v>79</v>
      </c>
      <c r="AM2155" s="16">
        <v>50.632911392405099</v>
      </c>
      <c r="AN2155" s="16"/>
      <c r="AO2155" s="16">
        <v>50.632911392405099</v>
      </c>
      <c r="AP2155" s="15">
        <v>931</v>
      </c>
      <c r="AQ2155" s="15"/>
      <c r="AR2155" s="15">
        <v>930</v>
      </c>
      <c r="AS2155" s="16">
        <v>111.835999999195</v>
      </c>
      <c r="AT2155" s="16"/>
      <c r="AU2155" s="16"/>
    </row>
    <row r="2156" spans="1:47" x14ac:dyDescent="0.25">
      <c r="A2156" s="6">
        <v>40047</v>
      </c>
      <c r="B2156" s="6" t="s">
        <v>2172</v>
      </c>
      <c r="C2156" s="7">
        <v>8096</v>
      </c>
      <c r="D2156" s="7">
        <v>8572.19</v>
      </c>
      <c r="E2156" s="7">
        <v>9566.09</v>
      </c>
      <c r="F2156" s="7">
        <v>3859.11</v>
      </c>
      <c r="G2156" s="7">
        <v>4474.78</v>
      </c>
      <c r="H2156" s="7">
        <v>2193.4299999999998</v>
      </c>
      <c r="I2156" s="7">
        <v>2299.8000000000002</v>
      </c>
      <c r="J2156" s="7">
        <v>1292.51</v>
      </c>
      <c r="K2156" s="7">
        <v>1430.49</v>
      </c>
      <c r="L2156" s="7">
        <v>675.85</v>
      </c>
      <c r="M2156" s="7">
        <v>747.48</v>
      </c>
      <c r="N2156" s="7">
        <v>266.54000000000002</v>
      </c>
      <c r="O2156" s="7">
        <v>325.39999999999998</v>
      </c>
      <c r="P2156" s="7">
        <v>296.49</v>
      </c>
      <c r="Q2156" s="7">
        <v>301.62</v>
      </c>
      <c r="R2156" s="15">
        <v>771</v>
      </c>
      <c r="S2156" s="15"/>
      <c r="T2156" s="15">
        <v>771</v>
      </c>
      <c r="U2156" s="16">
        <v>82.064470267539505</v>
      </c>
      <c r="V2156" s="16"/>
      <c r="W2156" s="16">
        <v>82.601863664213695</v>
      </c>
      <c r="X2156" s="15">
        <v>100</v>
      </c>
      <c r="Y2156" s="15"/>
      <c r="Z2156" s="15">
        <v>100</v>
      </c>
      <c r="AA2156" s="16">
        <v>89</v>
      </c>
      <c r="AB2156" s="16"/>
      <c r="AC2156" s="16">
        <v>89</v>
      </c>
      <c r="AD2156" s="16">
        <v>70</v>
      </c>
      <c r="AE2156" s="16"/>
      <c r="AF2156" s="16">
        <v>70</v>
      </c>
      <c r="AG2156" s="16">
        <v>84</v>
      </c>
      <c r="AH2156" s="16"/>
      <c r="AI2156" s="16">
        <v>84</v>
      </c>
      <c r="AJ2156" s="15">
        <v>68</v>
      </c>
      <c r="AK2156" s="15"/>
      <c r="AL2156" s="15">
        <v>68</v>
      </c>
      <c r="AM2156" s="16">
        <v>58.823529411764703</v>
      </c>
      <c r="AN2156" s="16"/>
      <c r="AO2156" s="16">
        <v>58.823529411764703</v>
      </c>
      <c r="AP2156" s="15">
        <v>811</v>
      </c>
      <c r="AQ2156" s="15"/>
      <c r="AR2156" s="15">
        <v>811</v>
      </c>
      <c r="AS2156" s="16">
        <v>73.388999999500797</v>
      </c>
      <c r="AT2156" s="16"/>
      <c r="AU2156" s="16">
        <v>71.480999999679597</v>
      </c>
    </row>
    <row r="2157" spans="1:47" x14ac:dyDescent="0.25">
      <c r="A2157" s="6">
        <v>40049</v>
      </c>
      <c r="B2157" s="6" t="s">
        <v>2173</v>
      </c>
      <c r="C2157" s="7">
        <v>4217</v>
      </c>
      <c r="D2157" s="7">
        <v>8928.77</v>
      </c>
      <c r="E2157" s="7">
        <v>9788.0300000000007</v>
      </c>
      <c r="F2157" s="7">
        <v>3792.81</v>
      </c>
      <c r="G2157" s="7">
        <v>4269.51</v>
      </c>
      <c r="H2157" s="7">
        <v>2007.55</v>
      </c>
      <c r="I2157" s="7">
        <v>2106.3000000000002</v>
      </c>
      <c r="J2157" s="7">
        <v>1301.3800000000001</v>
      </c>
      <c r="K2157" s="7">
        <v>1405.83</v>
      </c>
      <c r="L2157" s="7">
        <v>1070.5999999999999</v>
      </c>
      <c r="M2157" s="7">
        <v>1150.5</v>
      </c>
      <c r="N2157" s="7">
        <v>518.24</v>
      </c>
      <c r="O2157" s="7">
        <v>621.99</v>
      </c>
      <c r="P2157" s="7">
        <v>287.56</v>
      </c>
      <c r="Q2157" s="7">
        <v>290.45</v>
      </c>
      <c r="R2157" s="15">
        <v>8162</v>
      </c>
      <c r="S2157" s="15">
        <v>158</v>
      </c>
      <c r="T2157" s="15">
        <v>8004</v>
      </c>
      <c r="U2157" s="16">
        <v>84.078491523536798</v>
      </c>
      <c r="V2157" s="16">
        <v>82.600896634285306</v>
      </c>
      <c r="W2157" s="16">
        <v>84.527622321223006</v>
      </c>
      <c r="X2157" s="15">
        <v>989</v>
      </c>
      <c r="Y2157" s="15">
        <v>30</v>
      </c>
      <c r="Z2157" s="15">
        <v>959</v>
      </c>
      <c r="AA2157" s="16">
        <v>82.507583417593494</v>
      </c>
      <c r="AB2157" s="16">
        <v>86.6666666666667</v>
      </c>
      <c r="AC2157" s="16">
        <v>82.377476538060506</v>
      </c>
      <c r="AD2157" s="16">
        <v>60.768452982810899</v>
      </c>
      <c r="AE2157" s="16">
        <v>56.6666666666667</v>
      </c>
      <c r="AF2157" s="16">
        <v>60.896767466110497</v>
      </c>
      <c r="AG2157" s="16">
        <v>76.845298281091999</v>
      </c>
      <c r="AH2157" s="16">
        <v>76.6666666666667</v>
      </c>
      <c r="AI2157" s="16">
        <v>76.850886339937404</v>
      </c>
      <c r="AJ2157" s="15">
        <v>645</v>
      </c>
      <c r="AK2157" s="15"/>
      <c r="AL2157" s="15"/>
      <c r="AM2157" s="16">
        <v>53.953488372092998</v>
      </c>
      <c r="AN2157" s="16"/>
      <c r="AO2157" s="16"/>
      <c r="AP2157" s="15">
        <v>8633</v>
      </c>
      <c r="AQ2157" s="15">
        <v>168</v>
      </c>
      <c r="AR2157" s="15">
        <v>8465</v>
      </c>
      <c r="AS2157" s="16">
        <v>71.0369999995455</v>
      </c>
      <c r="AT2157" s="16"/>
      <c r="AU2157" s="16">
        <v>69.576999999582796</v>
      </c>
    </row>
    <row r="2158" spans="1:47" x14ac:dyDescent="0.25">
      <c r="A2158" s="6">
        <v>40051</v>
      </c>
      <c r="B2158" s="6" t="s">
        <v>2174</v>
      </c>
      <c r="C2158" s="7">
        <v>6939</v>
      </c>
      <c r="D2158" s="7">
        <v>10153.18</v>
      </c>
      <c r="E2158" s="7">
        <v>10940.63</v>
      </c>
      <c r="F2158" s="7">
        <v>4092.08</v>
      </c>
      <c r="G2158" s="7">
        <v>4497.7</v>
      </c>
      <c r="H2158" s="7">
        <v>2190.7600000000002</v>
      </c>
      <c r="I2158" s="7">
        <v>2338.56</v>
      </c>
      <c r="J2158" s="7">
        <v>1382.86</v>
      </c>
      <c r="K2158" s="7">
        <v>1460.3</v>
      </c>
      <c r="L2158" s="7">
        <v>1582.3</v>
      </c>
      <c r="M2158" s="7">
        <v>1672.87</v>
      </c>
      <c r="N2158" s="7">
        <v>706.93</v>
      </c>
      <c r="O2158" s="7">
        <v>793.87</v>
      </c>
      <c r="P2158" s="7">
        <v>349.36</v>
      </c>
      <c r="Q2158" s="7">
        <v>346.31</v>
      </c>
      <c r="R2158" s="15">
        <v>4216</v>
      </c>
      <c r="S2158" s="15">
        <v>65</v>
      </c>
      <c r="T2158" s="15">
        <v>4151</v>
      </c>
      <c r="U2158" s="16">
        <v>73.879754167998698</v>
      </c>
      <c r="V2158" s="16">
        <v>77.859005579290496</v>
      </c>
      <c r="W2158" s="16">
        <v>74.2093794858948</v>
      </c>
      <c r="X2158" s="15">
        <v>517</v>
      </c>
      <c r="Y2158" s="15">
        <v>16</v>
      </c>
      <c r="Z2158" s="15">
        <v>501</v>
      </c>
      <c r="AA2158" s="16">
        <v>76.595744680851098</v>
      </c>
      <c r="AB2158" s="16">
        <v>100</v>
      </c>
      <c r="AC2158" s="16">
        <v>75.848303393213598</v>
      </c>
      <c r="AD2158" s="16">
        <v>56.286266924564799</v>
      </c>
      <c r="AE2158" s="16"/>
      <c r="AF2158" s="16"/>
      <c r="AG2158" s="16">
        <v>71.953578336557101</v>
      </c>
      <c r="AH2158" s="16">
        <v>75</v>
      </c>
      <c r="AI2158" s="16">
        <v>71.856287425149702</v>
      </c>
      <c r="AJ2158" s="15">
        <v>366</v>
      </c>
      <c r="AK2158" s="15"/>
      <c r="AL2158" s="15"/>
      <c r="AM2158" s="16">
        <v>50.273224043715899</v>
      </c>
      <c r="AN2158" s="16"/>
      <c r="AO2158" s="16"/>
      <c r="AP2158" s="15">
        <v>4422</v>
      </c>
      <c r="AQ2158" s="15">
        <v>69</v>
      </c>
      <c r="AR2158" s="15">
        <v>4353</v>
      </c>
      <c r="AS2158" s="16">
        <v>83.053999999538107</v>
      </c>
      <c r="AT2158" s="16"/>
      <c r="AU2158" s="16"/>
    </row>
    <row r="2159" spans="1:47" x14ac:dyDescent="0.25">
      <c r="A2159" s="6">
        <v>40053</v>
      </c>
      <c r="B2159" s="6" t="s">
        <v>2175</v>
      </c>
      <c r="C2159" s="7">
        <v>823</v>
      </c>
      <c r="D2159" s="7">
        <v>8576.5499999999993</v>
      </c>
      <c r="E2159" s="7">
        <v>9312.51</v>
      </c>
      <c r="F2159" s="7">
        <v>3744.83</v>
      </c>
      <c r="G2159" s="7">
        <v>4115.62</v>
      </c>
      <c r="H2159" s="7">
        <v>2137.56</v>
      </c>
      <c r="I2159" s="7">
        <v>2225.31</v>
      </c>
      <c r="J2159" s="7">
        <v>1565.85</v>
      </c>
      <c r="K2159" s="7">
        <v>1721.96</v>
      </c>
      <c r="L2159" s="7">
        <v>559.45000000000005</v>
      </c>
      <c r="M2159" s="7">
        <v>616.45000000000005</v>
      </c>
      <c r="N2159" s="7">
        <v>273.62</v>
      </c>
      <c r="O2159" s="7">
        <v>333.56</v>
      </c>
      <c r="P2159" s="7">
        <v>302.77</v>
      </c>
      <c r="Q2159" s="7">
        <v>310.49</v>
      </c>
      <c r="R2159" s="15">
        <v>7044</v>
      </c>
      <c r="S2159" s="15">
        <v>104</v>
      </c>
      <c r="T2159" s="15">
        <v>6940</v>
      </c>
      <c r="U2159" s="16">
        <v>80.828210327383104</v>
      </c>
      <c r="V2159" s="16">
        <v>82.166300611037897</v>
      </c>
      <c r="W2159" s="16">
        <v>81.243824583045594</v>
      </c>
      <c r="X2159" s="15">
        <v>1003</v>
      </c>
      <c r="Y2159" s="15">
        <v>20</v>
      </c>
      <c r="Z2159" s="15">
        <v>983</v>
      </c>
      <c r="AA2159" s="16">
        <v>82.652043868394799</v>
      </c>
      <c r="AB2159" s="16">
        <v>80</v>
      </c>
      <c r="AC2159" s="16">
        <v>82.706002034587996</v>
      </c>
      <c r="AD2159" s="16">
        <v>64.506480558324995</v>
      </c>
      <c r="AE2159" s="16">
        <v>60</v>
      </c>
      <c r="AF2159" s="16">
        <v>64.598168870803704</v>
      </c>
      <c r="AG2159" s="16">
        <v>76.271186440677994</v>
      </c>
      <c r="AH2159" s="16">
        <v>80</v>
      </c>
      <c r="AI2159" s="16">
        <v>76.195320447609404</v>
      </c>
      <c r="AJ2159" s="15">
        <v>685</v>
      </c>
      <c r="AK2159" s="15"/>
      <c r="AL2159" s="15"/>
      <c r="AM2159" s="16">
        <v>57.518248175182499</v>
      </c>
      <c r="AN2159" s="16"/>
      <c r="AO2159" s="16"/>
      <c r="AP2159" s="15">
        <v>7427</v>
      </c>
      <c r="AQ2159" s="15">
        <v>107</v>
      </c>
      <c r="AR2159" s="15">
        <v>7320</v>
      </c>
      <c r="AS2159" s="16">
        <v>61.679999999701998</v>
      </c>
      <c r="AT2159" s="16"/>
      <c r="AU2159" s="16"/>
    </row>
    <row r="2160" spans="1:47" x14ac:dyDescent="0.25">
      <c r="A2160" s="6">
        <v>40055</v>
      </c>
      <c r="B2160" s="6" t="s">
        <v>2176</v>
      </c>
      <c r="C2160" s="7">
        <v>978</v>
      </c>
      <c r="D2160" s="7">
        <v>11276.84</v>
      </c>
      <c r="E2160" s="7">
        <v>12162.07</v>
      </c>
      <c r="F2160" s="7">
        <v>5378.5</v>
      </c>
      <c r="G2160" s="7">
        <v>5811.94</v>
      </c>
      <c r="H2160" s="7">
        <v>2001</v>
      </c>
      <c r="I2160" s="7">
        <v>2073.71</v>
      </c>
      <c r="J2160" s="7">
        <v>1751.63</v>
      </c>
      <c r="K2160" s="7">
        <v>1931.17</v>
      </c>
      <c r="L2160" s="7">
        <v>1695.93</v>
      </c>
      <c r="M2160" s="7">
        <v>1843.84</v>
      </c>
      <c r="N2160" s="7">
        <v>211.97</v>
      </c>
      <c r="O2160" s="7">
        <v>258.11</v>
      </c>
      <c r="P2160" s="7">
        <v>268.79000000000002</v>
      </c>
      <c r="Q2160" s="7">
        <v>272.20999999999998</v>
      </c>
      <c r="R2160" s="15">
        <v>823</v>
      </c>
      <c r="S2160" s="15"/>
      <c r="T2160" s="15"/>
      <c r="U2160" s="16">
        <v>85.552547947643205</v>
      </c>
      <c r="V2160" s="16"/>
      <c r="W2160" s="16"/>
      <c r="X2160" s="15">
        <v>106</v>
      </c>
      <c r="Y2160" s="15"/>
      <c r="Z2160" s="15">
        <v>106</v>
      </c>
      <c r="AA2160" s="16">
        <v>84.905660377358501</v>
      </c>
      <c r="AB2160" s="16"/>
      <c r="AC2160" s="16">
        <v>84.905660377358501</v>
      </c>
      <c r="AD2160" s="16">
        <v>52.830188679245303</v>
      </c>
      <c r="AE2160" s="16"/>
      <c r="AF2160" s="16">
        <v>52.830188679245303</v>
      </c>
      <c r="AG2160" s="16">
        <v>80.188679245282998</v>
      </c>
      <c r="AH2160" s="16"/>
      <c r="AI2160" s="16">
        <v>80.188679245282998</v>
      </c>
      <c r="AJ2160" s="15">
        <v>63</v>
      </c>
      <c r="AK2160" s="15"/>
      <c r="AL2160" s="15">
        <v>63</v>
      </c>
      <c r="AM2160" s="16">
        <v>60.317460317460302</v>
      </c>
      <c r="AN2160" s="16"/>
      <c r="AO2160" s="16">
        <v>60.317460317460302</v>
      </c>
      <c r="AP2160" s="15">
        <v>849</v>
      </c>
      <c r="AQ2160" s="15"/>
      <c r="AR2160" s="15">
        <v>848</v>
      </c>
      <c r="AS2160" s="16">
        <v>56.398999999742998</v>
      </c>
      <c r="AT2160" s="16"/>
      <c r="AU2160" s="16"/>
    </row>
    <row r="2161" spans="1:47" x14ac:dyDescent="0.25">
      <c r="A2161" s="6">
        <v>40057</v>
      </c>
      <c r="B2161" s="6" t="s">
        <v>2177</v>
      </c>
      <c r="C2161" s="7">
        <v>438</v>
      </c>
      <c r="D2161" s="7">
        <v>10977.11</v>
      </c>
      <c r="E2161" s="7">
        <v>11943.37</v>
      </c>
      <c r="F2161" s="7">
        <v>5717.36</v>
      </c>
      <c r="G2161" s="7">
        <v>6294.99</v>
      </c>
      <c r="H2161" s="7">
        <v>2184.2800000000002</v>
      </c>
      <c r="I2161" s="7">
        <v>2295.04</v>
      </c>
      <c r="J2161" s="7">
        <v>1573.88</v>
      </c>
      <c r="K2161" s="7">
        <v>1728.81</v>
      </c>
      <c r="L2161" s="7">
        <v>1068.6199999999999</v>
      </c>
      <c r="M2161" s="7">
        <v>1167.77</v>
      </c>
      <c r="N2161" s="7"/>
      <c r="O2161" s="7"/>
      <c r="P2161" s="7">
        <v>356.4</v>
      </c>
      <c r="Q2161" s="7">
        <v>352.88</v>
      </c>
      <c r="R2161" s="15">
        <v>971</v>
      </c>
      <c r="S2161" s="15"/>
      <c r="T2161" s="15"/>
      <c r="U2161" s="16">
        <v>79.974554134168002</v>
      </c>
      <c r="V2161" s="16"/>
      <c r="W2161" s="16"/>
      <c r="X2161" s="15">
        <v>101</v>
      </c>
      <c r="Y2161" s="15"/>
      <c r="Z2161" s="15"/>
      <c r="AA2161" s="16">
        <v>75.247524752475201</v>
      </c>
      <c r="AB2161" s="16"/>
      <c r="AC2161" s="16"/>
      <c r="AD2161" s="16">
        <v>55.445544554455502</v>
      </c>
      <c r="AE2161" s="16"/>
      <c r="AF2161" s="16"/>
      <c r="AG2161" s="16">
        <v>82.178217821782198</v>
      </c>
      <c r="AH2161" s="16"/>
      <c r="AI2161" s="16"/>
      <c r="AJ2161" s="15">
        <v>76</v>
      </c>
      <c r="AK2161" s="15"/>
      <c r="AL2161" s="15"/>
      <c r="AM2161" s="16">
        <v>56.578947368420998</v>
      </c>
      <c r="AN2161" s="16"/>
      <c r="AO2161" s="16"/>
      <c r="AP2161" s="15">
        <v>1006</v>
      </c>
      <c r="AQ2161" s="15">
        <v>23</v>
      </c>
      <c r="AR2161" s="15">
        <v>983</v>
      </c>
      <c r="AS2161" s="16">
        <v>94.654999999329405</v>
      </c>
      <c r="AT2161" s="16"/>
      <c r="AU2161" s="16"/>
    </row>
    <row r="2162" spans="1:47" x14ac:dyDescent="0.25">
      <c r="A2162" s="6">
        <v>40059</v>
      </c>
      <c r="B2162" s="6" t="s">
        <v>2178</v>
      </c>
      <c r="C2162" s="7">
        <v>627</v>
      </c>
      <c r="D2162" s="7">
        <v>8147.81</v>
      </c>
      <c r="E2162" s="7">
        <v>8758.07</v>
      </c>
      <c r="F2162" s="7">
        <v>3991.19</v>
      </c>
      <c r="G2162" s="7">
        <v>4257.49</v>
      </c>
      <c r="H2162" s="7">
        <v>1698.13</v>
      </c>
      <c r="I2162" s="7">
        <v>1793.62</v>
      </c>
      <c r="J2162" s="7">
        <v>1644.59</v>
      </c>
      <c r="K2162" s="7">
        <v>1808</v>
      </c>
      <c r="L2162" s="7">
        <v>423.69</v>
      </c>
      <c r="M2162" s="7">
        <v>471.19</v>
      </c>
      <c r="N2162" s="7">
        <v>166.88</v>
      </c>
      <c r="O2162" s="7">
        <v>200.46</v>
      </c>
      <c r="P2162" s="7">
        <v>250.28</v>
      </c>
      <c r="Q2162" s="7">
        <v>251.95</v>
      </c>
      <c r="R2162" s="15">
        <v>442</v>
      </c>
      <c r="S2162" s="15"/>
      <c r="T2162" s="15"/>
      <c r="U2162" s="16">
        <v>80.457939709819101</v>
      </c>
      <c r="V2162" s="16"/>
      <c r="W2162" s="16"/>
      <c r="X2162" s="15">
        <v>63</v>
      </c>
      <c r="Y2162" s="15"/>
      <c r="Z2162" s="15"/>
      <c r="AA2162" s="16">
        <v>87.301587301587304</v>
      </c>
      <c r="AB2162" s="16"/>
      <c r="AC2162" s="16"/>
      <c r="AD2162" s="16">
        <v>53.968253968253997</v>
      </c>
      <c r="AE2162" s="16"/>
      <c r="AF2162" s="16"/>
      <c r="AG2162" s="16">
        <v>84.126984126984098</v>
      </c>
      <c r="AH2162" s="16"/>
      <c r="AI2162" s="16"/>
      <c r="AJ2162" s="15">
        <v>34</v>
      </c>
      <c r="AK2162" s="15"/>
      <c r="AL2162" s="15"/>
      <c r="AM2162" s="16">
        <v>41.176470588235297</v>
      </c>
      <c r="AN2162" s="16"/>
      <c r="AO2162" s="16"/>
      <c r="AP2162" s="15">
        <v>464</v>
      </c>
      <c r="AQ2162" s="15">
        <v>20</v>
      </c>
      <c r="AR2162" s="15">
        <v>444</v>
      </c>
      <c r="AS2162" s="16">
        <v>199.58199999854</v>
      </c>
      <c r="AT2162" s="16"/>
      <c r="AU2162" s="16"/>
    </row>
    <row r="2163" spans="1:47" x14ac:dyDescent="0.25">
      <c r="A2163" s="6">
        <v>40061</v>
      </c>
      <c r="B2163" s="6" t="s">
        <v>2179</v>
      </c>
      <c r="C2163" s="7">
        <v>1969</v>
      </c>
      <c r="D2163" s="7">
        <v>10318.9</v>
      </c>
      <c r="E2163" s="7">
        <v>11981.33</v>
      </c>
      <c r="F2163" s="7">
        <v>4065.71</v>
      </c>
      <c r="G2163" s="7">
        <v>5144.43</v>
      </c>
      <c r="H2163" s="7">
        <v>1969.77</v>
      </c>
      <c r="I2163" s="7">
        <v>2072.3000000000002</v>
      </c>
      <c r="J2163" s="7">
        <v>1265.3699999999999</v>
      </c>
      <c r="K2163" s="7">
        <v>1409.95</v>
      </c>
      <c r="L2163" s="7">
        <v>2404.88</v>
      </c>
      <c r="M2163" s="7">
        <v>2674.07</v>
      </c>
      <c r="N2163" s="7">
        <v>590.49</v>
      </c>
      <c r="O2163" s="7">
        <v>679.07</v>
      </c>
      <c r="P2163" s="7">
        <v>253.41</v>
      </c>
      <c r="Q2163" s="7">
        <v>253.93</v>
      </c>
      <c r="R2163" s="15">
        <v>630</v>
      </c>
      <c r="S2163" s="15"/>
      <c r="T2163" s="15">
        <v>630</v>
      </c>
      <c r="U2163" s="16">
        <v>77.907298183672296</v>
      </c>
      <c r="V2163" s="16"/>
      <c r="W2163" s="16">
        <v>78.417468632103194</v>
      </c>
      <c r="X2163" s="15">
        <v>56</v>
      </c>
      <c r="Y2163" s="15"/>
      <c r="Z2163" s="15">
        <v>56</v>
      </c>
      <c r="AA2163" s="16">
        <v>85.714285714285694</v>
      </c>
      <c r="AB2163" s="16"/>
      <c r="AC2163" s="16">
        <v>85.714285714285694</v>
      </c>
      <c r="AD2163" s="16">
        <v>58.928571428571402</v>
      </c>
      <c r="AE2163" s="16"/>
      <c r="AF2163" s="16">
        <v>58.928571428571402</v>
      </c>
      <c r="AG2163" s="16">
        <v>76.785714285714306</v>
      </c>
      <c r="AH2163" s="16"/>
      <c r="AI2163" s="16">
        <v>76.785714285714306</v>
      </c>
      <c r="AJ2163" s="15">
        <v>36</v>
      </c>
      <c r="AK2163" s="15"/>
      <c r="AL2163" s="15">
        <v>36</v>
      </c>
      <c r="AM2163" s="16">
        <v>47.2222222222222</v>
      </c>
      <c r="AN2163" s="16"/>
      <c r="AO2163" s="16">
        <v>47.2222222222222</v>
      </c>
      <c r="AP2163" s="15">
        <v>658</v>
      </c>
      <c r="AQ2163" s="15"/>
      <c r="AR2163" s="15">
        <v>658</v>
      </c>
      <c r="AS2163" s="16">
        <v>74.273999999277294</v>
      </c>
      <c r="AT2163" s="16"/>
      <c r="AU2163" s="16">
        <v>72.341999999247506</v>
      </c>
    </row>
    <row r="2164" spans="1:47" x14ac:dyDescent="0.25">
      <c r="A2164" s="6">
        <v>40063</v>
      </c>
      <c r="B2164" s="6" t="s">
        <v>2180</v>
      </c>
      <c r="C2164" s="7">
        <v>2039</v>
      </c>
      <c r="D2164" s="7">
        <v>8628.9599999999991</v>
      </c>
      <c r="E2164" s="7">
        <v>9700.02</v>
      </c>
      <c r="F2164" s="7">
        <v>3640.75</v>
      </c>
      <c r="G2164" s="7">
        <v>4307.92</v>
      </c>
      <c r="H2164" s="7">
        <v>1808.22</v>
      </c>
      <c r="I2164" s="7">
        <v>1891.88</v>
      </c>
      <c r="J2164" s="7">
        <v>1428.08</v>
      </c>
      <c r="K2164" s="7">
        <v>1568.91</v>
      </c>
      <c r="L2164" s="7">
        <v>1241.23</v>
      </c>
      <c r="M2164" s="7">
        <v>1361.2</v>
      </c>
      <c r="N2164" s="7">
        <v>255.74</v>
      </c>
      <c r="O2164" s="7">
        <v>307.44</v>
      </c>
      <c r="P2164" s="7">
        <v>282.92</v>
      </c>
      <c r="Q2164" s="7">
        <v>288.43</v>
      </c>
      <c r="R2164" s="15">
        <v>2027</v>
      </c>
      <c r="S2164" s="15"/>
      <c r="T2164" s="15"/>
      <c r="U2164" s="16">
        <v>81.768888496843701</v>
      </c>
      <c r="V2164" s="16"/>
      <c r="W2164" s="16"/>
      <c r="X2164" s="15">
        <v>278</v>
      </c>
      <c r="Y2164" s="15"/>
      <c r="Z2164" s="15">
        <v>278</v>
      </c>
      <c r="AA2164" s="16">
        <v>74.100719424460394</v>
      </c>
      <c r="AB2164" s="16"/>
      <c r="AC2164" s="16">
        <v>74.100719424460394</v>
      </c>
      <c r="AD2164" s="16">
        <v>62.589928057553998</v>
      </c>
      <c r="AE2164" s="16"/>
      <c r="AF2164" s="16">
        <v>62.589928057553998</v>
      </c>
      <c r="AG2164" s="16">
        <v>60.431654676259001</v>
      </c>
      <c r="AH2164" s="16"/>
      <c r="AI2164" s="16">
        <v>60.431654676259001</v>
      </c>
      <c r="AJ2164" s="15">
        <v>199</v>
      </c>
      <c r="AK2164" s="15"/>
      <c r="AL2164" s="15"/>
      <c r="AM2164" s="16">
        <v>53.768844221105503</v>
      </c>
      <c r="AN2164" s="16"/>
      <c r="AO2164" s="16"/>
      <c r="AP2164" s="15">
        <v>2140</v>
      </c>
      <c r="AQ2164" s="15"/>
      <c r="AR2164" s="15">
        <v>2134</v>
      </c>
      <c r="AS2164" s="16">
        <v>68.0329999998212</v>
      </c>
      <c r="AT2164" s="16"/>
      <c r="AU2164" s="16"/>
    </row>
    <row r="2165" spans="1:47" x14ac:dyDescent="0.25">
      <c r="A2165" s="6">
        <v>40065</v>
      </c>
      <c r="B2165" s="6" t="s">
        <v>2181</v>
      </c>
      <c r="C2165" s="7">
        <v>3035</v>
      </c>
      <c r="D2165" s="7">
        <v>10305.74</v>
      </c>
      <c r="E2165" s="7">
        <v>11431.27</v>
      </c>
      <c r="F2165" s="7">
        <v>4584.58</v>
      </c>
      <c r="G2165" s="7">
        <v>5244.61</v>
      </c>
      <c r="H2165" s="7">
        <v>2159.35</v>
      </c>
      <c r="I2165" s="7">
        <v>2275.38</v>
      </c>
      <c r="J2165" s="7">
        <v>1309.99</v>
      </c>
      <c r="K2165" s="7">
        <v>1438.76</v>
      </c>
      <c r="L2165" s="7">
        <v>1681.23</v>
      </c>
      <c r="M2165" s="7">
        <v>1831.74</v>
      </c>
      <c r="N2165" s="7">
        <v>340.21</v>
      </c>
      <c r="O2165" s="7">
        <v>421.35</v>
      </c>
      <c r="P2165" s="7">
        <v>282.22000000000003</v>
      </c>
      <c r="Q2165" s="7">
        <v>284.61</v>
      </c>
      <c r="R2165" s="15">
        <v>2041</v>
      </c>
      <c r="S2165" s="15"/>
      <c r="T2165" s="15"/>
      <c r="U2165" s="16">
        <v>82.3465781220699</v>
      </c>
      <c r="V2165" s="16"/>
      <c r="W2165" s="16"/>
      <c r="X2165" s="15">
        <v>294</v>
      </c>
      <c r="Y2165" s="15"/>
      <c r="Z2165" s="15"/>
      <c r="AA2165" s="16">
        <v>77.210884353741505</v>
      </c>
      <c r="AB2165" s="16"/>
      <c r="AC2165" s="16"/>
      <c r="AD2165" s="16">
        <v>50</v>
      </c>
      <c r="AE2165" s="16"/>
      <c r="AF2165" s="16"/>
      <c r="AG2165" s="16">
        <v>68.027210884353707</v>
      </c>
      <c r="AH2165" s="16"/>
      <c r="AI2165" s="16"/>
      <c r="AJ2165" s="15">
        <v>197</v>
      </c>
      <c r="AK2165" s="15"/>
      <c r="AL2165" s="15"/>
      <c r="AM2165" s="16">
        <v>55.837563451776703</v>
      </c>
      <c r="AN2165" s="16"/>
      <c r="AO2165" s="16"/>
      <c r="AP2165" s="15">
        <v>2157</v>
      </c>
      <c r="AQ2165" s="15">
        <v>30</v>
      </c>
      <c r="AR2165" s="15">
        <v>2127</v>
      </c>
      <c r="AS2165" s="16">
        <v>91.553999999538107</v>
      </c>
      <c r="AT2165" s="16"/>
      <c r="AU2165" s="16"/>
    </row>
    <row r="2166" spans="1:47" x14ac:dyDescent="0.25">
      <c r="A2166" s="6">
        <v>40067</v>
      </c>
      <c r="B2166" s="6" t="s">
        <v>2182</v>
      </c>
      <c r="C2166" s="7">
        <v>1008</v>
      </c>
      <c r="D2166" s="7">
        <v>11569.13</v>
      </c>
      <c r="E2166" s="7">
        <v>12750.61</v>
      </c>
      <c r="F2166" s="7">
        <v>5484.32</v>
      </c>
      <c r="G2166" s="7">
        <v>6197.41</v>
      </c>
      <c r="H2166" s="7">
        <v>2216.79</v>
      </c>
      <c r="I2166" s="7">
        <v>2330.7800000000002</v>
      </c>
      <c r="J2166" s="7">
        <v>1619.06</v>
      </c>
      <c r="K2166" s="7">
        <v>1754.06</v>
      </c>
      <c r="L2166" s="7">
        <v>1340.09</v>
      </c>
      <c r="M2166" s="7">
        <v>1466.19</v>
      </c>
      <c r="N2166" s="7">
        <v>691.04</v>
      </c>
      <c r="O2166" s="7">
        <v>804.76</v>
      </c>
      <c r="P2166" s="7">
        <v>314.7</v>
      </c>
      <c r="Q2166" s="7">
        <v>308.77999999999997</v>
      </c>
      <c r="R2166" s="15">
        <v>3072</v>
      </c>
      <c r="S2166" s="15">
        <v>125</v>
      </c>
      <c r="T2166" s="15">
        <v>2947</v>
      </c>
      <c r="U2166" s="16">
        <v>82.381454824112595</v>
      </c>
      <c r="V2166" s="16">
        <v>82.461428562277405</v>
      </c>
      <c r="W2166" s="16">
        <v>82.645589032745207</v>
      </c>
      <c r="X2166" s="15">
        <v>510</v>
      </c>
      <c r="Y2166" s="15">
        <v>32</v>
      </c>
      <c r="Z2166" s="15">
        <v>478</v>
      </c>
      <c r="AA2166" s="16">
        <v>85.686274509803894</v>
      </c>
      <c r="AB2166" s="16">
        <v>75</v>
      </c>
      <c r="AC2166" s="16">
        <v>86.401673640167402</v>
      </c>
      <c r="AD2166" s="16">
        <v>58.235294117647101</v>
      </c>
      <c r="AE2166" s="16">
        <v>59.375</v>
      </c>
      <c r="AF2166" s="16">
        <v>58.158995815899601</v>
      </c>
      <c r="AG2166" s="16">
        <v>78.823529411764696</v>
      </c>
      <c r="AH2166" s="16">
        <v>65.625</v>
      </c>
      <c r="AI2166" s="16">
        <v>79.707112970711293</v>
      </c>
      <c r="AJ2166" s="15">
        <v>253</v>
      </c>
      <c r="AK2166" s="15"/>
      <c r="AL2166" s="15"/>
      <c r="AM2166" s="16">
        <v>65.612648221343903</v>
      </c>
      <c r="AN2166" s="16"/>
      <c r="AO2166" s="16"/>
      <c r="AP2166" s="15">
        <v>3196</v>
      </c>
      <c r="AQ2166" s="15">
        <v>131</v>
      </c>
      <c r="AR2166" s="15">
        <v>3065</v>
      </c>
      <c r="AS2166" s="16">
        <v>112.349999999627</v>
      </c>
      <c r="AT2166" s="16"/>
      <c r="AU2166" s="16"/>
    </row>
    <row r="2167" spans="1:47" x14ac:dyDescent="0.25">
      <c r="A2167" s="6">
        <v>40069</v>
      </c>
      <c r="B2167" s="6" t="s">
        <v>2183</v>
      </c>
      <c r="C2167" s="7">
        <v>1571</v>
      </c>
      <c r="D2167" s="7">
        <v>11727.45</v>
      </c>
      <c r="E2167" s="7">
        <v>13122.99</v>
      </c>
      <c r="F2167" s="7">
        <v>5029.95</v>
      </c>
      <c r="G2167" s="7">
        <v>5761.7</v>
      </c>
      <c r="H2167" s="7">
        <v>2170.66</v>
      </c>
      <c r="I2167" s="7">
        <v>2351.0500000000002</v>
      </c>
      <c r="J2167" s="7">
        <v>1712.46</v>
      </c>
      <c r="K2167" s="7">
        <v>1889.59</v>
      </c>
      <c r="L2167" s="7">
        <v>2302.87</v>
      </c>
      <c r="M2167" s="7">
        <v>2555.1999999999998</v>
      </c>
      <c r="N2167" s="7">
        <v>445.84</v>
      </c>
      <c r="O2167" s="7">
        <v>518.54999999999995</v>
      </c>
      <c r="P2167" s="7">
        <v>255.68</v>
      </c>
      <c r="Q2167" s="7">
        <v>254.73</v>
      </c>
      <c r="R2167" s="15">
        <v>1020</v>
      </c>
      <c r="S2167" s="15"/>
      <c r="T2167" s="15"/>
      <c r="U2167" s="16">
        <v>83.033912469153094</v>
      </c>
      <c r="V2167" s="16"/>
      <c r="W2167" s="16"/>
      <c r="X2167" s="15">
        <v>131</v>
      </c>
      <c r="Y2167" s="15"/>
      <c r="Z2167" s="15"/>
      <c r="AA2167" s="16">
        <v>73.282442748091597</v>
      </c>
      <c r="AB2167" s="16"/>
      <c r="AC2167" s="16"/>
      <c r="AD2167" s="16">
        <v>53.435114503816799</v>
      </c>
      <c r="AE2167" s="16"/>
      <c r="AF2167" s="16"/>
      <c r="AG2167" s="16">
        <v>66.412213740458</v>
      </c>
      <c r="AH2167" s="16"/>
      <c r="AI2167" s="16"/>
      <c r="AJ2167" s="15">
        <v>85</v>
      </c>
      <c r="AK2167" s="15"/>
      <c r="AL2167" s="15">
        <v>85</v>
      </c>
      <c r="AM2167" s="16">
        <v>50.588235294117602</v>
      </c>
      <c r="AN2167" s="16"/>
      <c r="AO2167" s="16">
        <v>50.588235294117602</v>
      </c>
      <c r="AP2167" s="15">
        <v>1055</v>
      </c>
      <c r="AQ2167" s="15"/>
      <c r="AR2167" s="15">
        <v>1048</v>
      </c>
      <c r="AS2167" s="16">
        <v>89.537999999709399</v>
      </c>
      <c r="AT2167" s="16"/>
      <c r="AU2167" s="16"/>
    </row>
    <row r="2168" spans="1:47" x14ac:dyDescent="0.25">
      <c r="A2168" s="6">
        <v>40071</v>
      </c>
      <c r="B2168" s="6" t="s">
        <v>2184</v>
      </c>
      <c r="C2168" s="7">
        <v>7011</v>
      </c>
      <c r="D2168" s="7">
        <v>8139.78</v>
      </c>
      <c r="E2168" s="7">
        <v>9065.4599999999991</v>
      </c>
      <c r="F2168" s="7">
        <v>3489.91</v>
      </c>
      <c r="G2168" s="7">
        <v>3986.09</v>
      </c>
      <c r="H2168" s="7">
        <v>2025.06</v>
      </c>
      <c r="I2168" s="7">
        <v>2163.7800000000002</v>
      </c>
      <c r="J2168" s="7">
        <v>1253.95</v>
      </c>
      <c r="K2168" s="7">
        <v>1380.93</v>
      </c>
      <c r="L2168" s="7">
        <v>640.16999999999996</v>
      </c>
      <c r="M2168" s="7">
        <v>712.27</v>
      </c>
      <c r="N2168" s="7">
        <v>445.46</v>
      </c>
      <c r="O2168" s="7">
        <v>540.12</v>
      </c>
      <c r="P2168" s="7">
        <v>294.99</v>
      </c>
      <c r="Q2168" s="7">
        <v>294.73</v>
      </c>
      <c r="R2168" s="15">
        <v>1592</v>
      </c>
      <c r="S2168" s="15"/>
      <c r="T2168" s="15"/>
      <c r="U2168" s="16">
        <v>84.636597791391097</v>
      </c>
      <c r="V2168" s="16"/>
      <c r="W2168" s="16"/>
      <c r="X2168" s="15">
        <v>238</v>
      </c>
      <c r="Y2168" s="15"/>
      <c r="Z2168" s="15"/>
      <c r="AA2168" s="16">
        <v>74.369747899159705</v>
      </c>
      <c r="AB2168" s="16"/>
      <c r="AC2168" s="16"/>
      <c r="AD2168" s="16">
        <v>60.924369747899199</v>
      </c>
      <c r="AE2168" s="16"/>
      <c r="AF2168" s="16"/>
      <c r="AG2168" s="16">
        <v>71.848739495798299</v>
      </c>
      <c r="AH2168" s="16"/>
      <c r="AI2168" s="16"/>
      <c r="AJ2168" s="15">
        <v>148</v>
      </c>
      <c r="AK2168" s="15"/>
      <c r="AL2168" s="15"/>
      <c r="AM2168" s="16">
        <v>37.837837837837803</v>
      </c>
      <c r="AN2168" s="16"/>
      <c r="AO2168" s="16"/>
      <c r="AP2168" s="15">
        <v>1671</v>
      </c>
      <c r="AQ2168" s="15">
        <v>18</v>
      </c>
      <c r="AR2168" s="15">
        <v>1653</v>
      </c>
      <c r="AS2168" s="16">
        <v>120.29899999964999</v>
      </c>
      <c r="AT2168" s="16"/>
      <c r="AU2168" s="16"/>
    </row>
    <row r="2169" spans="1:47" x14ac:dyDescent="0.25">
      <c r="A2169" s="6">
        <v>40073</v>
      </c>
      <c r="B2169" s="6" t="s">
        <v>2185</v>
      </c>
      <c r="C2169" s="7">
        <v>1938</v>
      </c>
      <c r="D2169" s="7">
        <v>10218.030000000001</v>
      </c>
      <c r="E2169" s="7">
        <v>11035.66</v>
      </c>
      <c r="F2169" s="7">
        <v>4508.26</v>
      </c>
      <c r="G2169" s="7">
        <v>4862.3599999999997</v>
      </c>
      <c r="H2169" s="7">
        <v>2059.33</v>
      </c>
      <c r="I2169" s="7">
        <v>2142.7600000000002</v>
      </c>
      <c r="J2169" s="7">
        <v>1884.13</v>
      </c>
      <c r="K2169" s="7">
        <v>2056.66</v>
      </c>
      <c r="L2169" s="7">
        <v>819.02</v>
      </c>
      <c r="M2169" s="7">
        <v>902.58</v>
      </c>
      <c r="N2169" s="7">
        <v>689.82</v>
      </c>
      <c r="O2169" s="7">
        <v>816.17</v>
      </c>
      <c r="P2169" s="7">
        <v>288.47000000000003</v>
      </c>
      <c r="Q2169" s="7">
        <v>294.14</v>
      </c>
      <c r="R2169" s="15">
        <v>7070</v>
      </c>
      <c r="S2169" s="15">
        <v>66</v>
      </c>
      <c r="T2169" s="15">
        <v>7004</v>
      </c>
      <c r="U2169" s="16">
        <v>82.383257222314498</v>
      </c>
      <c r="V2169" s="16">
        <v>72.016565050275602</v>
      </c>
      <c r="W2169" s="16">
        <v>82.958758461297506</v>
      </c>
      <c r="X2169" s="15">
        <v>871</v>
      </c>
      <c r="Y2169" s="15"/>
      <c r="Z2169" s="15"/>
      <c r="AA2169" s="16">
        <v>82.663605051664803</v>
      </c>
      <c r="AB2169" s="16"/>
      <c r="AC2169" s="16"/>
      <c r="AD2169" s="16">
        <v>62.227324913892097</v>
      </c>
      <c r="AE2169" s="16"/>
      <c r="AF2169" s="16"/>
      <c r="AG2169" s="16">
        <v>70.608495981630298</v>
      </c>
      <c r="AH2169" s="16"/>
      <c r="AI2169" s="16"/>
      <c r="AJ2169" s="15">
        <v>567</v>
      </c>
      <c r="AK2169" s="15"/>
      <c r="AL2169" s="15"/>
      <c r="AM2169" s="16">
        <v>53.439153439153401</v>
      </c>
      <c r="AN2169" s="16"/>
      <c r="AO2169" s="16"/>
      <c r="AP2169" s="15">
        <v>7352</v>
      </c>
      <c r="AQ2169" s="15">
        <v>67</v>
      </c>
      <c r="AR2169" s="15">
        <v>7285</v>
      </c>
      <c r="AS2169" s="16">
        <v>68.454999999143197</v>
      </c>
      <c r="AT2169" s="16"/>
      <c r="AU2169" s="16"/>
    </row>
    <row r="2170" spans="1:47" x14ac:dyDescent="0.25">
      <c r="A2170" s="6">
        <v>40075</v>
      </c>
      <c r="B2170" s="6" t="s">
        <v>2186</v>
      </c>
      <c r="C2170" s="7">
        <v>1595</v>
      </c>
      <c r="D2170" s="7">
        <v>9297.4599999999991</v>
      </c>
      <c r="E2170" s="7">
        <v>10199.02</v>
      </c>
      <c r="F2170" s="7">
        <v>4486.99</v>
      </c>
      <c r="G2170" s="7">
        <v>5018.43</v>
      </c>
      <c r="H2170" s="7">
        <v>1818.23</v>
      </c>
      <c r="I2170" s="7">
        <v>1924.02</v>
      </c>
      <c r="J2170" s="7">
        <v>1276.21</v>
      </c>
      <c r="K2170" s="7">
        <v>1384.28</v>
      </c>
      <c r="L2170" s="7">
        <v>1242.9100000000001</v>
      </c>
      <c r="M2170" s="7">
        <v>1360.27</v>
      </c>
      <c r="N2170" s="7">
        <v>200.62</v>
      </c>
      <c r="O2170" s="7">
        <v>242.03</v>
      </c>
      <c r="P2170" s="7">
        <v>327.43</v>
      </c>
      <c r="Q2170" s="7">
        <v>329.59</v>
      </c>
      <c r="R2170" s="15">
        <v>1968</v>
      </c>
      <c r="S2170" s="15"/>
      <c r="T2170" s="15"/>
      <c r="U2170" s="16">
        <v>82.328283195208598</v>
      </c>
      <c r="V2170" s="16"/>
      <c r="W2170" s="16"/>
      <c r="X2170" s="15">
        <v>219</v>
      </c>
      <c r="Y2170" s="15"/>
      <c r="Z2170" s="15"/>
      <c r="AA2170" s="16">
        <v>84.931506849315099</v>
      </c>
      <c r="AB2170" s="16"/>
      <c r="AC2170" s="16"/>
      <c r="AD2170" s="16">
        <v>63.926940639269397</v>
      </c>
      <c r="AE2170" s="16"/>
      <c r="AF2170" s="16"/>
      <c r="AG2170" s="16">
        <v>73.059360730593596</v>
      </c>
      <c r="AH2170" s="16"/>
      <c r="AI2170" s="16"/>
      <c r="AJ2170" s="15">
        <v>163</v>
      </c>
      <c r="AK2170" s="15"/>
      <c r="AL2170" s="15"/>
      <c r="AM2170" s="16">
        <v>53.987730061349701</v>
      </c>
      <c r="AN2170" s="16"/>
      <c r="AO2170" s="16"/>
      <c r="AP2170" s="15">
        <v>2077</v>
      </c>
      <c r="AQ2170" s="15">
        <v>27</v>
      </c>
      <c r="AR2170" s="15">
        <v>2050</v>
      </c>
      <c r="AS2170" s="16">
        <v>82.951999999582796</v>
      </c>
      <c r="AT2170" s="16"/>
      <c r="AU2170" s="16"/>
    </row>
    <row r="2171" spans="1:47" x14ac:dyDescent="0.25">
      <c r="A2171" s="6">
        <v>40077</v>
      </c>
      <c r="B2171" s="6" t="s">
        <v>2187</v>
      </c>
      <c r="C2171" s="7">
        <v>1129</v>
      </c>
      <c r="D2171" s="7">
        <v>10673.03</v>
      </c>
      <c r="E2171" s="7">
        <v>11884.1</v>
      </c>
      <c r="F2171" s="7">
        <v>4185.5</v>
      </c>
      <c r="G2171" s="7">
        <v>4825.5</v>
      </c>
      <c r="H2171" s="7">
        <v>2258.87</v>
      </c>
      <c r="I2171" s="7">
        <v>2347.69</v>
      </c>
      <c r="J2171" s="7">
        <v>1011.04</v>
      </c>
      <c r="K2171" s="7">
        <v>1121.96</v>
      </c>
      <c r="L2171" s="7">
        <v>2870.21</v>
      </c>
      <c r="M2171" s="7">
        <v>3194.83</v>
      </c>
      <c r="N2171" s="7">
        <v>293.35000000000002</v>
      </c>
      <c r="O2171" s="7">
        <v>355.07</v>
      </c>
      <c r="P2171" s="7">
        <v>303.8</v>
      </c>
      <c r="Q2171" s="7">
        <v>310.38</v>
      </c>
      <c r="R2171" s="15">
        <v>1599</v>
      </c>
      <c r="S2171" s="15"/>
      <c r="T2171" s="15"/>
      <c r="U2171" s="16">
        <v>80.159353203039501</v>
      </c>
      <c r="V2171" s="16"/>
      <c r="W2171" s="16"/>
      <c r="X2171" s="15">
        <v>234</v>
      </c>
      <c r="Y2171" s="15"/>
      <c r="Z2171" s="15"/>
      <c r="AA2171" s="16">
        <v>79.059829059829099</v>
      </c>
      <c r="AB2171" s="16"/>
      <c r="AC2171" s="16"/>
      <c r="AD2171" s="16">
        <v>52.136752136752101</v>
      </c>
      <c r="AE2171" s="16"/>
      <c r="AF2171" s="16"/>
      <c r="AG2171" s="16">
        <v>74.786324786324798</v>
      </c>
      <c r="AH2171" s="16"/>
      <c r="AI2171" s="16"/>
      <c r="AJ2171" s="15">
        <v>132</v>
      </c>
      <c r="AK2171" s="15"/>
      <c r="AL2171" s="15"/>
      <c r="AM2171" s="16">
        <v>54.545454545454497</v>
      </c>
      <c r="AN2171" s="16"/>
      <c r="AO2171" s="16"/>
      <c r="AP2171" s="15">
        <v>1671</v>
      </c>
      <c r="AQ2171" s="15">
        <v>37</v>
      </c>
      <c r="AR2171" s="15">
        <v>1634</v>
      </c>
      <c r="AS2171" s="16">
        <v>102.018999999389</v>
      </c>
      <c r="AT2171" s="16"/>
      <c r="AU2171" s="16"/>
    </row>
    <row r="2172" spans="1:47" x14ac:dyDescent="0.25">
      <c r="A2172" s="6">
        <v>40079</v>
      </c>
      <c r="B2172" s="6" t="s">
        <v>2188</v>
      </c>
      <c r="C2172" s="7">
        <v>6527</v>
      </c>
      <c r="D2172" s="7">
        <v>10253.74</v>
      </c>
      <c r="E2172" s="7">
        <v>11701.48</v>
      </c>
      <c r="F2172" s="7">
        <v>4474.01</v>
      </c>
      <c r="G2172" s="7">
        <v>5363.04</v>
      </c>
      <c r="H2172" s="7">
        <v>2066.02</v>
      </c>
      <c r="I2172" s="7">
        <v>2192.1799999999998</v>
      </c>
      <c r="J2172" s="7">
        <v>1101.93</v>
      </c>
      <c r="K2172" s="7">
        <v>1243.6400000000001</v>
      </c>
      <c r="L2172" s="7">
        <v>1948.6</v>
      </c>
      <c r="M2172" s="7">
        <v>2175.5700000000002</v>
      </c>
      <c r="N2172" s="7">
        <v>513.23</v>
      </c>
      <c r="O2172" s="7">
        <v>593.16</v>
      </c>
      <c r="P2172" s="7">
        <v>331.58</v>
      </c>
      <c r="Q2172" s="7">
        <v>333.88</v>
      </c>
      <c r="R2172" s="15">
        <v>1134</v>
      </c>
      <c r="S2172" s="15"/>
      <c r="T2172" s="15"/>
      <c r="U2172" s="16">
        <v>81.580128309153196</v>
      </c>
      <c r="V2172" s="16"/>
      <c r="W2172" s="16"/>
      <c r="X2172" s="15">
        <v>178</v>
      </c>
      <c r="Y2172" s="15"/>
      <c r="Z2172" s="15"/>
      <c r="AA2172" s="16">
        <v>66.2921348314607</v>
      </c>
      <c r="AB2172" s="16"/>
      <c r="AC2172" s="16"/>
      <c r="AD2172" s="16">
        <v>60.674157303370798</v>
      </c>
      <c r="AE2172" s="16"/>
      <c r="AF2172" s="16"/>
      <c r="AG2172" s="16">
        <v>55.617977528089902</v>
      </c>
      <c r="AH2172" s="16"/>
      <c r="AI2172" s="16"/>
      <c r="AJ2172" s="15">
        <v>104</v>
      </c>
      <c r="AK2172" s="15"/>
      <c r="AL2172" s="15">
        <v>104</v>
      </c>
      <c r="AM2172" s="16">
        <v>39.423076923076898</v>
      </c>
      <c r="AN2172" s="16"/>
      <c r="AO2172" s="16">
        <v>39.423076923076898</v>
      </c>
      <c r="AP2172" s="15">
        <v>1183</v>
      </c>
      <c r="AQ2172" s="15"/>
      <c r="AR2172" s="15">
        <v>1180</v>
      </c>
      <c r="AS2172" s="16">
        <v>123.89999999944099</v>
      </c>
      <c r="AT2172" s="16"/>
      <c r="AU2172" s="16"/>
    </row>
    <row r="2173" spans="1:47" x14ac:dyDescent="0.25">
      <c r="A2173" s="6">
        <v>40081</v>
      </c>
      <c r="B2173" s="6" t="s">
        <v>2189</v>
      </c>
      <c r="C2173" s="7">
        <v>3766</v>
      </c>
      <c r="D2173" s="7">
        <v>9120.6</v>
      </c>
      <c r="E2173" s="7">
        <v>9909.32</v>
      </c>
      <c r="F2173" s="7">
        <v>4021.22</v>
      </c>
      <c r="G2173" s="7">
        <v>4465.8599999999997</v>
      </c>
      <c r="H2173" s="7">
        <v>1911.07</v>
      </c>
      <c r="I2173" s="7">
        <v>2029.15</v>
      </c>
      <c r="J2173" s="7">
        <v>1403.42</v>
      </c>
      <c r="K2173" s="7">
        <v>1497.45</v>
      </c>
      <c r="L2173" s="7">
        <v>1016.52</v>
      </c>
      <c r="M2173" s="7">
        <v>1087.3699999999999</v>
      </c>
      <c r="N2173" s="7">
        <v>568.42999999999995</v>
      </c>
      <c r="O2173" s="7">
        <v>636.73</v>
      </c>
      <c r="P2173" s="7">
        <v>291.52</v>
      </c>
      <c r="Q2173" s="7">
        <v>297.33</v>
      </c>
      <c r="R2173" s="15">
        <v>6628</v>
      </c>
      <c r="S2173" s="15">
        <v>106</v>
      </c>
      <c r="T2173" s="15">
        <v>6522</v>
      </c>
      <c r="U2173" s="16">
        <v>78.511394821475903</v>
      </c>
      <c r="V2173" s="16">
        <v>77.358070212434797</v>
      </c>
      <c r="W2173" s="16">
        <v>78.943500708384207</v>
      </c>
      <c r="X2173" s="15">
        <v>1057</v>
      </c>
      <c r="Y2173" s="15">
        <v>31</v>
      </c>
      <c r="Z2173" s="15">
        <v>1026</v>
      </c>
      <c r="AA2173" s="16">
        <v>71.428571428571402</v>
      </c>
      <c r="AB2173" s="16">
        <v>87.096774193548399</v>
      </c>
      <c r="AC2173" s="16">
        <v>70.955165692007796</v>
      </c>
      <c r="AD2173" s="16">
        <v>59.508041627246897</v>
      </c>
      <c r="AE2173" s="16">
        <v>41.935483870967701</v>
      </c>
      <c r="AF2173" s="16">
        <v>60.038986354775801</v>
      </c>
      <c r="AG2173" s="16">
        <v>66.035950804162695</v>
      </c>
      <c r="AH2173" s="16">
        <v>80.645161290322605</v>
      </c>
      <c r="AI2173" s="16">
        <v>65.594541910331401</v>
      </c>
      <c r="AJ2173" s="15">
        <v>636</v>
      </c>
      <c r="AK2173" s="15"/>
      <c r="AL2173" s="15"/>
      <c r="AM2173" s="16">
        <v>48.742138364779898</v>
      </c>
      <c r="AN2173" s="16"/>
      <c r="AO2173" s="16"/>
      <c r="AP2173" s="15">
        <v>6969</v>
      </c>
      <c r="AQ2173" s="15">
        <v>113</v>
      </c>
      <c r="AR2173" s="15">
        <v>6856</v>
      </c>
      <c r="AS2173" s="16">
        <v>114.18399999942601</v>
      </c>
      <c r="AT2173" s="16"/>
      <c r="AU2173" s="16"/>
    </row>
    <row r="2174" spans="1:47" x14ac:dyDescent="0.25">
      <c r="A2174" s="6">
        <v>40083</v>
      </c>
      <c r="B2174" s="6" t="s">
        <v>2190</v>
      </c>
      <c r="C2174" s="7">
        <v>3859</v>
      </c>
      <c r="D2174" s="7">
        <v>8242.69</v>
      </c>
      <c r="E2174" s="7">
        <v>9062.2000000000007</v>
      </c>
      <c r="F2174" s="7">
        <v>3212.23</v>
      </c>
      <c r="G2174" s="7">
        <v>3747.97</v>
      </c>
      <c r="H2174" s="7">
        <v>1918.22</v>
      </c>
      <c r="I2174" s="7">
        <v>2012.87</v>
      </c>
      <c r="J2174" s="7">
        <v>1649.94</v>
      </c>
      <c r="K2174" s="7">
        <v>1740.74</v>
      </c>
      <c r="L2174" s="7">
        <v>655.75</v>
      </c>
      <c r="M2174" s="7">
        <v>695.6</v>
      </c>
      <c r="N2174" s="7">
        <v>577.24</v>
      </c>
      <c r="O2174" s="7">
        <v>647.75</v>
      </c>
      <c r="P2174" s="7">
        <v>252.15</v>
      </c>
      <c r="Q2174" s="7">
        <v>253.12</v>
      </c>
      <c r="R2174" s="15">
        <v>3800</v>
      </c>
      <c r="S2174" s="15">
        <v>57</v>
      </c>
      <c r="T2174" s="15">
        <v>3743</v>
      </c>
      <c r="U2174" s="16">
        <v>74.207058225720004</v>
      </c>
      <c r="V2174" s="16">
        <v>74.236932660549996</v>
      </c>
      <c r="W2174" s="16">
        <v>74.606129363140795</v>
      </c>
      <c r="X2174" s="15">
        <v>527</v>
      </c>
      <c r="Y2174" s="15"/>
      <c r="Z2174" s="15"/>
      <c r="AA2174" s="16">
        <v>81.404174573055002</v>
      </c>
      <c r="AB2174" s="16"/>
      <c r="AC2174" s="16"/>
      <c r="AD2174" s="16">
        <v>62.618595825427001</v>
      </c>
      <c r="AE2174" s="16"/>
      <c r="AF2174" s="16"/>
      <c r="AG2174" s="16">
        <v>78.557874762808297</v>
      </c>
      <c r="AH2174" s="16"/>
      <c r="AI2174" s="16"/>
      <c r="AJ2174" s="15">
        <v>371</v>
      </c>
      <c r="AK2174" s="15"/>
      <c r="AL2174" s="15"/>
      <c r="AM2174" s="16">
        <v>49.865229110512097</v>
      </c>
      <c r="AN2174" s="16"/>
      <c r="AO2174" s="16"/>
      <c r="AP2174" s="15">
        <v>4061</v>
      </c>
      <c r="AQ2174" s="15">
        <v>62</v>
      </c>
      <c r="AR2174" s="15">
        <v>3999</v>
      </c>
      <c r="AS2174" s="16">
        <v>73.217999999411404</v>
      </c>
      <c r="AT2174" s="16"/>
      <c r="AU2174" s="16"/>
    </row>
    <row r="2175" spans="1:47" x14ac:dyDescent="0.25">
      <c r="A2175" s="6">
        <v>40085</v>
      </c>
      <c r="B2175" s="6" t="s">
        <v>2191</v>
      </c>
      <c r="C2175" s="7">
        <v>1390</v>
      </c>
      <c r="D2175" s="7">
        <v>11535.84</v>
      </c>
      <c r="E2175" s="7">
        <v>12400.28</v>
      </c>
      <c r="F2175" s="7">
        <v>5609.8</v>
      </c>
      <c r="G2175" s="7">
        <v>5886.22</v>
      </c>
      <c r="H2175" s="7">
        <v>1829.68</v>
      </c>
      <c r="I2175" s="7">
        <v>1946.65</v>
      </c>
      <c r="J2175" s="7">
        <v>2044.52</v>
      </c>
      <c r="K2175" s="7">
        <v>2270.5</v>
      </c>
      <c r="L2175" s="7">
        <v>1141.8900000000001</v>
      </c>
      <c r="M2175" s="7">
        <v>1259.5999999999999</v>
      </c>
      <c r="N2175" s="7">
        <v>781.22</v>
      </c>
      <c r="O2175" s="7">
        <v>920.18</v>
      </c>
      <c r="P2175" s="7">
        <v>263.19</v>
      </c>
      <c r="Q2175" s="7">
        <v>268.81</v>
      </c>
      <c r="R2175" s="15">
        <v>3960</v>
      </c>
      <c r="S2175" s="15">
        <v>206</v>
      </c>
      <c r="T2175" s="15">
        <v>3754</v>
      </c>
      <c r="U2175" s="16">
        <v>80.025119874228295</v>
      </c>
      <c r="V2175" s="16">
        <v>78.137629906824998</v>
      </c>
      <c r="W2175" s="16">
        <v>80.305869293138201</v>
      </c>
      <c r="X2175" s="15">
        <v>516</v>
      </c>
      <c r="Y2175" s="15">
        <v>33</v>
      </c>
      <c r="Z2175" s="15">
        <v>483</v>
      </c>
      <c r="AA2175" s="16">
        <v>84.496124031007795</v>
      </c>
      <c r="AB2175" s="16">
        <v>81.818181818181799</v>
      </c>
      <c r="AC2175" s="16">
        <v>84.679089026915094</v>
      </c>
      <c r="AD2175" s="16">
        <v>69.767441860465098</v>
      </c>
      <c r="AE2175" s="16">
        <v>54.545454545454497</v>
      </c>
      <c r="AF2175" s="16">
        <v>70.807453416149102</v>
      </c>
      <c r="AG2175" s="16">
        <v>79.263565891472894</v>
      </c>
      <c r="AH2175" s="16">
        <v>81.818181818181799</v>
      </c>
      <c r="AI2175" s="16">
        <v>79.089026915113905</v>
      </c>
      <c r="AJ2175" s="15">
        <v>373</v>
      </c>
      <c r="AK2175" s="15"/>
      <c r="AL2175" s="15"/>
      <c r="AM2175" s="16">
        <v>59.785522788203799</v>
      </c>
      <c r="AN2175" s="16"/>
      <c r="AO2175" s="16"/>
      <c r="AP2175" s="15">
        <v>4249</v>
      </c>
      <c r="AQ2175" s="15">
        <v>226</v>
      </c>
      <c r="AR2175" s="15">
        <v>4023</v>
      </c>
      <c r="AS2175" s="16">
        <v>55.727999999653498</v>
      </c>
      <c r="AT2175" s="16"/>
      <c r="AU2175" s="16"/>
    </row>
    <row r="2176" spans="1:47" x14ac:dyDescent="0.25">
      <c r="A2176" s="6">
        <v>40087</v>
      </c>
      <c r="B2176" s="6" t="s">
        <v>2192</v>
      </c>
      <c r="C2176" s="7">
        <v>2759</v>
      </c>
      <c r="D2176" s="7">
        <v>9611.49</v>
      </c>
      <c r="E2176" s="7">
        <v>10402.84</v>
      </c>
      <c r="F2176" s="7">
        <v>4400.3</v>
      </c>
      <c r="G2176" s="7">
        <v>4896.51</v>
      </c>
      <c r="H2176" s="7">
        <v>2131.3200000000002</v>
      </c>
      <c r="I2176" s="7">
        <v>2259.5300000000002</v>
      </c>
      <c r="J2176" s="7">
        <v>1309.29</v>
      </c>
      <c r="K2176" s="7">
        <v>1383.29</v>
      </c>
      <c r="L2176" s="7">
        <v>1189.3900000000001</v>
      </c>
      <c r="M2176" s="7">
        <v>1255.27</v>
      </c>
      <c r="N2176" s="7">
        <v>396.3</v>
      </c>
      <c r="O2176" s="7">
        <v>434.9</v>
      </c>
      <c r="P2176" s="7">
        <v>283.11</v>
      </c>
      <c r="Q2176" s="7">
        <v>281.54000000000002</v>
      </c>
      <c r="R2176" s="15">
        <v>1405</v>
      </c>
      <c r="S2176" s="15"/>
      <c r="T2176" s="15"/>
      <c r="U2176" s="16">
        <v>79.586569239310506</v>
      </c>
      <c r="V2176" s="16"/>
      <c r="W2176" s="16"/>
      <c r="X2176" s="15">
        <v>203</v>
      </c>
      <c r="Y2176" s="15"/>
      <c r="Z2176" s="15"/>
      <c r="AA2176" s="16">
        <v>76.354679802955701</v>
      </c>
      <c r="AB2176" s="16"/>
      <c r="AC2176" s="16"/>
      <c r="AD2176" s="16">
        <v>68.472906403940897</v>
      </c>
      <c r="AE2176" s="16"/>
      <c r="AF2176" s="16"/>
      <c r="AG2176" s="16">
        <v>72.413793103448299</v>
      </c>
      <c r="AH2176" s="16"/>
      <c r="AI2176" s="16"/>
      <c r="AJ2176" s="15">
        <v>119</v>
      </c>
      <c r="AK2176" s="15"/>
      <c r="AL2176" s="15"/>
      <c r="AM2176" s="16">
        <v>46.218487394957997</v>
      </c>
      <c r="AN2176" s="16"/>
      <c r="AO2176" s="16"/>
      <c r="AP2176" s="15">
        <v>1469</v>
      </c>
      <c r="AQ2176" s="15">
        <v>30</v>
      </c>
      <c r="AR2176" s="15">
        <v>1439</v>
      </c>
      <c r="AS2176" s="16">
        <v>88.033999999985099</v>
      </c>
      <c r="AT2176" s="16"/>
      <c r="AU2176" s="16"/>
    </row>
    <row r="2177" spans="1:47" x14ac:dyDescent="0.25">
      <c r="A2177" s="6">
        <v>40089</v>
      </c>
      <c r="B2177" s="6" t="s">
        <v>2193</v>
      </c>
      <c r="C2177" s="7">
        <v>4254</v>
      </c>
      <c r="D2177" s="7">
        <v>11467.06</v>
      </c>
      <c r="E2177" s="7">
        <v>12769.89</v>
      </c>
      <c r="F2177" s="7">
        <v>4794.37</v>
      </c>
      <c r="G2177" s="7">
        <v>5557.47</v>
      </c>
      <c r="H2177" s="7">
        <v>2373.96</v>
      </c>
      <c r="I2177" s="7">
        <v>2435.6</v>
      </c>
      <c r="J2177" s="7">
        <v>1164.74</v>
      </c>
      <c r="K2177" s="7">
        <v>1282.46</v>
      </c>
      <c r="L2177" s="7">
        <v>2539.8000000000002</v>
      </c>
      <c r="M2177" s="7">
        <v>2823.88</v>
      </c>
      <c r="N2177" s="7">
        <v>426.52</v>
      </c>
      <c r="O2177" s="7">
        <v>520.63</v>
      </c>
      <c r="P2177" s="7">
        <v>355.47</v>
      </c>
      <c r="Q2177" s="7">
        <v>354.89</v>
      </c>
      <c r="R2177" s="15">
        <v>2803</v>
      </c>
      <c r="S2177" s="15"/>
      <c r="T2177" s="15"/>
      <c r="U2177" s="16">
        <v>78.6041999651098</v>
      </c>
      <c r="V2177" s="16"/>
      <c r="W2177" s="16"/>
      <c r="X2177" s="15">
        <v>355</v>
      </c>
      <c r="Y2177" s="15"/>
      <c r="Z2177" s="15"/>
      <c r="AA2177" s="16">
        <v>76.619718309859195</v>
      </c>
      <c r="AB2177" s="16"/>
      <c r="AC2177" s="16"/>
      <c r="AD2177" s="16">
        <v>69.8591549295775</v>
      </c>
      <c r="AE2177" s="16"/>
      <c r="AF2177" s="16"/>
      <c r="AG2177" s="16">
        <v>77.183098591549296</v>
      </c>
      <c r="AH2177" s="16"/>
      <c r="AI2177" s="16"/>
      <c r="AJ2177" s="15">
        <v>308</v>
      </c>
      <c r="AK2177" s="15"/>
      <c r="AL2177" s="15">
        <v>308</v>
      </c>
      <c r="AM2177" s="16">
        <v>56.818181818181799</v>
      </c>
      <c r="AN2177" s="16"/>
      <c r="AO2177" s="16">
        <v>56.818181818181799</v>
      </c>
      <c r="AP2177" s="15">
        <v>2957</v>
      </c>
      <c r="AQ2177" s="15">
        <v>22</v>
      </c>
      <c r="AR2177" s="15">
        <v>2935</v>
      </c>
      <c r="AS2177" s="16">
        <v>104.061999999918</v>
      </c>
      <c r="AT2177" s="16"/>
      <c r="AU2177" s="16"/>
    </row>
    <row r="2178" spans="1:47" x14ac:dyDescent="0.25">
      <c r="A2178" s="6">
        <v>40091</v>
      </c>
      <c r="B2178" s="6" t="s">
        <v>2194</v>
      </c>
      <c r="C2178" s="7">
        <v>4133</v>
      </c>
      <c r="D2178" s="7">
        <v>9631.0400000000009</v>
      </c>
      <c r="E2178" s="7">
        <v>10785.81</v>
      </c>
      <c r="F2178" s="7">
        <v>4410.2299999999996</v>
      </c>
      <c r="G2178" s="7">
        <v>5164</v>
      </c>
      <c r="H2178" s="7">
        <v>2224.62</v>
      </c>
      <c r="I2178" s="7">
        <v>2313.41</v>
      </c>
      <c r="J2178" s="7">
        <v>922.53</v>
      </c>
      <c r="K2178" s="7">
        <v>1014.86</v>
      </c>
      <c r="L2178" s="7">
        <v>1683.53</v>
      </c>
      <c r="M2178" s="7">
        <v>1867.43</v>
      </c>
      <c r="N2178" s="7">
        <v>271.39</v>
      </c>
      <c r="O2178" s="7">
        <v>319.89999999999998</v>
      </c>
      <c r="P2178" s="7">
        <v>260.45999999999998</v>
      </c>
      <c r="Q2178" s="7">
        <v>262.24</v>
      </c>
      <c r="R2178" s="15">
        <v>4307</v>
      </c>
      <c r="S2178" s="15">
        <v>238</v>
      </c>
      <c r="T2178" s="15">
        <v>4069</v>
      </c>
      <c r="U2178" s="16">
        <v>82.330639893204705</v>
      </c>
      <c r="V2178" s="16">
        <v>81.908123322600304</v>
      </c>
      <c r="W2178" s="16">
        <v>82.519613145310004</v>
      </c>
      <c r="X2178" s="15">
        <v>673</v>
      </c>
      <c r="Y2178" s="15">
        <v>55</v>
      </c>
      <c r="Z2178" s="15">
        <v>618</v>
      </c>
      <c r="AA2178" s="16">
        <v>73.997028231797898</v>
      </c>
      <c r="AB2178" s="16">
        <v>83.636363636363598</v>
      </c>
      <c r="AC2178" s="16">
        <v>73.139158576051798</v>
      </c>
      <c r="AD2178" s="16">
        <v>54.531946508172403</v>
      </c>
      <c r="AE2178" s="16">
        <v>45.454545454545503</v>
      </c>
      <c r="AF2178" s="16">
        <v>55.339805825242699</v>
      </c>
      <c r="AG2178" s="16">
        <v>75.037147102526006</v>
      </c>
      <c r="AH2178" s="16">
        <v>85.454545454545496</v>
      </c>
      <c r="AI2178" s="16">
        <v>74.110032362459506</v>
      </c>
      <c r="AJ2178" s="15">
        <v>414</v>
      </c>
      <c r="AK2178" s="15">
        <v>30</v>
      </c>
      <c r="AL2178" s="15">
        <v>384</v>
      </c>
      <c r="AM2178" s="16">
        <v>53.864734299516897</v>
      </c>
      <c r="AN2178" s="16">
        <v>43.3333333333333</v>
      </c>
      <c r="AO2178" s="16">
        <v>54.6875</v>
      </c>
      <c r="AP2178" s="15">
        <v>4473</v>
      </c>
      <c r="AQ2178" s="15">
        <v>248</v>
      </c>
      <c r="AR2178" s="15">
        <v>4225</v>
      </c>
      <c r="AS2178" s="16">
        <v>108.04399999976199</v>
      </c>
      <c r="AT2178" s="16"/>
      <c r="AU2178" s="16">
        <v>106.213999999687</v>
      </c>
    </row>
    <row r="2179" spans="1:47" x14ac:dyDescent="0.25">
      <c r="A2179" s="6">
        <v>40093</v>
      </c>
      <c r="B2179" s="6" t="s">
        <v>2195</v>
      </c>
      <c r="C2179" s="7">
        <v>1242</v>
      </c>
      <c r="D2179" s="7">
        <v>8999.68</v>
      </c>
      <c r="E2179" s="7">
        <v>9886.15</v>
      </c>
      <c r="F2179" s="7">
        <v>4464.17</v>
      </c>
      <c r="G2179" s="7">
        <v>5015.7700000000004</v>
      </c>
      <c r="H2179" s="7">
        <v>1994.21</v>
      </c>
      <c r="I2179" s="7">
        <v>2071.67</v>
      </c>
      <c r="J2179" s="7">
        <v>1481.15</v>
      </c>
      <c r="K2179" s="7">
        <v>1640.66</v>
      </c>
      <c r="L2179" s="7">
        <v>630.19000000000005</v>
      </c>
      <c r="M2179" s="7">
        <v>699.68</v>
      </c>
      <c r="N2179" s="7">
        <v>199.17</v>
      </c>
      <c r="O2179" s="7">
        <v>227.56</v>
      </c>
      <c r="P2179" s="7">
        <v>254.24</v>
      </c>
      <c r="Q2179" s="7">
        <v>255.7</v>
      </c>
      <c r="R2179" s="15">
        <v>4182</v>
      </c>
      <c r="S2179" s="15">
        <v>109</v>
      </c>
      <c r="T2179" s="15">
        <v>4073</v>
      </c>
      <c r="U2179" s="16">
        <v>77.392662437100398</v>
      </c>
      <c r="V2179" s="16">
        <v>74.823712346634196</v>
      </c>
      <c r="W2179" s="16">
        <v>77.805520926435307</v>
      </c>
      <c r="X2179" s="15">
        <v>603</v>
      </c>
      <c r="Y2179" s="15">
        <v>27</v>
      </c>
      <c r="Z2179" s="15">
        <v>576</v>
      </c>
      <c r="AA2179" s="16">
        <v>81.923714759535699</v>
      </c>
      <c r="AB2179" s="16">
        <v>81.481481481481495</v>
      </c>
      <c r="AC2179" s="16">
        <v>81.9444444444444</v>
      </c>
      <c r="AD2179" s="16">
        <v>62.686567164179102</v>
      </c>
      <c r="AE2179" s="16">
        <v>59.259259259259302</v>
      </c>
      <c r="AF2179" s="16">
        <v>62.8472222222222</v>
      </c>
      <c r="AG2179" s="16">
        <v>76.782752902155906</v>
      </c>
      <c r="AH2179" s="16">
        <v>88.8888888888889</v>
      </c>
      <c r="AI2179" s="16">
        <v>76.2152777777778</v>
      </c>
      <c r="AJ2179" s="15">
        <v>359</v>
      </c>
      <c r="AK2179" s="15"/>
      <c r="AL2179" s="15"/>
      <c r="AM2179" s="16">
        <v>54.874651810585</v>
      </c>
      <c r="AN2179" s="16"/>
      <c r="AO2179" s="16"/>
      <c r="AP2179" s="15">
        <v>4385</v>
      </c>
      <c r="AQ2179" s="15">
        <v>115</v>
      </c>
      <c r="AR2179" s="15">
        <v>4270</v>
      </c>
      <c r="AS2179" s="16">
        <v>77.820999999530599</v>
      </c>
      <c r="AT2179" s="16"/>
      <c r="AU2179" s="16"/>
    </row>
    <row r="2180" spans="1:47" x14ac:dyDescent="0.25">
      <c r="A2180" s="6">
        <v>40095</v>
      </c>
      <c r="B2180" s="6" t="s">
        <v>2196</v>
      </c>
      <c r="C2180" s="7">
        <v>2481</v>
      </c>
      <c r="D2180" s="7">
        <v>10671.72</v>
      </c>
      <c r="E2180" s="7">
        <v>11744.99</v>
      </c>
      <c r="F2180" s="7">
        <v>4695.7700000000004</v>
      </c>
      <c r="G2180" s="7">
        <v>5185.6499999999996</v>
      </c>
      <c r="H2180" s="7">
        <v>2379.7399999999998</v>
      </c>
      <c r="I2180" s="7">
        <v>2567.29</v>
      </c>
      <c r="J2180" s="7">
        <v>1275.3599999999999</v>
      </c>
      <c r="K2180" s="7">
        <v>1407.86</v>
      </c>
      <c r="L2180" s="7">
        <v>1840.62</v>
      </c>
      <c r="M2180" s="7">
        <v>2049.6999999999998</v>
      </c>
      <c r="N2180" s="7">
        <v>407.13</v>
      </c>
      <c r="O2180" s="7">
        <v>481.15</v>
      </c>
      <c r="P2180" s="7">
        <v>237.64</v>
      </c>
      <c r="Q2180" s="7">
        <v>238.96</v>
      </c>
      <c r="R2180" s="15">
        <v>1242</v>
      </c>
      <c r="S2180" s="15"/>
      <c r="T2180" s="15"/>
      <c r="U2180" s="16">
        <v>78.403430537874996</v>
      </c>
      <c r="V2180" s="16"/>
      <c r="W2180" s="16"/>
      <c r="X2180" s="15">
        <v>142</v>
      </c>
      <c r="Y2180" s="15"/>
      <c r="Z2180" s="15">
        <v>142</v>
      </c>
      <c r="AA2180" s="16">
        <v>82.394366197183103</v>
      </c>
      <c r="AB2180" s="16"/>
      <c r="AC2180" s="16">
        <v>82.394366197183103</v>
      </c>
      <c r="AD2180" s="16">
        <v>64.788732394366207</v>
      </c>
      <c r="AE2180" s="16"/>
      <c r="AF2180" s="16">
        <v>64.788732394366207</v>
      </c>
      <c r="AG2180" s="16">
        <v>70.422535211267601</v>
      </c>
      <c r="AH2180" s="16"/>
      <c r="AI2180" s="16">
        <v>70.422535211267601</v>
      </c>
      <c r="AJ2180" s="15">
        <v>100</v>
      </c>
      <c r="AK2180" s="15"/>
      <c r="AL2180" s="15">
        <v>100</v>
      </c>
      <c r="AM2180" s="16">
        <v>56</v>
      </c>
      <c r="AN2180" s="16"/>
      <c r="AO2180" s="16">
        <v>56</v>
      </c>
      <c r="AP2180" s="15">
        <v>1296</v>
      </c>
      <c r="AQ2180" s="15"/>
      <c r="AR2180" s="15">
        <v>1295</v>
      </c>
      <c r="AS2180" s="16">
        <v>87.360999999567895</v>
      </c>
      <c r="AT2180" s="16"/>
      <c r="AU2180" s="16"/>
    </row>
    <row r="2181" spans="1:47" x14ac:dyDescent="0.25">
      <c r="A2181" s="6">
        <v>40097</v>
      </c>
      <c r="B2181" s="6" t="s">
        <v>2197</v>
      </c>
      <c r="C2181" s="7">
        <v>4924</v>
      </c>
      <c r="D2181" s="7">
        <v>9282.57</v>
      </c>
      <c r="E2181" s="7">
        <v>10188.34</v>
      </c>
      <c r="F2181" s="7">
        <v>3918.5</v>
      </c>
      <c r="G2181" s="7">
        <v>4346.93</v>
      </c>
      <c r="H2181" s="7">
        <v>2308.58</v>
      </c>
      <c r="I2181" s="7">
        <v>2440.1799999999998</v>
      </c>
      <c r="J2181" s="7">
        <v>1082.8900000000001</v>
      </c>
      <c r="K2181" s="7">
        <v>1191.42</v>
      </c>
      <c r="L2181" s="7">
        <v>1118.19</v>
      </c>
      <c r="M2181" s="7">
        <v>1223.78</v>
      </c>
      <c r="N2181" s="7">
        <v>722.93</v>
      </c>
      <c r="O2181" s="7">
        <v>863.97</v>
      </c>
      <c r="P2181" s="7">
        <v>250.35</v>
      </c>
      <c r="Q2181" s="7">
        <v>249.99</v>
      </c>
      <c r="R2181" s="15">
        <v>2519</v>
      </c>
      <c r="S2181" s="15"/>
      <c r="T2181" s="15"/>
      <c r="U2181" s="16">
        <v>81.774013949540304</v>
      </c>
      <c r="V2181" s="16"/>
      <c r="W2181" s="16"/>
      <c r="X2181" s="15">
        <v>354</v>
      </c>
      <c r="Y2181" s="15"/>
      <c r="Z2181" s="15"/>
      <c r="AA2181" s="16">
        <v>79.661016949152497</v>
      </c>
      <c r="AB2181" s="16"/>
      <c r="AC2181" s="16"/>
      <c r="AD2181" s="16">
        <v>62.711864406779704</v>
      </c>
      <c r="AE2181" s="16"/>
      <c r="AF2181" s="16"/>
      <c r="AG2181" s="16">
        <v>74.293785310734506</v>
      </c>
      <c r="AH2181" s="16"/>
      <c r="AI2181" s="16"/>
      <c r="AJ2181" s="15">
        <v>221</v>
      </c>
      <c r="AK2181" s="15"/>
      <c r="AL2181" s="15"/>
      <c r="AM2181" s="16">
        <v>49.321266968325801</v>
      </c>
      <c r="AN2181" s="16"/>
      <c r="AO2181" s="16"/>
      <c r="AP2181" s="15">
        <v>2633</v>
      </c>
      <c r="AQ2181" s="15">
        <v>26</v>
      </c>
      <c r="AR2181" s="15">
        <v>2607</v>
      </c>
      <c r="AS2181" s="16">
        <v>122.23399999924</v>
      </c>
      <c r="AT2181" s="16"/>
      <c r="AU2181" s="16"/>
    </row>
    <row r="2182" spans="1:47" x14ac:dyDescent="0.25">
      <c r="A2182" s="6">
        <v>40099</v>
      </c>
      <c r="B2182" s="6" t="s">
        <v>2198</v>
      </c>
      <c r="C2182" s="7">
        <v>1822</v>
      </c>
      <c r="D2182" s="7">
        <v>10657.62</v>
      </c>
      <c r="E2182" s="7">
        <v>12011.26</v>
      </c>
      <c r="F2182" s="7">
        <v>4863.8100000000004</v>
      </c>
      <c r="G2182" s="7">
        <v>5693.07</v>
      </c>
      <c r="H2182" s="7">
        <v>1800.39</v>
      </c>
      <c r="I2182" s="7">
        <v>1924.33</v>
      </c>
      <c r="J2182" s="7">
        <v>1934.15</v>
      </c>
      <c r="K2182" s="7">
        <v>2125.63</v>
      </c>
      <c r="L2182" s="7">
        <v>1404.13</v>
      </c>
      <c r="M2182" s="7">
        <v>1538.09</v>
      </c>
      <c r="N2182" s="7">
        <v>460.55</v>
      </c>
      <c r="O2182" s="7">
        <v>549.24</v>
      </c>
      <c r="P2182" s="7">
        <v>283.88</v>
      </c>
      <c r="Q2182" s="7">
        <v>283.10000000000002</v>
      </c>
      <c r="R2182" s="15">
        <v>4965</v>
      </c>
      <c r="S2182" s="15"/>
      <c r="T2182" s="15"/>
      <c r="U2182" s="16">
        <v>74.710325089099797</v>
      </c>
      <c r="V2182" s="16"/>
      <c r="W2182" s="16"/>
      <c r="X2182" s="15">
        <v>719</v>
      </c>
      <c r="Y2182" s="15"/>
      <c r="Z2182" s="15"/>
      <c r="AA2182" s="16">
        <v>62.865090403338002</v>
      </c>
      <c r="AB2182" s="16"/>
      <c r="AC2182" s="16"/>
      <c r="AD2182" s="16">
        <v>68.289290681502095</v>
      </c>
      <c r="AE2182" s="16"/>
      <c r="AF2182" s="16"/>
      <c r="AG2182" s="16">
        <v>59.109874826147397</v>
      </c>
      <c r="AH2182" s="16"/>
      <c r="AI2182" s="16"/>
      <c r="AJ2182" s="15">
        <v>461</v>
      </c>
      <c r="AK2182" s="15"/>
      <c r="AL2182" s="15"/>
      <c r="AM2182" s="16">
        <v>54.663774403470697</v>
      </c>
      <c r="AN2182" s="16"/>
      <c r="AO2182" s="16"/>
      <c r="AP2182" s="15">
        <v>5276</v>
      </c>
      <c r="AQ2182" s="15"/>
      <c r="AR2182" s="15">
        <v>5269</v>
      </c>
      <c r="AS2182" s="16">
        <v>79.035999999381602</v>
      </c>
      <c r="AT2182" s="16"/>
      <c r="AU2182" s="16"/>
    </row>
    <row r="2183" spans="1:47" x14ac:dyDescent="0.25">
      <c r="A2183" s="6">
        <v>40101</v>
      </c>
      <c r="B2183" s="6" t="s">
        <v>2199</v>
      </c>
      <c r="C2183" s="7">
        <v>9270</v>
      </c>
      <c r="D2183" s="7">
        <v>8856.93</v>
      </c>
      <c r="E2183" s="7">
        <v>10099.23</v>
      </c>
      <c r="F2183" s="7">
        <v>3749.1</v>
      </c>
      <c r="G2183" s="7">
        <v>4506.17</v>
      </c>
      <c r="H2183" s="7">
        <v>2227.12</v>
      </c>
      <c r="I2183" s="7">
        <v>2367.39</v>
      </c>
      <c r="J2183" s="7">
        <v>866.22</v>
      </c>
      <c r="K2183" s="7">
        <v>956.74</v>
      </c>
      <c r="L2183" s="7">
        <v>1288.31</v>
      </c>
      <c r="M2183" s="7">
        <v>1423.66</v>
      </c>
      <c r="N2183" s="7">
        <v>560.91999999999996</v>
      </c>
      <c r="O2183" s="7">
        <v>674.61</v>
      </c>
      <c r="P2183" s="7">
        <v>234.96</v>
      </c>
      <c r="Q2183" s="7">
        <v>236.74</v>
      </c>
      <c r="R2183" s="15">
        <v>1858</v>
      </c>
      <c r="S2183" s="15"/>
      <c r="T2183" s="15"/>
      <c r="U2183" s="16">
        <v>78.077940006192094</v>
      </c>
      <c r="V2183" s="16"/>
      <c r="W2183" s="16"/>
      <c r="X2183" s="15">
        <v>243</v>
      </c>
      <c r="Y2183" s="15"/>
      <c r="Z2183" s="15"/>
      <c r="AA2183" s="16">
        <v>76.954732510288096</v>
      </c>
      <c r="AB2183" s="16"/>
      <c r="AC2183" s="16"/>
      <c r="AD2183" s="16">
        <v>48.559670781892997</v>
      </c>
      <c r="AE2183" s="16"/>
      <c r="AF2183" s="16"/>
      <c r="AG2183" s="16">
        <v>75.308641975308603</v>
      </c>
      <c r="AH2183" s="16"/>
      <c r="AI2183" s="16"/>
      <c r="AJ2183" s="15">
        <v>168</v>
      </c>
      <c r="AK2183" s="15"/>
      <c r="AL2183" s="15"/>
      <c r="AM2183" s="16">
        <v>52.976190476190503</v>
      </c>
      <c r="AN2183" s="16"/>
      <c r="AO2183" s="16"/>
      <c r="AP2183" s="15">
        <v>1940</v>
      </c>
      <c r="AQ2183" s="15">
        <v>13</v>
      </c>
      <c r="AR2183" s="15">
        <v>1927</v>
      </c>
      <c r="AS2183" s="16">
        <v>97.099999999627499</v>
      </c>
      <c r="AT2183" s="16"/>
      <c r="AU2183" s="16"/>
    </row>
    <row r="2184" spans="1:47" x14ac:dyDescent="0.25">
      <c r="A2184" s="6">
        <v>40103</v>
      </c>
      <c r="B2184" s="6" t="s">
        <v>2200</v>
      </c>
      <c r="C2184" s="7">
        <v>1611</v>
      </c>
      <c r="D2184" s="7">
        <v>7954.97</v>
      </c>
      <c r="E2184" s="7">
        <v>8681.35</v>
      </c>
      <c r="F2184" s="7">
        <v>3747.41</v>
      </c>
      <c r="G2184" s="7">
        <v>4116.97</v>
      </c>
      <c r="H2184" s="7">
        <v>1919.05</v>
      </c>
      <c r="I2184" s="7">
        <v>2024.44</v>
      </c>
      <c r="J2184" s="7">
        <v>1260.02</v>
      </c>
      <c r="K2184" s="7">
        <v>1387.52</v>
      </c>
      <c r="L2184" s="7">
        <v>440.97</v>
      </c>
      <c r="M2184" s="7">
        <v>487.06</v>
      </c>
      <c r="N2184" s="7">
        <v>326.41000000000003</v>
      </c>
      <c r="O2184" s="7">
        <v>397.85</v>
      </c>
      <c r="P2184" s="7">
        <v>258.93</v>
      </c>
      <c r="Q2184" s="7">
        <v>266.39</v>
      </c>
      <c r="R2184" s="15">
        <v>9365</v>
      </c>
      <c r="S2184" s="15">
        <v>769</v>
      </c>
      <c r="T2184" s="15">
        <v>8596</v>
      </c>
      <c r="U2184" s="16">
        <v>73.606896810979407</v>
      </c>
      <c r="V2184" s="16">
        <v>63.041263101443</v>
      </c>
      <c r="W2184" s="16">
        <v>74.515002928957699</v>
      </c>
      <c r="X2184" s="15">
        <v>1377</v>
      </c>
      <c r="Y2184" s="15">
        <v>147</v>
      </c>
      <c r="Z2184" s="15">
        <v>1230</v>
      </c>
      <c r="AA2184" s="16">
        <v>71.750181554103094</v>
      </c>
      <c r="AB2184" s="16">
        <v>78.911564625850303</v>
      </c>
      <c r="AC2184" s="16">
        <v>70.894308943089399</v>
      </c>
      <c r="AD2184" s="16">
        <v>64.705882352941202</v>
      </c>
      <c r="AE2184" s="16">
        <v>56.4625850340136</v>
      </c>
      <c r="AF2184" s="16">
        <v>65.691056910569102</v>
      </c>
      <c r="AG2184" s="16">
        <v>69.426289034132196</v>
      </c>
      <c r="AH2184" s="16">
        <v>72.108843537414998</v>
      </c>
      <c r="AI2184" s="16">
        <v>69.105691056910601</v>
      </c>
      <c r="AJ2184" s="15">
        <v>856</v>
      </c>
      <c r="AK2184" s="15">
        <v>68</v>
      </c>
      <c r="AL2184" s="15">
        <v>788</v>
      </c>
      <c r="AM2184" s="16">
        <v>55.257009345794401</v>
      </c>
      <c r="AN2184" s="16">
        <v>47.058823529411796</v>
      </c>
      <c r="AO2184" s="16">
        <v>55.964467005076102</v>
      </c>
      <c r="AP2184" s="15">
        <v>9937</v>
      </c>
      <c r="AQ2184" s="15">
        <v>823</v>
      </c>
      <c r="AR2184" s="15">
        <v>9114</v>
      </c>
      <c r="AS2184" s="16">
        <v>67.764999999664695</v>
      </c>
      <c r="AT2184" s="16">
        <v>77.219999999739201</v>
      </c>
      <c r="AU2184" s="16">
        <v>67.118999999947803</v>
      </c>
    </row>
    <row r="2185" spans="1:47" x14ac:dyDescent="0.25">
      <c r="A2185" s="6">
        <v>40105</v>
      </c>
      <c r="B2185" s="6" t="s">
        <v>2201</v>
      </c>
      <c r="C2185" s="7">
        <v>1572</v>
      </c>
      <c r="D2185" s="7">
        <v>8367.0300000000007</v>
      </c>
      <c r="E2185" s="7">
        <v>9634.41</v>
      </c>
      <c r="F2185" s="7">
        <v>4076.23</v>
      </c>
      <c r="G2185" s="7">
        <v>4917.66</v>
      </c>
      <c r="H2185" s="7">
        <v>1742.36</v>
      </c>
      <c r="I2185" s="7">
        <v>1911.77</v>
      </c>
      <c r="J2185" s="7">
        <v>1338.92</v>
      </c>
      <c r="K2185" s="7">
        <v>1483.96</v>
      </c>
      <c r="L2185" s="7">
        <v>681.35</v>
      </c>
      <c r="M2185" s="7">
        <v>741.9</v>
      </c>
      <c r="N2185" s="7">
        <v>239.25</v>
      </c>
      <c r="O2185" s="7">
        <v>284.76</v>
      </c>
      <c r="P2185" s="7">
        <v>277.73</v>
      </c>
      <c r="Q2185" s="7">
        <v>277.70999999999998</v>
      </c>
      <c r="R2185" s="15">
        <v>1624</v>
      </c>
      <c r="S2185" s="15"/>
      <c r="T2185" s="15"/>
      <c r="U2185" s="16">
        <v>86.355020256182797</v>
      </c>
      <c r="V2185" s="16"/>
      <c r="W2185" s="16"/>
      <c r="X2185" s="15">
        <v>223</v>
      </c>
      <c r="Y2185" s="15"/>
      <c r="Z2185" s="15"/>
      <c r="AA2185" s="16">
        <v>82.959641255605405</v>
      </c>
      <c r="AB2185" s="16"/>
      <c r="AC2185" s="16"/>
      <c r="AD2185" s="16">
        <v>59.192825112107599</v>
      </c>
      <c r="AE2185" s="16"/>
      <c r="AF2185" s="16"/>
      <c r="AG2185" s="16">
        <v>78.026905829596402</v>
      </c>
      <c r="AH2185" s="16"/>
      <c r="AI2185" s="16"/>
      <c r="AJ2185" s="15">
        <v>142</v>
      </c>
      <c r="AK2185" s="15"/>
      <c r="AL2185" s="15">
        <v>142</v>
      </c>
      <c r="AM2185" s="16">
        <v>64.084507042253506</v>
      </c>
      <c r="AN2185" s="16"/>
      <c r="AO2185" s="16">
        <v>64.084507042253506</v>
      </c>
      <c r="AP2185" s="15">
        <v>1680</v>
      </c>
      <c r="AQ2185" s="15">
        <v>14</v>
      </c>
      <c r="AR2185" s="15">
        <v>1666</v>
      </c>
      <c r="AS2185" s="16">
        <v>90.035999999381602</v>
      </c>
      <c r="AT2185" s="16"/>
      <c r="AU2185" s="16"/>
    </row>
    <row r="2186" spans="1:47" x14ac:dyDescent="0.25">
      <c r="A2186" s="6">
        <v>40107</v>
      </c>
      <c r="B2186" s="6" t="s">
        <v>2202</v>
      </c>
      <c r="C2186" s="7">
        <v>1604</v>
      </c>
      <c r="D2186" s="7">
        <v>9184.7099999999991</v>
      </c>
      <c r="E2186" s="7">
        <v>9902.51</v>
      </c>
      <c r="F2186" s="7">
        <v>3404.8</v>
      </c>
      <c r="G2186" s="7">
        <v>3641.04</v>
      </c>
      <c r="H2186" s="7">
        <v>1959.25</v>
      </c>
      <c r="I2186" s="7">
        <v>2046.82</v>
      </c>
      <c r="J2186" s="7">
        <v>1478.55</v>
      </c>
      <c r="K2186" s="7">
        <v>1606.97</v>
      </c>
      <c r="L2186" s="7">
        <v>1388.52</v>
      </c>
      <c r="M2186" s="7">
        <v>1519.84</v>
      </c>
      <c r="N2186" s="7">
        <v>752.22</v>
      </c>
      <c r="O2186" s="7">
        <v>882.73</v>
      </c>
      <c r="P2186" s="7">
        <v>288.16000000000003</v>
      </c>
      <c r="Q2186" s="7">
        <v>288.60000000000002</v>
      </c>
      <c r="R2186" s="15">
        <v>1591</v>
      </c>
      <c r="S2186" s="15"/>
      <c r="T2186" s="15"/>
      <c r="U2186" s="16">
        <v>84.593144494427307</v>
      </c>
      <c r="V2186" s="16"/>
      <c r="W2186" s="16"/>
      <c r="X2186" s="15">
        <v>188</v>
      </c>
      <c r="Y2186" s="15"/>
      <c r="Z2186" s="15"/>
      <c r="AA2186" s="16">
        <v>72.872340425531902</v>
      </c>
      <c r="AB2186" s="16"/>
      <c r="AC2186" s="16"/>
      <c r="AD2186" s="16">
        <v>61.702127659574501</v>
      </c>
      <c r="AE2186" s="16"/>
      <c r="AF2186" s="16"/>
      <c r="AG2186" s="16">
        <v>69.680851063829806</v>
      </c>
      <c r="AH2186" s="16"/>
      <c r="AI2186" s="16"/>
      <c r="AJ2186" s="15">
        <v>117</v>
      </c>
      <c r="AK2186" s="15"/>
      <c r="AL2186" s="15">
        <v>117</v>
      </c>
      <c r="AM2186" s="16">
        <v>54.700854700854698</v>
      </c>
      <c r="AN2186" s="16"/>
      <c r="AO2186" s="16">
        <v>54.700854700854698</v>
      </c>
      <c r="AP2186" s="15">
        <v>1667</v>
      </c>
      <c r="AQ2186" s="15">
        <v>32</v>
      </c>
      <c r="AR2186" s="15">
        <v>1635</v>
      </c>
      <c r="AS2186" s="16">
        <v>65.846999999135704</v>
      </c>
      <c r="AT2186" s="16"/>
      <c r="AU2186" s="16"/>
    </row>
    <row r="2187" spans="1:47" x14ac:dyDescent="0.25">
      <c r="A2187" s="6">
        <v>40109</v>
      </c>
      <c r="B2187" s="6" t="s">
        <v>2203</v>
      </c>
      <c r="C2187" s="7">
        <v>62009</v>
      </c>
      <c r="D2187" s="7">
        <v>9485.94</v>
      </c>
      <c r="E2187" s="7">
        <v>10215.9</v>
      </c>
      <c r="F2187" s="7">
        <v>4149.5600000000004</v>
      </c>
      <c r="G2187" s="7">
        <v>4565.45</v>
      </c>
      <c r="H2187" s="7">
        <v>2184.38</v>
      </c>
      <c r="I2187" s="7">
        <v>2313.62</v>
      </c>
      <c r="J2187" s="7">
        <v>1385.3</v>
      </c>
      <c r="K2187" s="7">
        <v>1461.12</v>
      </c>
      <c r="L2187" s="7">
        <v>890.49</v>
      </c>
      <c r="M2187" s="7">
        <v>941.26</v>
      </c>
      <c r="N2187" s="7">
        <v>604.83000000000004</v>
      </c>
      <c r="O2187" s="7">
        <v>663.45</v>
      </c>
      <c r="P2187" s="7">
        <v>274.12</v>
      </c>
      <c r="Q2187" s="7">
        <v>272.92</v>
      </c>
      <c r="R2187" s="15">
        <v>1613</v>
      </c>
      <c r="S2187" s="15">
        <v>137</v>
      </c>
      <c r="T2187" s="15">
        <v>1476</v>
      </c>
      <c r="U2187" s="16">
        <v>73.3897849363494</v>
      </c>
      <c r="V2187" s="16">
        <v>60.050278543686801</v>
      </c>
      <c r="W2187" s="16">
        <v>74.561024009145498</v>
      </c>
      <c r="X2187" s="15">
        <v>274</v>
      </c>
      <c r="Y2187" s="15">
        <v>30</v>
      </c>
      <c r="Z2187" s="15">
        <v>244</v>
      </c>
      <c r="AA2187" s="16">
        <v>83.576642335766394</v>
      </c>
      <c r="AB2187" s="16">
        <v>80</v>
      </c>
      <c r="AC2187" s="16">
        <v>84.016393442622999</v>
      </c>
      <c r="AD2187" s="16">
        <v>52.189781021897801</v>
      </c>
      <c r="AE2187" s="16">
        <v>46.6666666666667</v>
      </c>
      <c r="AF2187" s="16">
        <v>52.868852459016402</v>
      </c>
      <c r="AG2187" s="16">
        <v>80.656934306569298</v>
      </c>
      <c r="AH2187" s="16">
        <v>70</v>
      </c>
      <c r="AI2187" s="16">
        <v>81.967213114754102</v>
      </c>
      <c r="AJ2187" s="15">
        <v>147</v>
      </c>
      <c r="AK2187" s="15"/>
      <c r="AL2187" s="15"/>
      <c r="AM2187" s="16">
        <v>40.136054421768698</v>
      </c>
      <c r="AN2187" s="16"/>
      <c r="AO2187" s="16"/>
      <c r="AP2187" s="15">
        <v>1696</v>
      </c>
      <c r="AQ2187" s="15">
        <v>143</v>
      </c>
      <c r="AR2187" s="15">
        <v>1553</v>
      </c>
      <c r="AS2187" s="16">
        <v>78.866999999620006</v>
      </c>
      <c r="AT2187" s="16"/>
      <c r="AU2187" s="16"/>
    </row>
    <row r="2188" spans="1:47" x14ac:dyDescent="0.25">
      <c r="A2188" s="6">
        <v>40111</v>
      </c>
      <c r="B2188" s="6" t="s">
        <v>2204</v>
      </c>
      <c r="C2188" s="7">
        <v>5367</v>
      </c>
      <c r="D2188" s="7">
        <v>9131.74</v>
      </c>
      <c r="E2188" s="7">
        <v>10065.629999999999</v>
      </c>
      <c r="F2188" s="7">
        <v>3920.71</v>
      </c>
      <c r="G2188" s="7">
        <v>4439.05</v>
      </c>
      <c r="H2188" s="7">
        <v>2082.7800000000002</v>
      </c>
      <c r="I2188" s="7">
        <v>2205.9699999999998</v>
      </c>
      <c r="J2188" s="7">
        <v>1191.26</v>
      </c>
      <c r="K2188" s="7">
        <v>1292.96</v>
      </c>
      <c r="L2188" s="7">
        <v>1191.0899999999999</v>
      </c>
      <c r="M2188" s="7">
        <v>1306.6400000000001</v>
      </c>
      <c r="N2188" s="7">
        <v>528.49</v>
      </c>
      <c r="O2188" s="7">
        <v>599.49</v>
      </c>
      <c r="P2188" s="7">
        <v>260.04000000000002</v>
      </c>
      <c r="Q2188" s="7">
        <v>262.12</v>
      </c>
      <c r="R2188" s="15">
        <v>63110</v>
      </c>
      <c r="S2188" s="15">
        <v>5535</v>
      </c>
      <c r="T2188" s="15">
        <v>57575</v>
      </c>
      <c r="U2188" s="16">
        <v>77.550135026010807</v>
      </c>
      <c r="V2188" s="16">
        <v>71.2255949026043</v>
      </c>
      <c r="W2188" s="16">
        <v>78.078198170312703</v>
      </c>
      <c r="X2188" s="15">
        <v>7863</v>
      </c>
      <c r="Y2188" s="15">
        <v>1163</v>
      </c>
      <c r="Z2188" s="15">
        <v>6700</v>
      </c>
      <c r="AA2188" s="16">
        <v>83.187078723133695</v>
      </c>
      <c r="AB2188" s="16">
        <v>82.717110920034401</v>
      </c>
      <c r="AC2188" s="16">
        <v>83.268656716417894</v>
      </c>
      <c r="AD2188" s="16">
        <v>68.866844715757395</v>
      </c>
      <c r="AE2188" s="16">
        <v>66.466036113499598</v>
      </c>
      <c r="AF2188" s="16">
        <v>69.283582089552198</v>
      </c>
      <c r="AG2188" s="16">
        <v>77.921912755945598</v>
      </c>
      <c r="AH2188" s="16">
        <v>74.462596732588096</v>
      </c>
      <c r="AI2188" s="16">
        <v>78.522388059701498</v>
      </c>
      <c r="AJ2188" s="15">
        <v>5327</v>
      </c>
      <c r="AK2188" s="15">
        <v>577</v>
      </c>
      <c r="AL2188" s="15">
        <v>4750</v>
      </c>
      <c r="AM2188" s="16">
        <v>57.9876102872161</v>
      </c>
      <c r="AN2188" s="16">
        <v>53.726169844020802</v>
      </c>
      <c r="AO2188" s="16">
        <v>58.505263157894703</v>
      </c>
      <c r="AP2188" s="15">
        <v>69184</v>
      </c>
      <c r="AQ2188" s="15">
        <v>6256</v>
      </c>
      <c r="AR2188" s="15">
        <v>62928</v>
      </c>
      <c r="AS2188" s="16">
        <v>54.5979999997653</v>
      </c>
      <c r="AT2188" s="16">
        <v>68.264999999664695</v>
      </c>
      <c r="AU2188" s="16">
        <v>53.492999999783898</v>
      </c>
    </row>
    <row r="2189" spans="1:47" x14ac:dyDescent="0.25">
      <c r="A2189" s="6">
        <v>40113</v>
      </c>
      <c r="B2189" s="6" t="s">
        <v>2205</v>
      </c>
      <c r="C2189" s="7">
        <v>4954</v>
      </c>
      <c r="D2189" s="7">
        <v>9147.9</v>
      </c>
      <c r="E2189" s="7">
        <v>9955.16</v>
      </c>
      <c r="F2189" s="7">
        <v>3799.1</v>
      </c>
      <c r="G2189" s="7">
        <v>4120.2</v>
      </c>
      <c r="H2189" s="7">
        <v>2140.08</v>
      </c>
      <c r="I2189" s="7">
        <v>2319.4</v>
      </c>
      <c r="J2189" s="7">
        <v>1447.18</v>
      </c>
      <c r="K2189" s="7">
        <v>1587.53</v>
      </c>
      <c r="L2189" s="7">
        <v>952.54</v>
      </c>
      <c r="M2189" s="7">
        <v>1027.3800000000001</v>
      </c>
      <c r="N2189" s="7">
        <v>556.76</v>
      </c>
      <c r="O2189" s="7">
        <v>649.41999999999996</v>
      </c>
      <c r="P2189" s="7">
        <v>296.25</v>
      </c>
      <c r="Q2189" s="7">
        <v>297.05</v>
      </c>
      <c r="R2189" s="15">
        <v>5432</v>
      </c>
      <c r="S2189" s="15">
        <v>475</v>
      </c>
      <c r="T2189" s="15">
        <v>4957</v>
      </c>
      <c r="U2189" s="16">
        <v>78.714047108173304</v>
      </c>
      <c r="V2189" s="16">
        <v>76.273240216881305</v>
      </c>
      <c r="W2189" s="16">
        <v>78.870734082298597</v>
      </c>
      <c r="X2189" s="15">
        <v>811</v>
      </c>
      <c r="Y2189" s="15">
        <v>93</v>
      </c>
      <c r="Z2189" s="15">
        <v>718</v>
      </c>
      <c r="AA2189" s="16">
        <v>83.600493218249099</v>
      </c>
      <c r="AB2189" s="16">
        <v>80.645161290322605</v>
      </c>
      <c r="AC2189" s="16">
        <v>83.983286908078</v>
      </c>
      <c r="AD2189" s="16">
        <v>59.556103575832303</v>
      </c>
      <c r="AE2189" s="16">
        <v>54.838709677419402</v>
      </c>
      <c r="AF2189" s="16">
        <v>60.167130919220099</v>
      </c>
      <c r="AG2189" s="16">
        <v>76.325524044389695</v>
      </c>
      <c r="AH2189" s="16">
        <v>75.268817204301101</v>
      </c>
      <c r="AI2189" s="16">
        <v>76.462395543175504</v>
      </c>
      <c r="AJ2189" s="15">
        <v>487</v>
      </c>
      <c r="AK2189" s="15">
        <v>36</v>
      </c>
      <c r="AL2189" s="15">
        <v>451</v>
      </c>
      <c r="AM2189" s="16">
        <v>47.843942505133498</v>
      </c>
      <c r="AN2189" s="16">
        <v>61.1111111111111</v>
      </c>
      <c r="AO2189" s="16">
        <v>46.784922394678503</v>
      </c>
      <c r="AP2189" s="15">
        <v>5729</v>
      </c>
      <c r="AQ2189" s="15">
        <v>504</v>
      </c>
      <c r="AR2189" s="15">
        <v>5225</v>
      </c>
      <c r="AS2189" s="16">
        <v>78.645999999716906</v>
      </c>
      <c r="AT2189" s="16">
        <v>82.751999999396503</v>
      </c>
      <c r="AU2189" s="16">
        <v>78.690999999642401</v>
      </c>
    </row>
    <row r="2190" spans="1:47" x14ac:dyDescent="0.25">
      <c r="A2190" s="6">
        <v>40115</v>
      </c>
      <c r="B2190" s="6" t="s">
        <v>2206</v>
      </c>
      <c r="C2190" s="7">
        <v>4493</v>
      </c>
      <c r="D2190" s="7">
        <v>8478.24</v>
      </c>
      <c r="E2190" s="7">
        <v>9644.1</v>
      </c>
      <c r="F2190" s="7">
        <v>3862.1</v>
      </c>
      <c r="G2190" s="7">
        <v>4610.7299999999996</v>
      </c>
      <c r="H2190" s="7">
        <v>1794.64</v>
      </c>
      <c r="I2190" s="7">
        <v>1897.67</v>
      </c>
      <c r="J2190" s="7">
        <v>1257.9100000000001</v>
      </c>
      <c r="K2190" s="7">
        <v>1385.37</v>
      </c>
      <c r="L2190" s="7">
        <v>772.41</v>
      </c>
      <c r="M2190" s="7">
        <v>844.66</v>
      </c>
      <c r="N2190" s="7">
        <v>540.91999999999996</v>
      </c>
      <c r="O2190" s="7">
        <v>652.73</v>
      </c>
      <c r="P2190" s="7">
        <v>282.19</v>
      </c>
      <c r="Q2190" s="7">
        <v>286.24</v>
      </c>
      <c r="R2190" s="15">
        <v>5003</v>
      </c>
      <c r="S2190" s="15">
        <v>86</v>
      </c>
      <c r="T2190" s="15">
        <v>4917</v>
      </c>
      <c r="U2190" s="16">
        <v>79.172405084706199</v>
      </c>
      <c r="V2190" s="16">
        <v>71.936384200289694</v>
      </c>
      <c r="W2190" s="16">
        <v>79.707994726807001</v>
      </c>
      <c r="X2190" s="15">
        <v>737</v>
      </c>
      <c r="Y2190" s="15">
        <v>20</v>
      </c>
      <c r="Z2190" s="15">
        <v>717</v>
      </c>
      <c r="AA2190" s="16">
        <v>74.491180461329705</v>
      </c>
      <c r="AB2190" s="16">
        <v>80</v>
      </c>
      <c r="AC2190" s="16">
        <v>74.3375174337517</v>
      </c>
      <c r="AD2190" s="16">
        <v>60.651289009498001</v>
      </c>
      <c r="AE2190" s="16">
        <v>60</v>
      </c>
      <c r="AF2190" s="16">
        <v>60.6694560669456</v>
      </c>
      <c r="AG2190" s="16">
        <v>68.385345997286294</v>
      </c>
      <c r="AH2190" s="16">
        <v>70</v>
      </c>
      <c r="AI2190" s="16">
        <v>68.340306834030699</v>
      </c>
      <c r="AJ2190" s="15">
        <v>459</v>
      </c>
      <c r="AK2190" s="15"/>
      <c r="AL2190" s="15"/>
      <c r="AM2190" s="16">
        <v>50.980392156862699</v>
      </c>
      <c r="AN2190" s="16"/>
      <c r="AO2190" s="16"/>
      <c r="AP2190" s="15">
        <v>5251</v>
      </c>
      <c r="AQ2190" s="15">
        <v>87</v>
      </c>
      <c r="AR2190" s="15">
        <v>5164</v>
      </c>
      <c r="AS2190" s="16">
        <v>54.366999999619999</v>
      </c>
      <c r="AT2190" s="16"/>
      <c r="AU2190" s="16"/>
    </row>
    <row r="2191" spans="1:47" x14ac:dyDescent="0.25">
      <c r="A2191" s="6">
        <v>40117</v>
      </c>
      <c r="B2191" s="6" t="s">
        <v>2207</v>
      </c>
      <c r="C2191" s="7">
        <v>1980</v>
      </c>
      <c r="D2191" s="7">
        <v>10346.51</v>
      </c>
      <c r="E2191" s="7">
        <v>10769.01</v>
      </c>
      <c r="F2191" s="7">
        <v>4816.6400000000003</v>
      </c>
      <c r="G2191" s="7">
        <v>4802.8500000000004</v>
      </c>
      <c r="H2191" s="7">
        <v>2211.63</v>
      </c>
      <c r="I2191" s="7">
        <v>2324.85</v>
      </c>
      <c r="J2191" s="7">
        <v>1430.47</v>
      </c>
      <c r="K2191" s="7">
        <v>1561.31</v>
      </c>
      <c r="L2191" s="7">
        <v>705.21</v>
      </c>
      <c r="M2191" s="7">
        <v>763.83</v>
      </c>
      <c r="N2191" s="7">
        <v>952.73</v>
      </c>
      <c r="O2191" s="7">
        <v>1095.3</v>
      </c>
      <c r="P2191" s="7">
        <v>310.25</v>
      </c>
      <c r="Q2191" s="7">
        <v>309.98</v>
      </c>
      <c r="R2191" s="15">
        <v>4516</v>
      </c>
      <c r="S2191" s="15"/>
      <c r="T2191" s="15"/>
      <c r="U2191" s="16">
        <v>80.679704311307901</v>
      </c>
      <c r="V2191" s="16"/>
      <c r="W2191" s="16"/>
      <c r="X2191" s="15">
        <v>690</v>
      </c>
      <c r="Y2191" s="15"/>
      <c r="Z2191" s="15"/>
      <c r="AA2191" s="16">
        <v>73.043478260869605</v>
      </c>
      <c r="AB2191" s="16"/>
      <c r="AC2191" s="16"/>
      <c r="AD2191" s="16">
        <v>59.2753623188406</v>
      </c>
      <c r="AE2191" s="16"/>
      <c r="AF2191" s="16"/>
      <c r="AG2191" s="16">
        <v>68.550724637681199</v>
      </c>
      <c r="AH2191" s="16"/>
      <c r="AI2191" s="16"/>
      <c r="AJ2191" s="15">
        <v>397</v>
      </c>
      <c r="AK2191" s="15"/>
      <c r="AL2191" s="15">
        <v>397</v>
      </c>
      <c r="AM2191" s="16">
        <v>49.3702770780856</v>
      </c>
      <c r="AN2191" s="16"/>
      <c r="AO2191" s="16">
        <v>49.3702770780856</v>
      </c>
      <c r="AP2191" s="15">
        <v>4710</v>
      </c>
      <c r="AQ2191" s="15"/>
      <c r="AR2191" s="15">
        <v>4706</v>
      </c>
      <c r="AS2191" s="16">
        <v>84.683999999426305</v>
      </c>
      <c r="AT2191" s="16"/>
      <c r="AU2191" s="16"/>
    </row>
    <row r="2192" spans="1:47" x14ac:dyDescent="0.25">
      <c r="A2192" s="6">
        <v>40119</v>
      </c>
      <c r="B2192" s="6" t="s">
        <v>2208</v>
      </c>
      <c r="C2192" s="7">
        <v>7591</v>
      </c>
      <c r="D2192" s="7">
        <v>8588.9699999999993</v>
      </c>
      <c r="E2192" s="7">
        <v>9422.2800000000007</v>
      </c>
      <c r="F2192" s="7">
        <v>3838.99</v>
      </c>
      <c r="G2192" s="7">
        <v>4291.57</v>
      </c>
      <c r="H2192" s="7">
        <v>2184.34</v>
      </c>
      <c r="I2192" s="7">
        <v>2312.69</v>
      </c>
      <c r="J2192" s="7">
        <v>1291.1199999999999</v>
      </c>
      <c r="K2192" s="7">
        <v>1416.28</v>
      </c>
      <c r="L2192" s="7">
        <v>638.27</v>
      </c>
      <c r="M2192" s="7">
        <v>693.58</v>
      </c>
      <c r="N2192" s="7">
        <v>382.61</v>
      </c>
      <c r="O2192" s="7">
        <v>457.13</v>
      </c>
      <c r="P2192" s="7">
        <v>264.67</v>
      </c>
      <c r="Q2192" s="7">
        <v>265.56</v>
      </c>
      <c r="R2192" s="15">
        <v>2010</v>
      </c>
      <c r="S2192" s="15"/>
      <c r="T2192" s="15"/>
      <c r="U2192" s="16">
        <v>81.792931328092095</v>
      </c>
      <c r="V2192" s="16"/>
      <c r="W2192" s="16"/>
      <c r="X2192" s="15">
        <v>283</v>
      </c>
      <c r="Y2192" s="15"/>
      <c r="Z2192" s="15"/>
      <c r="AA2192" s="16">
        <v>77.738515901060097</v>
      </c>
      <c r="AB2192" s="16"/>
      <c r="AC2192" s="16"/>
      <c r="AD2192" s="16">
        <v>56.183745583038899</v>
      </c>
      <c r="AE2192" s="16"/>
      <c r="AF2192" s="16"/>
      <c r="AG2192" s="16">
        <v>69.611307420494697</v>
      </c>
      <c r="AH2192" s="16"/>
      <c r="AI2192" s="16"/>
      <c r="AJ2192" s="15">
        <v>162</v>
      </c>
      <c r="AK2192" s="15"/>
      <c r="AL2192" s="15">
        <v>162</v>
      </c>
      <c r="AM2192" s="16">
        <v>48.148148148148103</v>
      </c>
      <c r="AN2192" s="16"/>
      <c r="AO2192" s="16">
        <v>48.148148148148103</v>
      </c>
      <c r="AP2192" s="15">
        <v>2130</v>
      </c>
      <c r="AQ2192" s="15"/>
      <c r="AR2192" s="15">
        <v>2120</v>
      </c>
      <c r="AS2192" s="16">
        <v>69.171999999321997</v>
      </c>
      <c r="AT2192" s="16"/>
      <c r="AU2192" s="16"/>
    </row>
    <row r="2193" spans="1:47" x14ac:dyDescent="0.25">
      <c r="A2193" s="6">
        <v>40121</v>
      </c>
      <c r="B2193" s="6" t="s">
        <v>2209</v>
      </c>
      <c r="C2193" s="7">
        <v>6155</v>
      </c>
      <c r="D2193" s="7">
        <v>8946.2999999999993</v>
      </c>
      <c r="E2193" s="7">
        <v>10077.540000000001</v>
      </c>
      <c r="F2193" s="7">
        <v>3742.78</v>
      </c>
      <c r="G2193" s="7">
        <v>4432.58</v>
      </c>
      <c r="H2193" s="7">
        <v>2223.7199999999998</v>
      </c>
      <c r="I2193" s="7">
        <v>2337.14</v>
      </c>
      <c r="J2193" s="7">
        <v>1072.47</v>
      </c>
      <c r="K2193" s="7">
        <v>1183.21</v>
      </c>
      <c r="L2193" s="7">
        <v>1360.71</v>
      </c>
      <c r="M2193" s="7">
        <v>1511.36</v>
      </c>
      <c r="N2193" s="7">
        <v>340.96</v>
      </c>
      <c r="O2193" s="7">
        <v>411.96</v>
      </c>
      <c r="P2193" s="7">
        <v>279.60000000000002</v>
      </c>
      <c r="Q2193" s="7">
        <v>282.66000000000003</v>
      </c>
      <c r="R2193" s="15">
        <v>7683</v>
      </c>
      <c r="S2193" s="15">
        <v>107</v>
      </c>
      <c r="T2193" s="15">
        <v>7576</v>
      </c>
      <c r="U2193" s="16">
        <v>84.451136553235997</v>
      </c>
      <c r="V2193" s="16">
        <v>83.345948452730596</v>
      </c>
      <c r="W2193" s="16">
        <v>84.925177928282693</v>
      </c>
      <c r="X2193" s="15">
        <v>901</v>
      </c>
      <c r="Y2193" s="15">
        <v>28</v>
      </c>
      <c r="Z2193" s="15">
        <v>873</v>
      </c>
      <c r="AA2193" s="16">
        <v>82.796892341842394</v>
      </c>
      <c r="AB2193" s="16">
        <v>85.714285714285694</v>
      </c>
      <c r="AC2193" s="16">
        <v>82.703321878579601</v>
      </c>
      <c r="AD2193" s="16">
        <v>67.924528301886795</v>
      </c>
      <c r="AE2193" s="16">
        <v>60.714285714285701</v>
      </c>
      <c r="AF2193" s="16">
        <v>68.155784650629997</v>
      </c>
      <c r="AG2193" s="16">
        <v>79.689234184239695</v>
      </c>
      <c r="AH2193" s="16">
        <v>71.428571428571402</v>
      </c>
      <c r="AI2193" s="16">
        <v>79.954180985108806</v>
      </c>
      <c r="AJ2193" s="15">
        <v>672</v>
      </c>
      <c r="AK2193" s="15"/>
      <c r="AL2193" s="15"/>
      <c r="AM2193" s="16">
        <v>59.226190476190503</v>
      </c>
      <c r="AN2193" s="16"/>
      <c r="AO2193" s="16"/>
      <c r="AP2193" s="15">
        <v>8170</v>
      </c>
      <c r="AQ2193" s="15">
        <v>118</v>
      </c>
      <c r="AR2193" s="15">
        <v>8052</v>
      </c>
      <c r="AS2193" s="16">
        <v>70.742999999783905</v>
      </c>
      <c r="AT2193" s="16"/>
      <c r="AU2193" s="16"/>
    </row>
    <row r="2194" spans="1:47" x14ac:dyDescent="0.25">
      <c r="A2194" s="6">
        <v>40123</v>
      </c>
      <c r="B2194" s="6" t="s">
        <v>2210</v>
      </c>
      <c r="C2194" s="7">
        <v>4842</v>
      </c>
      <c r="D2194" s="7">
        <v>9296.15</v>
      </c>
      <c r="E2194" s="7">
        <v>10279.540000000001</v>
      </c>
      <c r="F2194" s="7">
        <v>3941.59</v>
      </c>
      <c r="G2194" s="7">
        <v>4431.88</v>
      </c>
      <c r="H2194" s="7">
        <v>1771.8</v>
      </c>
      <c r="I2194" s="7">
        <v>1906.75</v>
      </c>
      <c r="J2194" s="7">
        <v>1549.19</v>
      </c>
      <c r="K2194" s="7">
        <v>1706</v>
      </c>
      <c r="L2194" s="7">
        <v>1406.8</v>
      </c>
      <c r="M2194" s="7">
        <v>1513.94</v>
      </c>
      <c r="N2194" s="7">
        <v>417.07</v>
      </c>
      <c r="O2194" s="7">
        <v>503.07</v>
      </c>
      <c r="P2194" s="7">
        <v>272.33</v>
      </c>
      <c r="Q2194" s="7">
        <v>281.04000000000002</v>
      </c>
      <c r="R2194" s="15">
        <v>6234</v>
      </c>
      <c r="S2194" s="15">
        <v>113</v>
      </c>
      <c r="T2194" s="15">
        <v>6121</v>
      </c>
      <c r="U2194" s="16">
        <v>82.039861473352204</v>
      </c>
      <c r="V2194" s="16">
        <v>77.653632151889198</v>
      </c>
      <c r="W2194" s="16">
        <v>82.538573999239006</v>
      </c>
      <c r="X2194" s="15">
        <v>818</v>
      </c>
      <c r="Y2194" s="15">
        <v>23</v>
      </c>
      <c r="Z2194" s="15">
        <v>795</v>
      </c>
      <c r="AA2194" s="16">
        <v>74.449877750611293</v>
      </c>
      <c r="AB2194" s="16">
        <v>91.304347826086996</v>
      </c>
      <c r="AC2194" s="16">
        <v>73.962264150943398</v>
      </c>
      <c r="AD2194" s="16">
        <v>58.557457212713899</v>
      </c>
      <c r="AE2194" s="16">
        <v>60.869565217391298</v>
      </c>
      <c r="AF2194" s="16">
        <v>58.490566037735803</v>
      </c>
      <c r="AG2194" s="16">
        <v>66.259168704156494</v>
      </c>
      <c r="AH2194" s="16">
        <v>78.260869565217405</v>
      </c>
      <c r="AI2194" s="16">
        <v>65.911949685534594</v>
      </c>
      <c r="AJ2194" s="15">
        <v>576</v>
      </c>
      <c r="AK2194" s="15"/>
      <c r="AL2194" s="15"/>
      <c r="AM2194" s="16">
        <v>53.4722222222222</v>
      </c>
      <c r="AN2194" s="16"/>
      <c r="AO2194" s="16"/>
      <c r="AP2194" s="15">
        <v>6598</v>
      </c>
      <c r="AQ2194" s="15">
        <v>128</v>
      </c>
      <c r="AR2194" s="15">
        <v>6470</v>
      </c>
      <c r="AS2194" s="16">
        <v>75.153999999165507</v>
      </c>
      <c r="AT2194" s="16"/>
      <c r="AU2194" s="16"/>
    </row>
    <row r="2195" spans="1:47" x14ac:dyDescent="0.25">
      <c r="A2195" s="6">
        <v>40125</v>
      </c>
      <c r="B2195" s="6" t="s">
        <v>2211</v>
      </c>
      <c r="C2195" s="7">
        <v>7904</v>
      </c>
      <c r="D2195" s="7">
        <v>9135.36</v>
      </c>
      <c r="E2195" s="7">
        <v>9943.61</v>
      </c>
      <c r="F2195" s="7">
        <v>3990.2</v>
      </c>
      <c r="G2195" s="7">
        <v>4414.7</v>
      </c>
      <c r="H2195" s="7">
        <v>2256.9299999999998</v>
      </c>
      <c r="I2195" s="7">
        <v>2372.52</v>
      </c>
      <c r="J2195" s="7">
        <v>1225.81</v>
      </c>
      <c r="K2195" s="7">
        <v>1327.43</v>
      </c>
      <c r="L2195" s="7">
        <v>805.77</v>
      </c>
      <c r="M2195" s="7">
        <v>867.48</v>
      </c>
      <c r="N2195" s="7">
        <v>621.98</v>
      </c>
      <c r="O2195" s="7">
        <v>738.87</v>
      </c>
      <c r="P2195" s="7">
        <v>295.58</v>
      </c>
      <c r="Q2195" s="7">
        <v>296.55</v>
      </c>
      <c r="R2195" s="15">
        <v>4873</v>
      </c>
      <c r="S2195" s="15">
        <v>51</v>
      </c>
      <c r="T2195" s="15">
        <v>4822</v>
      </c>
      <c r="U2195" s="16">
        <v>80.939413754303104</v>
      </c>
      <c r="V2195" s="16">
        <v>72.717085399742501</v>
      </c>
      <c r="W2195" s="16">
        <v>81.488809548180598</v>
      </c>
      <c r="X2195" s="15">
        <v>659</v>
      </c>
      <c r="Y2195" s="15"/>
      <c r="Z2195" s="15"/>
      <c r="AA2195" s="16">
        <v>73.748103186646404</v>
      </c>
      <c r="AB2195" s="16"/>
      <c r="AC2195" s="16"/>
      <c r="AD2195" s="16">
        <v>57.207890743550799</v>
      </c>
      <c r="AE2195" s="16"/>
      <c r="AF2195" s="16"/>
      <c r="AG2195" s="16">
        <v>69.802731411229104</v>
      </c>
      <c r="AH2195" s="16"/>
      <c r="AI2195" s="16"/>
      <c r="AJ2195" s="15">
        <v>421</v>
      </c>
      <c r="AK2195" s="15"/>
      <c r="AL2195" s="15"/>
      <c r="AM2195" s="16">
        <v>58.9073634204276</v>
      </c>
      <c r="AN2195" s="16"/>
      <c r="AO2195" s="16"/>
      <c r="AP2195" s="15">
        <v>5179</v>
      </c>
      <c r="AQ2195" s="15">
        <v>53</v>
      </c>
      <c r="AR2195" s="15">
        <v>5126</v>
      </c>
      <c r="AS2195" s="16">
        <v>46.961999999824897</v>
      </c>
      <c r="AT2195" s="16"/>
      <c r="AU2195" s="16"/>
    </row>
    <row r="2196" spans="1:47" x14ac:dyDescent="0.25">
      <c r="A2196" s="6">
        <v>40127</v>
      </c>
      <c r="B2196" s="6" t="s">
        <v>2212</v>
      </c>
      <c r="C2196" s="7">
        <v>1923</v>
      </c>
      <c r="D2196" s="7">
        <v>10173.52</v>
      </c>
      <c r="E2196" s="7">
        <v>11364.01</v>
      </c>
      <c r="F2196" s="7">
        <v>4303.43</v>
      </c>
      <c r="G2196" s="7">
        <v>5016.08</v>
      </c>
      <c r="H2196" s="7">
        <v>2206.0700000000002</v>
      </c>
      <c r="I2196" s="7">
        <v>2287.38</v>
      </c>
      <c r="J2196" s="7">
        <v>968.78</v>
      </c>
      <c r="K2196" s="7">
        <v>1069.5999999999999</v>
      </c>
      <c r="L2196" s="7">
        <v>2192.61</v>
      </c>
      <c r="M2196" s="7">
        <v>2435.0700000000002</v>
      </c>
      <c r="N2196" s="7">
        <v>424.52</v>
      </c>
      <c r="O2196" s="7">
        <v>488.7</v>
      </c>
      <c r="P2196" s="7">
        <v>273</v>
      </c>
      <c r="Q2196" s="7">
        <v>274.33999999999997</v>
      </c>
      <c r="R2196" s="15">
        <v>8052</v>
      </c>
      <c r="S2196" s="15">
        <v>94</v>
      </c>
      <c r="T2196" s="15">
        <v>7958</v>
      </c>
      <c r="U2196" s="16">
        <v>79.063182239398699</v>
      </c>
      <c r="V2196" s="16">
        <v>69.288933517688804</v>
      </c>
      <c r="W2196" s="16">
        <v>79.622670389332598</v>
      </c>
      <c r="X2196" s="15">
        <v>1176</v>
      </c>
      <c r="Y2196" s="15">
        <v>15</v>
      </c>
      <c r="Z2196" s="15">
        <v>1161</v>
      </c>
      <c r="AA2196" s="16">
        <v>78.571428571428598</v>
      </c>
      <c r="AB2196" s="16">
        <v>86.6666666666667</v>
      </c>
      <c r="AC2196" s="16">
        <v>78.466838931955195</v>
      </c>
      <c r="AD2196" s="16">
        <v>63.690476190476197</v>
      </c>
      <c r="AE2196" s="16"/>
      <c r="AF2196" s="16"/>
      <c r="AG2196" s="16">
        <v>78.146258503401398</v>
      </c>
      <c r="AH2196" s="16">
        <v>80</v>
      </c>
      <c r="AI2196" s="16">
        <v>78.122308354866504</v>
      </c>
      <c r="AJ2196" s="15">
        <v>737</v>
      </c>
      <c r="AK2196" s="15"/>
      <c r="AL2196" s="15"/>
      <c r="AM2196" s="16">
        <v>57.666214382632297</v>
      </c>
      <c r="AN2196" s="16"/>
      <c r="AO2196" s="16"/>
      <c r="AP2196" s="15">
        <v>8589</v>
      </c>
      <c r="AQ2196" s="15">
        <v>103</v>
      </c>
      <c r="AR2196" s="15">
        <v>8486</v>
      </c>
      <c r="AS2196" s="16">
        <v>64.593999999575303</v>
      </c>
      <c r="AT2196" s="16"/>
      <c r="AU2196" s="16"/>
    </row>
    <row r="2197" spans="1:47" x14ac:dyDescent="0.25">
      <c r="A2197" s="6">
        <v>40129</v>
      </c>
      <c r="B2197" s="6" t="s">
        <v>2213</v>
      </c>
      <c r="C2197" s="7">
        <v>696</v>
      </c>
      <c r="D2197" s="7">
        <v>9514.98</v>
      </c>
      <c r="E2197" s="7">
        <v>9889.9500000000007</v>
      </c>
      <c r="F2197" s="7">
        <v>4433.59</v>
      </c>
      <c r="G2197" s="7">
        <v>4393.5</v>
      </c>
      <c r="H2197" s="7">
        <v>1821.08</v>
      </c>
      <c r="I2197" s="7">
        <v>1904.67</v>
      </c>
      <c r="J2197" s="7">
        <v>1748.77</v>
      </c>
      <c r="K2197" s="7">
        <v>1922.83</v>
      </c>
      <c r="L2197" s="7">
        <v>1099.57</v>
      </c>
      <c r="M2197" s="7">
        <v>1215.76</v>
      </c>
      <c r="N2197" s="7">
        <v>215.63</v>
      </c>
      <c r="O2197" s="7">
        <v>257.45999999999998</v>
      </c>
      <c r="P2197" s="7">
        <v>245.56</v>
      </c>
      <c r="Q2197" s="7">
        <v>247.42</v>
      </c>
      <c r="R2197" s="15">
        <v>1953</v>
      </c>
      <c r="S2197" s="15"/>
      <c r="T2197" s="15"/>
      <c r="U2197" s="16">
        <v>81.547366482502397</v>
      </c>
      <c r="V2197" s="16"/>
      <c r="W2197" s="16"/>
      <c r="X2197" s="15">
        <v>262</v>
      </c>
      <c r="Y2197" s="15"/>
      <c r="Z2197" s="15"/>
      <c r="AA2197" s="16">
        <v>67.9389312977099</v>
      </c>
      <c r="AB2197" s="16"/>
      <c r="AC2197" s="16"/>
      <c r="AD2197" s="16">
        <v>59.160305343511503</v>
      </c>
      <c r="AE2197" s="16"/>
      <c r="AF2197" s="16"/>
      <c r="AG2197" s="16">
        <v>61.450381679389302</v>
      </c>
      <c r="AH2197" s="16"/>
      <c r="AI2197" s="16"/>
      <c r="AJ2197" s="15">
        <v>184</v>
      </c>
      <c r="AK2197" s="15"/>
      <c r="AL2197" s="15">
        <v>184</v>
      </c>
      <c r="AM2197" s="16">
        <v>45.1086956521739</v>
      </c>
      <c r="AN2197" s="16"/>
      <c r="AO2197" s="16">
        <v>45.1086956521739</v>
      </c>
      <c r="AP2197" s="15">
        <v>2034</v>
      </c>
      <c r="AQ2197" s="15">
        <v>11</v>
      </c>
      <c r="AR2197" s="15">
        <v>2023</v>
      </c>
      <c r="AS2197" s="16">
        <v>102.498999999836</v>
      </c>
      <c r="AT2197" s="16"/>
      <c r="AU2197" s="16"/>
    </row>
    <row r="2198" spans="1:47" x14ac:dyDescent="0.25">
      <c r="A2198" s="6">
        <v>40131</v>
      </c>
      <c r="B2198" s="6" t="s">
        <v>2214</v>
      </c>
      <c r="C2198" s="7">
        <v>6561</v>
      </c>
      <c r="D2198" s="7">
        <v>8724.15</v>
      </c>
      <c r="E2198" s="7">
        <v>9602.84</v>
      </c>
      <c r="F2198" s="7">
        <v>3705.04</v>
      </c>
      <c r="G2198" s="7">
        <v>4203.78</v>
      </c>
      <c r="H2198" s="7">
        <v>2274.15</v>
      </c>
      <c r="I2198" s="7">
        <v>2412.4299999999998</v>
      </c>
      <c r="J2198" s="7">
        <v>1095.1500000000001</v>
      </c>
      <c r="K2198" s="7">
        <v>1187.76</v>
      </c>
      <c r="L2198" s="7">
        <v>892.64</v>
      </c>
      <c r="M2198" s="7">
        <v>974.28</v>
      </c>
      <c r="N2198" s="7">
        <v>598.92999999999995</v>
      </c>
      <c r="O2198" s="7">
        <v>679.79</v>
      </c>
      <c r="P2198" s="7">
        <v>253.4</v>
      </c>
      <c r="Q2198" s="7">
        <v>253.05</v>
      </c>
      <c r="R2198" s="15">
        <v>684</v>
      </c>
      <c r="S2198" s="15"/>
      <c r="T2198" s="15">
        <v>684</v>
      </c>
      <c r="U2198" s="16">
        <v>86.218147201787602</v>
      </c>
      <c r="V2198" s="16"/>
      <c r="W2198" s="16">
        <v>86.7827406589643</v>
      </c>
      <c r="X2198" s="15">
        <v>82</v>
      </c>
      <c r="Y2198" s="15"/>
      <c r="Z2198" s="15">
        <v>82</v>
      </c>
      <c r="AA2198" s="16">
        <v>84.146341463414601</v>
      </c>
      <c r="AB2198" s="16"/>
      <c r="AC2198" s="16">
        <v>84.146341463414601</v>
      </c>
      <c r="AD2198" s="16">
        <v>57.317073170731703</v>
      </c>
      <c r="AE2198" s="16"/>
      <c r="AF2198" s="16">
        <v>57.317073170731703</v>
      </c>
      <c r="AG2198" s="16">
        <v>89.024390243902403</v>
      </c>
      <c r="AH2198" s="16"/>
      <c r="AI2198" s="16">
        <v>89.024390243902403</v>
      </c>
      <c r="AJ2198" s="15">
        <v>62</v>
      </c>
      <c r="AK2198" s="15"/>
      <c r="AL2198" s="15">
        <v>62</v>
      </c>
      <c r="AM2198" s="16">
        <v>53.225806451612897</v>
      </c>
      <c r="AN2198" s="16"/>
      <c r="AO2198" s="16">
        <v>53.225806451612897</v>
      </c>
      <c r="AP2198" s="15">
        <v>724</v>
      </c>
      <c r="AQ2198" s="15"/>
      <c r="AR2198" s="15">
        <v>724</v>
      </c>
      <c r="AS2198" s="16">
        <v>77.274999999441206</v>
      </c>
      <c r="AT2198" s="16"/>
      <c r="AU2198" s="16">
        <v>75.265999999828594</v>
      </c>
    </row>
    <row r="2199" spans="1:47" x14ac:dyDescent="0.25">
      <c r="A2199" s="6">
        <v>40133</v>
      </c>
      <c r="B2199" s="6" t="s">
        <v>2215</v>
      </c>
      <c r="C2199" s="7">
        <v>3107</v>
      </c>
      <c r="D2199" s="7">
        <v>9282.32</v>
      </c>
      <c r="E2199" s="7">
        <v>10220.91</v>
      </c>
      <c r="F2199" s="7">
        <v>3933.42</v>
      </c>
      <c r="G2199" s="7">
        <v>4478.53</v>
      </c>
      <c r="H2199" s="7">
        <v>2132.61</v>
      </c>
      <c r="I2199" s="7">
        <v>2237.0700000000002</v>
      </c>
      <c r="J2199" s="7">
        <v>1375.61</v>
      </c>
      <c r="K2199" s="7">
        <v>1503.19</v>
      </c>
      <c r="L2199" s="7">
        <v>1109.3</v>
      </c>
      <c r="M2199" s="7">
        <v>1191.76</v>
      </c>
      <c r="N2199" s="7">
        <v>381.61</v>
      </c>
      <c r="O2199" s="7">
        <v>457.91</v>
      </c>
      <c r="P2199" s="7">
        <v>379.94</v>
      </c>
      <c r="Q2199" s="7">
        <v>381.53</v>
      </c>
      <c r="R2199" s="15">
        <v>6686</v>
      </c>
      <c r="S2199" s="15">
        <v>46</v>
      </c>
      <c r="T2199" s="15">
        <v>6640</v>
      </c>
      <c r="U2199" s="16">
        <v>80.291639961825695</v>
      </c>
      <c r="V2199" s="16">
        <v>74.792900948350706</v>
      </c>
      <c r="W2199" s="16">
        <v>80.811720137597902</v>
      </c>
      <c r="X2199" s="15">
        <v>891</v>
      </c>
      <c r="Y2199" s="15"/>
      <c r="Z2199" s="15"/>
      <c r="AA2199" s="16">
        <v>76.3187429854096</v>
      </c>
      <c r="AB2199" s="16"/>
      <c r="AC2199" s="16"/>
      <c r="AD2199" s="16">
        <v>67.676767676767696</v>
      </c>
      <c r="AE2199" s="16"/>
      <c r="AF2199" s="16"/>
      <c r="AG2199" s="16">
        <v>68.574635241301905</v>
      </c>
      <c r="AH2199" s="16"/>
      <c r="AI2199" s="16"/>
      <c r="AJ2199" s="15">
        <v>684</v>
      </c>
      <c r="AK2199" s="15"/>
      <c r="AL2199" s="15"/>
      <c r="AM2199" s="16">
        <v>58.0409356725146</v>
      </c>
      <c r="AN2199" s="16"/>
      <c r="AO2199" s="16"/>
      <c r="AP2199" s="15">
        <v>7274</v>
      </c>
      <c r="AQ2199" s="15">
        <v>49</v>
      </c>
      <c r="AR2199" s="15">
        <v>7225</v>
      </c>
      <c r="AS2199" s="16">
        <v>73.654999999329405</v>
      </c>
      <c r="AT2199" s="16"/>
      <c r="AU2199" s="16"/>
    </row>
    <row r="2200" spans="1:47" x14ac:dyDescent="0.25">
      <c r="A2200" s="6">
        <v>40135</v>
      </c>
      <c r="B2200" s="6" t="s">
        <v>2216</v>
      </c>
      <c r="C2200" s="7">
        <v>4998</v>
      </c>
      <c r="D2200" s="7">
        <v>9364.3700000000008</v>
      </c>
      <c r="E2200" s="7">
        <v>10788.33</v>
      </c>
      <c r="F2200" s="7">
        <v>4252.9799999999996</v>
      </c>
      <c r="G2200" s="7">
        <v>5151.83</v>
      </c>
      <c r="H2200" s="7">
        <v>2036.2</v>
      </c>
      <c r="I2200" s="7">
        <v>2190.0100000000002</v>
      </c>
      <c r="J2200" s="7">
        <v>1022.28</v>
      </c>
      <c r="K2200" s="7">
        <v>1150.8</v>
      </c>
      <c r="L2200" s="7">
        <v>1395.96</v>
      </c>
      <c r="M2200" s="7">
        <v>1561.35</v>
      </c>
      <c r="N2200" s="7">
        <v>526.41999999999996</v>
      </c>
      <c r="O2200" s="7">
        <v>605.57000000000005</v>
      </c>
      <c r="P2200" s="7">
        <v>281.20999999999998</v>
      </c>
      <c r="Q2200" s="7">
        <v>286.14</v>
      </c>
      <c r="R2200" s="15">
        <v>3149</v>
      </c>
      <c r="S2200" s="15">
        <v>132</v>
      </c>
      <c r="T2200" s="15">
        <v>3017</v>
      </c>
      <c r="U2200" s="16">
        <v>82.602730111148503</v>
      </c>
      <c r="V2200" s="16">
        <v>74.847876009279602</v>
      </c>
      <c r="W2200" s="16">
        <v>83.1975259457287</v>
      </c>
      <c r="X2200" s="15">
        <v>497</v>
      </c>
      <c r="Y2200" s="15">
        <v>23</v>
      </c>
      <c r="Z2200" s="15">
        <v>474</v>
      </c>
      <c r="AA2200" s="16">
        <v>71.629778672032202</v>
      </c>
      <c r="AB2200" s="16">
        <v>69.565217391304301</v>
      </c>
      <c r="AC2200" s="16">
        <v>71.729957805907205</v>
      </c>
      <c r="AD2200" s="16">
        <v>49.8993963782696</v>
      </c>
      <c r="AE2200" s="16"/>
      <c r="AF2200" s="16"/>
      <c r="AG2200" s="16">
        <v>66.197183098591594</v>
      </c>
      <c r="AH2200" s="16">
        <v>65.2173913043478</v>
      </c>
      <c r="AI2200" s="16">
        <v>66.244725738396596</v>
      </c>
      <c r="AJ2200" s="15">
        <v>267</v>
      </c>
      <c r="AK2200" s="15"/>
      <c r="AL2200" s="15"/>
      <c r="AM2200" s="16">
        <v>52.059925093632998</v>
      </c>
      <c r="AN2200" s="16"/>
      <c r="AO2200" s="16"/>
      <c r="AP2200" s="15">
        <v>3333</v>
      </c>
      <c r="AQ2200" s="15">
        <v>142</v>
      </c>
      <c r="AR2200" s="15">
        <v>3191</v>
      </c>
      <c r="AS2200" s="16">
        <v>80.324999999254899</v>
      </c>
      <c r="AT2200" s="16"/>
      <c r="AU2200" s="16"/>
    </row>
    <row r="2201" spans="1:47" x14ac:dyDescent="0.25">
      <c r="A2201" s="6">
        <v>40137</v>
      </c>
      <c r="B2201" s="6" t="s">
        <v>2217</v>
      </c>
      <c r="C2201" s="7">
        <v>6505</v>
      </c>
      <c r="D2201" s="7">
        <v>9260.24</v>
      </c>
      <c r="E2201" s="7">
        <v>10284.89</v>
      </c>
      <c r="F2201" s="7">
        <v>4002.91</v>
      </c>
      <c r="G2201" s="7">
        <v>4618.12</v>
      </c>
      <c r="H2201" s="7">
        <v>2304.71</v>
      </c>
      <c r="I2201" s="7">
        <v>2436.31</v>
      </c>
      <c r="J2201" s="7">
        <v>1319.32</v>
      </c>
      <c r="K2201" s="7">
        <v>1444.69</v>
      </c>
      <c r="L2201" s="7">
        <v>1069.45</v>
      </c>
      <c r="M2201" s="7">
        <v>1163.6199999999999</v>
      </c>
      <c r="N2201" s="7">
        <v>336.51</v>
      </c>
      <c r="O2201" s="7">
        <v>404.55</v>
      </c>
      <c r="P2201" s="7">
        <v>264.55</v>
      </c>
      <c r="Q2201" s="7">
        <v>262.89</v>
      </c>
      <c r="R2201" s="15">
        <v>5060</v>
      </c>
      <c r="S2201" s="15">
        <v>63</v>
      </c>
      <c r="T2201" s="15">
        <v>4997</v>
      </c>
      <c r="U2201" s="16">
        <v>77.086550420389401</v>
      </c>
      <c r="V2201" s="16">
        <v>67.436750203264694</v>
      </c>
      <c r="W2201" s="16">
        <v>77.635926700817507</v>
      </c>
      <c r="X2201" s="15">
        <v>775</v>
      </c>
      <c r="Y2201" s="15">
        <v>14</v>
      </c>
      <c r="Z2201" s="15">
        <v>761</v>
      </c>
      <c r="AA2201" s="16">
        <v>61.548387096774199</v>
      </c>
      <c r="AB2201" s="16">
        <v>85.714285714285694</v>
      </c>
      <c r="AC2201" s="16">
        <v>61.103810775295699</v>
      </c>
      <c r="AD2201" s="16">
        <v>64.387096774193594</v>
      </c>
      <c r="AE2201" s="16"/>
      <c r="AF2201" s="16"/>
      <c r="AG2201" s="16">
        <v>59.870967741935502</v>
      </c>
      <c r="AH2201" s="16"/>
      <c r="AI2201" s="16"/>
      <c r="AJ2201" s="15">
        <v>487</v>
      </c>
      <c r="AK2201" s="15"/>
      <c r="AL2201" s="15"/>
      <c r="AM2201" s="16">
        <v>52.156057494866502</v>
      </c>
      <c r="AN2201" s="16"/>
      <c r="AO2201" s="16"/>
      <c r="AP2201" s="15">
        <v>5342</v>
      </c>
      <c r="AQ2201" s="15">
        <v>69</v>
      </c>
      <c r="AR2201" s="15">
        <v>5273</v>
      </c>
      <c r="AS2201" s="16">
        <v>81.704999999143197</v>
      </c>
      <c r="AT2201" s="16"/>
      <c r="AU2201" s="16"/>
    </row>
    <row r="2202" spans="1:47" x14ac:dyDescent="0.25">
      <c r="A2202" s="6">
        <v>40139</v>
      </c>
      <c r="B2202" s="6" t="s">
        <v>2218</v>
      </c>
      <c r="C2202" s="7">
        <v>1865</v>
      </c>
      <c r="D2202" s="7">
        <v>7472.26</v>
      </c>
      <c r="E2202" s="7">
        <v>8028.41</v>
      </c>
      <c r="F2202" s="7">
        <v>3534.04</v>
      </c>
      <c r="G2202" s="7">
        <v>3842.72</v>
      </c>
      <c r="H2202" s="7">
        <v>2296.4299999999998</v>
      </c>
      <c r="I2202" s="7">
        <v>2415.4699999999998</v>
      </c>
      <c r="J2202" s="7">
        <v>920.44</v>
      </c>
      <c r="K2202" s="7">
        <v>1006.83</v>
      </c>
      <c r="L2202" s="7">
        <v>297.52</v>
      </c>
      <c r="M2202" s="7">
        <v>331.55</v>
      </c>
      <c r="N2202" s="7">
        <v>121.61</v>
      </c>
      <c r="O2202" s="7">
        <v>120.08</v>
      </c>
      <c r="P2202" s="7">
        <v>296.95999999999998</v>
      </c>
      <c r="Q2202" s="7">
        <v>306.81</v>
      </c>
      <c r="R2202" s="15">
        <v>6567</v>
      </c>
      <c r="S2202" s="15">
        <v>94</v>
      </c>
      <c r="T2202" s="15">
        <v>6473</v>
      </c>
      <c r="U2202" s="16">
        <v>82.537987661116105</v>
      </c>
      <c r="V2202" s="16">
        <v>76.405166555052702</v>
      </c>
      <c r="W2202" s="16">
        <v>83.073062927773407</v>
      </c>
      <c r="X2202" s="15">
        <v>879</v>
      </c>
      <c r="Y2202" s="15">
        <v>25</v>
      </c>
      <c r="Z2202" s="15">
        <v>854</v>
      </c>
      <c r="AA2202" s="16">
        <v>80.887372013651898</v>
      </c>
      <c r="AB2202" s="16">
        <v>80</v>
      </c>
      <c r="AC2202" s="16">
        <v>80.913348946135798</v>
      </c>
      <c r="AD2202" s="16">
        <v>59.158134243458498</v>
      </c>
      <c r="AE2202" s="16">
        <v>48</v>
      </c>
      <c r="AF2202" s="16">
        <v>59.484777517564403</v>
      </c>
      <c r="AG2202" s="16">
        <v>74.061433447099006</v>
      </c>
      <c r="AH2202" s="16">
        <v>64</v>
      </c>
      <c r="AI2202" s="16">
        <v>74.355971896955495</v>
      </c>
      <c r="AJ2202" s="15">
        <v>525</v>
      </c>
      <c r="AK2202" s="15"/>
      <c r="AL2202" s="15"/>
      <c r="AM2202" s="16">
        <v>53.904761904761898</v>
      </c>
      <c r="AN2202" s="16"/>
      <c r="AO2202" s="16"/>
      <c r="AP2202" s="15">
        <v>6850</v>
      </c>
      <c r="AQ2202" s="15">
        <v>98</v>
      </c>
      <c r="AR2202" s="15">
        <v>6752</v>
      </c>
      <c r="AS2202" s="16">
        <v>67.067999999970198</v>
      </c>
      <c r="AT2202" s="16"/>
      <c r="AU2202" s="16"/>
    </row>
    <row r="2203" spans="1:47" x14ac:dyDescent="0.25">
      <c r="A2203" s="6">
        <v>40141</v>
      </c>
      <c r="B2203" s="6" t="s">
        <v>2219</v>
      </c>
      <c r="C2203" s="7">
        <v>1343</v>
      </c>
      <c r="D2203" s="7">
        <v>10187.959999999999</v>
      </c>
      <c r="E2203" s="7">
        <v>11181.35</v>
      </c>
      <c r="F2203" s="7">
        <v>4445.2700000000004</v>
      </c>
      <c r="G2203" s="7">
        <v>4983.26</v>
      </c>
      <c r="H2203" s="7">
        <v>1926.68</v>
      </c>
      <c r="I2203" s="7">
        <v>2014.58</v>
      </c>
      <c r="J2203" s="7">
        <v>1355.14</v>
      </c>
      <c r="K2203" s="7">
        <v>1454.9</v>
      </c>
      <c r="L2203" s="7">
        <v>1652.14</v>
      </c>
      <c r="M2203" s="7">
        <v>1820.05</v>
      </c>
      <c r="N2203" s="7">
        <v>469.51</v>
      </c>
      <c r="O2203" s="7">
        <v>568.95000000000005</v>
      </c>
      <c r="P2203" s="7">
        <v>349.89</v>
      </c>
      <c r="Q2203" s="7">
        <v>352.88</v>
      </c>
      <c r="R2203" s="15">
        <v>1883</v>
      </c>
      <c r="S2203" s="15"/>
      <c r="T2203" s="15"/>
      <c r="U2203" s="16">
        <v>82.691237351628999</v>
      </c>
      <c r="V2203" s="16"/>
      <c r="W2203" s="16"/>
      <c r="X2203" s="15">
        <v>224</v>
      </c>
      <c r="Y2203" s="15"/>
      <c r="Z2203" s="15"/>
      <c r="AA2203" s="16">
        <v>86.607142857142904</v>
      </c>
      <c r="AB2203" s="16"/>
      <c r="AC2203" s="16"/>
      <c r="AD2203" s="16">
        <v>58.035714285714299</v>
      </c>
      <c r="AE2203" s="16"/>
      <c r="AF2203" s="16"/>
      <c r="AG2203" s="16">
        <v>82.589285714285694</v>
      </c>
      <c r="AH2203" s="16"/>
      <c r="AI2203" s="16"/>
      <c r="AJ2203" s="15">
        <v>137</v>
      </c>
      <c r="AK2203" s="15"/>
      <c r="AL2203" s="15">
        <v>137</v>
      </c>
      <c r="AM2203" s="16">
        <v>45.255474452554701</v>
      </c>
      <c r="AN2203" s="16"/>
      <c r="AO2203" s="16">
        <v>45.255474452554701</v>
      </c>
      <c r="AP2203" s="15">
        <v>2021</v>
      </c>
      <c r="AQ2203" s="15"/>
      <c r="AR2203" s="15">
        <v>2015</v>
      </c>
      <c r="AS2203" s="16">
        <v>62.697999999858403</v>
      </c>
      <c r="AT2203" s="16"/>
      <c r="AU2203" s="16"/>
    </row>
    <row r="2204" spans="1:47" x14ac:dyDescent="0.25">
      <c r="A2204" s="6">
        <v>40143</v>
      </c>
      <c r="B2204" s="6" t="s">
        <v>2220</v>
      </c>
      <c r="C2204" s="7">
        <v>46599</v>
      </c>
      <c r="D2204" s="7">
        <v>8866.08</v>
      </c>
      <c r="E2204" s="7">
        <v>9831.86</v>
      </c>
      <c r="F2204" s="7">
        <v>3853.99</v>
      </c>
      <c r="G2204" s="7">
        <v>4423.6000000000004</v>
      </c>
      <c r="H2204" s="7">
        <v>2284.0700000000002</v>
      </c>
      <c r="I2204" s="7">
        <v>2433.11</v>
      </c>
      <c r="J2204" s="7">
        <v>1080.73</v>
      </c>
      <c r="K2204" s="7">
        <v>1171.94</v>
      </c>
      <c r="L2204" s="7">
        <v>755.24</v>
      </c>
      <c r="M2204" s="7">
        <v>822.03</v>
      </c>
      <c r="N2204" s="7">
        <v>649.73</v>
      </c>
      <c r="O2204" s="7">
        <v>737.19</v>
      </c>
      <c r="P2204" s="7">
        <v>251.29</v>
      </c>
      <c r="Q2204" s="7">
        <v>252</v>
      </c>
      <c r="R2204" s="15">
        <v>1351</v>
      </c>
      <c r="S2204" s="15">
        <v>59</v>
      </c>
      <c r="T2204" s="15">
        <v>1292</v>
      </c>
      <c r="U2204" s="16">
        <v>78.517806378708798</v>
      </c>
      <c r="V2204" s="16">
        <v>83.690026410366301</v>
      </c>
      <c r="W2204" s="16">
        <v>78.517864215183394</v>
      </c>
      <c r="X2204" s="15">
        <v>206</v>
      </c>
      <c r="Y2204" s="15">
        <v>15</v>
      </c>
      <c r="Z2204" s="15">
        <v>191</v>
      </c>
      <c r="AA2204" s="16">
        <v>81.553398058252398</v>
      </c>
      <c r="AB2204" s="16">
        <v>80</v>
      </c>
      <c r="AC2204" s="16">
        <v>81.675392670157095</v>
      </c>
      <c r="AD2204" s="16">
        <v>51.456310679611597</v>
      </c>
      <c r="AE2204" s="16"/>
      <c r="AF2204" s="16"/>
      <c r="AG2204" s="16">
        <v>76.213592233009706</v>
      </c>
      <c r="AH2204" s="16"/>
      <c r="AI2204" s="16"/>
      <c r="AJ2204" s="15">
        <v>126</v>
      </c>
      <c r="AK2204" s="15"/>
      <c r="AL2204" s="15"/>
      <c r="AM2204" s="16">
        <v>51.587301587301603</v>
      </c>
      <c r="AN2204" s="16"/>
      <c r="AO2204" s="16"/>
      <c r="AP2204" s="15">
        <v>1402</v>
      </c>
      <c r="AQ2204" s="15">
        <v>64</v>
      </c>
      <c r="AR2204" s="15">
        <v>1338</v>
      </c>
      <c r="AS2204" s="16">
        <v>92.439999999478502</v>
      </c>
      <c r="AT2204" s="16"/>
      <c r="AU2204" s="16"/>
    </row>
    <row r="2205" spans="1:47" x14ac:dyDescent="0.25">
      <c r="A2205" s="6">
        <v>40145</v>
      </c>
      <c r="B2205" s="6" t="s">
        <v>2221</v>
      </c>
      <c r="C2205" s="7">
        <v>5420</v>
      </c>
      <c r="D2205" s="7">
        <v>9442.7099999999991</v>
      </c>
      <c r="E2205" s="7">
        <v>10434.959999999999</v>
      </c>
      <c r="F2205" s="7">
        <v>4001.74</v>
      </c>
      <c r="G2205" s="7">
        <v>4547.8999999999996</v>
      </c>
      <c r="H2205" s="7">
        <v>2237.52</v>
      </c>
      <c r="I2205" s="7">
        <v>2385.54</v>
      </c>
      <c r="J2205" s="7">
        <v>1077.8499999999999</v>
      </c>
      <c r="K2205" s="7">
        <v>1172.78</v>
      </c>
      <c r="L2205" s="7">
        <v>1097.46</v>
      </c>
      <c r="M2205" s="7">
        <v>1196.08</v>
      </c>
      <c r="N2205" s="7">
        <v>969.12</v>
      </c>
      <c r="O2205" s="7">
        <v>1105.5999999999999</v>
      </c>
      <c r="P2205" s="7">
        <v>270.86</v>
      </c>
      <c r="Q2205" s="7">
        <v>270.73</v>
      </c>
      <c r="R2205" s="15">
        <v>47532</v>
      </c>
      <c r="S2205" s="15">
        <v>3211</v>
      </c>
      <c r="T2205" s="15">
        <v>44321</v>
      </c>
      <c r="U2205" s="16">
        <v>81.059968640597205</v>
      </c>
      <c r="V2205" s="16">
        <v>74.449368141112302</v>
      </c>
      <c r="W2205" s="16">
        <v>81.606723120048201</v>
      </c>
      <c r="X2205" s="15">
        <v>5635</v>
      </c>
      <c r="Y2205" s="15">
        <v>672</v>
      </c>
      <c r="Z2205" s="15">
        <v>4963</v>
      </c>
      <c r="AA2205" s="16">
        <v>83.194321206743595</v>
      </c>
      <c r="AB2205" s="16">
        <v>81.696428571428598</v>
      </c>
      <c r="AC2205" s="16">
        <v>83.397138827322195</v>
      </c>
      <c r="AD2205" s="16">
        <v>62.999112688553701</v>
      </c>
      <c r="AE2205" s="16">
        <v>56.994047619047599</v>
      </c>
      <c r="AF2205" s="16">
        <v>63.812210356639099</v>
      </c>
      <c r="AG2205" s="16">
        <v>76.078083407275997</v>
      </c>
      <c r="AH2205" s="16">
        <v>72.9166666666667</v>
      </c>
      <c r="AI2205" s="16">
        <v>76.506145476526299</v>
      </c>
      <c r="AJ2205" s="15">
        <v>4249</v>
      </c>
      <c r="AK2205" s="15">
        <v>346</v>
      </c>
      <c r="AL2205" s="15">
        <v>3903</v>
      </c>
      <c r="AM2205" s="16">
        <v>57.166392092256999</v>
      </c>
      <c r="AN2205" s="16">
        <v>47.1098265895954</v>
      </c>
      <c r="AO2205" s="16">
        <v>58.057904176274697</v>
      </c>
      <c r="AP2205" s="15">
        <v>53168</v>
      </c>
      <c r="AQ2205" s="15">
        <v>3559</v>
      </c>
      <c r="AR2205" s="15">
        <v>49609</v>
      </c>
      <c r="AS2205" s="16">
        <v>59.035999999847299</v>
      </c>
      <c r="AT2205" s="16">
        <v>76.315999999642401</v>
      </c>
      <c r="AU2205" s="16">
        <v>57.571999999694498</v>
      </c>
    </row>
    <row r="2206" spans="1:47" x14ac:dyDescent="0.25">
      <c r="A2206" s="6">
        <v>40147</v>
      </c>
      <c r="B2206" s="6" t="s">
        <v>2222</v>
      </c>
      <c r="C2206" s="7">
        <v>6603</v>
      </c>
      <c r="D2206" s="7">
        <v>6891.61</v>
      </c>
      <c r="E2206" s="7">
        <v>7857.88</v>
      </c>
      <c r="F2206" s="7">
        <v>2471.46</v>
      </c>
      <c r="G2206" s="7">
        <v>2988.13</v>
      </c>
      <c r="H2206" s="7">
        <v>2018.61</v>
      </c>
      <c r="I2206" s="7">
        <v>2199.8000000000002</v>
      </c>
      <c r="J2206" s="7">
        <v>1171.29</v>
      </c>
      <c r="K2206" s="7">
        <v>1298.72</v>
      </c>
      <c r="L2206" s="7">
        <v>643.01</v>
      </c>
      <c r="M2206" s="7">
        <v>702.53</v>
      </c>
      <c r="N2206" s="7">
        <v>378.53</v>
      </c>
      <c r="O2206" s="7">
        <v>457.67</v>
      </c>
      <c r="P2206" s="7">
        <v>217.61</v>
      </c>
      <c r="Q2206" s="7">
        <v>220.87</v>
      </c>
      <c r="R2206" s="15">
        <v>5571</v>
      </c>
      <c r="S2206" s="15">
        <v>133</v>
      </c>
      <c r="T2206" s="15">
        <v>5438</v>
      </c>
      <c r="U2206" s="16">
        <v>80.432420261922999</v>
      </c>
      <c r="V2206" s="16">
        <v>74.2851229241585</v>
      </c>
      <c r="W2206" s="16">
        <v>80.954392078157497</v>
      </c>
      <c r="X2206" s="15">
        <v>881</v>
      </c>
      <c r="Y2206" s="15">
        <v>33</v>
      </c>
      <c r="Z2206" s="15">
        <v>848</v>
      </c>
      <c r="AA2206" s="16">
        <v>81.838819523268995</v>
      </c>
      <c r="AB2206" s="16">
        <v>87.878787878787904</v>
      </c>
      <c r="AC2206" s="16">
        <v>81.603773584905696</v>
      </c>
      <c r="AD2206" s="16">
        <v>65.947786606129398</v>
      </c>
      <c r="AE2206" s="16">
        <v>66.6666666666667</v>
      </c>
      <c r="AF2206" s="16">
        <v>65.919811320754704</v>
      </c>
      <c r="AG2206" s="16">
        <v>74.347332576617504</v>
      </c>
      <c r="AH2206" s="16">
        <v>78.787878787878796</v>
      </c>
      <c r="AI2206" s="16">
        <v>74.174528301886795</v>
      </c>
      <c r="AJ2206" s="15">
        <v>586</v>
      </c>
      <c r="AK2206" s="15"/>
      <c r="AL2206" s="15"/>
      <c r="AM2206" s="16">
        <v>61.262798634812299</v>
      </c>
      <c r="AN2206" s="16"/>
      <c r="AO2206" s="16"/>
      <c r="AP2206" s="15">
        <v>6104</v>
      </c>
      <c r="AQ2206" s="15">
        <v>148</v>
      </c>
      <c r="AR2206" s="15">
        <v>5956</v>
      </c>
      <c r="AS2206" s="16">
        <v>70.490999999456093</v>
      </c>
      <c r="AT2206" s="16"/>
      <c r="AU2206" s="16"/>
    </row>
    <row r="2207" spans="1:47" x14ac:dyDescent="0.25">
      <c r="A2207" s="6">
        <v>40149</v>
      </c>
      <c r="B2207" s="6" t="s">
        <v>2223</v>
      </c>
      <c r="C2207" s="7">
        <v>1595</v>
      </c>
      <c r="D2207" s="7">
        <v>9428.98</v>
      </c>
      <c r="E2207" s="7">
        <v>9788.57</v>
      </c>
      <c r="F2207" s="7">
        <v>4453.3100000000004</v>
      </c>
      <c r="G2207" s="7">
        <v>4397.97</v>
      </c>
      <c r="H2207" s="7">
        <v>1681.43</v>
      </c>
      <c r="I2207" s="7">
        <v>1768.97</v>
      </c>
      <c r="J2207" s="7">
        <v>1628.08</v>
      </c>
      <c r="K2207" s="7">
        <v>1770.81</v>
      </c>
      <c r="L2207" s="7">
        <v>1077.45</v>
      </c>
      <c r="M2207" s="7">
        <v>1191.02</v>
      </c>
      <c r="N2207" s="7">
        <v>323.27999999999997</v>
      </c>
      <c r="O2207" s="7">
        <v>394.77</v>
      </c>
      <c r="P2207" s="7">
        <v>303.37</v>
      </c>
      <c r="Q2207" s="7">
        <v>304.67</v>
      </c>
      <c r="R2207" s="15">
        <v>6660</v>
      </c>
      <c r="S2207" s="15">
        <v>39</v>
      </c>
      <c r="T2207" s="15">
        <v>6621</v>
      </c>
      <c r="U2207" s="16">
        <v>80.140273303047906</v>
      </c>
      <c r="V2207" s="16">
        <v>73.320198924150205</v>
      </c>
      <c r="W2207" s="16">
        <v>80.667951357234003</v>
      </c>
      <c r="X2207" s="15">
        <v>778</v>
      </c>
      <c r="Y2207" s="15"/>
      <c r="Z2207" s="15"/>
      <c r="AA2207" s="16">
        <v>82.647814910025701</v>
      </c>
      <c r="AB2207" s="16"/>
      <c r="AC2207" s="16"/>
      <c r="AD2207" s="16">
        <v>72.493573264781503</v>
      </c>
      <c r="AE2207" s="16"/>
      <c r="AF2207" s="16"/>
      <c r="AG2207" s="16">
        <v>77.634961439588693</v>
      </c>
      <c r="AH2207" s="16"/>
      <c r="AI2207" s="16"/>
      <c r="AJ2207" s="15">
        <v>552</v>
      </c>
      <c r="AK2207" s="15"/>
      <c r="AL2207" s="15"/>
      <c r="AM2207" s="16">
        <v>65.2173913043478</v>
      </c>
      <c r="AN2207" s="16"/>
      <c r="AO2207" s="16"/>
      <c r="AP2207" s="15">
        <v>6881</v>
      </c>
      <c r="AQ2207" s="15">
        <v>47</v>
      </c>
      <c r="AR2207" s="15">
        <v>6834</v>
      </c>
      <c r="AS2207" s="16">
        <v>27.559999999822999</v>
      </c>
      <c r="AT2207" s="16"/>
      <c r="AU2207" s="16"/>
    </row>
    <row r="2208" spans="1:47" x14ac:dyDescent="0.25">
      <c r="A2208" s="6">
        <v>40151</v>
      </c>
      <c r="B2208" s="6" t="s">
        <v>2224</v>
      </c>
      <c r="C2208" s="7">
        <v>1303</v>
      </c>
      <c r="D2208" s="7">
        <v>6476.17</v>
      </c>
      <c r="E2208" s="7">
        <v>6945.31</v>
      </c>
      <c r="F2208" s="7">
        <v>2914.32</v>
      </c>
      <c r="G2208" s="7">
        <v>3115.11</v>
      </c>
      <c r="H2208" s="7">
        <v>1739.41</v>
      </c>
      <c r="I2208" s="7">
        <v>1811.59</v>
      </c>
      <c r="J2208" s="7">
        <v>1269.1300000000001</v>
      </c>
      <c r="K2208" s="7">
        <v>1399.69</v>
      </c>
      <c r="L2208" s="7">
        <v>163.13999999999999</v>
      </c>
      <c r="M2208" s="7">
        <v>181.83</v>
      </c>
      <c r="N2208" s="7">
        <v>176.29</v>
      </c>
      <c r="O2208" s="7">
        <v>219.46</v>
      </c>
      <c r="P2208" s="7">
        <v>214.23</v>
      </c>
      <c r="Q2208" s="7">
        <v>217.59</v>
      </c>
      <c r="R2208" s="15">
        <v>1596</v>
      </c>
      <c r="S2208" s="15"/>
      <c r="T2208" s="15"/>
      <c r="U2208" s="16">
        <v>81.365288215354795</v>
      </c>
      <c r="V2208" s="16"/>
      <c r="W2208" s="16"/>
      <c r="X2208" s="15">
        <v>179</v>
      </c>
      <c r="Y2208" s="15"/>
      <c r="Z2208" s="15"/>
      <c r="AA2208" s="16">
        <v>77.094972067039095</v>
      </c>
      <c r="AB2208" s="16"/>
      <c r="AC2208" s="16"/>
      <c r="AD2208" s="16">
        <v>58.100558659217903</v>
      </c>
      <c r="AE2208" s="16"/>
      <c r="AF2208" s="16"/>
      <c r="AG2208" s="16">
        <v>75.418994413407802</v>
      </c>
      <c r="AH2208" s="16"/>
      <c r="AI2208" s="16"/>
      <c r="AJ2208" s="15">
        <v>133</v>
      </c>
      <c r="AK2208" s="15"/>
      <c r="AL2208" s="15"/>
      <c r="AM2208" s="16">
        <v>54.135338345864703</v>
      </c>
      <c r="AN2208" s="16"/>
      <c r="AO2208" s="16"/>
      <c r="AP2208" s="15">
        <v>1674</v>
      </c>
      <c r="AQ2208" s="15"/>
      <c r="AR2208" s="15">
        <v>1667</v>
      </c>
      <c r="AS2208" s="16">
        <v>93.945999999530599</v>
      </c>
      <c r="AT2208" s="16"/>
      <c r="AU2208" s="16"/>
    </row>
    <row r="2209" spans="1:47" x14ac:dyDescent="0.25">
      <c r="A2209" s="6">
        <v>40153</v>
      </c>
      <c r="B2209" s="6" t="s">
        <v>2225</v>
      </c>
      <c r="C2209" s="7">
        <v>2348</v>
      </c>
      <c r="D2209" s="7">
        <v>7754.71</v>
      </c>
      <c r="E2209" s="7">
        <v>8509.7900000000009</v>
      </c>
      <c r="F2209" s="7">
        <v>3421.85</v>
      </c>
      <c r="G2209" s="7">
        <v>3832.21</v>
      </c>
      <c r="H2209" s="7">
        <v>2007.68</v>
      </c>
      <c r="I2209" s="7">
        <v>2127.37</v>
      </c>
      <c r="J2209" s="7">
        <v>1393.53</v>
      </c>
      <c r="K2209" s="7">
        <v>1531.15</v>
      </c>
      <c r="L2209" s="7">
        <v>421.75</v>
      </c>
      <c r="M2209" s="7">
        <v>470.42</v>
      </c>
      <c r="N2209" s="7">
        <v>192.41</v>
      </c>
      <c r="O2209" s="7">
        <v>235.77</v>
      </c>
      <c r="P2209" s="7">
        <v>298.75</v>
      </c>
      <c r="Q2209" s="7">
        <v>300.48</v>
      </c>
      <c r="R2209" s="15">
        <v>1305</v>
      </c>
      <c r="S2209" s="15"/>
      <c r="T2209" s="15"/>
      <c r="U2209" s="16">
        <v>78.226171283312198</v>
      </c>
      <c r="V2209" s="16"/>
      <c r="W2209" s="16"/>
      <c r="X2209" s="15">
        <v>143</v>
      </c>
      <c r="Y2209" s="15"/>
      <c r="Z2209" s="15">
        <v>143</v>
      </c>
      <c r="AA2209" s="16">
        <v>72.027972027971998</v>
      </c>
      <c r="AB2209" s="16"/>
      <c r="AC2209" s="16">
        <v>72.027972027971998</v>
      </c>
      <c r="AD2209" s="16">
        <v>65.734265734265705</v>
      </c>
      <c r="AE2209" s="16"/>
      <c r="AF2209" s="16">
        <v>65.734265734265705</v>
      </c>
      <c r="AG2209" s="16">
        <v>75.524475524475505</v>
      </c>
      <c r="AH2209" s="16"/>
      <c r="AI2209" s="16">
        <v>75.524475524475505</v>
      </c>
      <c r="AJ2209" s="15">
        <v>105</v>
      </c>
      <c r="AK2209" s="15"/>
      <c r="AL2209" s="15">
        <v>105</v>
      </c>
      <c r="AM2209" s="16">
        <v>49.523809523809497</v>
      </c>
      <c r="AN2209" s="16"/>
      <c r="AO2209" s="16">
        <v>49.523809523809497</v>
      </c>
      <c r="AP2209" s="15">
        <v>1366</v>
      </c>
      <c r="AQ2209" s="15"/>
      <c r="AR2209" s="15">
        <v>1365</v>
      </c>
      <c r="AS2209" s="16">
        <v>56.267999999690801</v>
      </c>
      <c r="AT2209" s="16"/>
      <c r="AU2209" s="16"/>
    </row>
    <row r="2210" spans="1:47" x14ac:dyDescent="0.25">
      <c r="A2210" s="6">
        <v>41001</v>
      </c>
      <c r="B2210" s="6" t="s">
        <v>2226</v>
      </c>
      <c r="C2210" s="7">
        <v>3225</v>
      </c>
      <c r="D2210" s="7">
        <v>7303.8</v>
      </c>
      <c r="E2210" s="7">
        <v>7136.42</v>
      </c>
      <c r="F2210" s="7">
        <v>3190.65</v>
      </c>
      <c r="G2210" s="7">
        <v>3008.07</v>
      </c>
      <c r="H2210" s="7">
        <v>1307.79</v>
      </c>
      <c r="I2210" s="7">
        <v>1332.06</v>
      </c>
      <c r="J2210" s="7">
        <v>1531.89</v>
      </c>
      <c r="K2210" s="7">
        <v>1506.32</v>
      </c>
      <c r="L2210" s="7">
        <v>275.3</v>
      </c>
      <c r="M2210" s="7">
        <v>267.26</v>
      </c>
      <c r="N2210" s="7">
        <v>744.75</v>
      </c>
      <c r="O2210" s="7">
        <v>771.28</v>
      </c>
      <c r="P2210" s="7">
        <v>283.04000000000002</v>
      </c>
      <c r="Q2210" s="7">
        <v>282.56</v>
      </c>
      <c r="R2210" s="15">
        <v>2374</v>
      </c>
      <c r="S2210" s="15"/>
      <c r="T2210" s="15">
        <v>2374</v>
      </c>
      <c r="U2210" s="16">
        <v>83.349151712648705</v>
      </c>
      <c r="V2210" s="16"/>
      <c r="W2210" s="16">
        <v>83.894957755175398</v>
      </c>
      <c r="X2210" s="15">
        <v>284</v>
      </c>
      <c r="Y2210" s="15"/>
      <c r="Z2210" s="15">
        <v>284</v>
      </c>
      <c r="AA2210" s="16">
        <v>84.507042253521107</v>
      </c>
      <c r="AB2210" s="16"/>
      <c r="AC2210" s="16">
        <v>84.507042253521107</v>
      </c>
      <c r="AD2210" s="16">
        <v>55.985915492957801</v>
      </c>
      <c r="AE2210" s="16"/>
      <c r="AF2210" s="16">
        <v>55.985915492957801</v>
      </c>
      <c r="AG2210" s="16">
        <v>79.225352112676106</v>
      </c>
      <c r="AH2210" s="16"/>
      <c r="AI2210" s="16">
        <v>79.225352112676106</v>
      </c>
      <c r="AJ2210" s="15">
        <v>198</v>
      </c>
      <c r="AK2210" s="15"/>
      <c r="AL2210" s="15">
        <v>198</v>
      </c>
      <c r="AM2210" s="16">
        <v>62.121212121212103</v>
      </c>
      <c r="AN2210" s="16"/>
      <c r="AO2210" s="16">
        <v>62.121212121212103</v>
      </c>
      <c r="AP2210" s="15">
        <v>2500</v>
      </c>
      <c r="AQ2210" s="15"/>
      <c r="AR2210" s="15">
        <v>2499</v>
      </c>
      <c r="AS2210" s="16">
        <v>75.948999999091001</v>
      </c>
      <c r="AT2210" s="16"/>
      <c r="AU2210" s="16"/>
    </row>
    <row r="2211" spans="1:47" x14ac:dyDescent="0.25">
      <c r="A2211" s="6">
        <v>41003</v>
      </c>
      <c r="B2211" s="6" t="s">
        <v>2227</v>
      </c>
      <c r="C2211" s="7">
        <v>6227</v>
      </c>
      <c r="D2211" s="7">
        <v>6686.13</v>
      </c>
      <c r="E2211" s="7">
        <v>6455.19</v>
      </c>
      <c r="F2211" s="7">
        <v>3010.29</v>
      </c>
      <c r="G2211" s="7">
        <v>2827.94</v>
      </c>
      <c r="H2211" s="7">
        <v>1686.41</v>
      </c>
      <c r="I2211" s="7">
        <v>1713.18</v>
      </c>
      <c r="J2211" s="7">
        <v>1153.6300000000001</v>
      </c>
      <c r="K2211" s="7">
        <v>1093.54</v>
      </c>
      <c r="L2211" s="7">
        <v>291.10000000000002</v>
      </c>
      <c r="M2211" s="7">
        <v>274.89</v>
      </c>
      <c r="N2211" s="7">
        <v>323.33999999999997</v>
      </c>
      <c r="O2211" s="7">
        <v>323.27</v>
      </c>
      <c r="P2211" s="7">
        <v>213.92</v>
      </c>
      <c r="Q2211" s="7">
        <v>212.88</v>
      </c>
      <c r="R2211" s="15">
        <v>3270</v>
      </c>
      <c r="S2211" s="15"/>
      <c r="T2211" s="15"/>
      <c r="U2211" s="16">
        <v>75.835727330820205</v>
      </c>
      <c r="V2211" s="16"/>
      <c r="W2211" s="16"/>
      <c r="X2211" s="15">
        <v>333</v>
      </c>
      <c r="Y2211" s="15"/>
      <c r="Z2211" s="15">
        <v>333</v>
      </c>
      <c r="AA2211" s="16">
        <v>81.681681681681695</v>
      </c>
      <c r="AB2211" s="16"/>
      <c r="AC2211" s="16">
        <v>81.681681681681695</v>
      </c>
      <c r="AD2211" s="16">
        <v>72.372372372372396</v>
      </c>
      <c r="AE2211" s="16"/>
      <c r="AF2211" s="16">
        <v>72.372372372372396</v>
      </c>
      <c r="AG2211" s="16">
        <v>74.474474474474505</v>
      </c>
      <c r="AH2211" s="16"/>
      <c r="AI2211" s="16">
        <v>74.474474474474505</v>
      </c>
      <c r="AJ2211" s="15">
        <v>260</v>
      </c>
      <c r="AK2211" s="15"/>
      <c r="AL2211" s="15">
        <v>260</v>
      </c>
      <c r="AM2211" s="16">
        <v>56.153846153846203</v>
      </c>
      <c r="AN2211" s="16"/>
      <c r="AO2211" s="16">
        <v>56.153846153846203</v>
      </c>
      <c r="AP2211" s="15">
        <v>3411</v>
      </c>
      <c r="AQ2211" s="15"/>
      <c r="AR2211" s="15">
        <v>3406</v>
      </c>
      <c r="AS2211" s="16">
        <v>42.609999999869601</v>
      </c>
      <c r="AT2211" s="16"/>
      <c r="AU2211" s="16"/>
    </row>
    <row r="2212" spans="1:47" x14ac:dyDescent="0.25">
      <c r="A2212" s="6">
        <v>41005</v>
      </c>
      <c r="B2212" s="6" t="s">
        <v>2228</v>
      </c>
      <c r="C2212" s="7">
        <v>17377</v>
      </c>
      <c r="D2212" s="7">
        <v>7463.61</v>
      </c>
      <c r="E2212" s="7">
        <v>7156.71</v>
      </c>
      <c r="F2212" s="7">
        <v>3225.01</v>
      </c>
      <c r="G2212" s="7">
        <v>3096.75</v>
      </c>
      <c r="H2212" s="7">
        <v>2030.09</v>
      </c>
      <c r="I2212" s="7">
        <v>1994.22</v>
      </c>
      <c r="J2212" s="7">
        <v>1136.76</v>
      </c>
      <c r="K2212" s="7">
        <v>1051.9000000000001</v>
      </c>
      <c r="L2212" s="7">
        <v>403.58</v>
      </c>
      <c r="M2212" s="7">
        <v>374.71</v>
      </c>
      <c r="N2212" s="7">
        <v>468.32</v>
      </c>
      <c r="O2212" s="7">
        <v>442.63</v>
      </c>
      <c r="P2212" s="7">
        <v>187.36</v>
      </c>
      <c r="Q2212" s="7">
        <v>184.75</v>
      </c>
      <c r="R2212" s="15">
        <v>6440</v>
      </c>
      <c r="S2212" s="15"/>
      <c r="T2212" s="15"/>
      <c r="U2212" s="16">
        <v>81.400262901112399</v>
      </c>
      <c r="V2212" s="16"/>
      <c r="W2212" s="16"/>
      <c r="X2212" s="15">
        <v>609</v>
      </c>
      <c r="Y2212" s="15"/>
      <c r="Z2212" s="15"/>
      <c r="AA2212" s="16">
        <v>89.162561576354705</v>
      </c>
      <c r="AB2212" s="16"/>
      <c r="AC2212" s="16"/>
      <c r="AD2212" s="16">
        <v>71.428571428571402</v>
      </c>
      <c r="AE2212" s="16"/>
      <c r="AF2212" s="16"/>
      <c r="AG2212" s="16">
        <v>76.026272577996707</v>
      </c>
      <c r="AH2212" s="16"/>
      <c r="AI2212" s="16"/>
      <c r="AJ2212" s="15">
        <v>517</v>
      </c>
      <c r="AK2212" s="15"/>
      <c r="AL2212" s="15"/>
      <c r="AM2212" s="16">
        <v>65.764023210831695</v>
      </c>
      <c r="AN2212" s="16"/>
      <c r="AO2212" s="16"/>
      <c r="AP2212" s="15">
        <v>7276</v>
      </c>
      <c r="AQ2212" s="15">
        <v>21</v>
      </c>
      <c r="AR2212" s="15">
        <v>7255</v>
      </c>
      <c r="AS2212" s="16">
        <v>27.717999999877101</v>
      </c>
      <c r="AT2212" s="16"/>
      <c r="AU2212" s="16"/>
    </row>
    <row r="2213" spans="1:47" x14ac:dyDescent="0.25">
      <c r="A2213" s="6">
        <v>41007</v>
      </c>
      <c r="B2213" s="6" t="s">
        <v>2229</v>
      </c>
      <c r="C2213" s="7">
        <v>4441</v>
      </c>
      <c r="D2213" s="7">
        <v>9460.35</v>
      </c>
      <c r="E2213" s="7">
        <v>8479.49</v>
      </c>
      <c r="F2213" s="7">
        <v>4662.07</v>
      </c>
      <c r="G2213" s="7">
        <v>3795.19</v>
      </c>
      <c r="H2213" s="7">
        <v>1618.12</v>
      </c>
      <c r="I2213" s="7">
        <v>1605.74</v>
      </c>
      <c r="J2213" s="7">
        <v>2295.6999999999998</v>
      </c>
      <c r="K2213" s="7">
        <v>2201.8200000000002</v>
      </c>
      <c r="L2213" s="7">
        <v>381.48</v>
      </c>
      <c r="M2213" s="7">
        <v>357.8</v>
      </c>
      <c r="N2213" s="7">
        <v>205.42</v>
      </c>
      <c r="O2213" s="7">
        <v>210.29</v>
      </c>
      <c r="P2213" s="7">
        <v>292.93</v>
      </c>
      <c r="Q2213" s="7">
        <v>291.02</v>
      </c>
      <c r="R2213" s="15">
        <v>18124</v>
      </c>
      <c r="S2213" s="15">
        <v>85</v>
      </c>
      <c r="T2213" s="15">
        <v>18039</v>
      </c>
      <c r="U2213" s="16">
        <v>76.741107135139501</v>
      </c>
      <c r="V2213" s="16">
        <v>75.045411763181704</v>
      </c>
      <c r="W2213" s="16">
        <v>77.223522688656999</v>
      </c>
      <c r="X2213" s="15">
        <v>1672</v>
      </c>
      <c r="Y2213" s="15"/>
      <c r="Z2213" s="15"/>
      <c r="AA2213" s="16">
        <v>87.141148325358898</v>
      </c>
      <c r="AB2213" s="16"/>
      <c r="AC2213" s="16"/>
      <c r="AD2213" s="16">
        <v>69.5574162679426</v>
      </c>
      <c r="AE2213" s="16"/>
      <c r="AF2213" s="16"/>
      <c r="AG2213" s="16">
        <v>82.535885167464102</v>
      </c>
      <c r="AH2213" s="16"/>
      <c r="AI2213" s="16"/>
      <c r="AJ2213" s="15">
        <v>1517</v>
      </c>
      <c r="AK2213" s="15"/>
      <c r="AL2213" s="15"/>
      <c r="AM2213" s="16">
        <v>61.964403427818098</v>
      </c>
      <c r="AN2213" s="16"/>
      <c r="AO2213" s="16"/>
      <c r="AP2213" s="15">
        <v>21769</v>
      </c>
      <c r="AQ2213" s="15">
        <v>100</v>
      </c>
      <c r="AR2213" s="15">
        <v>21669</v>
      </c>
      <c r="AS2213" s="16">
        <v>31.385999999940399</v>
      </c>
      <c r="AT2213" s="16"/>
      <c r="AU2213" s="16"/>
    </row>
    <row r="2214" spans="1:47" x14ac:dyDescent="0.25">
      <c r="A2214" s="6">
        <v>41009</v>
      </c>
      <c r="B2214" s="6" t="s">
        <v>2230</v>
      </c>
      <c r="C2214" s="7">
        <v>3140</v>
      </c>
      <c r="D2214" s="7">
        <v>8397.7199999999993</v>
      </c>
      <c r="E2214" s="7">
        <v>7724.46</v>
      </c>
      <c r="F2214" s="7">
        <v>4368.91</v>
      </c>
      <c r="G2214" s="7">
        <v>3846.81</v>
      </c>
      <c r="H2214" s="7">
        <v>1716.43</v>
      </c>
      <c r="I2214" s="7">
        <v>1699.92</v>
      </c>
      <c r="J2214" s="7">
        <v>1404.43</v>
      </c>
      <c r="K2214" s="7">
        <v>1320.01</v>
      </c>
      <c r="L2214" s="7">
        <v>419.74</v>
      </c>
      <c r="M2214" s="7">
        <v>391.77</v>
      </c>
      <c r="N2214" s="7">
        <v>287.95</v>
      </c>
      <c r="O2214" s="7">
        <v>254.59</v>
      </c>
      <c r="P2214" s="7">
        <v>217.24</v>
      </c>
      <c r="Q2214" s="7">
        <v>211.86</v>
      </c>
      <c r="R2214" s="15">
        <v>4537</v>
      </c>
      <c r="S2214" s="15"/>
      <c r="T2214" s="15"/>
      <c r="U2214" s="16">
        <v>77.135649506151296</v>
      </c>
      <c r="V2214" s="16"/>
      <c r="W2214" s="16"/>
      <c r="X2214" s="15">
        <v>516</v>
      </c>
      <c r="Y2214" s="15"/>
      <c r="Z2214" s="15"/>
      <c r="AA2214" s="16">
        <v>82.751937984496095</v>
      </c>
      <c r="AB2214" s="16"/>
      <c r="AC2214" s="16"/>
      <c r="AD2214" s="16">
        <v>63.565891472868202</v>
      </c>
      <c r="AE2214" s="16"/>
      <c r="AF2214" s="16"/>
      <c r="AG2214" s="16">
        <v>76.744186046511601</v>
      </c>
      <c r="AH2214" s="16"/>
      <c r="AI2214" s="16"/>
      <c r="AJ2214" s="15">
        <v>396</v>
      </c>
      <c r="AK2214" s="15"/>
      <c r="AL2214" s="15"/>
      <c r="AM2214" s="16">
        <v>55.808080808080803</v>
      </c>
      <c r="AN2214" s="16"/>
      <c r="AO2214" s="16"/>
      <c r="AP2214" s="15">
        <v>4808</v>
      </c>
      <c r="AQ2214" s="15">
        <v>13</v>
      </c>
      <c r="AR2214" s="15">
        <v>4795</v>
      </c>
      <c r="AS2214" s="16">
        <v>56.067999999970198</v>
      </c>
      <c r="AT2214" s="16"/>
      <c r="AU2214" s="16"/>
    </row>
    <row r="2215" spans="1:47" x14ac:dyDescent="0.25">
      <c r="A2215" s="6">
        <v>41011</v>
      </c>
      <c r="B2215" s="6" t="s">
        <v>2231</v>
      </c>
      <c r="C2215" s="7">
        <v>11779</v>
      </c>
      <c r="D2215" s="7">
        <v>8274.98</v>
      </c>
      <c r="E2215" s="7">
        <v>7543.76</v>
      </c>
      <c r="F2215" s="7">
        <v>4303.96</v>
      </c>
      <c r="G2215" s="7">
        <v>3611.45</v>
      </c>
      <c r="H2215" s="7">
        <v>1755.6</v>
      </c>
      <c r="I2215" s="7">
        <v>1765.18</v>
      </c>
      <c r="J2215" s="7">
        <v>1336.13</v>
      </c>
      <c r="K2215" s="7">
        <v>1279.8499999999999</v>
      </c>
      <c r="L2215" s="7">
        <v>310.26</v>
      </c>
      <c r="M2215" s="7">
        <v>299.24</v>
      </c>
      <c r="N2215" s="7">
        <v>289.83999999999997</v>
      </c>
      <c r="O2215" s="7">
        <v>298.42</v>
      </c>
      <c r="P2215" s="7">
        <v>279.99</v>
      </c>
      <c r="Q2215" s="7">
        <v>279.31</v>
      </c>
      <c r="R2215" s="15">
        <v>3251</v>
      </c>
      <c r="S2215" s="15"/>
      <c r="T2215" s="15"/>
      <c r="U2215" s="16">
        <v>74.907134920426103</v>
      </c>
      <c r="V2215" s="16"/>
      <c r="W2215" s="16"/>
      <c r="X2215" s="15">
        <v>439</v>
      </c>
      <c r="Y2215" s="15"/>
      <c r="Z2215" s="15"/>
      <c r="AA2215" s="16">
        <v>86.104783599088805</v>
      </c>
      <c r="AB2215" s="16"/>
      <c r="AC2215" s="16"/>
      <c r="AD2215" s="16">
        <v>65.148063781321198</v>
      </c>
      <c r="AE2215" s="16"/>
      <c r="AF2215" s="16"/>
      <c r="AG2215" s="16">
        <v>81.093394077448806</v>
      </c>
      <c r="AH2215" s="16"/>
      <c r="AI2215" s="16"/>
      <c r="AJ2215" s="15">
        <v>302</v>
      </c>
      <c r="AK2215" s="15"/>
      <c r="AL2215" s="15">
        <v>302</v>
      </c>
      <c r="AM2215" s="16">
        <v>64.5695364238411</v>
      </c>
      <c r="AN2215" s="16"/>
      <c r="AO2215" s="16">
        <v>64.5695364238411</v>
      </c>
      <c r="AP2215" s="15">
        <v>3632</v>
      </c>
      <c r="AQ2215" s="15"/>
      <c r="AR2215" s="15">
        <v>3623</v>
      </c>
      <c r="AS2215" s="16">
        <v>41.383999999612598</v>
      </c>
      <c r="AT2215" s="16"/>
      <c r="AU2215" s="16"/>
    </row>
    <row r="2216" spans="1:47" x14ac:dyDescent="0.25">
      <c r="A2216" s="6">
        <v>41013</v>
      </c>
      <c r="B2216" s="6" t="s">
        <v>2232</v>
      </c>
      <c r="C2216" s="7">
        <v>3301</v>
      </c>
      <c r="D2216" s="7">
        <v>7104.62</v>
      </c>
      <c r="E2216" s="7">
        <v>6703.3</v>
      </c>
      <c r="F2216" s="7">
        <v>2724.34</v>
      </c>
      <c r="G2216" s="7">
        <v>2416.44</v>
      </c>
      <c r="H2216" s="7">
        <v>1856.35</v>
      </c>
      <c r="I2216" s="7">
        <v>1843.7</v>
      </c>
      <c r="J2216" s="7">
        <v>1328.27</v>
      </c>
      <c r="K2216" s="7">
        <v>1258.55</v>
      </c>
      <c r="L2216" s="7">
        <v>291.02</v>
      </c>
      <c r="M2216" s="7">
        <v>267.35000000000002</v>
      </c>
      <c r="N2216" s="7">
        <v>670.8</v>
      </c>
      <c r="O2216" s="7">
        <v>685.74</v>
      </c>
      <c r="P2216" s="7">
        <v>248.16</v>
      </c>
      <c r="Q2216" s="7">
        <v>249</v>
      </c>
      <c r="R2216" s="15">
        <v>12007</v>
      </c>
      <c r="S2216" s="15"/>
      <c r="T2216" s="15"/>
      <c r="U2216" s="16">
        <v>82.770402076796103</v>
      </c>
      <c r="V2216" s="16"/>
      <c r="W2216" s="16"/>
      <c r="X2216" s="15">
        <v>1573</v>
      </c>
      <c r="Y2216" s="15"/>
      <c r="Z2216" s="15"/>
      <c r="AA2216" s="16">
        <v>85.314685314685306</v>
      </c>
      <c r="AB2216" s="16"/>
      <c r="AC2216" s="16"/>
      <c r="AD2216" s="16">
        <v>62.492053401144297</v>
      </c>
      <c r="AE2216" s="16"/>
      <c r="AF2216" s="16"/>
      <c r="AG2216" s="16">
        <v>73.871582962492099</v>
      </c>
      <c r="AH2216" s="16"/>
      <c r="AI2216" s="16"/>
      <c r="AJ2216" s="15">
        <v>1026</v>
      </c>
      <c r="AK2216" s="15"/>
      <c r="AL2216" s="15"/>
      <c r="AM2216" s="16">
        <v>67.446393762183206</v>
      </c>
      <c r="AN2216" s="16"/>
      <c r="AO2216" s="16"/>
      <c r="AP2216" s="15">
        <v>12611</v>
      </c>
      <c r="AQ2216" s="15">
        <v>29</v>
      </c>
      <c r="AR2216" s="15">
        <v>12582</v>
      </c>
      <c r="AS2216" s="16">
        <v>54.3289999999106</v>
      </c>
      <c r="AT2216" s="16"/>
      <c r="AU2216" s="16"/>
    </row>
    <row r="2217" spans="1:47" x14ac:dyDescent="0.25">
      <c r="A2217" s="6">
        <v>41015</v>
      </c>
      <c r="B2217" s="6" t="s">
        <v>2233</v>
      </c>
      <c r="C2217" s="7">
        <v>5492</v>
      </c>
      <c r="D2217" s="7">
        <v>7750.85</v>
      </c>
      <c r="E2217" s="7">
        <v>7255.43</v>
      </c>
      <c r="F2217" s="7">
        <v>3497.55</v>
      </c>
      <c r="G2217" s="7">
        <v>3112.08</v>
      </c>
      <c r="H2217" s="7">
        <v>1999.7</v>
      </c>
      <c r="I2217" s="7">
        <v>1970.57</v>
      </c>
      <c r="J2217" s="7">
        <v>1442.72</v>
      </c>
      <c r="K2217" s="7">
        <v>1360.69</v>
      </c>
      <c r="L2217" s="7">
        <v>212.23</v>
      </c>
      <c r="M2217" s="7">
        <v>203.06</v>
      </c>
      <c r="N2217" s="7">
        <v>286.64</v>
      </c>
      <c r="O2217" s="7">
        <v>298.27</v>
      </c>
      <c r="P2217" s="7">
        <v>273.17</v>
      </c>
      <c r="Q2217" s="7">
        <v>271.72000000000003</v>
      </c>
      <c r="R2217" s="15">
        <v>3418</v>
      </c>
      <c r="S2217" s="15"/>
      <c r="T2217" s="15"/>
      <c r="U2217" s="16">
        <v>53.295177324464802</v>
      </c>
      <c r="V2217" s="16"/>
      <c r="W2217" s="16"/>
      <c r="X2217" s="15">
        <v>418</v>
      </c>
      <c r="Y2217" s="15"/>
      <c r="Z2217" s="15">
        <v>418</v>
      </c>
      <c r="AA2217" s="16">
        <v>84.688995215310996</v>
      </c>
      <c r="AB2217" s="16"/>
      <c r="AC2217" s="16">
        <v>84.688995215310996</v>
      </c>
      <c r="AD2217" s="16">
        <v>63.875598086124398</v>
      </c>
      <c r="AE2217" s="16"/>
      <c r="AF2217" s="16">
        <v>63.875598086124398</v>
      </c>
      <c r="AG2217" s="16">
        <v>74.401913875598098</v>
      </c>
      <c r="AH2217" s="16"/>
      <c r="AI2217" s="16">
        <v>74.401913875598098</v>
      </c>
      <c r="AJ2217" s="15">
        <v>331</v>
      </c>
      <c r="AK2217" s="15"/>
      <c r="AL2217" s="15">
        <v>331</v>
      </c>
      <c r="AM2217" s="16">
        <v>63.444108761329304</v>
      </c>
      <c r="AN2217" s="16"/>
      <c r="AO2217" s="16">
        <v>63.444108761329304</v>
      </c>
      <c r="AP2217" s="15">
        <v>3573</v>
      </c>
      <c r="AQ2217" s="15"/>
      <c r="AR2217" s="15">
        <v>3570</v>
      </c>
      <c r="AS2217" s="16">
        <v>37.546999999787701</v>
      </c>
      <c r="AT2217" s="16"/>
      <c r="AU2217" s="16"/>
    </row>
    <row r="2218" spans="1:47" x14ac:dyDescent="0.25">
      <c r="A2218" s="6">
        <v>41017</v>
      </c>
      <c r="B2218" s="6" t="s">
        <v>2234</v>
      </c>
      <c r="C2218" s="7">
        <v>16809</v>
      </c>
      <c r="D2218" s="7">
        <v>7125.05</v>
      </c>
      <c r="E2218" s="7">
        <v>6833.3</v>
      </c>
      <c r="F2218" s="7">
        <v>2628.7</v>
      </c>
      <c r="G2218" s="7">
        <v>2500.8200000000002</v>
      </c>
      <c r="H2218" s="7">
        <v>2613.84</v>
      </c>
      <c r="I2218" s="7">
        <v>2586.48</v>
      </c>
      <c r="J2218" s="7">
        <v>823.61</v>
      </c>
      <c r="K2218" s="7">
        <v>758.56</v>
      </c>
      <c r="L2218" s="7">
        <v>328.85</v>
      </c>
      <c r="M2218" s="7">
        <v>302.69</v>
      </c>
      <c r="N2218" s="7">
        <v>482.37</v>
      </c>
      <c r="O2218" s="7">
        <v>435.51</v>
      </c>
      <c r="P2218" s="7">
        <v>215.66</v>
      </c>
      <c r="Q2218" s="7">
        <v>215.47</v>
      </c>
      <c r="R2218" s="15">
        <v>5567</v>
      </c>
      <c r="S2218" s="15"/>
      <c r="T2218" s="15"/>
      <c r="U2218" s="16">
        <v>75.8857997500659</v>
      </c>
      <c r="V2218" s="16"/>
      <c r="W2218" s="16"/>
      <c r="X2218" s="15">
        <v>608</v>
      </c>
      <c r="Y2218" s="15"/>
      <c r="Z2218" s="15">
        <v>608</v>
      </c>
      <c r="AA2218" s="16">
        <v>84.868421052631604</v>
      </c>
      <c r="AB2218" s="16"/>
      <c r="AC2218" s="16">
        <v>84.868421052631604</v>
      </c>
      <c r="AD2218" s="16">
        <v>66.447368421052602</v>
      </c>
      <c r="AE2218" s="16"/>
      <c r="AF2218" s="16">
        <v>66.447368421052602</v>
      </c>
      <c r="AG2218" s="16">
        <v>78.453947368421098</v>
      </c>
      <c r="AH2218" s="16"/>
      <c r="AI2218" s="16">
        <v>78.453947368421098</v>
      </c>
      <c r="AJ2218" s="15">
        <v>478</v>
      </c>
      <c r="AK2218" s="15"/>
      <c r="AL2218" s="15"/>
      <c r="AM2218" s="16">
        <v>60.0418410041841</v>
      </c>
      <c r="AN2218" s="16"/>
      <c r="AO2218" s="16"/>
      <c r="AP2218" s="15">
        <v>5788</v>
      </c>
      <c r="AQ2218" s="15"/>
      <c r="AR2218" s="15">
        <v>5779</v>
      </c>
      <c r="AS2218" s="16">
        <v>34.429999999701998</v>
      </c>
      <c r="AT2218" s="16"/>
      <c r="AU2218" s="16"/>
    </row>
    <row r="2219" spans="1:47" x14ac:dyDescent="0.25">
      <c r="A2219" s="6">
        <v>41019</v>
      </c>
      <c r="B2219" s="6" t="s">
        <v>2235</v>
      </c>
      <c r="C2219" s="7">
        <v>15096</v>
      </c>
      <c r="D2219" s="7">
        <v>6952.39</v>
      </c>
      <c r="E2219" s="7">
        <v>6687.92</v>
      </c>
      <c r="F2219" s="7">
        <v>3113.98</v>
      </c>
      <c r="G2219" s="7">
        <v>2893.37</v>
      </c>
      <c r="H2219" s="7">
        <v>1926.01</v>
      </c>
      <c r="I2219" s="7">
        <v>1928.39</v>
      </c>
      <c r="J2219" s="7">
        <v>1118.8399999999999</v>
      </c>
      <c r="K2219" s="7">
        <v>1070.3800000000001</v>
      </c>
      <c r="L2219" s="7">
        <v>266.5</v>
      </c>
      <c r="M2219" s="7">
        <v>256.81</v>
      </c>
      <c r="N2219" s="7">
        <v>238.57</v>
      </c>
      <c r="O2219" s="7">
        <v>247.91</v>
      </c>
      <c r="P2219" s="7">
        <v>261.26</v>
      </c>
      <c r="Q2219" s="7">
        <v>263.08999999999997</v>
      </c>
      <c r="R2219" s="15">
        <v>17450</v>
      </c>
      <c r="S2219" s="15"/>
      <c r="T2219" s="15"/>
      <c r="U2219" s="16">
        <v>82.379503669602101</v>
      </c>
      <c r="V2219" s="16"/>
      <c r="W2219" s="16"/>
      <c r="X2219" s="15">
        <v>1626</v>
      </c>
      <c r="Y2219" s="15"/>
      <c r="Z2219" s="15"/>
      <c r="AA2219" s="16">
        <v>87.023370233702295</v>
      </c>
      <c r="AB2219" s="16"/>
      <c r="AC2219" s="16"/>
      <c r="AD2219" s="16">
        <v>67.773677736777401</v>
      </c>
      <c r="AE2219" s="16"/>
      <c r="AF2219" s="16"/>
      <c r="AG2219" s="16">
        <v>82.226322263222599</v>
      </c>
      <c r="AH2219" s="16"/>
      <c r="AI2219" s="16"/>
      <c r="AJ2219" s="15">
        <v>1786</v>
      </c>
      <c r="AK2219" s="15"/>
      <c r="AL2219" s="15"/>
      <c r="AM2219" s="16">
        <v>69.9888017917133</v>
      </c>
      <c r="AN2219" s="16"/>
      <c r="AO2219" s="16"/>
      <c r="AP2219" s="15">
        <v>18437</v>
      </c>
      <c r="AQ2219" s="15">
        <v>36</v>
      </c>
      <c r="AR2219" s="15">
        <v>18401</v>
      </c>
      <c r="AS2219" s="16">
        <v>28.319999999832401</v>
      </c>
      <c r="AT2219" s="16"/>
      <c r="AU2219" s="16"/>
    </row>
    <row r="2220" spans="1:47" x14ac:dyDescent="0.25">
      <c r="A2220" s="6">
        <v>41021</v>
      </c>
      <c r="B2220" s="6" t="s">
        <v>2236</v>
      </c>
      <c r="C2220" s="7">
        <v>349</v>
      </c>
      <c r="D2220" s="7">
        <v>7037.5</v>
      </c>
      <c r="E2220" s="7">
        <v>6428.72</v>
      </c>
      <c r="F2220" s="7">
        <v>3089.68</v>
      </c>
      <c r="G2220" s="7">
        <v>2571.0100000000002</v>
      </c>
      <c r="H2220" s="7">
        <v>1708.94</v>
      </c>
      <c r="I2220" s="7">
        <v>1701.03</v>
      </c>
      <c r="J2220" s="7">
        <v>1626.15</v>
      </c>
      <c r="K2220" s="7">
        <v>1556.17</v>
      </c>
      <c r="L2220" s="7">
        <v>217.75</v>
      </c>
      <c r="M2220" s="7">
        <v>209.85</v>
      </c>
      <c r="N2220" s="7"/>
      <c r="O2220" s="7"/>
      <c r="P2220" s="7">
        <v>201.25</v>
      </c>
      <c r="Q2220" s="7">
        <v>198.01</v>
      </c>
      <c r="R2220" s="15">
        <v>15489</v>
      </c>
      <c r="S2220" s="15"/>
      <c r="T2220" s="15"/>
      <c r="U2220" s="16">
        <v>66.050082874420596</v>
      </c>
      <c r="V2220" s="16"/>
      <c r="W2220" s="16"/>
      <c r="X2220" s="15">
        <v>1825</v>
      </c>
      <c r="Y2220" s="15"/>
      <c r="Z2220" s="15"/>
      <c r="AA2220" s="16">
        <v>85.315068493150704</v>
      </c>
      <c r="AB2220" s="16"/>
      <c r="AC2220" s="16"/>
      <c r="AD2220" s="16">
        <v>69.643835616438395</v>
      </c>
      <c r="AE2220" s="16"/>
      <c r="AF2220" s="16"/>
      <c r="AG2220" s="16">
        <v>78.904109589041099</v>
      </c>
      <c r="AH2220" s="16"/>
      <c r="AI2220" s="16"/>
      <c r="AJ2220" s="15">
        <v>1342</v>
      </c>
      <c r="AK2220" s="15"/>
      <c r="AL2220" s="15"/>
      <c r="AM2220" s="16">
        <v>65.424739195230998</v>
      </c>
      <c r="AN2220" s="16"/>
      <c r="AO2220" s="16"/>
      <c r="AP2220" s="15">
        <v>16553</v>
      </c>
      <c r="AQ2220" s="15">
        <v>27</v>
      </c>
      <c r="AR2220" s="15">
        <v>16526</v>
      </c>
      <c r="AS2220" s="16">
        <v>35.3919999999925</v>
      </c>
      <c r="AT2220" s="16"/>
      <c r="AU2220" s="16"/>
    </row>
    <row r="2221" spans="1:47" x14ac:dyDescent="0.25">
      <c r="A2221" s="6">
        <v>41023</v>
      </c>
      <c r="B2221" s="6" t="s">
        <v>2237</v>
      </c>
      <c r="C2221" s="7">
        <v>1311</v>
      </c>
      <c r="D2221" s="7">
        <v>6813.26</v>
      </c>
      <c r="E2221" s="7">
        <v>6040.99</v>
      </c>
      <c r="F2221" s="7">
        <v>3083.07</v>
      </c>
      <c r="G2221" s="7">
        <v>2404.09</v>
      </c>
      <c r="H2221" s="7">
        <v>1242.23</v>
      </c>
      <c r="I2221" s="7">
        <v>1221.93</v>
      </c>
      <c r="J2221" s="7">
        <v>1857.09</v>
      </c>
      <c r="K2221" s="7">
        <v>1778.04</v>
      </c>
      <c r="L2221" s="7">
        <v>167.34</v>
      </c>
      <c r="M2221" s="7">
        <v>161.27000000000001</v>
      </c>
      <c r="N2221" s="7">
        <v>220.93</v>
      </c>
      <c r="O2221" s="7">
        <v>227.22</v>
      </c>
      <c r="P2221" s="7">
        <v>177.29</v>
      </c>
      <c r="Q2221" s="7">
        <v>176.86</v>
      </c>
      <c r="R2221" s="15">
        <v>345</v>
      </c>
      <c r="S2221" s="15"/>
      <c r="T2221" s="15">
        <v>345</v>
      </c>
      <c r="U2221" s="16">
        <v>83.811958331727496</v>
      </c>
      <c r="V2221" s="16"/>
      <c r="W2221" s="16">
        <v>84.360795030763796</v>
      </c>
      <c r="X2221" s="15">
        <v>32</v>
      </c>
      <c r="Y2221" s="15"/>
      <c r="Z2221" s="15">
        <v>32</v>
      </c>
      <c r="AA2221" s="16">
        <v>84.375</v>
      </c>
      <c r="AB2221" s="16"/>
      <c r="AC2221" s="16">
        <v>84.375</v>
      </c>
      <c r="AD2221" s="16">
        <v>78.125</v>
      </c>
      <c r="AE2221" s="16"/>
      <c r="AF2221" s="16">
        <v>78.125</v>
      </c>
      <c r="AG2221" s="16">
        <v>81.25</v>
      </c>
      <c r="AH2221" s="16"/>
      <c r="AI2221" s="16">
        <v>81.25</v>
      </c>
      <c r="AJ2221" s="15">
        <v>26</v>
      </c>
      <c r="AK2221" s="15"/>
      <c r="AL2221" s="15">
        <v>26</v>
      </c>
      <c r="AM2221" s="16">
        <v>69.230769230769198</v>
      </c>
      <c r="AN2221" s="16"/>
      <c r="AO2221" s="16">
        <v>69.230769230769198</v>
      </c>
      <c r="AP2221" s="15">
        <v>370</v>
      </c>
      <c r="AQ2221" s="15"/>
      <c r="AR2221" s="15">
        <v>370</v>
      </c>
      <c r="AS2221" s="16"/>
      <c r="AT2221" s="16"/>
      <c r="AU2221" s="16"/>
    </row>
    <row r="2222" spans="1:47" x14ac:dyDescent="0.25">
      <c r="A2222" s="6">
        <v>41025</v>
      </c>
      <c r="B2222" s="6" t="s">
        <v>2238</v>
      </c>
      <c r="C2222" s="7">
        <v>1271</v>
      </c>
      <c r="D2222" s="7">
        <v>8725.7000000000007</v>
      </c>
      <c r="E2222" s="7">
        <v>7225.26</v>
      </c>
      <c r="F2222" s="7">
        <v>4279.7</v>
      </c>
      <c r="G2222" s="7">
        <v>2869.52</v>
      </c>
      <c r="H2222" s="7">
        <v>1486.97</v>
      </c>
      <c r="I2222" s="7">
        <v>1471.03</v>
      </c>
      <c r="J2222" s="7">
        <v>2153.5100000000002</v>
      </c>
      <c r="K2222" s="7">
        <v>2067.89</v>
      </c>
      <c r="L2222" s="7">
        <v>310.37</v>
      </c>
      <c r="M2222" s="7">
        <v>299.12</v>
      </c>
      <c r="N2222" s="7">
        <v>193.94</v>
      </c>
      <c r="O2222" s="7">
        <v>198.66</v>
      </c>
      <c r="P2222" s="7">
        <v>255.96</v>
      </c>
      <c r="Q2222" s="7">
        <v>254.46</v>
      </c>
      <c r="R2222" s="15">
        <v>1351</v>
      </c>
      <c r="S2222" s="15"/>
      <c r="T2222" s="15"/>
      <c r="U2222" s="16">
        <v>77.826312785193295</v>
      </c>
      <c r="V2222" s="16"/>
      <c r="W2222" s="16"/>
      <c r="X2222" s="15">
        <v>136</v>
      </c>
      <c r="Y2222" s="15"/>
      <c r="Z2222" s="15">
        <v>136</v>
      </c>
      <c r="AA2222" s="16">
        <v>86.029411764705898</v>
      </c>
      <c r="AB2222" s="16"/>
      <c r="AC2222" s="16">
        <v>86.029411764705898</v>
      </c>
      <c r="AD2222" s="16">
        <v>77.941176470588204</v>
      </c>
      <c r="AE2222" s="16"/>
      <c r="AF2222" s="16">
        <v>77.941176470588204</v>
      </c>
      <c r="AG2222" s="16">
        <v>80.882352941176507</v>
      </c>
      <c r="AH2222" s="16"/>
      <c r="AI2222" s="16">
        <v>80.882352941176507</v>
      </c>
      <c r="AJ2222" s="15">
        <v>136</v>
      </c>
      <c r="AK2222" s="15"/>
      <c r="AL2222" s="15">
        <v>136</v>
      </c>
      <c r="AM2222" s="16">
        <v>57.352941176470601</v>
      </c>
      <c r="AN2222" s="16"/>
      <c r="AO2222" s="16">
        <v>57.352941176470601</v>
      </c>
      <c r="AP2222" s="15">
        <v>1417</v>
      </c>
      <c r="AQ2222" s="15"/>
      <c r="AR2222" s="15">
        <v>1416</v>
      </c>
      <c r="AS2222" s="16">
        <v>46.440999999642401</v>
      </c>
      <c r="AT2222" s="16"/>
      <c r="AU2222" s="16"/>
    </row>
    <row r="2223" spans="1:47" x14ac:dyDescent="0.25">
      <c r="A2223" s="6">
        <v>41027</v>
      </c>
      <c r="B2223" s="6" t="s">
        <v>2239</v>
      </c>
      <c r="C2223" s="7">
        <v>2009</v>
      </c>
      <c r="D2223" s="7">
        <v>8034.59</v>
      </c>
      <c r="E2223" s="7">
        <v>7122.46</v>
      </c>
      <c r="F2223" s="7">
        <v>3285.25</v>
      </c>
      <c r="G2223" s="7">
        <v>2451.14</v>
      </c>
      <c r="H2223" s="7">
        <v>1349.4</v>
      </c>
      <c r="I2223" s="7">
        <v>1360.41</v>
      </c>
      <c r="J2223" s="7">
        <v>2379.34</v>
      </c>
      <c r="K2223" s="7">
        <v>2293.19</v>
      </c>
      <c r="L2223" s="7">
        <v>347.12</v>
      </c>
      <c r="M2223" s="7">
        <v>325.01</v>
      </c>
      <c r="N2223" s="7">
        <v>522.28</v>
      </c>
      <c r="O2223" s="7">
        <v>541.24</v>
      </c>
      <c r="P2223" s="7">
        <v>156.66</v>
      </c>
      <c r="Q2223" s="7">
        <v>155.58000000000001</v>
      </c>
      <c r="R2223" s="15">
        <v>1295</v>
      </c>
      <c r="S2223" s="15"/>
      <c r="T2223" s="15"/>
      <c r="U2223" s="16">
        <v>78.909475943721105</v>
      </c>
      <c r="V2223" s="16"/>
      <c r="W2223" s="16"/>
      <c r="X2223" s="15">
        <v>156</v>
      </c>
      <c r="Y2223" s="15"/>
      <c r="Z2223" s="15">
        <v>156</v>
      </c>
      <c r="AA2223" s="16">
        <v>85.897435897435898</v>
      </c>
      <c r="AB2223" s="16"/>
      <c r="AC2223" s="16">
        <v>85.897435897435898</v>
      </c>
      <c r="AD2223" s="16">
        <v>64.102564102564102</v>
      </c>
      <c r="AE2223" s="16"/>
      <c r="AF2223" s="16">
        <v>64.102564102564102</v>
      </c>
      <c r="AG2223" s="16">
        <v>78.205128205128204</v>
      </c>
      <c r="AH2223" s="16"/>
      <c r="AI2223" s="16">
        <v>78.205128205128204</v>
      </c>
      <c r="AJ2223" s="15">
        <v>91</v>
      </c>
      <c r="AK2223" s="15"/>
      <c r="AL2223" s="15"/>
      <c r="AM2223" s="16">
        <v>52.747252747252801</v>
      </c>
      <c r="AN2223" s="16"/>
      <c r="AO2223" s="16"/>
      <c r="AP2223" s="15">
        <v>1364</v>
      </c>
      <c r="AQ2223" s="15"/>
      <c r="AR2223" s="15">
        <v>1361</v>
      </c>
      <c r="AS2223" s="16">
        <v>37.8039999995381</v>
      </c>
      <c r="AT2223" s="16"/>
      <c r="AU2223" s="16"/>
    </row>
    <row r="2224" spans="1:47" x14ac:dyDescent="0.25">
      <c r="A2224" s="6">
        <v>41029</v>
      </c>
      <c r="B2224" s="6" t="s">
        <v>2240</v>
      </c>
      <c r="C2224" s="7">
        <v>22717</v>
      </c>
      <c r="D2224" s="7">
        <v>7269.48</v>
      </c>
      <c r="E2224" s="7">
        <v>7378.05</v>
      </c>
      <c r="F2224" s="7">
        <v>3099.75</v>
      </c>
      <c r="G2224" s="7">
        <v>3215.61</v>
      </c>
      <c r="H2224" s="7">
        <v>2276.83</v>
      </c>
      <c r="I2224" s="7">
        <v>2314.14</v>
      </c>
      <c r="J2224" s="7">
        <v>1064.79</v>
      </c>
      <c r="K2224" s="7">
        <v>1024.4100000000001</v>
      </c>
      <c r="L2224" s="7">
        <v>313.08999999999997</v>
      </c>
      <c r="M2224" s="7">
        <v>302.23</v>
      </c>
      <c r="N2224" s="7">
        <v>263.67</v>
      </c>
      <c r="O2224" s="7">
        <v>275.12</v>
      </c>
      <c r="P2224" s="7">
        <v>226.06</v>
      </c>
      <c r="Q2224" s="7">
        <v>223.7</v>
      </c>
      <c r="R2224" s="15">
        <v>2075</v>
      </c>
      <c r="S2224" s="15"/>
      <c r="T2224" s="15"/>
      <c r="U2224" s="16">
        <v>50.1134469493268</v>
      </c>
      <c r="V2224" s="16"/>
      <c r="W2224" s="16"/>
      <c r="X2224" s="15">
        <v>172</v>
      </c>
      <c r="Y2224" s="15"/>
      <c r="Z2224" s="15">
        <v>172</v>
      </c>
      <c r="AA2224" s="16">
        <v>89.534883720930196</v>
      </c>
      <c r="AB2224" s="16"/>
      <c r="AC2224" s="16">
        <v>89.534883720930196</v>
      </c>
      <c r="AD2224" s="16">
        <v>72.093023255813904</v>
      </c>
      <c r="AE2224" s="16"/>
      <c r="AF2224" s="16">
        <v>72.093023255813904</v>
      </c>
      <c r="AG2224" s="16">
        <v>80.813953488372107</v>
      </c>
      <c r="AH2224" s="16"/>
      <c r="AI2224" s="16">
        <v>80.813953488372107</v>
      </c>
      <c r="AJ2224" s="15">
        <v>168</v>
      </c>
      <c r="AK2224" s="15"/>
      <c r="AL2224" s="15">
        <v>168</v>
      </c>
      <c r="AM2224" s="16">
        <v>66.6666666666667</v>
      </c>
      <c r="AN2224" s="16"/>
      <c r="AO2224" s="16">
        <v>66.6666666666667</v>
      </c>
      <c r="AP2224" s="15">
        <v>2222</v>
      </c>
      <c r="AQ2224" s="15"/>
      <c r="AR2224" s="15">
        <v>2214</v>
      </c>
      <c r="AS2224" s="16">
        <v>31.708999999798799</v>
      </c>
      <c r="AT2224" s="16"/>
      <c r="AU2224" s="16"/>
    </row>
    <row r="2225" spans="1:47" x14ac:dyDescent="0.25">
      <c r="A2225" s="6">
        <v>41031</v>
      </c>
      <c r="B2225" s="6" t="s">
        <v>2241</v>
      </c>
      <c r="C2225" s="7">
        <v>2598</v>
      </c>
      <c r="D2225" s="7">
        <v>7297.76</v>
      </c>
      <c r="E2225" s="7">
        <v>6875.11</v>
      </c>
      <c r="F2225" s="7">
        <v>3029.53</v>
      </c>
      <c r="G2225" s="7">
        <v>2724.66</v>
      </c>
      <c r="H2225" s="7">
        <v>2150.84</v>
      </c>
      <c r="I2225" s="7">
        <v>2117.87</v>
      </c>
      <c r="J2225" s="7">
        <v>1101.45</v>
      </c>
      <c r="K2225" s="7">
        <v>1034.8599999999999</v>
      </c>
      <c r="L2225" s="7">
        <v>261.27999999999997</v>
      </c>
      <c r="M2225" s="7">
        <v>246.48</v>
      </c>
      <c r="N2225" s="7">
        <v>506.11</v>
      </c>
      <c r="O2225" s="7">
        <v>500.99</v>
      </c>
      <c r="P2225" s="7">
        <v>242.97</v>
      </c>
      <c r="Q2225" s="7">
        <v>243.34</v>
      </c>
      <c r="R2225" s="15">
        <v>23337</v>
      </c>
      <c r="S2225" s="15">
        <v>63</v>
      </c>
      <c r="T2225" s="15">
        <v>23274</v>
      </c>
      <c r="U2225" s="16">
        <v>81.835666169957904</v>
      </c>
      <c r="V2225" s="16">
        <v>74.942955948178906</v>
      </c>
      <c r="W2225" s="16">
        <v>82.372706196697393</v>
      </c>
      <c r="X2225" s="15">
        <v>2405</v>
      </c>
      <c r="Y2225" s="15"/>
      <c r="Z2225" s="15"/>
      <c r="AA2225" s="16">
        <v>87.817047817047794</v>
      </c>
      <c r="AB2225" s="16"/>
      <c r="AC2225" s="16"/>
      <c r="AD2225" s="16">
        <v>65.821205821205794</v>
      </c>
      <c r="AE2225" s="16"/>
      <c r="AF2225" s="16"/>
      <c r="AG2225" s="16">
        <v>79.1268191268191</v>
      </c>
      <c r="AH2225" s="16"/>
      <c r="AI2225" s="16"/>
      <c r="AJ2225" s="15">
        <v>2195</v>
      </c>
      <c r="AK2225" s="15"/>
      <c r="AL2225" s="15"/>
      <c r="AM2225" s="16">
        <v>61.776765375854197</v>
      </c>
      <c r="AN2225" s="16"/>
      <c r="AO2225" s="16"/>
      <c r="AP2225" s="15">
        <v>24812</v>
      </c>
      <c r="AQ2225" s="15">
        <v>72</v>
      </c>
      <c r="AR2225" s="15">
        <v>24740</v>
      </c>
      <c r="AS2225" s="16">
        <v>40.1619999995455</v>
      </c>
      <c r="AT2225" s="16"/>
      <c r="AU2225" s="16"/>
    </row>
    <row r="2226" spans="1:47" x14ac:dyDescent="0.25">
      <c r="A2226" s="6">
        <v>41033</v>
      </c>
      <c r="B2226" s="6" t="s">
        <v>2242</v>
      </c>
      <c r="C2226" s="7">
        <v>10705</v>
      </c>
      <c r="D2226" s="7">
        <v>6795.97</v>
      </c>
      <c r="E2226" s="7">
        <v>6874.84</v>
      </c>
      <c r="F2226" s="7">
        <v>2863.76</v>
      </c>
      <c r="G2226" s="7">
        <v>2968.62</v>
      </c>
      <c r="H2226" s="7">
        <v>2063.06</v>
      </c>
      <c r="I2226" s="7">
        <v>2085.9299999999998</v>
      </c>
      <c r="J2226" s="7">
        <v>1044.05</v>
      </c>
      <c r="K2226" s="7">
        <v>1006.2</v>
      </c>
      <c r="L2226" s="7">
        <v>321.12</v>
      </c>
      <c r="M2226" s="7">
        <v>309.10000000000002</v>
      </c>
      <c r="N2226" s="7">
        <v>235.71</v>
      </c>
      <c r="O2226" s="7">
        <v>239.3</v>
      </c>
      <c r="P2226" s="7">
        <v>240.62</v>
      </c>
      <c r="Q2226" s="7">
        <v>240.88</v>
      </c>
      <c r="R2226" s="15">
        <v>2680</v>
      </c>
      <c r="S2226" s="15"/>
      <c r="T2226" s="15"/>
      <c r="U2226" s="16">
        <v>79.605700846360307</v>
      </c>
      <c r="V2226" s="16"/>
      <c r="W2226" s="16"/>
      <c r="X2226" s="15">
        <v>273</v>
      </c>
      <c r="Y2226" s="15"/>
      <c r="Z2226" s="15">
        <v>273</v>
      </c>
      <c r="AA2226" s="16">
        <v>83.150183150183196</v>
      </c>
      <c r="AB2226" s="16"/>
      <c r="AC2226" s="16">
        <v>83.150183150183196</v>
      </c>
      <c r="AD2226" s="16">
        <v>57.875457875457897</v>
      </c>
      <c r="AE2226" s="16"/>
      <c r="AF2226" s="16">
        <v>57.875457875457897</v>
      </c>
      <c r="AG2226" s="16">
        <v>76.190476190476204</v>
      </c>
      <c r="AH2226" s="16"/>
      <c r="AI2226" s="16">
        <v>76.190476190476204</v>
      </c>
      <c r="AJ2226" s="15">
        <v>246</v>
      </c>
      <c r="AK2226" s="15"/>
      <c r="AL2226" s="15">
        <v>246</v>
      </c>
      <c r="AM2226" s="16">
        <v>63.821138211382099</v>
      </c>
      <c r="AN2226" s="16"/>
      <c r="AO2226" s="16">
        <v>63.821138211382099</v>
      </c>
      <c r="AP2226" s="15">
        <v>2839</v>
      </c>
      <c r="AQ2226" s="15"/>
      <c r="AR2226" s="15">
        <v>2833</v>
      </c>
      <c r="AS2226" s="16">
        <v>34.2829999998212</v>
      </c>
      <c r="AT2226" s="16"/>
      <c r="AU2226" s="16"/>
    </row>
    <row r="2227" spans="1:47" x14ac:dyDescent="0.25">
      <c r="A2227" s="6">
        <v>41035</v>
      </c>
      <c r="B2227" s="6" t="s">
        <v>2243</v>
      </c>
      <c r="C2227" s="7">
        <v>8510</v>
      </c>
      <c r="D2227" s="7">
        <v>7710.66</v>
      </c>
      <c r="E2227" s="7">
        <v>7289.56</v>
      </c>
      <c r="F2227" s="7">
        <v>4031.88</v>
      </c>
      <c r="G2227" s="7">
        <v>3625.47</v>
      </c>
      <c r="H2227" s="7">
        <v>1612.92</v>
      </c>
      <c r="I2227" s="7">
        <v>1640.6</v>
      </c>
      <c r="J2227" s="7">
        <v>1340.15</v>
      </c>
      <c r="K2227" s="7">
        <v>1290.53</v>
      </c>
      <c r="L2227" s="7">
        <v>171.8</v>
      </c>
      <c r="M2227" s="7">
        <v>163.72999999999999</v>
      </c>
      <c r="N2227" s="7">
        <v>256.27999999999997</v>
      </c>
      <c r="O2227" s="7">
        <v>265.33999999999997</v>
      </c>
      <c r="P2227" s="7">
        <v>278.06</v>
      </c>
      <c r="Q2227" s="7">
        <v>277.88</v>
      </c>
      <c r="R2227" s="15">
        <v>11011</v>
      </c>
      <c r="S2227" s="15"/>
      <c r="T2227" s="15"/>
      <c r="U2227" s="16">
        <v>81.914000623697106</v>
      </c>
      <c r="V2227" s="16"/>
      <c r="W2227" s="16"/>
      <c r="X2227" s="15">
        <v>1235</v>
      </c>
      <c r="Y2227" s="15"/>
      <c r="Z2227" s="15"/>
      <c r="AA2227" s="16">
        <v>87.287449392712503</v>
      </c>
      <c r="AB2227" s="16"/>
      <c r="AC2227" s="16"/>
      <c r="AD2227" s="16">
        <v>63.5627530364373</v>
      </c>
      <c r="AE2227" s="16"/>
      <c r="AF2227" s="16"/>
      <c r="AG2227" s="16">
        <v>80.809716599190295</v>
      </c>
      <c r="AH2227" s="16"/>
      <c r="AI2227" s="16"/>
      <c r="AJ2227" s="15">
        <v>1010</v>
      </c>
      <c r="AK2227" s="15"/>
      <c r="AL2227" s="15"/>
      <c r="AM2227" s="16">
        <v>62.574257425742601</v>
      </c>
      <c r="AN2227" s="16"/>
      <c r="AO2227" s="16"/>
      <c r="AP2227" s="15">
        <v>11628</v>
      </c>
      <c r="AQ2227" s="15">
        <v>32</v>
      </c>
      <c r="AR2227" s="15">
        <v>11596</v>
      </c>
      <c r="AS2227" s="16">
        <v>37.904999999795102</v>
      </c>
      <c r="AT2227" s="16"/>
      <c r="AU2227" s="16"/>
    </row>
    <row r="2228" spans="1:47" x14ac:dyDescent="0.25">
      <c r="A2228" s="6">
        <v>41037</v>
      </c>
      <c r="B2228" s="6" t="s">
        <v>2244</v>
      </c>
      <c r="C2228" s="7">
        <v>1310</v>
      </c>
      <c r="D2228" s="7">
        <v>7619.64</v>
      </c>
      <c r="E2228" s="7">
        <v>7054.69</v>
      </c>
      <c r="F2228" s="7">
        <v>3901.83</v>
      </c>
      <c r="G2228" s="7">
        <v>3405.75</v>
      </c>
      <c r="H2228" s="7">
        <v>1500.19</v>
      </c>
      <c r="I2228" s="7">
        <v>1488.1</v>
      </c>
      <c r="J2228" s="7">
        <v>1613.44</v>
      </c>
      <c r="K2228" s="7">
        <v>1544.07</v>
      </c>
      <c r="L2228" s="7">
        <v>134.24</v>
      </c>
      <c r="M2228" s="7">
        <v>128.99</v>
      </c>
      <c r="N2228" s="7">
        <v>178.39</v>
      </c>
      <c r="O2228" s="7">
        <v>187.41</v>
      </c>
      <c r="P2228" s="7">
        <v>250.69</v>
      </c>
      <c r="Q2228" s="7">
        <v>252.08</v>
      </c>
      <c r="R2228" s="15">
        <v>8683</v>
      </c>
      <c r="S2228" s="15">
        <v>51</v>
      </c>
      <c r="T2228" s="15">
        <v>8632</v>
      </c>
      <c r="U2228" s="16">
        <v>77.481010768223797</v>
      </c>
      <c r="V2228" s="16">
        <v>84.122476102026994</v>
      </c>
      <c r="W2228" s="16">
        <v>77.916071802280101</v>
      </c>
      <c r="X2228" s="15">
        <v>1015</v>
      </c>
      <c r="Y2228" s="15"/>
      <c r="Z2228" s="15"/>
      <c r="AA2228" s="16">
        <v>81.773399014778306</v>
      </c>
      <c r="AB2228" s="16"/>
      <c r="AC2228" s="16"/>
      <c r="AD2228" s="16">
        <v>64.827586206896498</v>
      </c>
      <c r="AE2228" s="16"/>
      <c r="AF2228" s="16"/>
      <c r="AG2228" s="16">
        <v>72.216748768472897</v>
      </c>
      <c r="AH2228" s="16"/>
      <c r="AI2228" s="16"/>
      <c r="AJ2228" s="15">
        <v>703</v>
      </c>
      <c r="AK2228" s="15"/>
      <c r="AL2228" s="15"/>
      <c r="AM2228" s="16">
        <v>64.295874822190598</v>
      </c>
      <c r="AN2228" s="16"/>
      <c r="AO2228" s="16"/>
      <c r="AP2228" s="15">
        <v>9089</v>
      </c>
      <c r="AQ2228" s="15">
        <v>51</v>
      </c>
      <c r="AR2228" s="15">
        <v>9038</v>
      </c>
      <c r="AS2228" s="16">
        <v>39.393999999854699</v>
      </c>
      <c r="AT2228" s="16"/>
      <c r="AU2228" s="16"/>
    </row>
    <row r="2229" spans="1:47" x14ac:dyDescent="0.25">
      <c r="A2229" s="6">
        <v>41039</v>
      </c>
      <c r="B2229" s="6" t="s">
        <v>2245</v>
      </c>
      <c r="C2229" s="7">
        <v>24588</v>
      </c>
      <c r="D2229" s="7">
        <v>7398.74</v>
      </c>
      <c r="E2229" s="7">
        <v>7082.15</v>
      </c>
      <c r="F2229" s="7">
        <v>3139.2</v>
      </c>
      <c r="G2229" s="7">
        <v>2985.33</v>
      </c>
      <c r="H2229" s="7">
        <v>2253.04</v>
      </c>
      <c r="I2229" s="7">
        <v>2234.08</v>
      </c>
      <c r="J2229" s="7">
        <v>1124.56</v>
      </c>
      <c r="K2229" s="7">
        <v>1022.81</v>
      </c>
      <c r="L2229" s="7">
        <v>346.13</v>
      </c>
      <c r="M2229" s="7">
        <v>314.94</v>
      </c>
      <c r="N2229" s="7">
        <v>301.76</v>
      </c>
      <c r="O2229" s="7">
        <v>291.88</v>
      </c>
      <c r="P2229" s="7">
        <v>215.3</v>
      </c>
      <c r="Q2229" s="7">
        <v>214.65</v>
      </c>
      <c r="R2229" s="15">
        <v>1341</v>
      </c>
      <c r="S2229" s="15"/>
      <c r="T2229" s="15">
        <v>1341</v>
      </c>
      <c r="U2229" s="16">
        <v>78.545825856919905</v>
      </c>
      <c r="V2229" s="16"/>
      <c r="W2229" s="16">
        <v>79.060177658792497</v>
      </c>
      <c r="X2229" s="15">
        <v>149</v>
      </c>
      <c r="Y2229" s="15"/>
      <c r="Z2229" s="15">
        <v>149</v>
      </c>
      <c r="AA2229" s="16">
        <v>89.261744966443004</v>
      </c>
      <c r="AB2229" s="16"/>
      <c r="AC2229" s="16">
        <v>89.261744966443004</v>
      </c>
      <c r="AD2229" s="16">
        <v>66.442953020134198</v>
      </c>
      <c r="AE2229" s="16"/>
      <c r="AF2229" s="16">
        <v>66.442953020134198</v>
      </c>
      <c r="AG2229" s="16">
        <v>73.154362416107404</v>
      </c>
      <c r="AH2229" s="16"/>
      <c r="AI2229" s="16">
        <v>73.154362416107404</v>
      </c>
      <c r="AJ2229" s="15">
        <v>110</v>
      </c>
      <c r="AK2229" s="15"/>
      <c r="AL2229" s="15">
        <v>110</v>
      </c>
      <c r="AM2229" s="16">
        <v>50</v>
      </c>
      <c r="AN2229" s="16"/>
      <c r="AO2229" s="16">
        <v>50</v>
      </c>
      <c r="AP2229" s="15">
        <v>1430</v>
      </c>
      <c r="AQ2229" s="15"/>
      <c r="AR2229" s="15">
        <v>1430</v>
      </c>
      <c r="AS2229" s="16">
        <v>53.108999999705702</v>
      </c>
      <c r="AT2229" s="16"/>
      <c r="AU2229" s="16">
        <v>51.727999999653498</v>
      </c>
    </row>
    <row r="2230" spans="1:47" x14ac:dyDescent="0.25">
      <c r="A2230" s="6">
        <v>41041</v>
      </c>
      <c r="B2230" s="6" t="s">
        <v>2246</v>
      </c>
      <c r="C2230" s="7">
        <v>7624</v>
      </c>
      <c r="D2230" s="7">
        <v>7025.43</v>
      </c>
      <c r="E2230" s="7">
        <v>6320.95</v>
      </c>
      <c r="F2230" s="7">
        <v>3310.85</v>
      </c>
      <c r="G2230" s="7">
        <v>2673.23</v>
      </c>
      <c r="H2230" s="7">
        <v>1264.57</v>
      </c>
      <c r="I2230" s="7">
        <v>1276.53</v>
      </c>
      <c r="J2230" s="7">
        <v>1851.98</v>
      </c>
      <c r="K2230" s="7">
        <v>1773.63</v>
      </c>
      <c r="L2230" s="7">
        <v>207.4</v>
      </c>
      <c r="M2230" s="7">
        <v>198.25</v>
      </c>
      <c r="N2230" s="7">
        <v>141.08000000000001</v>
      </c>
      <c r="O2230" s="7">
        <v>141.11000000000001</v>
      </c>
      <c r="P2230" s="7">
        <v>200.87</v>
      </c>
      <c r="Q2230" s="7">
        <v>200.66</v>
      </c>
      <c r="R2230" s="15">
        <v>25360</v>
      </c>
      <c r="S2230" s="15">
        <v>131</v>
      </c>
      <c r="T2230" s="15">
        <v>25229</v>
      </c>
      <c r="U2230" s="16">
        <v>81.695567400441405</v>
      </c>
      <c r="V2230" s="16">
        <v>76.987999846865605</v>
      </c>
      <c r="W2230" s="16">
        <v>82.221827025112901</v>
      </c>
      <c r="X2230" s="15">
        <v>2612</v>
      </c>
      <c r="Y2230" s="15">
        <v>20</v>
      </c>
      <c r="Z2230" s="15">
        <v>2592</v>
      </c>
      <c r="AA2230" s="16">
        <v>85.375191424196004</v>
      </c>
      <c r="AB2230" s="16">
        <v>80</v>
      </c>
      <c r="AC2230" s="16">
        <v>85.4166666666667</v>
      </c>
      <c r="AD2230" s="16">
        <v>71.669218989280296</v>
      </c>
      <c r="AE2230" s="16">
        <v>75</v>
      </c>
      <c r="AF2230" s="16">
        <v>71.643518518518505</v>
      </c>
      <c r="AG2230" s="16">
        <v>80.474732006125606</v>
      </c>
      <c r="AH2230" s="16">
        <v>70</v>
      </c>
      <c r="AI2230" s="16">
        <v>80.5555555555556</v>
      </c>
      <c r="AJ2230" s="15">
        <v>2125</v>
      </c>
      <c r="AK2230" s="15"/>
      <c r="AL2230" s="15"/>
      <c r="AM2230" s="16">
        <v>62.964705882352902</v>
      </c>
      <c r="AN2230" s="16"/>
      <c r="AO2230" s="16"/>
      <c r="AP2230" s="15">
        <v>28002</v>
      </c>
      <c r="AQ2230" s="15">
        <v>150</v>
      </c>
      <c r="AR2230" s="15">
        <v>27852</v>
      </c>
      <c r="AS2230" s="16">
        <v>35.5519999996759</v>
      </c>
      <c r="AT2230" s="16"/>
      <c r="AU2230" s="16"/>
    </row>
    <row r="2231" spans="1:47" x14ac:dyDescent="0.25">
      <c r="A2231" s="6">
        <v>41043</v>
      </c>
      <c r="B2231" s="6" t="s">
        <v>2247</v>
      </c>
      <c r="C2231" s="7">
        <v>6505</v>
      </c>
      <c r="D2231" s="7">
        <v>7456.06</v>
      </c>
      <c r="E2231" s="7">
        <v>7070.33</v>
      </c>
      <c r="F2231" s="7">
        <v>3448.74</v>
      </c>
      <c r="G2231" s="7">
        <v>3136.94</v>
      </c>
      <c r="H2231" s="7">
        <v>1497.41</v>
      </c>
      <c r="I2231" s="7">
        <v>1508.72</v>
      </c>
      <c r="J2231" s="7">
        <v>1655.06</v>
      </c>
      <c r="K2231" s="7">
        <v>1582.58</v>
      </c>
      <c r="L2231" s="7">
        <v>254.01</v>
      </c>
      <c r="M2231" s="7">
        <v>238</v>
      </c>
      <c r="N2231" s="7">
        <v>304.62</v>
      </c>
      <c r="O2231" s="7">
        <v>305.69</v>
      </c>
      <c r="P2231" s="7">
        <v>276.72000000000003</v>
      </c>
      <c r="Q2231" s="7">
        <v>274.92</v>
      </c>
      <c r="R2231" s="15">
        <v>7855</v>
      </c>
      <c r="S2231" s="15"/>
      <c r="T2231" s="15"/>
      <c r="U2231" s="16">
        <v>60.023841696039199</v>
      </c>
      <c r="V2231" s="16"/>
      <c r="W2231" s="16"/>
      <c r="X2231" s="15">
        <v>898</v>
      </c>
      <c r="Y2231" s="15"/>
      <c r="Z2231" s="15"/>
      <c r="AA2231" s="16">
        <v>86.414253897550097</v>
      </c>
      <c r="AB2231" s="16"/>
      <c r="AC2231" s="16"/>
      <c r="AD2231" s="16">
        <v>66.815144766147</v>
      </c>
      <c r="AE2231" s="16"/>
      <c r="AF2231" s="16"/>
      <c r="AG2231" s="16">
        <v>74.944320712694903</v>
      </c>
      <c r="AH2231" s="16"/>
      <c r="AI2231" s="16"/>
      <c r="AJ2231" s="15">
        <v>725</v>
      </c>
      <c r="AK2231" s="15"/>
      <c r="AL2231" s="15"/>
      <c r="AM2231" s="16">
        <v>55.586206896551701</v>
      </c>
      <c r="AN2231" s="16"/>
      <c r="AO2231" s="16"/>
      <c r="AP2231" s="15">
        <v>8334</v>
      </c>
      <c r="AQ2231" s="15">
        <v>19</v>
      </c>
      <c r="AR2231" s="15">
        <v>8315</v>
      </c>
      <c r="AS2231" s="16">
        <v>39.824999999720603</v>
      </c>
      <c r="AT2231" s="16"/>
      <c r="AU2231" s="16"/>
    </row>
    <row r="2232" spans="1:47" x14ac:dyDescent="0.25">
      <c r="A2232" s="6">
        <v>41045</v>
      </c>
      <c r="B2232" s="6" t="s">
        <v>2248</v>
      </c>
      <c r="C2232" s="7">
        <v>4083</v>
      </c>
      <c r="D2232" s="7">
        <v>7456.23</v>
      </c>
      <c r="E2232" s="7">
        <v>7782.98</v>
      </c>
      <c r="F2232" s="7">
        <v>3218.8</v>
      </c>
      <c r="G2232" s="7">
        <v>3394.94</v>
      </c>
      <c r="H2232" s="7">
        <v>1492.97</v>
      </c>
      <c r="I2232" s="7">
        <v>1556.76</v>
      </c>
      <c r="J2232" s="7">
        <v>1444.48</v>
      </c>
      <c r="K2232" s="7">
        <v>1455.24</v>
      </c>
      <c r="L2232" s="7">
        <v>435.76</v>
      </c>
      <c r="M2232" s="7">
        <v>488.9</v>
      </c>
      <c r="N2232" s="7">
        <v>597.23</v>
      </c>
      <c r="O2232" s="7">
        <v>626.83000000000004</v>
      </c>
      <c r="P2232" s="7">
        <v>277.3</v>
      </c>
      <c r="Q2232" s="7">
        <v>274.08999999999997</v>
      </c>
      <c r="R2232" s="15">
        <v>6734</v>
      </c>
      <c r="S2232" s="15"/>
      <c r="T2232" s="15"/>
      <c r="U2232" s="16">
        <v>57.856959860845699</v>
      </c>
      <c r="V2232" s="16"/>
      <c r="W2232" s="16"/>
      <c r="X2232" s="15">
        <v>911</v>
      </c>
      <c r="Y2232" s="15"/>
      <c r="Z2232" s="15"/>
      <c r="AA2232" s="16">
        <v>88.364434687157001</v>
      </c>
      <c r="AB2232" s="16"/>
      <c r="AC2232" s="16"/>
      <c r="AD2232" s="16">
        <v>68.6059275521405</v>
      </c>
      <c r="AE2232" s="16"/>
      <c r="AF2232" s="16"/>
      <c r="AG2232" s="16">
        <v>79.473106476399593</v>
      </c>
      <c r="AH2232" s="16"/>
      <c r="AI2232" s="16"/>
      <c r="AJ2232" s="15">
        <v>598</v>
      </c>
      <c r="AK2232" s="15"/>
      <c r="AL2232" s="15"/>
      <c r="AM2232" s="16">
        <v>60.3678929765886</v>
      </c>
      <c r="AN2232" s="16"/>
      <c r="AO2232" s="16"/>
      <c r="AP2232" s="15">
        <v>7339</v>
      </c>
      <c r="AQ2232" s="15">
        <v>21</v>
      </c>
      <c r="AR2232" s="15">
        <v>7318</v>
      </c>
      <c r="AS2232" s="16">
        <v>49.471999999601401</v>
      </c>
      <c r="AT2232" s="16"/>
      <c r="AU2232" s="16"/>
    </row>
    <row r="2233" spans="1:47" x14ac:dyDescent="0.25">
      <c r="A2233" s="6">
        <v>41047</v>
      </c>
      <c r="B2233" s="6" t="s">
        <v>2249</v>
      </c>
      <c r="C2233" s="7">
        <v>14914</v>
      </c>
      <c r="D2233" s="7">
        <v>7569.39</v>
      </c>
      <c r="E2233" s="7">
        <v>7329.81</v>
      </c>
      <c r="F2233" s="7">
        <v>3250.47</v>
      </c>
      <c r="G2233" s="7">
        <v>3133.73</v>
      </c>
      <c r="H2233" s="7">
        <v>2120.2399999999998</v>
      </c>
      <c r="I2233" s="7">
        <v>2134.85</v>
      </c>
      <c r="J2233" s="7">
        <v>1209.1400000000001</v>
      </c>
      <c r="K2233" s="7">
        <v>1120.58</v>
      </c>
      <c r="L2233" s="7">
        <v>368.91</v>
      </c>
      <c r="M2233" s="7">
        <v>343.07</v>
      </c>
      <c r="N2233" s="7">
        <v>370.7</v>
      </c>
      <c r="O2233" s="7">
        <v>349.93</v>
      </c>
      <c r="P2233" s="7">
        <v>241.46</v>
      </c>
      <c r="Q2233" s="7">
        <v>239.09</v>
      </c>
      <c r="R2233" s="15">
        <v>4144</v>
      </c>
      <c r="S2233" s="15"/>
      <c r="T2233" s="15"/>
      <c r="U2233" s="16">
        <v>82.996890362444105</v>
      </c>
      <c r="V2233" s="16"/>
      <c r="W2233" s="16"/>
      <c r="X2233" s="15">
        <v>488</v>
      </c>
      <c r="Y2233" s="15"/>
      <c r="Z2233" s="15"/>
      <c r="AA2233" s="16">
        <v>69.672131147540995</v>
      </c>
      <c r="AB2233" s="16"/>
      <c r="AC2233" s="16"/>
      <c r="AD2233" s="16">
        <v>59.836065573770497</v>
      </c>
      <c r="AE2233" s="16"/>
      <c r="AF2233" s="16"/>
      <c r="AG2233" s="16">
        <v>75</v>
      </c>
      <c r="AH2233" s="16"/>
      <c r="AI2233" s="16"/>
      <c r="AJ2233" s="15">
        <v>366</v>
      </c>
      <c r="AK2233" s="15"/>
      <c r="AL2233" s="15"/>
      <c r="AM2233" s="16">
        <v>62.021857923497301</v>
      </c>
      <c r="AN2233" s="16"/>
      <c r="AO2233" s="16"/>
      <c r="AP2233" s="15">
        <v>4371</v>
      </c>
      <c r="AQ2233" s="15">
        <v>11</v>
      </c>
      <c r="AR2233" s="15">
        <v>4360</v>
      </c>
      <c r="AS2233" s="16">
        <v>39.245999999810003</v>
      </c>
      <c r="AT2233" s="16"/>
      <c r="AU2233" s="16"/>
    </row>
    <row r="2234" spans="1:47" x14ac:dyDescent="0.25">
      <c r="A2234" s="6">
        <v>41049</v>
      </c>
      <c r="B2234" s="6" t="s">
        <v>2250</v>
      </c>
      <c r="C2234" s="7">
        <v>1127</v>
      </c>
      <c r="D2234" s="7">
        <v>7463.35</v>
      </c>
      <c r="E2234" s="7">
        <v>6949.94</v>
      </c>
      <c r="F2234" s="7">
        <v>3651.34</v>
      </c>
      <c r="G2234" s="7">
        <v>3165.9</v>
      </c>
      <c r="H2234" s="7">
        <v>1502.2</v>
      </c>
      <c r="I2234" s="7">
        <v>1536.33</v>
      </c>
      <c r="J2234" s="7">
        <v>1816.8</v>
      </c>
      <c r="K2234" s="7">
        <v>1754.21</v>
      </c>
      <c r="L2234" s="7">
        <v>100.58</v>
      </c>
      <c r="M2234" s="7">
        <v>96.82</v>
      </c>
      <c r="N2234" s="7">
        <v>48.32</v>
      </c>
      <c r="O2234" s="7">
        <v>45.55</v>
      </c>
      <c r="P2234" s="7">
        <v>270.31</v>
      </c>
      <c r="Q2234" s="7">
        <v>268.01</v>
      </c>
      <c r="R2234" s="15">
        <v>15463</v>
      </c>
      <c r="S2234" s="15">
        <v>58</v>
      </c>
      <c r="T2234" s="15">
        <v>15405</v>
      </c>
      <c r="U2234" s="16">
        <v>77.999602803424395</v>
      </c>
      <c r="V2234" s="16">
        <v>62.506592086074399</v>
      </c>
      <c r="W2234" s="16">
        <v>78.5446550395353</v>
      </c>
      <c r="X2234" s="15">
        <v>1793</v>
      </c>
      <c r="Y2234" s="15"/>
      <c r="Z2234" s="15"/>
      <c r="AA2234" s="16">
        <v>83.045175683212506</v>
      </c>
      <c r="AB2234" s="16"/>
      <c r="AC2234" s="16"/>
      <c r="AD2234" s="16">
        <v>69.213608477412194</v>
      </c>
      <c r="AE2234" s="16"/>
      <c r="AF2234" s="16"/>
      <c r="AG2234" s="16">
        <v>82.208588957055198</v>
      </c>
      <c r="AH2234" s="16"/>
      <c r="AI2234" s="16"/>
      <c r="AJ2234" s="15">
        <v>1274</v>
      </c>
      <c r="AK2234" s="15"/>
      <c r="AL2234" s="15"/>
      <c r="AM2234" s="16">
        <v>64.992150706436405</v>
      </c>
      <c r="AN2234" s="16"/>
      <c r="AO2234" s="16"/>
      <c r="AP2234" s="15">
        <v>17782</v>
      </c>
      <c r="AQ2234" s="15">
        <v>81</v>
      </c>
      <c r="AR2234" s="15">
        <v>17701</v>
      </c>
      <c r="AS2234" s="16">
        <v>32.987999999895699</v>
      </c>
      <c r="AT2234" s="16"/>
      <c r="AU2234" s="16"/>
    </row>
    <row r="2235" spans="1:47" x14ac:dyDescent="0.25">
      <c r="A2235" s="6">
        <v>41051</v>
      </c>
      <c r="B2235" s="6" t="s">
        <v>2251</v>
      </c>
      <c r="C2235" s="7">
        <v>25710</v>
      </c>
      <c r="D2235" s="7">
        <v>7931.49</v>
      </c>
      <c r="E2235" s="7">
        <v>7514.08</v>
      </c>
      <c r="F2235" s="7">
        <v>3816.84</v>
      </c>
      <c r="G2235" s="7">
        <v>3554.08</v>
      </c>
      <c r="H2235" s="7">
        <v>1829.61</v>
      </c>
      <c r="I2235" s="7">
        <v>1817.48</v>
      </c>
      <c r="J2235" s="7">
        <v>1197.4100000000001</v>
      </c>
      <c r="K2235" s="7">
        <v>1111.25</v>
      </c>
      <c r="L2235" s="7">
        <v>396.59</v>
      </c>
      <c r="M2235" s="7">
        <v>368.66</v>
      </c>
      <c r="N2235" s="7">
        <v>495.16</v>
      </c>
      <c r="O2235" s="7">
        <v>468.96</v>
      </c>
      <c r="P2235" s="7">
        <v>193.15</v>
      </c>
      <c r="Q2235" s="7">
        <v>190.04</v>
      </c>
      <c r="R2235" s="15">
        <v>1169</v>
      </c>
      <c r="S2235" s="15"/>
      <c r="T2235" s="15"/>
      <c r="U2235" s="16">
        <v>78.082710832806399</v>
      </c>
      <c r="V2235" s="16"/>
      <c r="W2235" s="16"/>
      <c r="X2235" s="15">
        <v>145</v>
      </c>
      <c r="Y2235" s="15"/>
      <c r="Z2235" s="15"/>
      <c r="AA2235" s="16">
        <v>85.517241379310306</v>
      </c>
      <c r="AB2235" s="16"/>
      <c r="AC2235" s="16"/>
      <c r="AD2235" s="16">
        <v>56.551724137930997</v>
      </c>
      <c r="AE2235" s="16"/>
      <c r="AF2235" s="16"/>
      <c r="AG2235" s="16">
        <v>84.827586206896598</v>
      </c>
      <c r="AH2235" s="16"/>
      <c r="AI2235" s="16"/>
      <c r="AJ2235" s="15">
        <v>100</v>
      </c>
      <c r="AK2235" s="15"/>
      <c r="AL2235" s="15">
        <v>100</v>
      </c>
      <c r="AM2235" s="16">
        <v>43</v>
      </c>
      <c r="AN2235" s="16"/>
      <c r="AO2235" s="16">
        <v>43</v>
      </c>
      <c r="AP2235" s="15">
        <v>1263</v>
      </c>
      <c r="AQ2235" s="15"/>
      <c r="AR2235" s="15">
        <v>1261</v>
      </c>
      <c r="AS2235" s="16">
        <v>29.8299999998417</v>
      </c>
      <c r="AT2235" s="16"/>
      <c r="AU2235" s="16"/>
    </row>
    <row r="2236" spans="1:47" x14ac:dyDescent="0.25">
      <c r="A2236" s="6">
        <v>41053</v>
      </c>
      <c r="B2236" s="6" t="s">
        <v>2252</v>
      </c>
      <c r="C2236" s="7">
        <v>4635</v>
      </c>
      <c r="D2236" s="7">
        <v>7786.51</v>
      </c>
      <c r="E2236" s="7">
        <v>7434.41</v>
      </c>
      <c r="F2236" s="7">
        <v>3414.71</v>
      </c>
      <c r="G2236" s="7">
        <v>3216.89</v>
      </c>
      <c r="H2236" s="7">
        <v>2058.3000000000002</v>
      </c>
      <c r="I2236" s="7">
        <v>2057.21</v>
      </c>
      <c r="J2236" s="7">
        <v>1449.78</v>
      </c>
      <c r="K2236" s="7">
        <v>1339.88</v>
      </c>
      <c r="L2236" s="7">
        <v>315.20999999999998</v>
      </c>
      <c r="M2236" s="7">
        <v>292.17</v>
      </c>
      <c r="N2236" s="7">
        <v>300.42</v>
      </c>
      <c r="O2236" s="7">
        <v>282.83999999999997</v>
      </c>
      <c r="P2236" s="7">
        <v>231.22</v>
      </c>
      <c r="Q2236" s="7">
        <v>228.96</v>
      </c>
      <c r="R2236" s="15">
        <v>27858</v>
      </c>
      <c r="S2236" s="15">
        <v>1268</v>
      </c>
      <c r="T2236" s="15">
        <v>26590</v>
      </c>
      <c r="U2236" s="16">
        <v>73.786388245239706</v>
      </c>
      <c r="V2236" s="16">
        <v>68.490697743576007</v>
      </c>
      <c r="W2236" s="16">
        <v>74.245129527310596</v>
      </c>
      <c r="X2236" s="15">
        <v>2629</v>
      </c>
      <c r="Y2236" s="15">
        <v>217</v>
      </c>
      <c r="Z2236" s="15">
        <v>2412</v>
      </c>
      <c r="AA2236" s="16">
        <v>86.382655001901895</v>
      </c>
      <c r="AB2236" s="16">
        <v>79.723502304147502</v>
      </c>
      <c r="AC2236" s="16">
        <v>86.981757877280302</v>
      </c>
      <c r="AD2236" s="16">
        <v>68.314948649676694</v>
      </c>
      <c r="AE2236" s="16">
        <v>63.594470046083003</v>
      </c>
      <c r="AF2236" s="16">
        <v>68.739635157545607</v>
      </c>
      <c r="AG2236" s="16">
        <v>78.280715100798801</v>
      </c>
      <c r="AH2236" s="16">
        <v>69.124423963133594</v>
      </c>
      <c r="AI2236" s="16">
        <v>79.104477611940297</v>
      </c>
      <c r="AJ2236" s="15">
        <v>2261</v>
      </c>
      <c r="AK2236" s="15">
        <v>114</v>
      </c>
      <c r="AL2236" s="15">
        <v>2147</v>
      </c>
      <c r="AM2236" s="16">
        <v>58.115877930119403</v>
      </c>
      <c r="AN2236" s="16">
        <v>62.280701754386001</v>
      </c>
      <c r="AO2236" s="16">
        <v>57.894736842105303</v>
      </c>
      <c r="AP2236" s="15">
        <v>32845</v>
      </c>
      <c r="AQ2236" s="15">
        <v>1515</v>
      </c>
      <c r="AR2236" s="15">
        <v>31330</v>
      </c>
      <c r="AS2236" s="16">
        <v>38.109999999869601</v>
      </c>
      <c r="AT2236" s="16">
        <v>48.0809999997728</v>
      </c>
      <c r="AU2236" s="16">
        <v>37.2079999996349</v>
      </c>
    </row>
    <row r="2237" spans="1:47" x14ac:dyDescent="0.25">
      <c r="A2237" s="6">
        <v>41055</v>
      </c>
      <c r="B2237" s="6" t="s">
        <v>2253</v>
      </c>
      <c r="C2237" s="7">
        <v>310</v>
      </c>
      <c r="D2237" s="7">
        <v>8006.36</v>
      </c>
      <c r="E2237" s="7">
        <v>7361.3</v>
      </c>
      <c r="F2237" s="7">
        <v>3441.32</v>
      </c>
      <c r="G2237" s="7">
        <v>2913.7</v>
      </c>
      <c r="H2237" s="7">
        <v>1590.2</v>
      </c>
      <c r="I2237" s="7">
        <v>1590.16</v>
      </c>
      <c r="J2237" s="7">
        <v>2037.75</v>
      </c>
      <c r="K2237" s="7">
        <v>1946.33</v>
      </c>
      <c r="L2237" s="7">
        <v>343.25</v>
      </c>
      <c r="M2237" s="7">
        <v>332.18</v>
      </c>
      <c r="N2237" s="7"/>
      <c r="O2237" s="7"/>
      <c r="P2237" s="7">
        <v>262.36</v>
      </c>
      <c r="Q2237" s="7">
        <v>253.08</v>
      </c>
      <c r="R2237" s="15">
        <v>4772</v>
      </c>
      <c r="S2237" s="15"/>
      <c r="T2237" s="15"/>
      <c r="U2237" s="16">
        <v>78.622939434165801</v>
      </c>
      <c r="V2237" s="16"/>
      <c r="W2237" s="16"/>
      <c r="X2237" s="15">
        <v>574</v>
      </c>
      <c r="Y2237" s="15"/>
      <c r="Z2237" s="15"/>
      <c r="AA2237" s="16">
        <v>78.571428571428598</v>
      </c>
      <c r="AB2237" s="16"/>
      <c r="AC2237" s="16"/>
      <c r="AD2237" s="16">
        <v>63.937282229965199</v>
      </c>
      <c r="AE2237" s="16"/>
      <c r="AF2237" s="16"/>
      <c r="AG2237" s="16">
        <v>78.397212543554005</v>
      </c>
      <c r="AH2237" s="16"/>
      <c r="AI2237" s="16"/>
      <c r="AJ2237" s="15">
        <v>397</v>
      </c>
      <c r="AK2237" s="15"/>
      <c r="AL2237" s="15">
        <v>397</v>
      </c>
      <c r="AM2237" s="16">
        <v>62.720403022669998</v>
      </c>
      <c r="AN2237" s="16"/>
      <c r="AO2237" s="16">
        <v>62.720403022669998</v>
      </c>
      <c r="AP2237" s="15">
        <v>5382</v>
      </c>
      <c r="AQ2237" s="15">
        <v>16</v>
      </c>
      <c r="AR2237" s="15">
        <v>5366</v>
      </c>
      <c r="AS2237" s="16">
        <v>31.114999999990701</v>
      </c>
      <c r="AT2237" s="16"/>
      <c r="AU2237" s="16"/>
    </row>
    <row r="2238" spans="1:47" x14ac:dyDescent="0.25">
      <c r="A2238" s="6">
        <v>41057</v>
      </c>
      <c r="B2238" s="6" t="s">
        <v>2254</v>
      </c>
      <c r="C2238" s="7">
        <v>3903</v>
      </c>
      <c r="D2238" s="7">
        <v>8300.92</v>
      </c>
      <c r="E2238" s="7">
        <v>7554.68</v>
      </c>
      <c r="F2238" s="7">
        <v>3796.14</v>
      </c>
      <c r="G2238" s="7">
        <v>3159.78</v>
      </c>
      <c r="H2238" s="7">
        <v>1168.19</v>
      </c>
      <c r="I2238" s="7">
        <v>1166.17</v>
      </c>
      <c r="J2238" s="7">
        <v>2517.0500000000002</v>
      </c>
      <c r="K2238" s="7">
        <v>2414.27</v>
      </c>
      <c r="L2238" s="7">
        <v>363.72</v>
      </c>
      <c r="M2238" s="7">
        <v>347.65</v>
      </c>
      <c r="N2238" s="7">
        <v>207.93</v>
      </c>
      <c r="O2238" s="7">
        <v>207.49</v>
      </c>
      <c r="P2238" s="7">
        <v>217.3</v>
      </c>
      <c r="Q2238" s="7">
        <v>220.52</v>
      </c>
      <c r="R2238" s="15">
        <v>309</v>
      </c>
      <c r="S2238" s="15"/>
      <c r="T2238" s="15">
        <v>309</v>
      </c>
      <c r="U2238" s="16">
        <v>75.993381055789897</v>
      </c>
      <c r="V2238" s="16"/>
      <c r="W2238" s="16">
        <v>76.491018352870896</v>
      </c>
      <c r="X2238" s="15">
        <v>38</v>
      </c>
      <c r="Y2238" s="15"/>
      <c r="Z2238" s="15">
        <v>38</v>
      </c>
      <c r="AA2238" s="16">
        <v>78.947368421052602</v>
      </c>
      <c r="AB2238" s="16"/>
      <c r="AC2238" s="16">
        <v>78.947368421052602</v>
      </c>
      <c r="AD2238" s="16">
        <v>52.631578947368403</v>
      </c>
      <c r="AE2238" s="16"/>
      <c r="AF2238" s="16">
        <v>52.631578947368403</v>
      </c>
      <c r="AG2238" s="16">
        <v>81.578947368421098</v>
      </c>
      <c r="AH2238" s="16"/>
      <c r="AI2238" s="16">
        <v>81.578947368421098</v>
      </c>
      <c r="AJ2238" s="15">
        <v>22</v>
      </c>
      <c r="AK2238" s="15"/>
      <c r="AL2238" s="15">
        <v>22</v>
      </c>
      <c r="AM2238" s="16">
        <v>59.090909090909101</v>
      </c>
      <c r="AN2238" s="16"/>
      <c r="AO2238" s="16">
        <v>59.090909090909101</v>
      </c>
      <c r="AP2238" s="15">
        <v>331</v>
      </c>
      <c r="AQ2238" s="15"/>
      <c r="AR2238" s="15">
        <v>331</v>
      </c>
      <c r="AS2238" s="16"/>
      <c r="AT2238" s="16"/>
      <c r="AU2238" s="16"/>
    </row>
    <row r="2239" spans="1:47" x14ac:dyDescent="0.25">
      <c r="A2239" s="6">
        <v>41059</v>
      </c>
      <c r="B2239" s="6" t="s">
        <v>2255</v>
      </c>
      <c r="C2239" s="7">
        <v>7680</v>
      </c>
      <c r="D2239" s="7">
        <v>7333.66</v>
      </c>
      <c r="E2239" s="7">
        <v>6891.82</v>
      </c>
      <c r="F2239" s="7">
        <v>3536.16</v>
      </c>
      <c r="G2239" s="7">
        <v>3126.7</v>
      </c>
      <c r="H2239" s="7">
        <v>1882.17</v>
      </c>
      <c r="I2239" s="7">
        <v>1887.75</v>
      </c>
      <c r="J2239" s="7">
        <v>1332.17</v>
      </c>
      <c r="K2239" s="7">
        <v>1289.19</v>
      </c>
      <c r="L2239" s="7">
        <v>147.91999999999999</v>
      </c>
      <c r="M2239" s="7">
        <v>143.41</v>
      </c>
      <c r="N2239" s="7">
        <v>171.56</v>
      </c>
      <c r="O2239" s="7">
        <v>181.67</v>
      </c>
      <c r="P2239" s="7">
        <v>242.42</v>
      </c>
      <c r="Q2239" s="7">
        <v>239.13</v>
      </c>
      <c r="R2239" s="15">
        <v>3946</v>
      </c>
      <c r="S2239" s="15"/>
      <c r="T2239" s="15"/>
      <c r="U2239" s="16">
        <v>75.180609954406506</v>
      </c>
      <c r="V2239" s="16"/>
      <c r="W2239" s="16"/>
      <c r="X2239" s="15">
        <v>437</v>
      </c>
      <c r="Y2239" s="15"/>
      <c r="Z2239" s="15">
        <v>437</v>
      </c>
      <c r="AA2239" s="16">
        <v>81.922196796338696</v>
      </c>
      <c r="AB2239" s="16"/>
      <c r="AC2239" s="16">
        <v>81.922196796338696</v>
      </c>
      <c r="AD2239" s="16">
        <v>59.725400457665899</v>
      </c>
      <c r="AE2239" s="16"/>
      <c r="AF2239" s="16">
        <v>59.725400457665899</v>
      </c>
      <c r="AG2239" s="16">
        <v>73.226544622425607</v>
      </c>
      <c r="AH2239" s="16"/>
      <c r="AI2239" s="16">
        <v>73.226544622425607</v>
      </c>
      <c r="AJ2239" s="15">
        <v>377</v>
      </c>
      <c r="AK2239" s="15"/>
      <c r="AL2239" s="15"/>
      <c r="AM2239" s="16">
        <v>59.681697612732101</v>
      </c>
      <c r="AN2239" s="16"/>
      <c r="AO2239" s="16"/>
      <c r="AP2239" s="15">
        <v>4147</v>
      </c>
      <c r="AQ2239" s="15"/>
      <c r="AR2239" s="15">
        <v>4142</v>
      </c>
      <c r="AS2239" s="16">
        <v>38.7829999998212</v>
      </c>
      <c r="AT2239" s="16"/>
      <c r="AU2239" s="16"/>
    </row>
    <row r="2240" spans="1:47" x14ac:dyDescent="0.25">
      <c r="A2240" s="6">
        <v>41061</v>
      </c>
      <c r="B2240" s="6" t="s">
        <v>2256</v>
      </c>
      <c r="C2240" s="7">
        <v>3768</v>
      </c>
      <c r="D2240" s="7">
        <v>8003.13</v>
      </c>
      <c r="E2240" s="7">
        <v>7529.13</v>
      </c>
      <c r="F2240" s="7">
        <v>3720.07</v>
      </c>
      <c r="G2240" s="7">
        <v>3269.79</v>
      </c>
      <c r="H2240" s="7">
        <v>1483.39</v>
      </c>
      <c r="I2240" s="7">
        <v>1491.89</v>
      </c>
      <c r="J2240" s="7">
        <v>1871.98</v>
      </c>
      <c r="K2240" s="7">
        <v>1818.36</v>
      </c>
      <c r="L2240" s="7">
        <v>149.47</v>
      </c>
      <c r="M2240" s="7">
        <v>143.54</v>
      </c>
      <c r="N2240" s="7">
        <v>383.72</v>
      </c>
      <c r="O2240" s="7">
        <v>404.54</v>
      </c>
      <c r="P2240" s="7">
        <v>370</v>
      </c>
      <c r="Q2240" s="7">
        <v>372.85</v>
      </c>
      <c r="R2240" s="15">
        <v>7861</v>
      </c>
      <c r="S2240" s="15"/>
      <c r="T2240" s="15"/>
      <c r="U2240" s="16">
        <v>79.649415756361705</v>
      </c>
      <c r="V2240" s="16"/>
      <c r="W2240" s="16"/>
      <c r="X2240" s="15">
        <v>983</v>
      </c>
      <c r="Y2240" s="15"/>
      <c r="Z2240" s="15"/>
      <c r="AA2240" s="16">
        <v>85.350966429298097</v>
      </c>
      <c r="AB2240" s="16"/>
      <c r="AC2240" s="16"/>
      <c r="AD2240" s="16">
        <v>66.124109867751798</v>
      </c>
      <c r="AE2240" s="16"/>
      <c r="AF2240" s="16"/>
      <c r="AG2240" s="16">
        <v>80.976602238046794</v>
      </c>
      <c r="AH2240" s="16"/>
      <c r="AI2240" s="16"/>
      <c r="AJ2240" s="15">
        <v>629</v>
      </c>
      <c r="AK2240" s="15"/>
      <c r="AL2240" s="15"/>
      <c r="AM2240" s="16">
        <v>55.802861685214602</v>
      </c>
      <c r="AN2240" s="16"/>
      <c r="AO2240" s="16"/>
      <c r="AP2240" s="15">
        <v>8597</v>
      </c>
      <c r="AQ2240" s="15">
        <v>20</v>
      </c>
      <c r="AR2240" s="15">
        <v>8577</v>
      </c>
      <c r="AS2240" s="16">
        <v>32.071999999694498</v>
      </c>
      <c r="AT2240" s="16"/>
      <c r="AU2240" s="16"/>
    </row>
    <row r="2241" spans="1:47" x14ac:dyDescent="0.25">
      <c r="A2241" s="6">
        <v>41063</v>
      </c>
      <c r="B2241" s="6" t="s">
        <v>2257</v>
      </c>
      <c r="C2241" s="7">
        <v>1593</v>
      </c>
      <c r="D2241" s="7">
        <v>7864.91</v>
      </c>
      <c r="E2241" s="7">
        <v>7552.64</v>
      </c>
      <c r="F2241" s="7">
        <v>3625.55</v>
      </c>
      <c r="G2241" s="7">
        <v>3376</v>
      </c>
      <c r="H2241" s="7">
        <v>1265.48</v>
      </c>
      <c r="I2241" s="7">
        <v>1282.06</v>
      </c>
      <c r="J2241" s="7">
        <v>2450</v>
      </c>
      <c r="K2241" s="7">
        <v>2370.73</v>
      </c>
      <c r="L2241" s="7">
        <v>117.52</v>
      </c>
      <c r="M2241" s="7">
        <v>112.66</v>
      </c>
      <c r="N2241" s="7"/>
      <c r="O2241" s="7"/>
      <c r="P2241" s="7">
        <v>264.11</v>
      </c>
      <c r="Q2241" s="7">
        <v>268.33</v>
      </c>
      <c r="R2241" s="15">
        <v>3864</v>
      </c>
      <c r="S2241" s="15"/>
      <c r="T2241" s="15"/>
      <c r="U2241" s="16">
        <v>77.126196324960205</v>
      </c>
      <c r="V2241" s="16"/>
      <c r="W2241" s="16"/>
      <c r="X2241" s="15">
        <v>406</v>
      </c>
      <c r="Y2241" s="15"/>
      <c r="Z2241" s="15"/>
      <c r="AA2241" s="16">
        <v>78.325123152709395</v>
      </c>
      <c r="AB2241" s="16"/>
      <c r="AC2241" s="16"/>
      <c r="AD2241" s="16">
        <v>65.270935960591103</v>
      </c>
      <c r="AE2241" s="16"/>
      <c r="AF2241" s="16"/>
      <c r="AG2241" s="16">
        <v>68.472906403940897</v>
      </c>
      <c r="AH2241" s="16"/>
      <c r="AI2241" s="16"/>
      <c r="AJ2241" s="15">
        <v>312</v>
      </c>
      <c r="AK2241" s="15"/>
      <c r="AL2241" s="15"/>
      <c r="AM2241" s="16">
        <v>61.8589743589744</v>
      </c>
      <c r="AN2241" s="16"/>
      <c r="AO2241" s="16"/>
      <c r="AP2241" s="15">
        <v>4125</v>
      </c>
      <c r="AQ2241" s="15"/>
      <c r="AR2241" s="15">
        <v>4118</v>
      </c>
      <c r="AS2241" s="16">
        <v>59.3769999998622</v>
      </c>
      <c r="AT2241" s="16"/>
      <c r="AU2241" s="16"/>
    </row>
    <row r="2242" spans="1:47" x14ac:dyDescent="0.25">
      <c r="A2242" s="6">
        <v>41065</v>
      </c>
      <c r="B2242" s="6" t="s">
        <v>2258</v>
      </c>
      <c r="C2242" s="7">
        <v>3291</v>
      </c>
      <c r="D2242" s="7">
        <v>8458.73</v>
      </c>
      <c r="E2242" s="7">
        <v>7761.44</v>
      </c>
      <c r="F2242" s="7">
        <v>3641.02</v>
      </c>
      <c r="G2242" s="7">
        <v>3041.6</v>
      </c>
      <c r="H2242" s="7">
        <v>1549.15</v>
      </c>
      <c r="I2242" s="7">
        <v>1543.65</v>
      </c>
      <c r="J2242" s="7">
        <v>2198.6</v>
      </c>
      <c r="K2242" s="7">
        <v>2111.77</v>
      </c>
      <c r="L2242" s="7">
        <v>380.4</v>
      </c>
      <c r="M2242" s="7">
        <v>366.51</v>
      </c>
      <c r="N2242" s="7">
        <v>397.05</v>
      </c>
      <c r="O2242" s="7">
        <v>409.67</v>
      </c>
      <c r="P2242" s="7">
        <v>262.42</v>
      </c>
      <c r="Q2242" s="7">
        <v>259.64999999999998</v>
      </c>
      <c r="R2242" s="15">
        <v>1628</v>
      </c>
      <c r="S2242" s="15"/>
      <c r="T2242" s="15"/>
      <c r="U2242" s="16">
        <v>84.480027049831094</v>
      </c>
      <c r="V2242" s="16"/>
      <c r="W2242" s="16"/>
      <c r="X2242" s="15">
        <v>107</v>
      </c>
      <c r="Y2242" s="15"/>
      <c r="Z2242" s="15">
        <v>107</v>
      </c>
      <c r="AA2242" s="16">
        <v>81.308411214953296</v>
      </c>
      <c r="AB2242" s="16"/>
      <c r="AC2242" s="16">
        <v>81.308411214953296</v>
      </c>
      <c r="AD2242" s="16">
        <v>61.682242990654203</v>
      </c>
      <c r="AE2242" s="16"/>
      <c r="AF2242" s="16">
        <v>61.682242990654203</v>
      </c>
      <c r="AG2242" s="16">
        <v>64.485981308411198</v>
      </c>
      <c r="AH2242" s="16"/>
      <c r="AI2242" s="16">
        <v>64.485981308411198</v>
      </c>
      <c r="AJ2242" s="15">
        <v>148</v>
      </c>
      <c r="AK2242" s="15"/>
      <c r="AL2242" s="15"/>
      <c r="AM2242" s="16">
        <v>64.864864864864899</v>
      </c>
      <c r="AN2242" s="16"/>
      <c r="AO2242" s="16"/>
      <c r="AP2242" s="15">
        <v>1692</v>
      </c>
      <c r="AQ2242" s="15"/>
      <c r="AR2242" s="15">
        <v>1691</v>
      </c>
      <c r="AS2242" s="16">
        <v>46.4729999997653</v>
      </c>
      <c r="AT2242" s="16"/>
      <c r="AU2242" s="16"/>
    </row>
    <row r="2243" spans="1:47" x14ac:dyDescent="0.25">
      <c r="A2243" s="6">
        <v>41067</v>
      </c>
      <c r="B2243" s="6" t="s">
        <v>2259</v>
      </c>
      <c r="C2243" s="7">
        <v>19927</v>
      </c>
      <c r="D2243" s="7">
        <v>7633.63</v>
      </c>
      <c r="E2243" s="7">
        <v>7373.91</v>
      </c>
      <c r="F2243" s="7">
        <v>3390.78</v>
      </c>
      <c r="G2243" s="7">
        <v>3291.73</v>
      </c>
      <c r="H2243" s="7">
        <v>1975.6</v>
      </c>
      <c r="I2243" s="7">
        <v>1962.57</v>
      </c>
      <c r="J2243" s="7">
        <v>1265.82</v>
      </c>
      <c r="K2243" s="7">
        <v>1174.97</v>
      </c>
      <c r="L2243" s="7">
        <v>419.11</v>
      </c>
      <c r="M2243" s="7">
        <v>389.66</v>
      </c>
      <c r="N2243" s="7">
        <v>391.39</v>
      </c>
      <c r="O2243" s="7">
        <v>367.43</v>
      </c>
      <c r="P2243" s="7">
        <v>187.95</v>
      </c>
      <c r="Q2243" s="7">
        <v>184.24</v>
      </c>
      <c r="R2243" s="15">
        <v>3382</v>
      </c>
      <c r="S2243" s="15"/>
      <c r="T2243" s="15"/>
      <c r="U2243" s="16">
        <v>76.718367014224398</v>
      </c>
      <c r="V2243" s="16"/>
      <c r="W2243" s="16"/>
      <c r="X2243" s="15">
        <v>407</v>
      </c>
      <c r="Y2243" s="15"/>
      <c r="Z2243" s="15">
        <v>407</v>
      </c>
      <c r="AA2243" s="16">
        <v>86.977886977886996</v>
      </c>
      <c r="AB2243" s="16"/>
      <c r="AC2243" s="16">
        <v>86.977886977886996</v>
      </c>
      <c r="AD2243" s="16">
        <v>68.796068796068795</v>
      </c>
      <c r="AE2243" s="16"/>
      <c r="AF2243" s="16">
        <v>68.796068796068795</v>
      </c>
      <c r="AG2243" s="16">
        <v>72.235872235872193</v>
      </c>
      <c r="AH2243" s="16"/>
      <c r="AI2243" s="16">
        <v>72.235872235872193</v>
      </c>
      <c r="AJ2243" s="15">
        <v>277</v>
      </c>
      <c r="AK2243" s="15"/>
      <c r="AL2243" s="15">
        <v>277</v>
      </c>
      <c r="AM2243" s="16">
        <v>61.010830324909698</v>
      </c>
      <c r="AN2243" s="16"/>
      <c r="AO2243" s="16">
        <v>61.010830324909698</v>
      </c>
      <c r="AP2243" s="15">
        <v>3653</v>
      </c>
      <c r="AQ2243" s="15"/>
      <c r="AR2243" s="15">
        <v>3649</v>
      </c>
      <c r="AS2243" s="16">
        <v>59.739999999757899</v>
      </c>
      <c r="AT2243" s="16"/>
      <c r="AU2243" s="16"/>
    </row>
    <row r="2244" spans="1:47" x14ac:dyDescent="0.25">
      <c r="A2244" s="6">
        <v>41069</v>
      </c>
      <c r="B2244" s="6" t="s">
        <v>2260</v>
      </c>
      <c r="C2244" s="7">
        <v>295</v>
      </c>
      <c r="D2244" s="7">
        <v>5825.16</v>
      </c>
      <c r="E2244" s="7">
        <v>5623.92</v>
      </c>
      <c r="F2244" s="7">
        <v>2448.0100000000002</v>
      </c>
      <c r="G2244" s="7">
        <v>2305.31</v>
      </c>
      <c r="H2244" s="7">
        <v>1403.87</v>
      </c>
      <c r="I2244" s="7">
        <v>1429.64</v>
      </c>
      <c r="J2244" s="7">
        <v>1260.6600000000001</v>
      </c>
      <c r="K2244" s="7">
        <v>1181.58</v>
      </c>
      <c r="L2244" s="7">
        <v>439.08</v>
      </c>
      <c r="M2244" s="7">
        <v>423.86</v>
      </c>
      <c r="N2244" s="7"/>
      <c r="O2244" s="7"/>
      <c r="P2244" s="7">
        <v>176.46</v>
      </c>
      <c r="Q2244" s="7">
        <v>184.08</v>
      </c>
      <c r="R2244" s="15">
        <v>21003</v>
      </c>
      <c r="S2244" s="15">
        <v>185</v>
      </c>
      <c r="T2244" s="15">
        <v>20818</v>
      </c>
      <c r="U2244" s="16">
        <v>75.753132525589393</v>
      </c>
      <c r="V2244" s="16">
        <v>71.692044249540203</v>
      </c>
      <c r="W2244" s="16">
        <v>76.232457401196896</v>
      </c>
      <c r="X2244" s="15">
        <v>2047</v>
      </c>
      <c r="Y2244" s="15">
        <v>40</v>
      </c>
      <c r="Z2244" s="15">
        <v>2007</v>
      </c>
      <c r="AA2244" s="16">
        <v>87.347337567171493</v>
      </c>
      <c r="AB2244" s="16">
        <v>95</v>
      </c>
      <c r="AC2244" s="16">
        <v>87.194818136522201</v>
      </c>
      <c r="AD2244" s="16">
        <v>70.395701025891498</v>
      </c>
      <c r="AE2244" s="16">
        <v>67.5</v>
      </c>
      <c r="AF2244" s="16">
        <v>70.453413054309905</v>
      </c>
      <c r="AG2244" s="16">
        <v>80.654616511968698</v>
      </c>
      <c r="AH2244" s="16">
        <v>87.5</v>
      </c>
      <c r="AI2244" s="16">
        <v>80.518186347782802</v>
      </c>
      <c r="AJ2244" s="15">
        <v>1746</v>
      </c>
      <c r="AK2244" s="15"/>
      <c r="AL2244" s="15"/>
      <c r="AM2244" s="16">
        <v>57.961053837342497</v>
      </c>
      <c r="AN2244" s="16"/>
      <c r="AO2244" s="16"/>
      <c r="AP2244" s="15">
        <v>25101</v>
      </c>
      <c r="AQ2244" s="15">
        <v>216</v>
      </c>
      <c r="AR2244" s="15">
        <v>24885</v>
      </c>
      <c r="AS2244" s="16">
        <v>32.638999999966501</v>
      </c>
      <c r="AT2244" s="16"/>
      <c r="AU2244" s="16"/>
    </row>
    <row r="2245" spans="1:47" x14ac:dyDescent="0.25">
      <c r="A2245" s="6">
        <v>41071</v>
      </c>
      <c r="B2245" s="6" t="s">
        <v>2261</v>
      </c>
      <c r="C2245" s="7">
        <v>5352</v>
      </c>
      <c r="D2245" s="7">
        <v>7955.06</v>
      </c>
      <c r="E2245" s="7">
        <v>7772.35</v>
      </c>
      <c r="F2245" s="7">
        <v>3499.21</v>
      </c>
      <c r="G2245" s="7">
        <v>3446.27</v>
      </c>
      <c r="H2245" s="7">
        <v>2011.76</v>
      </c>
      <c r="I2245" s="7">
        <v>2033.97</v>
      </c>
      <c r="J2245" s="7">
        <v>1356.14</v>
      </c>
      <c r="K2245" s="7">
        <v>1254.02</v>
      </c>
      <c r="L2245" s="7">
        <v>410.98</v>
      </c>
      <c r="M2245" s="7">
        <v>380.18</v>
      </c>
      <c r="N2245" s="7">
        <v>321.89</v>
      </c>
      <c r="O2245" s="7">
        <v>305.08999999999997</v>
      </c>
      <c r="P2245" s="7">
        <v>354</v>
      </c>
      <c r="Q2245" s="7">
        <v>351.75</v>
      </c>
      <c r="R2245" s="15">
        <v>300</v>
      </c>
      <c r="S2245" s="15"/>
      <c r="T2245" s="15">
        <v>300</v>
      </c>
      <c r="U2245" s="16">
        <v>75.162444614295595</v>
      </c>
      <c r="V2245" s="16"/>
      <c r="W2245" s="16">
        <v>75.654640582683996</v>
      </c>
      <c r="X2245" s="15">
        <v>40</v>
      </c>
      <c r="Y2245" s="15"/>
      <c r="Z2245" s="15">
        <v>40</v>
      </c>
      <c r="AA2245" s="16">
        <v>82.5</v>
      </c>
      <c r="AB2245" s="16"/>
      <c r="AC2245" s="16">
        <v>82.5</v>
      </c>
      <c r="AD2245" s="16">
        <v>52.5</v>
      </c>
      <c r="AE2245" s="16"/>
      <c r="AF2245" s="16">
        <v>52.5</v>
      </c>
      <c r="AG2245" s="16">
        <v>72.5</v>
      </c>
      <c r="AH2245" s="16"/>
      <c r="AI2245" s="16">
        <v>72.5</v>
      </c>
      <c r="AJ2245" s="15">
        <v>30</v>
      </c>
      <c r="AK2245" s="15"/>
      <c r="AL2245" s="15">
        <v>30</v>
      </c>
      <c r="AM2245" s="16">
        <v>46.6666666666667</v>
      </c>
      <c r="AN2245" s="16"/>
      <c r="AO2245" s="16">
        <v>46.6666666666667</v>
      </c>
      <c r="AP2245" s="15">
        <v>315</v>
      </c>
      <c r="AQ2245" s="15"/>
      <c r="AR2245" s="15">
        <v>315</v>
      </c>
      <c r="AS2245" s="16"/>
      <c r="AT2245" s="16"/>
      <c r="AU2245" s="16"/>
    </row>
    <row r="2246" spans="1:47" x14ac:dyDescent="0.25">
      <c r="A2246" s="6">
        <v>42001</v>
      </c>
      <c r="B2246" s="6" t="s">
        <v>2262</v>
      </c>
      <c r="C2246" s="7">
        <v>10082</v>
      </c>
      <c r="D2246" s="7">
        <v>8930.9699999999993</v>
      </c>
      <c r="E2246" s="7">
        <v>9318.69</v>
      </c>
      <c r="F2246" s="7">
        <v>4262.2700000000004</v>
      </c>
      <c r="G2246" s="7">
        <v>4484.68</v>
      </c>
      <c r="H2246" s="7">
        <v>2460.4899999999998</v>
      </c>
      <c r="I2246" s="7">
        <v>2514.9699999999998</v>
      </c>
      <c r="J2246" s="7">
        <v>1522.51</v>
      </c>
      <c r="K2246" s="7">
        <v>1587.48</v>
      </c>
      <c r="L2246" s="7">
        <v>233.69</v>
      </c>
      <c r="M2246" s="7">
        <v>241.12</v>
      </c>
      <c r="N2246" s="7">
        <v>255.75</v>
      </c>
      <c r="O2246" s="7">
        <v>291.88</v>
      </c>
      <c r="P2246" s="7">
        <v>194.78</v>
      </c>
      <c r="Q2246" s="7">
        <v>193.01</v>
      </c>
      <c r="R2246" s="15">
        <v>5508</v>
      </c>
      <c r="S2246" s="15"/>
      <c r="T2246" s="15"/>
      <c r="U2246" s="16">
        <v>80.130128283675404</v>
      </c>
      <c r="V2246" s="16"/>
      <c r="W2246" s="16"/>
      <c r="X2246" s="15">
        <v>673</v>
      </c>
      <c r="Y2246" s="15"/>
      <c r="Z2246" s="15"/>
      <c r="AA2246" s="16">
        <v>88.4101040118871</v>
      </c>
      <c r="AB2246" s="16"/>
      <c r="AC2246" s="16"/>
      <c r="AD2246" s="16">
        <v>68.202080237741498</v>
      </c>
      <c r="AE2246" s="16"/>
      <c r="AF2246" s="16"/>
      <c r="AG2246" s="16">
        <v>77.265973254086205</v>
      </c>
      <c r="AH2246" s="16"/>
      <c r="AI2246" s="16"/>
      <c r="AJ2246" s="15">
        <v>484</v>
      </c>
      <c r="AK2246" s="15"/>
      <c r="AL2246" s="15"/>
      <c r="AM2246" s="16">
        <v>61.363636363636402</v>
      </c>
      <c r="AN2246" s="16"/>
      <c r="AO2246" s="16"/>
      <c r="AP2246" s="15">
        <v>6185</v>
      </c>
      <c r="AQ2246" s="15">
        <v>16</v>
      </c>
      <c r="AR2246" s="15">
        <v>6169</v>
      </c>
      <c r="AS2246" s="16">
        <v>49.020999999716899</v>
      </c>
      <c r="AT2246" s="16"/>
      <c r="AU2246" s="16"/>
    </row>
    <row r="2247" spans="1:47" x14ac:dyDescent="0.25">
      <c r="A2247" s="6">
        <v>42003</v>
      </c>
      <c r="B2247" s="6" t="s">
        <v>2263</v>
      </c>
      <c r="C2247" s="7">
        <v>57470</v>
      </c>
      <c r="D2247" s="7">
        <v>10354.719999999999</v>
      </c>
      <c r="E2247" s="7">
        <v>10908.96</v>
      </c>
      <c r="F2247" s="7">
        <v>5348.4</v>
      </c>
      <c r="G2247" s="7">
        <v>5579.66</v>
      </c>
      <c r="H2247" s="7">
        <v>2358.5</v>
      </c>
      <c r="I2247" s="7">
        <v>2462.3000000000002</v>
      </c>
      <c r="J2247" s="7">
        <v>1395.28</v>
      </c>
      <c r="K2247" s="7">
        <v>1493.91</v>
      </c>
      <c r="L2247" s="7">
        <v>553.49</v>
      </c>
      <c r="M2247" s="7">
        <v>594.15</v>
      </c>
      <c r="N2247" s="7">
        <v>440.2</v>
      </c>
      <c r="O2247" s="7">
        <v>480.37</v>
      </c>
      <c r="P2247" s="7">
        <v>193.72</v>
      </c>
      <c r="Q2247" s="7">
        <v>223.21</v>
      </c>
      <c r="R2247" s="15">
        <v>10314</v>
      </c>
      <c r="S2247" s="15">
        <v>60</v>
      </c>
      <c r="T2247" s="15">
        <v>10254</v>
      </c>
      <c r="U2247" s="16">
        <v>84.889267165622798</v>
      </c>
      <c r="V2247" s="16">
        <v>85.793953099378697</v>
      </c>
      <c r="W2247" s="16">
        <v>85.4020250194786</v>
      </c>
      <c r="X2247" s="15">
        <v>1234</v>
      </c>
      <c r="Y2247" s="15"/>
      <c r="Z2247" s="15"/>
      <c r="AA2247" s="16">
        <v>87.763371150729299</v>
      </c>
      <c r="AB2247" s="16"/>
      <c r="AC2247" s="16"/>
      <c r="AD2247" s="16">
        <v>72.123176661264196</v>
      </c>
      <c r="AE2247" s="16"/>
      <c r="AF2247" s="16"/>
      <c r="AG2247" s="16">
        <v>85.413290113452206</v>
      </c>
      <c r="AH2247" s="16"/>
      <c r="AI2247" s="16"/>
      <c r="AJ2247" s="15">
        <v>753</v>
      </c>
      <c r="AK2247" s="15"/>
      <c r="AL2247" s="15"/>
      <c r="AM2247" s="16">
        <v>63.745019920318697</v>
      </c>
      <c r="AN2247" s="16"/>
      <c r="AO2247" s="16"/>
      <c r="AP2247" s="15">
        <v>11203</v>
      </c>
      <c r="AQ2247" s="15">
        <v>69</v>
      </c>
      <c r="AR2247" s="15">
        <v>11134</v>
      </c>
      <c r="AS2247" s="16">
        <v>55.450999999884502</v>
      </c>
      <c r="AT2247" s="16"/>
      <c r="AU2247" s="16"/>
    </row>
    <row r="2248" spans="1:47" x14ac:dyDescent="0.25">
      <c r="A2248" s="6">
        <v>42005</v>
      </c>
      <c r="B2248" s="6" t="s">
        <v>2264</v>
      </c>
      <c r="C2248" s="7">
        <v>3673</v>
      </c>
      <c r="D2248" s="7">
        <v>10096.17</v>
      </c>
      <c r="E2248" s="7">
        <v>11052.89</v>
      </c>
      <c r="F2248" s="7">
        <v>5338.41</v>
      </c>
      <c r="G2248" s="7">
        <v>5991.29</v>
      </c>
      <c r="H2248" s="7">
        <v>2161.62</v>
      </c>
      <c r="I2248" s="7">
        <v>2232.62</v>
      </c>
      <c r="J2248" s="7">
        <v>1583.82</v>
      </c>
      <c r="K2248" s="7">
        <v>1700.26</v>
      </c>
      <c r="L2248" s="7">
        <v>597.33000000000004</v>
      </c>
      <c r="M2248" s="7">
        <v>642.99</v>
      </c>
      <c r="N2248" s="7">
        <v>243.24</v>
      </c>
      <c r="O2248" s="7">
        <v>264.42</v>
      </c>
      <c r="P2248" s="7">
        <v>189.71</v>
      </c>
      <c r="Q2248" s="7">
        <v>227.08</v>
      </c>
      <c r="R2248" s="15">
        <v>58135</v>
      </c>
      <c r="S2248" s="15">
        <v>5723</v>
      </c>
      <c r="T2248" s="15">
        <v>52412</v>
      </c>
      <c r="U2248" s="16">
        <v>69.435559515485394</v>
      </c>
      <c r="V2248" s="16">
        <v>62.187136391553501</v>
      </c>
      <c r="W2248" s="16">
        <v>70.081928022172406</v>
      </c>
      <c r="X2248" s="15">
        <v>4574</v>
      </c>
      <c r="Y2248" s="15">
        <v>862</v>
      </c>
      <c r="Z2248" s="15">
        <v>3712</v>
      </c>
      <c r="AA2248" s="16">
        <v>78.640139921294306</v>
      </c>
      <c r="AB2248" s="16">
        <v>70.765661252900202</v>
      </c>
      <c r="AC2248" s="16">
        <v>80.46875</v>
      </c>
      <c r="AD2248" s="16">
        <v>61.477918670747698</v>
      </c>
      <c r="AE2248" s="16">
        <v>54.408352668213503</v>
      </c>
      <c r="AF2248" s="16">
        <v>63.119612068965502</v>
      </c>
      <c r="AG2248" s="16">
        <v>75.295146480104904</v>
      </c>
      <c r="AH2248" s="16">
        <v>63.805104408352697</v>
      </c>
      <c r="AI2248" s="16">
        <v>77.963362068965495</v>
      </c>
      <c r="AJ2248" s="15">
        <v>3443</v>
      </c>
      <c r="AK2248" s="15">
        <v>446</v>
      </c>
      <c r="AL2248" s="15">
        <v>2997</v>
      </c>
      <c r="AM2248" s="16">
        <v>50.856810920708703</v>
      </c>
      <c r="AN2248" s="16">
        <v>53.363228699551598</v>
      </c>
      <c r="AO2248" s="16">
        <v>50.483817150483802</v>
      </c>
      <c r="AP2248" s="15">
        <v>71176</v>
      </c>
      <c r="AQ2248" s="15">
        <v>7092</v>
      </c>
      <c r="AR2248" s="15">
        <v>64084</v>
      </c>
      <c r="AS2248" s="16">
        <v>65.719999999739201</v>
      </c>
      <c r="AT2248" s="16">
        <v>83.193999999202802</v>
      </c>
      <c r="AU2248" s="16">
        <v>64.301999999210196</v>
      </c>
    </row>
    <row r="2249" spans="1:47" x14ac:dyDescent="0.25">
      <c r="A2249" s="6">
        <v>42007</v>
      </c>
      <c r="B2249" s="6" t="s">
        <v>2265</v>
      </c>
      <c r="C2249" s="7">
        <v>8057</v>
      </c>
      <c r="D2249" s="7">
        <v>9293.32</v>
      </c>
      <c r="E2249" s="7">
        <v>10341.700000000001</v>
      </c>
      <c r="F2249" s="7">
        <v>4669.2</v>
      </c>
      <c r="G2249" s="7">
        <v>5397.77</v>
      </c>
      <c r="H2249" s="7">
        <v>2188.31</v>
      </c>
      <c r="I2249" s="7">
        <v>2296.31</v>
      </c>
      <c r="J2249" s="7">
        <v>1345.11</v>
      </c>
      <c r="K2249" s="7">
        <v>1441.36</v>
      </c>
      <c r="L2249" s="7">
        <v>424.54</v>
      </c>
      <c r="M2249" s="7">
        <v>455.31</v>
      </c>
      <c r="N2249" s="7">
        <v>458.12</v>
      </c>
      <c r="O2249" s="7">
        <v>502.51</v>
      </c>
      <c r="P2249" s="7">
        <v>181.42</v>
      </c>
      <c r="Q2249" s="7">
        <v>207.41</v>
      </c>
      <c r="R2249" s="15">
        <v>3734</v>
      </c>
      <c r="S2249" s="15">
        <v>39</v>
      </c>
      <c r="T2249" s="15">
        <v>3695</v>
      </c>
      <c r="U2249" s="16">
        <v>74.358839501898103</v>
      </c>
      <c r="V2249" s="16">
        <v>84.652188520922493</v>
      </c>
      <c r="W2249" s="16">
        <v>74.679868788790003</v>
      </c>
      <c r="X2249" s="15">
        <v>414</v>
      </c>
      <c r="Y2249" s="15"/>
      <c r="Z2249" s="15"/>
      <c r="AA2249" s="16">
        <v>82.608695652173907</v>
      </c>
      <c r="AB2249" s="16"/>
      <c r="AC2249" s="16"/>
      <c r="AD2249" s="16">
        <v>54.589371980676297</v>
      </c>
      <c r="AE2249" s="16"/>
      <c r="AF2249" s="16"/>
      <c r="AG2249" s="16">
        <v>81.400966183574894</v>
      </c>
      <c r="AH2249" s="16"/>
      <c r="AI2249" s="16"/>
      <c r="AJ2249" s="15">
        <v>237</v>
      </c>
      <c r="AK2249" s="15"/>
      <c r="AL2249" s="15"/>
      <c r="AM2249" s="16">
        <v>57.383966244725698</v>
      </c>
      <c r="AN2249" s="16"/>
      <c r="AO2249" s="16"/>
      <c r="AP2249" s="15">
        <v>4211</v>
      </c>
      <c r="AQ2249" s="15">
        <v>42</v>
      </c>
      <c r="AR2249" s="15">
        <v>4169</v>
      </c>
      <c r="AS2249" s="16">
        <v>70.817999999970198</v>
      </c>
      <c r="AT2249" s="16"/>
      <c r="AU2249" s="16"/>
    </row>
    <row r="2250" spans="1:47" x14ac:dyDescent="0.25">
      <c r="A2250" s="6">
        <v>42009</v>
      </c>
      <c r="B2250" s="6" t="s">
        <v>2266</v>
      </c>
      <c r="C2250" s="7">
        <v>3563</v>
      </c>
      <c r="D2250" s="7">
        <v>10150.25</v>
      </c>
      <c r="E2250" s="7">
        <v>10626.15</v>
      </c>
      <c r="F2250" s="7">
        <v>4737.84</v>
      </c>
      <c r="G2250" s="7">
        <v>4933.01</v>
      </c>
      <c r="H2250" s="7">
        <v>2340.6799999999998</v>
      </c>
      <c r="I2250" s="7">
        <v>2390.67</v>
      </c>
      <c r="J2250" s="7">
        <v>1609.79</v>
      </c>
      <c r="K2250" s="7">
        <v>1707.4</v>
      </c>
      <c r="L2250" s="7">
        <v>534.16999999999996</v>
      </c>
      <c r="M2250" s="7">
        <v>563.23</v>
      </c>
      <c r="N2250" s="7">
        <v>711.73</v>
      </c>
      <c r="O2250" s="7">
        <v>814.93</v>
      </c>
      <c r="P2250" s="7">
        <v>211.8</v>
      </c>
      <c r="Q2250" s="7">
        <v>210.46</v>
      </c>
      <c r="R2250" s="15">
        <v>8247</v>
      </c>
      <c r="S2250" s="15">
        <v>435</v>
      </c>
      <c r="T2250" s="15">
        <v>7812</v>
      </c>
      <c r="U2250" s="16">
        <v>71.852997008517406</v>
      </c>
      <c r="V2250" s="16">
        <v>61.435209266641898</v>
      </c>
      <c r="W2250" s="16">
        <v>72.586917414958606</v>
      </c>
      <c r="X2250" s="15">
        <v>875</v>
      </c>
      <c r="Y2250" s="15">
        <v>88</v>
      </c>
      <c r="Z2250" s="15">
        <v>787</v>
      </c>
      <c r="AA2250" s="16">
        <v>77.485714285714295</v>
      </c>
      <c r="AB2250" s="16">
        <v>72.727272727272705</v>
      </c>
      <c r="AC2250" s="16">
        <v>78.017789072426893</v>
      </c>
      <c r="AD2250" s="16">
        <v>59.771428571428601</v>
      </c>
      <c r="AE2250" s="16">
        <v>55.681818181818201</v>
      </c>
      <c r="AF2250" s="16">
        <v>60.2287166454892</v>
      </c>
      <c r="AG2250" s="16">
        <v>75.771428571428601</v>
      </c>
      <c r="AH2250" s="16">
        <v>70.454545454545496</v>
      </c>
      <c r="AI2250" s="16">
        <v>76.365946632782695</v>
      </c>
      <c r="AJ2250" s="15">
        <v>559</v>
      </c>
      <c r="AK2250" s="15">
        <v>36</v>
      </c>
      <c r="AL2250" s="15">
        <v>523</v>
      </c>
      <c r="AM2250" s="16">
        <v>52.593917710196799</v>
      </c>
      <c r="AN2250" s="16">
        <v>55.5555555555556</v>
      </c>
      <c r="AO2250" s="16">
        <v>52.390057361376698</v>
      </c>
      <c r="AP2250" s="15">
        <v>9709</v>
      </c>
      <c r="AQ2250" s="15">
        <v>485</v>
      </c>
      <c r="AR2250" s="15">
        <v>9224</v>
      </c>
      <c r="AS2250" s="16">
        <v>66.222999999299603</v>
      </c>
      <c r="AT2250" s="16">
        <v>88.465999999083607</v>
      </c>
      <c r="AU2250" s="16">
        <v>64.410999999381602</v>
      </c>
    </row>
    <row r="2251" spans="1:47" x14ac:dyDescent="0.25">
      <c r="A2251" s="6">
        <v>42011</v>
      </c>
      <c r="B2251" s="6" t="s">
        <v>2267</v>
      </c>
      <c r="C2251" s="7">
        <v>36168</v>
      </c>
      <c r="D2251" s="7">
        <v>9776.1200000000008</v>
      </c>
      <c r="E2251" s="7">
        <v>9887.65</v>
      </c>
      <c r="F2251" s="7">
        <v>4875.17</v>
      </c>
      <c r="G2251" s="7">
        <v>4901.82</v>
      </c>
      <c r="H2251" s="7">
        <v>2797.94</v>
      </c>
      <c r="I2251" s="7">
        <v>2836.95</v>
      </c>
      <c r="J2251" s="7">
        <v>1326.57</v>
      </c>
      <c r="K2251" s="7">
        <v>1349.21</v>
      </c>
      <c r="L2251" s="7">
        <v>366.5</v>
      </c>
      <c r="M2251" s="7">
        <v>374.06</v>
      </c>
      <c r="N2251" s="7">
        <v>219.04</v>
      </c>
      <c r="O2251" s="7">
        <v>231.19</v>
      </c>
      <c r="P2251" s="7">
        <v>212.56</v>
      </c>
      <c r="Q2251" s="7">
        <v>212.16</v>
      </c>
      <c r="R2251" s="15">
        <v>3668</v>
      </c>
      <c r="S2251" s="15"/>
      <c r="T2251" s="15"/>
      <c r="U2251" s="16">
        <v>81.615010026173096</v>
      </c>
      <c r="V2251" s="16"/>
      <c r="W2251" s="16"/>
      <c r="X2251" s="15">
        <v>462</v>
      </c>
      <c r="Y2251" s="15"/>
      <c r="Z2251" s="15"/>
      <c r="AA2251" s="16">
        <v>87.445887445887493</v>
      </c>
      <c r="AB2251" s="16"/>
      <c r="AC2251" s="16"/>
      <c r="AD2251" s="16">
        <v>67.099567099567096</v>
      </c>
      <c r="AE2251" s="16"/>
      <c r="AF2251" s="16"/>
      <c r="AG2251" s="16">
        <v>85.714285714285694</v>
      </c>
      <c r="AH2251" s="16"/>
      <c r="AI2251" s="16"/>
      <c r="AJ2251" s="15">
        <v>295</v>
      </c>
      <c r="AK2251" s="15"/>
      <c r="AL2251" s="15"/>
      <c r="AM2251" s="16">
        <v>57.288135593220296</v>
      </c>
      <c r="AN2251" s="16"/>
      <c r="AO2251" s="16"/>
      <c r="AP2251" s="15">
        <v>4014</v>
      </c>
      <c r="AQ2251" s="15">
        <v>16</v>
      </c>
      <c r="AR2251" s="15">
        <v>3998</v>
      </c>
      <c r="AS2251" s="16">
        <v>62.146999999880798</v>
      </c>
      <c r="AT2251" s="16"/>
      <c r="AU2251" s="16"/>
    </row>
    <row r="2252" spans="1:47" x14ac:dyDescent="0.25">
      <c r="A2252" s="6">
        <v>42013</v>
      </c>
      <c r="B2252" s="6" t="s">
        <v>2268</v>
      </c>
      <c r="C2252" s="7">
        <v>9268</v>
      </c>
      <c r="D2252" s="7">
        <v>10798.64</v>
      </c>
      <c r="E2252" s="7">
        <v>11668.22</v>
      </c>
      <c r="F2252" s="7">
        <v>5112.07</v>
      </c>
      <c r="G2252" s="7">
        <v>5650.67</v>
      </c>
      <c r="H2252" s="7">
        <v>2555.48</v>
      </c>
      <c r="I2252" s="7">
        <v>2660.6</v>
      </c>
      <c r="J2252" s="7">
        <v>1634.3</v>
      </c>
      <c r="K2252" s="7">
        <v>1726.76</v>
      </c>
      <c r="L2252" s="7">
        <v>571.91999999999996</v>
      </c>
      <c r="M2252" s="7">
        <v>605.47</v>
      </c>
      <c r="N2252" s="7">
        <v>643.91</v>
      </c>
      <c r="O2252" s="7">
        <v>717.27</v>
      </c>
      <c r="P2252" s="7">
        <v>231.02</v>
      </c>
      <c r="Q2252" s="7">
        <v>239.49</v>
      </c>
      <c r="R2252" s="15">
        <v>36601</v>
      </c>
      <c r="S2252" s="15">
        <v>717</v>
      </c>
      <c r="T2252" s="15">
        <v>35884</v>
      </c>
      <c r="U2252" s="16">
        <v>81.375230840737899</v>
      </c>
      <c r="V2252" s="16">
        <v>68.107820700654599</v>
      </c>
      <c r="W2252" s="16">
        <v>82.043335337250596</v>
      </c>
      <c r="X2252" s="15">
        <v>3917</v>
      </c>
      <c r="Y2252" s="15">
        <v>140</v>
      </c>
      <c r="Z2252" s="15">
        <v>3777</v>
      </c>
      <c r="AA2252" s="16">
        <v>88.792443196323703</v>
      </c>
      <c r="AB2252" s="16">
        <v>83.571428571428598</v>
      </c>
      <c r="AC2252" s="16">
        <v>88.985967699232205</v>
      </c>
      <c r="AD2252" s="16">
        <v>70.334439622159806</v>
      </c>
      <c r="AE2252" s="16">
        <v>62.142857142857103</v>
      </c>
      <c r="AF2252" s="16">
        <v>70.638072544347395</v>
      </c>
      <c r="AG2252" s="16">
        <v>85.294868521827894</v>
      </c>
      <c r="AH2252" s="16">
        <v>73.571428571428598</v>
      </c>
      <c r="AI2252" s="16">
        <v>85.729414879534005</v>
      </c>
      <c r="AJ2252" s="15">
        <v>2411</v>
      </c>
      <c r="AK2252" s="15">
        <v>69</v>
      </c>
      <c r="AL2252" s="15">
        <v>2342</v>
      </c>
      <c r="AM2252" s="16">
        <v>64.247200331812493</v>
      </c>
      <c r="AN2252" s="16">
        <v>62.318840579710098</v>
      </c>
      <c r="AO2252" s="16">
        <v>64.3040136635354</v>
      </c>
      <c r="AP2252" s="15">
        <v>39922</v>
      </c>
      <c r="AQ2252" s="15">
        <v>820</v>
      </c>
      <c r="AR2252" s="15">
        <v>39102</v>
      </c>
      <c r="AS2252" s="16">
        <v>55.744999999646097</v>
      </c>
      <c r="AT2252" s="16">
        <v>57.509999999776497</v>
      </c>
      <c r="AU2252" s="16">
        <v>54.5829999996349</v>
      </c>
    </row>
    <row r="2253" spans="1:47" x14ac:dyDescent="0.25">
      <c r="A2253" s="6">
        <v>42015</v>
      </c>
      <c r="B2253" s="6" t="s">
        <v>2269</v>
      </c>
      <c r="C2253" s="7">
        <v>7819</v>
      </c>
      <c r="D2253" s="7">
        <v>8676.89</v>
      </c>
      <c r="E2253" s="7">
        <v>9353.7900000000009</v>
      </c>
      <c r="F2253" s="7">
        <v>4602.2700000000004</v>
      </c>
      <c r="G2253" s="7">
        <v>5045.83</v>
      </c>
      <c r="H2253" s="7">
        <v>2215.04</v>
      </c>
      <c r="I2253" s="7">
        <v>2300.88</v>
      </c>
      <c r="J2253" s="7">
        <v>1165.6600000000001</v>
      </c>
      <c r="K2253" s="7">
        <v>1257.07</v>
      </c>
      <c r="L2253" s="7">
        <v>232.66</v>
      </c>
      <c r="M2253" s="7">
        <v>251.28</v>
      </c>
      <c r="N2253" s="7">
        <v>200.81</v>
      </c>
      <c r="O2253" s="7">
        <v>232.04</v>
      </c>
      <c r="P2253" s="7">
        <v>260.11</v>
      </c>
      <c r="Q2253" s="7">
        <v>260.7</v>
      </c>
      <c r="R2253" s="15">
        <v>9414</v>
      </c>
      <c r="S2253" s="15">
        <v>87</v>
      </c>
      <c r="T2253" s="15">
        <v>9327</v>
      </c>
      <c r="U2253" s="16">
        <v>77.482755095690393</v>
      </c>
      <c r="V2253" s="16">
        <v>70.851217514080005</v>
      </c>
      <c r="W2253" s="16">
        <v>77.994822517272397</v>
      </c>
      <c r="X2253" s="15">
        <v>1207</v>
      </c>
      <c r="Y2253" s="15">
        <v>18</v>
      </c>
      <c r="Z2253" s="15">
        <v>1189</v>
      </c>
      <c r="AA2253" s="16">
        <v>86.412593206296606</v>
      </c>
      <c r="AB2253" s="16">
        <v>88.8888888888889</v>
      </c>
      <c r="AC2253" s="16">
        <v>86.375105130361604</v>
      </c>
      <c r="AD2253" s="16">
        <v>64.954432477216201</v>
      </c>
      <c r="AE2253" s="16"/>
      <c r="AF2253" s="16"/>
      <c r="AG2253" s="16">
        <v>81.027340513670296</v>
      </c>
      <c r="AH2253" s="16">
        <v>83.3333333333333</v>
      </c>
      <c r="AI2253" s="16">
        <v>80.992430613961304</v>
      </c>
      <c r="AJ2253" s="15">
        <v>646</v>
      </c>
      <c r="AK2253" s="15"/>
      <c r="AL2253" s="15"/>
      <c r="AM2253" s="16">
        <v>55.882352941176499</v>
      </c>
      <c r="AN2253" s="16"/>
      <c r="AO2253" s="16"/>
      <c r="AP2253" s="15">
        <v>10276</v>
      </c>
      <c r="AQ2253" s="15">
        <v>94</v>
      </c>
      <c r="AR2253" s="15">
        <v>10182</v>
      </c>
      <c r="AS2253" s="16">
        <v>68.841999999247506</v>
      </c>
      <c r="AT2253" s="16"/>
      <c r="AU2253" s="16"/>
    </row>
    <row r="2254" spans="1:47" x14ac:dyDescent="0.25">
      <c r="A2254" s="6">
        <v>42017</v>
      </c>
      <c r="B2254" s="6" t="s">
        <v>2270</v>
      </c>
      <c r="C2254" s="7">
        <v>53203</v>
      </c>
      <c r="D2254" s="7">
        <v>10525</v>
      </c>
      <c r="E2254" s="7">
        <v>10298.5</v>
      </c>
      <c r="F2254" s="7">
        <v>4498.78</v>
      </c>
      <c r="G2254" s="7">
        <v>4570.1000000000004</v>
      </c>
      <c r="H2254" s="7">
        <v>3496.55</v>
      </c>
      <c r="I2254" s="7">
        <v>3323.67</v>
      </c>
      <c r="J2254" s="7">
        <v>1335.07</v>
      </c>
      <c r="K2254" s="7">
        <v>1263.07</v>
      </c>
      <c r="L2254" s="7">
        <v>574.32000000000005</v>
      </c>
      <c r="M2254" s="7">
        <v>544.26</v>
      </c>
      <c r="N2254" s="7">
        <v>382.65</v>
      </c>
      <c r="O2254" s="7">
        <v>365.63</v>
      </c>
      <c r="P2254" s="7">
        <v>227.89</v>
      </c>
      <c r="Q2254" s="7">
        <v>225.75</v>
      </c>
      <c r="R2254" s="15">
        <v>7963</v>
      </c>
      <c r="S2254" s="15"/>
      <c r="T2254" s="15"/>
      <c r="U2254" s="16">
        <v>81.779725473211897</v>
      </c>
      <c r="V2254" s="16"/>
      <c r="W2254" s="16"/>
      <c r="X2254" s="15">
        <v>1007</v>
      </c>
      <c r="Y2254" s="15"/>
      <c r="Z2254" s="15"/>
      <c r="AA2254" s="16">
        <v>84.508440913604801</v>
      </c>
      <c r="AB2254" s="16"/>
      <c r="AC2254" s="16"/>
      <c r="AD2254" s="16">
        <v>66.931479642502495</v>
      </c>
      <c r="AE2254" s="16"/>
      <c r="AF2254" s="16"/>
      <c r="AG2254" s="16">
        <v>77.954319761668302</v>
      </c>
      <c r="AH2254" s="16"/>
      <c r="AI2254" s="16"/>
      <c r="AJ2254" s="15">
        <v>679</v>
      </c>
      <c r="AK2254" s="15"/>
      <c r="AL2254" s="15">
        <v>679</v>
      </c>
      <c r="AM2254" s="16">
        <v>67.59941089838</v>
      </c>
      <c r="AN2254" s="16"/>
      <c r="AO2254" s="16">
        <v>67.59941089838</v>
      </c>
      <c r="AP2254" s="15">
        <v>8316</v>
      </c>
      <c r="AQ2254" s="15">
        <v>16</v>
      </c>
      <c r="AR2254" s="15">
        <v>8300</v>
      </c>
      <c r="AS2254" s="16">
        <v>92.151999999769004</v>
      </c>
      <c r="AT2254" s="16"/>
      <c r="AU2254" s="16"/>
    </row>
    <row r="2255" spans="1:47" x14ac:dyDescent="0.25">
      <c r="A2255" s="6">
        <v>42019</v>
      </c>
      <c r="B2255" s="6" t="s">
        <v>2271</v>
      </c>
      <c r="C2255" s="7">
        <v>10576</v>
      </c>
      <c r="D2255" s="7">
        <v>9488.0400000000009</v>
      </c>
      <c r="E2255" s="7">
        <v>10483.719999999999</v>
      </c>
      <c r="F2255" s="7">
        <v>4330.0600000000004</v>
      </c>
      <c r="G2255" s="7">
        <v>5051.1099999999997</v>
      </c>
      <c r="H2255" s="7">
        <v>2369.48</v>
      </c>
      <c r="I2255" s="7">
        <v>2438.6999999999998</v>
      </c>
      <c r="J2255" s="7">
        <v>1583.08</v>
      </c>
      <c r="K2255" s="7">
        <v>1699.37</v>
      </c>
      <c r="L2255" s="7">
        <v>619.08000000000004</v>
      </c>
      <c r="M2255" s="7">
        <v>665.53</v>
      </c>
      <c r="N2255" s="7">
        <v>368.71</v>
      </c>
      <c r="O2255" s="7">
        <v>378.39</v>
      </c>
      <c r="P2255" s="7">
        <v>225.61</v>
      </c>
      <c r="Q2255" s="7">
        <v>257.36</v>
      </c>
      <c r="R2255" s="15">
        <v>54823</v>
      </c>
      <c r="S2255" s="15">
        <v>1049</v>
      </c>
      <c r="T2255" s="15">
        <v>53774</v>
      </c>
      <c r="U2255" s="16">
        <v>79.217543975224899</v>
      </c>
      <c r="V2255" s="16">
        <v>71.334282202601997</v>
      </c>
      <c r="W2255" s="16">
        <v>79.768125726188302</v>
      </c>
      <c r="X2255" s="15">
        <v>5865</v>
      </c>
      <c r="Y2255" s="15">
        <v>184</v>
      </c>
      <c r="Z2255" s="15">
        <v>5681</v>
      </c>
      <c r="AA2255" s="16">
        <v>87.007672634271103</v>
      </c>
      <c r="AB2255" s="16">
        <v>82.608695652173907</v>
      </c>
      <c r="AC2255" s="16">
        <v>87.150149621545495</v>
      </c>
      <c r="AD2255" s="16">
        <v>71.236146632566104</v>
      </c>
      <c r="AE2255" s="16">
        <v>64.130434782608702</v>
      </c>
      <c r="AF2255" s="16">
        <v>71.466291145924998</v>
      </c>
      <c r="AG2255" s="16">
        <v>87.041773231031499</v>
      </c>
      <c r="AH2255" s="16">
        <v>81.521739130434796</v>
      </c>
      <c r="AI2255" s="16">
        <v>87.220559760605497</v>
      </c>
      <c r="AJ2255" s="15">
        <v>4659</v>
      </c>
      <c r="AK2255" s="15">
        <v>105</v>
      </c>
      <c r="AL2255" s="15">
        <v>4554</v>
      </c>
      <c r="AM2255" s="16">
        <v>64.219789654432304</v>
      </c>
      <c r="AN2255" s="16">
        <v>58.095238095238102</v>
      </c>
      <c r="AO2255" s="16">
        <v>64.361001317523105</v>
      </c>
      <c r="AP2255" s="15">
        <v>62745</v>
      </c>
      <c r="AQ2255" s="15">
        <v>1224</v>
      </c>
      <c r="AR2255" s="15">
        <v>61521</v>
      </c>
      <c r="AS2255" s="16">
        <v>65.620999999344306</v>
      </c>
      <c r="AT2255" s="16">
        <v>91.251999999396503</v>
      </c>
      <c r="AU2255" s="16">
        <v>63.807999999728104</v>
      </c>
    </row>
    <row r="2256" spans="1:47" x14ac:dyDescent="0.25">
      <c r="A2256" s="6">
        <v>42021</v>
      </c>
      <c r="B2256" s="6" t="s">
        <v>2272</v>
      </c>
      <c r="C2256" s="7">
        <v>8011</v>
      </c>
      <c r="D2256" s="7">
        <v>10335.08</v>
      </c>
      <c r="E2256" s="7">
        <v>11069.94</v>
      </c>
      <c r="F2256" s="7">
        <v>5134.9399999999996</v>
      </c>
      <c r="G2256" s="7">
        <v>5582.73</v>
      </c>
      <c r="H2256" s="7">
        <v>2438.86</v>
      </c>
      <c r="I2256" s="7">
        <v>2514.6999999999998</v>
      </c>
      <c r="J2256" s="7">
        <v>1291.21</v>
      </c>
      <c r="K2256" s="7">
        <v>1361.3</v>
      </c>
      <c r="L2256" s="7">
        <v>632.70000000000005</v>
      </c>
      <c r="M2256" s="7">
        <v>671.74</v>
      </c>
      <c r="N2256" s="7">
        <v>562.07000000000005</v>
      </c>
      <c r="O2256" s="7">
        <v>643.76</v>
      </c>
      <c r="P2256" s="7">
        <v>235.69</v>
      </c>
      <c r="Q2256" s="7">
        <v>236.54</v>
      </c>
      <c r="R2256" s="15">
        <v>10725</v>
      </c>
      <c r="S2256" s="15">
        <v>58</v>
      </c>
      <c r="T2256" s="15">
        <v>10667</v>
      </c>
      <c r="U2256" s="16">
        <v>72.380751398206897</v>
      </c>
      <c r="V2256" s="16">
        <v>61.140538635435597</v>
      </c>
      <c r="W2256" s="16">
        <v>72.884567498917704</v>
      </c>
      <c r="X2256" s="15">
        <v>1139</v>
      </c>
      <c r="Y2256" s="15"/>
      <c r="Z2256" s="15"/>
      <c r="AA2256" s="16">
        <v>86.303775241439894</v>
      </c>
      <c r="AB2256" s="16"/>
      <c r="AC2256" s="16"/>
      <c r="AD2256" s="16">
        <v>69.446883230904305</v>
      </c>
      <c r="AE2256" s="16"/>
      <c r="AF2256" s="16"/>
      <c r="AG2256" s="16">
        <v>82.001755926251107</v>
      </c>
      <c r="AH2256" s="16"/>
      <c r="AI2256" s="16"/>
      <c r="AJ2256" s="15">
        <v>725</v>
      </c>
      <c r="AK2256" s="15"/>
      <c r="AL2256" s="15"/>
      <c r="AM2256" s="16">
        <v>57.7931034482759</v>
      </c>
      <c r="AN2256" s="16"/>
      <c r="AO2256" s="16"/>
      <c r="AP2256" s="15">
        <v>12270</v>
      </c>
      <c r="AQ2256" s="15">
        <v>75</v>
      </c>
      <c r="AR2256" s="15">
        <v>12195</v>
      </c>
      <c r="AS2256" s="16">
        <v>65.080999999307096</v>
      </c>
      <c r="AT2256" s="16"/>
      <c r="AU2256" s="16"/>
    </row>
    <row r="2257" spans="1:47" x14ac:dyDescent="0.25">
      <c r="A2257" s="6">
        <v>42023</v>
      </c>
      <c r="B2257" s="6" t="s">
        <v>2273</v>
      </c>
      <c r="C2257" s="7">
        <v>772</v>
      </c>
      <c r="D2257" s="7">
        <v>9772.74</v>
      </c>
      <c r="E2257" s="7">
        <v>10838.88</v>
      </c>
      <c r="F2257" s="7">
        <v>5007.1899999999996</v>
      </c>
      <c r="G2257" s="7">
        <v>5829.02</v>
      </c>
      <c r="H2257" s="7">
        <v>2106.5</v>
      </c>
      <c r="I2257" s="7">
        <v>2140.7600000000002</v>
      </c>
      <c r="J2257" s="7">
        <v>1969.58</v>
      </c>
      <c r="K2257" s="7">
        <v>2130.3200000000002</v>
      </c>
      <c r="L2257" s="7">
        <v>410.11</v>
      </c>
      <c r="M2257" s="7">
        <v>445.25</v>
      </c>
      <c r="N2257" s="7"/>
      <c r="O2257" s="7"/>
      <c r="P2257" s="7">
        <v>291.64</v>
      </c>
      <c r="Q2257" s="7">
        <v>291.81</v>
      </c>
      <c r="R2257" s="15">
        <v>8127</v>
      </c>
      <c r="S2257" s="15">
        <v>136</v>
      </c>
      <c r="T2257" s="15">
        <v>7991</v>
      </c>
      <c r="U2257" s="16">
        <v>77.379407483508203</v>
      </c>
      <c r="V2257" s="16">
        <v>69.185078379466106</v>
      </c>
      <c r="W2257" s="16">
        <v>77.922232437941304</v>
      </c>
      <c r="X2257" s="15">
        <v>1005</v>
      </c>
      <c r="Y2257" s="15">
        <v>32</v>
      </c>
      <c r="Z2257" s="15">
        <v>973</v>
      </c>
      <c r="AA2257" s="16">
        <v>83.283582089552198</v>
      </c>
      <c r="AB2257" s="16">
        <v>81.25</v>
      </c>
      <c r="AC2257" s="16">
        <v>83.350462487153095</v>
      </c>
      <c r="AD2257" s="16">
        <v>60.6965174129353</v>
      </c>
      <c r="AE2257" s="16">
        <v>62.5</v>
      </c>
      <c r="AF2257" s="16">
        <v>60.637204522096603</v>
      </c>
      <c r="AG2257" s="16">
        <v>80.497512437810997</v>
      </c>
      <c r="AH2257" s="16">
        <v>71.875</v>
      </c>
      <c r="AI2257" s="16">
        <v>80.781089414182901</v>
      </c>
      <c r="AJ2257" s="15">
        <v>563</v>
      </c>
      <c r="AK2257" s="15"/>
      <c r="AL2257" s="15"/>
      <c r="AM2257" s="16">
        <v>50.799289520426299</v>
      </c>
      <c r="AN2257" s="16"/>
      <c r="AO2257" s="16"/>
      <c r="AP2257" s="15">
        <v>10233</v>
      </c>
      <c r="AQ2257" s="15">
        <v>152</v>
      </c>
      <c r="AR2257" s="15">
        <v>10081</v>
      </c>
      <c r="AS2257" s="16">
        <v>74.785999999381602</v>
      </c>
      <c r="AT2257" s="16"/>
      <c r="AU2257" s="16">
        <v>71.701999999582796</v>
      </c>
    </row>
    <row r="2258" spans="1:47" x14ac:dyDescent="0.25">
      <c r="A2258" s="6">
        <v>42025</v>
      </c>
      <c r="B2258" s="6" t="s">
        <v>2274</v>
      </c>
      <c r="C2258" s="7">
        <v>9261</v>
      </c>
      <c r="D2258" s="7">
        <v>10195.61</v>
      </c>
      <c r="E2258" s="7">
        <v>10646.43</v>
      </c>
      <c r="F2258" s="7">
        <v>5172.37</v>
      </c>
      <c r="G2258" s="7">
        <v>5595.6</v>
      </c>
      <c r="H2258" s="7">
        <v>2576.41</v>
      </c>
      <c r="I2258" s="7">
        <v>2660.74</v>
      </c>
      <c r="J2258" s="7">
        <v>1502.31</v>
      </c>
      <c r="K2258" s="7">
        <v>1435.03</v>
      </c>
      <c r="L2258" s="7">
        <v>453.14</v>
      </c>
      <c r="M2258" s="7">
        <v>451.62</v>
      </c>
      <c r="N2258" s="7">
        <v>228.22</v>
      </c>
      <c r="O2258" s="7">
        <v>235.43</v>
      </c>
      <c r="P2258" s="7">
        <v>269.26</v>
      </c>
      <c r="Q2258" s="7">
        <v>268.62</v>
      </c>
      <c r="R2258" s="15">
        <v>786</v>
      </c>
      <c r="S2258" s="15"/>
      <c r="T2258" s="15">
        <v>786</v>
      </c>
      <c r="U2258" s="16">
        <v>84.9337688792791</v>
      </c>
      <c r="V2258" s="16"/>
      <c r="W2258" s="16">
        <v>85.489951675580301</v>
      </c>
      <c r="X2258" s="15">
        <v>98</v>
      </c>
      <c r="Y2258" s="15"/>
      <c r="Z2258" s="15">
        <v>98</v>
      </c>
      <c r="AA2258" s="16">
        <v>82.653061224489804</v>
      </c>
      <c r="AB2258" s="16"/>
      <c r="AC2258" s="16">
        <v>82.653061224489804</v>
      </c>
      <c r="AD2258" s="16">
        <v>72.448979591836704</v>
      </c>
      <c r="AE2258" s="16"/>
      <c r="AF2258" s="16">
        <v>72.448979591836704</v>
      </c>
      <c r="AG2258" s="16">
        <v>80.612244897959201</v>
      </c>
      <c r="AH2258" s="16"/>
      <c r="AI2258" s="16">
        <v>80.612244897959201</v>
      </c>
      <c r="AJ2258" s="15">
        <v>52</v>
      </c>
      <c r="AK2258" s="15"/>
      <c r="AL2258" s="15">
        <v>52</v>
      </c>
      <c r="AM2258" s="16">
        <v>71.153846153846203</v>
      </c>
      <c r="AN2258" s="16"/>
      <c r="AO2258" s="16">
        <v>71.153846153846203</v>
      </c>
      <c r="AP2258" s="15">
        <v>815</v>
      </c>
      <c r="AQ2258" s="15"/>
      <c r="AR2258" s="15">
        <v>815</v>
      </c>
      <c r="AS2258" s="16">
        <v>80.716999999247506</v>
      </c>
      <c r="AT2258" s="16"/>
      <c r="AU2258" s="16">
        <v>78.617999999783905</v>
      </c>
    </row>
    <row r="2259" spans="1:47" x14ac:dyDescent="0.25">
      <c r="A2259" s="6">
        <v>42027</v>
      </c>
      <c r="B2259" s="6" t="s">
        <v>2275</v>
      </c>
      <c r="C2259" s="7">
        <v>8299</v>
      </c>
      <c r="D2259" s="7">
        <v>8896.75</v>
      </c>
      <c r="E2259" s="7">
        <v>9656.73</v>
      </c>
      <c r="F2259" s="7">
        <v>4025.26</v>
      </c>
      <c r="G2259" s="7">
        <v>4572.8100000000004</v>
      </c>
      <c r="H2259" s="7">
        <v>2482.84</v>
      </c>
      <c r="I2259" s="7">
        <v>2572.84</v>
      </c>
      <c r="J2259" s="7">
        <v>1328.9</v>
      </c>
      <c r="K2259" s="7">
        <v>1392.75</v>
      </c>
      <c r="L2259" s="7">
        <v>495.01</v>
      </c>
      <c r="M2259" s="7">
        <v>520.94000000000005</v>
      </c>
      <c r="N2259" s="7">
        <v>307.73</v>
      </c>
      <c r="O2259" s="7">
        <v>340.63</v>
      </c>
      <c r="P2259" s="7">
        <v>262.2</v>
      </c>
      <c r="Q2259" s="7">
        <v>260.98</v>
      </c>
      <c r="R2259" s="15">
        <v>9359</v>
      </c>
      <c r="S2259" s="15">
        <v>62</v>
      </c>
      <c r="T2259" s="15">
        <v>9297</v>
      </c>
      <c r="U2259" s="16">
        <v>83.3704429296033</v>
      </c>
      <c r="V2259" s="16">
        <v>74.265446601542493</v>
      </c>
      <c r="W2259" s="16">
        <v>83.9328800317423</v>
      </c>
      <c r="X2259" s="15">
        <v>1285</v>
      </c>
      <c r="Y2259" s="15">
        <v>15</v>
      </c>
      <c r="Z2259" s="15">
        <v>1270</v>
      </c>
      <c r="AA2259" s="16">
        <v>85.914396887159498</v>
      </c>
      <c r="AB2259" s="16">
        <v>100</v>
      </c>
      <c r="AC2259" s="16">
        <v>85.748031496063007</v>
      </c>
      <c r="AD2259" s="16">
        <v>59.844357976653697</v>
      </c>
      <c r="AE2259" s="16"/>
      <c r="AF2259" s="16"/>
      <c r="AG2259" s="16">
        <v>81.556420233463001</v>
      </c>
      <c r="AH2259" s="16">
        <v>100</v>
      </c>
      <c r="AI2259" s="16">
        <v>81.338582677165306</v>
      </c>
      <c r="AJ2259" s="15">
        <v>789</v>
      </c>
      <c r="AK2259" s="15"/>
      <c r="AL2259" s="15"/>
      <c r="AM2259" s="16">
        <v>58.428390367553902</v>
      </c>
      <c r="AN2259" s="16"/>
      <c r="AO2259" s="16"/>
      <c r="AP2259" s="15">
        <v>9844</v>
      </c>
      <c r="AQ2259" s="15">
        <v>64</v>
      </c>
      <c r="AR2259" s="15">
        <v>9780</v>
      </c>
      <c r="AS2259" s="16">
        <v>85.838999999687104</v>
      </c>
      <c r="AT2259" s="16"/>
      <c r="AU2259" s="16"/>
    </row>
    <row r="2260" spans="1:47" x14ac:dyDescent="0.25">
      <c r="A2260" s="6">
        <v>42029</v>
      </c>
      <c r="B2260" s="6" t="s">
        <v>2276</v>
      </c>
      <c r="C2260" s="7">
        <v>45861</v>
      </c>
      <c r="D2260" s="7">
        <v>9938.0499999999993</v>
      </c>
      <c r="E2260" s="7">
        <v>9809.6299999999992</v>
      </c>
      <c r="F2260" s="7">
        <v>4340.9799999999996</v>
      </c>
      <c r="G2260" s="7">
        <v>4449.01</v>
      </c>
      <c r="H2260" s="7">
        <v>3210.69</v>
      </c>
      <c r="I2260" s="7">
        <v>3085.48</v>
      </c>
      <c r="J2260" s="7">
        <v>1338.93</v>
      </c>
      <c r="K2260" s="7">
        <v>1272.68</v>
      </c>
      <c r="L2260" s="7">
        <v>440.92</v>
      </c>
      <c r="M2260" s="7">
        <v>419.84</v>
      </c>
      <c r="N2260" s="7">
        <v>388.46</v>
      </c>
      <c r="O2260" s="7">
        <v>367.51</v>
      </c>
      <c r="P2260" s="7">
        <v>206.97</v>
      </c>
      <c r="Q2260" s="7">
        <v>206.61</v>
      </c>
      <c r="R2260" s="15">
        <v>8446</v>
      </c>
      <c r="S2260" s="15"/>
      <c r="T2260" s="15"/>
      <c r="U2260" s="16">
        <v>80.731467638832399</v>
      </c>
      <c r="V2260" s="16"/>
      <c r="W2260" s="16"/>
      <c r="X2260" s="15">
        <v>962</v>
      </c>
      <c r="Y2260" s="15"/>
      <c r="Z2260" s="15"/>
      <c r="AA2260" s="16">
        <v>88.357588357588398</v>
      </c>
      <c r="AB2260" s="16"/>
      <c r="AC2260" s="16"/>
      <c r="AD2260" s="16">
        <v>70.166320166320205</v>
      </c>
      <c r="AE2260" s="16"/>
      <c r="AF2260" s="16"/>
      <c r="AG2260" s="16">
        <v>84.407484407484404</v>
      </c>
      <c r="AH2260" s="16"/>
      <c r="AI2260" s="16"/>
      <c r="AJ2260" s="15">
        <v>622</v>
      </c>
      <c r="AK2260" s="15"/>
      <c r="AL2260" s="15"/>
      <c r="AM2260" s="16">
        <v>72.6688102893891</v>
      </c>
      <c r="AN2260" s="16"/>
      <c r="AO2260" s="16"/>
      <c r="AP2260" s="15">
        <v>9559</v>
      </c>
      <c r="AQ2260" s="15">
        <v>49</v>
      </c>
      <c r="AR2260" s="15">
        <v>9510</v>
      </c>
      <c r="AS2260" s="16">
        <v>53.349999999627499</v>
      </c>
      <c r="AT2260" s="16"/>
      <c r="AU2260" s="16"/>
    </row>
    <row r="2261" spans="1:47" x14ac:dyDescent="0.25">
      <c r="A2261" s="6">
        <v>42031</v>
      </c>
      <c r="B2261" s="6" t="s">
        <v>2277</v>
      </c>
      <c r="C2261" s="7">
        <v>4046</v>
      </c>
      <c r="D2261" s="7">
        <v>9220.52</v>
      </c>
      <c r="E2261" s="7">
        <v>9937.26</v>
      </c>
      <c r="F2261" s="7">
        <v>4429.5200000000004</v>
      </c>
      <c r="G2261" s="7">
        <v>4876.66</v>
      </c>
      <c r="H2261" s="7">
        <v>1913.2</v>
      </c>
      <c r="I2261" s="7">
        <v>1965.63</v>
      </c>
      <c r="J2261" s="7">
        <v>1823.82</v>
      </c>
      <c r="K2261" s="7">
        <v>1972.67</v>
      </c>
      <c r="L2261" s="7">
        <v>460.91</v>
      </c>
      <c r="M2261" s="7">
        <v>497.81</v>
      </c>
      <c r="N2261" s="7">
        <v>268.83999999999997</v>
      </c>
      <c r="O2261" s="7">
        <v>300.52</v>
      </c>
      <c r="P2261" s="7">
        <v>343.7</v>
      </c>
      <c r="Q2261" s="7">
        <v>342.83</v>
      </c>
      <c r="R2261" s="15">
        <v>47122</v>
      </c>
      <c r="S2261" s="15">
        <v>2047</v>
      </c>
      <c r="T2261" s="15">
        <v>45075</v>
      </c>
      <c r="U2261" s="16">
        <v>79.909188475520907</v>
      </c>
      <c r="V2261" s="16">
        <v>72.3713586003839</v>
      </c>
      <c r="W2261" s="16">
        <v>80.488716270382199</v>
      </c>
      <c r="X2261" s="15">
        <v>4646</v>
      </c>
      <c r="Y2261" s="15">
        <v>419</v>
      </c>
      <c r="Z2261" s="15">
        <v>4227</v>
      </c>
      <c r="AA2261" s="16">
        <v>87.537666810159294</v>
      </c>
      <c r="AB2261" s="16">
        <v>81.145584725537006</v>
      </c>
      <c r="AC2261" s="16">
        <v>88.171279867518294</v>
      </c>
      <c r="AD2261" s="16">
        <v>69.931123547137304</v>
      </c>
      <c r="AE2261" s="16">
        <v>61.575178997613399</v>
      </c>
      <c r="AF2261" s="16">
        <v>70.759403832505299</v>
      </c>
      <c r="AG2261" s="16">
        <v>86.633663366336606</v>
      </c>
      <c r="AH2261" s="16">
        <v>79.952267303102602</v>
      </c>
      <c r="AI2261" s="16">
        <v>87.295954577714696</v>
      </c>
      <c r="AJ2261" s="15">
        <v>4172</v>
      </c>
      <c r="AK2261" s="15">
        <v>207</v>
      </c>
      <c r="AL2261" s="15">
        <v>3965</v>
      </c>
      <c r="AM2261" s="16">
        <v>67.857142857142904</v>
      </c>
      <c r="AN2261" s="16">
        <v>59.420289855072497</v>
      </c>
      <c r="AO2261" s="16">
        <v>68.297604035309007</v>
      </c>
      <c r="AP2261" s="15">
        <v>53400</v>
      </c>
      <c r="AQ2261" s="15">
        <v>2386</v>
      </c>
      <c r="AR2261" s="15">
        <v>51014</v>
      </c>
      <c r="AS2261" s="16">
        <v>57.5829999996349</v>
      </c>
      <c r="AT2261" s="16">
        <v>78.9159999992698</v>
      </c>
      <c r="AU2261" s="16">
        <v>55.914999999571599</v>
      </c>
    </row>
    <row r="2262" spans="1:47" x14ac:dyDescent="0.25">
      <c r="A2262" s="6">
        <v>42033</v>
      </c>
      <c r="B2262" s="6" t="s">
        <v>2278</v>
      </c>
      <c r="C2262" s="7">
        <v>7478</v>
      </c>
      <c r="D2262" s="7">
        <v>8874.76</v>
      </c>
      <c r="E2262" s="7">
        <v>9641.83</v>
      </c>
      <c r="F2262" s="7">
        <v>3923.67</v>
      </c>
      <c r="G2262" s="7">
        <v>4386.97</v>
      </c>
      <c r="H2262" s="7">
        <v>2013.08</v>
      </c>
      <c r="I2262" s="7">
        <v>2089.52</v>
      </c>
      <c r="J2262" s="7">
        <v>1883.97</v>
      </c>
      <c r="K2262" s="7">
        <v>2030.91</v>
      </c>
      <c r="L2262" s="7">
        <v>569.84</v>
      </c>
      <c r="M2262" s="7">
        <v>615.55999999999995</v>
      </c>
      <c r="N2262" s="7">
        <v>247.59</v>
      </c>
      <c r="O2262" s="7">
        <v>283.92</v>
      </c>
      <c r="P2262" s="7">
        <v>263.32</v>
      </c>
      <c r="Q2262" s="7">
        <v>263.45</v>
      </c>
      <c r="R2262" s="15">
        <v>4073</v>
      </c>
      <c r="S2262" s="15"/>
      <c r="T2262" s="15"/>
      <c r="U2262" s="16">
        <v>78.994952600644993</v>
      </c>
      <c r="V2262" s="16"/>
      <c r="W2262" s="16"/>
      <c r="X2262" s="15">
        <v>531</v>
      </c>
      <c r="Y2262" s="15"/>
      <c r="Z2262" s="15">
        <v>531</v>
      </c>
      <c r="AA2262" s="16">
        <v>84.745762711864401</v>
      </c>
      <c r="AB2262" s="16"/>
      <c r="AC2262" s="16">
        <v>84.745762711864401</v>
      </c>
      <c r="AD2262" s="16">
        <v>65.725047080979294</v>
      </c>
      <c r="AE2262" s="16"/>
      <c r="AF2262" s="16">
        <v>65.725047080979294</v>
      </c>
      <c r="AG2262" s="16">
        <v>78.719397363465205</v>
      </c>
      <c r="AH2262" s="16"/>
      <c r="AI2262" s="16">
        <v>78.719397363465205</v>
      </c>
      <c r="AJ2262" s="15">
        <v>268</v>
      </c>
      <c r="AK2262" s="15"/>
      <c r="AL2262" s="15">
        <v>268</v>
      </c>
      <c r="AM2262" s="16">
        <v>64.552238805970106</v>
      </c>
      <c r="AN2262" s="16"/>
      <c r="AO2262" s="16">
        <v>64.552238805970106</v>
      </c>
      <c r="AP2262" s="15">
        <v>4375</v>
      </c>
      <c r="AQ2262" s="15"/>
      <c r="AR2262" s="15">
        <v>4370</v>
      </c>
      <c r="AS2262" s="16">
        <v>78.293999999761596</v>
      </c>
      <c r="AT2262" s="16"/>
      <c r="AU2262" s="16"/>
    </row>
    <row r="2263" spans="1:47" x14ac:dyDescent="0.25">
      <c r="A2263" s="6">
        <v>42035</v>
      </c>
      <c r="B2263" s="6" t="s">
        <v>2279</v>
      </c>
      <c r="C2263" s="7">
        <v>3213</v>
      </c>
      <c r="D2263" s="7">
        <v>7672.93</v>
      </c>
      <c r="E2263" s="7">
        <v>8382.0300000000007</v>
      </c>
      <c r="F2263" s="7">
        <v>3537.21</v>
      </c>
      <c r="G2263" s="7">
        <v>4012.51</v>
      </c>
      <c r="H2263" s="7">
        <v>1766.7</v>
      </c>
      <c r="I2263" s="7">
        <v>1832.42</v>
      </c>
      <c r="J2263" s="7">
        <v>1474.52</v>
      </c>
      <c r="K2263" s="7">
        <v>1593.63</v>
      </c>
      <c r="L2263" s="7">
        <v>351.75</v>
      </c>
      <c r="M2263" s="7">
        <v>380.8</v>
      </c>
      <c r="N2263" s="7">
        <v>250.14</v>
      </c>
      <c r="O2263" s="7">
        <v>272.19</v>
      </c>
      <c r="P2263" s="7">
        <v>304.27999999999997</v>
      </c>
      <c r="Q2263" s="7">
        <v>302.47000000000003</v>
      </c>
      <c r="R2263" s="15">
        <v>7572</v>
      </c>
      <c r="S2263" s="15"/>
      <c r="T2263" s="15"/>
      <c r="U2263" s="16">
        <v>80.112660500649099</v>
      </c>
      <c r="V2263" s="16"/>
      <c r="W2263" s="16"/>
      <c r="X2263" s="15">
        <v>1058</v>
      </c>
      <c r="Y2263" s="15"/>
      <c r="Z2263" s="15"/>
      <c r="AA2263" s="16">
        <v>87.145557655954605</v>
      </c>
      <c r="AB2263" s="16"/>
      <c r="AC2263" s="16"/>
      <c r="AD2263" s="16">
        <v>60.680529300567102</v>
      </c>
      <c r="AE2263" s="16"/>
      <c r="AF2263" s="16"/>
      <c r="AG2263" s="16">
        <v>83.5538752362949</v>
      </c>
      <c r="AH2263" s="16"/>
      <c r="AI2263" s="16"/>
      <c r="AJ2263" s="15">
        <v>527</v>
      </c>
      <c r="AK2263" s="15"/>
      <c r="AL2263" s="15"/>
      <c r="AM2263" s="16">
        <v>67.931688804554099</v>
      </c>
      <c r="AN2263" s="16"/>
      <c r="AO2263" s="16"/>
      <c r="AP2263" s="15">
        <v>8164</v>
      </c>
      <c r="AQ2263" s="15">
        <v>21</v>
      </c>
      <c r="AR2263" s="15">
        <v>8143</v>
      </c>
      <c r="AS2263" s="16">
        <v>62.423999999649801</v>
      </c>
      <c r="AT2263" s="16"/>
      <c r="AU2263" s="16"/>
    </row>
    <row r="2264" spans="1:47" x14ac:dyDescent="0.25">
      <c r="A2264" s="6">
        <v>42037</v>
      </c>
      <c r="B2264" s="6" t="s">
        <v>2280</v>
      </c>
      <c r="C2264" s="7">
        <v>5787</v>
      </c>
      <c r="D2264" s="7">
        <v>8983.2800000000007</v>
      </c>
      <c r="E2264" s="7">
        <v>9258.2000000000007</v>
      </c>
      <c r="F2264" s="7">
        <v>4689.57</v>
      </c>
      <c r="G2264" s="7">
        <v>4687.2700000000004</v>
      </c>
      <c r="H2264" s="7">
        <v>1859.45</v>
      </c>
      <c r="I2264" s="7">
        <v>1924.64</v>
      </c>
      <c r="J2264" s="7">
        <v>1408.49</v>
      </c>
      <c r="K2264" s="7">
        <v>1518.51</v>
      </c>
      <c r="L2264" s="7">
        <v>435.37</v>
      </c>
      <c r="M2264" s="7">
        <v>470.47</v>
      </c>
      <c r="N2264" s="7">
        <v>354.78</v>
      </c>
      <c r="O2264" s="7">
        <v>412.2</v>
      </c>
      <c r="P2264" s="7">
        <v>251.53</v>
      </c>
      <c r="Q2264" s="7">
        <v>252.18</v>
      </c>
      <c r="R2264" s="15">
        <v>3276</v>
      </c>
      <c r="S2264" s="15"/>
      <c r="T2264" s="15"/>
      <c r="U2264" s="16">
        <v>81.061015831115199</v>
      </c>
      <c r="V2264" s="16"/>
      <c r="W2264" s="16"/>
      <c r="X2264" s="15">
        <v>411</v>
      </c>
      <c r="Y2264" s="15"/>
      <c r="Z2264" s="15"/>
      <c r="AA2264" s="16">
        <v>87.347931873479297</v>
      </c>
      <c r="AB2264" s="16"/>
      <c r="AC2264" s="16"/>
      <c r="AD2264" s="16">
        <v>68.613138686131407</v>
      </c>
      <c r="AE2264" s="16"/>
      <c r="AF2264" s="16"/>
      <c r="AG2264" s="16">
        <v>82.2384428223844</v>
      </c>
      <c r="AH2264" s="16"/>
      <c r="AI2264" s="16"/>
      <c r="AJ2264" s="15">
        <v>237</v>
      </c>
      <c r="AK2264" s="15"/>
      <c r="AL2264" s="15"/>
      <c r="AM2264" s="16">
        <v>67.088607594936704</v>
      </c>
      <c r="AN2264" s="16"/>
      <c r="AO2264" s="16"/>
      <c r="AP2264" s="15">
        <v>3484</v>
      </c>
      <c r="AQ2264" s="15"/>
      <c r="AR2264" s="15">
        <v>3478</v>
      </c>
      <c r="AS2264" s="16">
        <v>67.523999999277294</v>
      </c>
      <c r="AT2264" s="16"/>
      <c r="AU2264" s="16"/>
    </row>
    <row r="2265" spans="1:47" x14ac:dyDescent="0.25">
      <c r="A2265" s="6">
        <v>42039</v>
      </c>
      <c r="B2265" s="6" t="s">
        <v>2281</v>
      </c>
      <c r="C2265" s="7">
        <v>10256</v>
      </c>
      <c r="D2265" s="7">
        <v>8521.1200000000008</v>
      </c>
      <c r="E2265" s="7">
        <v>9211.36</v>
      </c>
      <c r="F2265" s="7">
        <v>3937.22</v>
      </c>
      <c r="G2265" s="7">
        <v>4326.29</v>
      </c>
      <c r="H2265" s="7">
        <v>1844.41</v>
      </c>
      <c r="I2265" s="7">
        <v>1920.14</v>
      </c>
      <c r="J2265" s="7">
        <v>1785.11</v>
      </c>
      <c r="K2265" s="7">
        <v>1932.05</v>
      </c>
      <c r="L2265" s="7">
        <v>366.51</v>
      </c>
      <c r="M2265" s="7">
        <v>396.77</v>
      </c>
      <c r="N2265" s="7">
        <v>311.37</v>
      </c>
      <c r="O2265" s="7">
        <v>357.01</v>
      </c>
      <c r="P2265" s="7">
        <v>282.33</v>
      </c>
      <c r="Q2265" s="7">
        <v>284.70999999999998</v>
      </c>
      <c r="R2265" s="15">
        <v>5882</v>
      </c>
      <c r="S2265" s="15"/>
      <c r="T2265" s="15"/>
      <c r="U2265" s="16">
        <v>82.026145333974895</v>
      </c>
      <c r="V2265" s="16"/>
      <c r="W2265" s="16"/>
      <c r="X2265" s="15">
        <v>747</v>
      </c>
      <c r="Y2265" s="15"/>
      <c r="Z2265" s="15"/>
      <c r="AA2265" s="16">
        <v>84.872824631860794</v>
      </c>
      <c r="AB2265" s="16"/>
      <c r="AC2265" s="16"/>
      <c r="AD2265" s="16">
        <v>73.092369477911603</v>
      </c>
      <c r="AE2265" s="16"/>
      <c r="AF2265" s="16"/>
      <c r="AG2265" s="16">
        <v>78.848728246318601</v>
      </c>
      <c r="AH2265" s="16"/>
      <c r="AI2265" s="16"/>
      <c r="AJ2265" s="15">
        <v>575</v>
      </c>
      <c r="AK2265" s="15"/>
      <c r="AL2265" s="15"/>
      <c r="AM2265" s="16">
        <v>69.2173913043478</v>
      </c>
      <c r="AN2265" s="16"/>
      <c r="AO2265" s="16"/>
      <c r="AP2265" s="15">
        <v>6429</v>
      </c>
      <c r="AQ2265" s="15">
        <v>33</v>
      </c>
      <c r="AR2265" s="15">
        <v>6396</v>
      </c>
      <c r="AS2265" s="16">
        <v>72.662999999709399</v>
      </c>
      <c r="AT2265" s="16"/>
      <c r="AU2265" s="16"/>
    </row>
    <row r="2266" spans="1:47" x14ac:dyDescent="0.25">
      <c r="A2266" s="6">
        <v>42041</v>
      </c>
      <c r="B2266" s="6" t="s">
        <v>2282</v>
      </c>
      <c r="C2266" s="7">
        <v>21695</v>
      </c>
      <c r="D2266" s="7">
        <v>9221.77</v>
      </c>
      <c r="E2266" s="7">
        <v>9765.48</v>
      </c>
      <c r="F2266" s="7">
        <v>4396.7</v>
      </c>
      <c r="G2266" s="7">
        <v>4766.79</v>
      </c>
      <c r="H2266" s="7">
        <v>2523.42</v>
      </c>
      <c r="I2266" s="7">
        <v>2607.04</v>
      </c>
      <c r="J2266" s="7">
        <v>1392.74</v>
      </c>
      <c r="K2266" s="7">
        <v>1437.72</v>
      </c>
      <c r="L2266" s="7">
        <v>312.64999999999998</v>
      </c>
      <c r="M2266" s="7">
        <v>322.25</v>
      </c>
      <c r="N2266" s="7">
        <v>380</v>
      </c>
      <c r="O2266" s="7">
        <v>410.78</v>
      </c>
      <c r="P2266" s="7">
        <v>214.92</v>
      </c>
      <c r="Q2266" s="7">
        <v>212.82</v>
      </c>
      <c r="R2266" s="15">
        <v>10418</v>
      </c>
      <c r="S2266" s="15">
        <v>80</v>
      </c>
      <c r="T2266" s="15">
        <v>10338</v>
      </c>
      <c r="U2266" s="16">
        <v>78.799274778496695</v>
      </c>
      <c r="V2266" s="16">
        <v>62.220748325066197</v>
      </c>
      <c r="W2266" s="16">
        <v>79.3942526380158</v>
      </c>
      <c r="X2266" s="15">
        <v>1295</v>
      </c>
      <c r="Y2266" s="15"/>
      <c r="Z2266" s="15"/>
      <c r="AA2266" s="16">
        <v>87.258687258687303</v>
      </c>
      <c r="AB2266" s="16"/>
      <c r="AC2266" s="16"/>
      <c r="AD2266" s="16">
        <v>67.953667953667903</v>
      </c>
      <c r="AE2266" s="16"/>
      <c r="AF2266" s="16"/>
      <c r="AG2266" s="16">
        <v>83.011583011582999</v>
      </c>
      <c r="AH2266" s="16"/>
      <c r="AI2266" s="16"/>
      <c r="AJ2266" s="15">
        <v>854</v>
      </c>
      <c r="AK2266" s="15"/>
      <c r="AL2266" s="15"/>
      <c r="AM2266" s="16">
        <v>66.744730679156902</v>
      </c>
      <c r="AN2266" s="16"/>
      <c r="AO2266" s="16"/>
      <c r="AP2266" s="15">
        <v>11060</v>
      </c>
      <c r="AQ2266" s="15">
        <v>86</v>
      </c>
      <c r="AR2266" s="15">
        <v>10974</v>
      </c>
      <c r="AS2266" s="16">
        <v>53.2519999998622</v>
      </c>
      <c r="AT2266" s="16"/>
      <c r="AU2266" s="16"/>
    </row>
    <row r="2267" spans="1:47" x14ac:dyDescent="0.25">
      <c r="A2267" s="6">
        <v>42043</v>
      </c>
      <c r="B2267" s="6" t="s">
        <v>2283</v>
      </c>
      <c r="C2267" s="7">
        <v>16997</v>
      </c>
      <c r="D2267" s="7">
        <v>9573.3799999999992</v>
      </c>
      <c r="E2267" s="7">
        <v>9616.61</v>
      </c>
      <c r="F2267" s="7">
        <v>4987.3900000000003</v>
      </c>
      <c r="G2267" s="7">
        <v>4884.3</v>
      </c>
      <c r="H2267" s="7">
        <v>2362.39</v>
      </c>
      <c r="I2267" s="7">
        <v>2436.2800000000002</v>
      </c>
      <c r="J2267" s="7">
        <v>1347.5</v>
      </c>
      <c r="K2267" s="7">
        <v>1386.57</v>
      </c>
      <c r="L2267" s="7">
        <v>310.37</v>
      </c>
      <c r="M2267" s="7">
        <v>316.75</v>
      </c>
      <c r="N2267" s="7">
        <v>346</v>
      </c>
      <c r="O2267" s="7">
        <v>374.34</v>
      </c>
      <c r="P2267" s="7">
        <v>217.86</v>
      </c>
      <c r="Q2267" s="7">
        <v>216.35</v>
      </c>
      <c r="R2267" s="15">
        <v>21905</v>
      </c>
      <c r="S2267" s="15">
        <v>222</v>
      </c>
      <c r="T2267" s="15">
        <v>21683</v>
      </c>
      <c r="U2267" s="16">
        <v>81.304840203218603</v>
      </c>
      <c r="V2267" s="16">
        <v>68.262507144406399</v>
      </c>
      <c r="W2267" s="16">
        <v>81.903718525716997</v>
      </c>
      <c r="X2267" s="15">
        <v>2278</v>
      </c>
      <c r="Y2267" s="15">
        <v>37</v>
      </c>
      <c r="Z2267" s="15">
        <v>2241</v>
      </c>
      <c r="AA2267" s="16">
        <v>86.040386303775193</v>
      </c>
      <c r="AB2267" s="16">
        <v>67.567567567567593</v>
      </c>
      <c r="AC2267" s="16">
        <v>86.345381526104404</v>
      </c>
      <c r="AD2267" s="16">
        <v>70.983318700614603</v>
      </c>
      <c r="AE2267" s="16">
        <v>62.162162162162197</v>
      </c>
      <c r="AF2267" s="16">
        <v>71.1289602855868</v>
      </c>
      <c r="AG2267" s="16">
        <v>73.222124670763804</v>
      </c>
      <c r="AH2267" s="16">
        <v>56.756756756756801</v>
      </c>
      <c r="AI2267" s="16">
        <v>73.493975903614498</v>
      </c>
      <c r="AJ2267" s="15">
        <v>1501</v>
      </c>
      <c r="AK2267" s="15"/>
      <c r="AL2267" s="15"/>
      <c r="AM2267" s="16">
        <v>66.489007328447698</v>
      </c>
      <c r="AN2267" s="16"/>
      <c r="AO2267" s="16"/>
      <c r="AP2267" s="15">
        <v>23980</v>
      </c>
      <c r="AQ2267" s="15">
        <v>254</v>
      </c>
      <c r="AR2267" s="15">
        <v>23726</v>
      </c>
      <c r="AS2267" s="16">
        <v>47.918999999761603</v>
      </c>
      <c r="AT2267" s="16"/>
      <c r="AU2267" s="16">
        <v>46.483999999705702</v>
      </c>
    </row>
    <row r="2268" spans="1:47" x14ac:dyDescent="0.25">
      <c r="A2268" s="6">
        <v>42045</v>
      </c>
      <c r="B2268" s="6" t="s">
        <v>2284</v>
      </c>
      <c r="C2268" s="7">
        <v>50268</v>
      </c>
      <c r="D2268" s="7">
        <v>10882.69</v>
      </c>
      <c r="E2268" s="7">
        <v>10331.780000000001</v>
      </c>
      <c r="F2268" s="7">
        <v>5027.5600000000004</v>
      </c>
      <c r="G2268" s="7">
        <v>4728.8999999999996</v>
      </c>
      <c r="H2268" s="7">
        <v>3477.56</v>
      </c>
      <c r="I2268" s="7">
        <v>3354.74</v>
      </c>
      <c r="J2268" s="7">
        <v>1351.88</v>
      </c>
      <c r="K2268" s="7">
        <v>1280.57</v>
      </c>
      <c r="L2268" s="7">
        <v>456.84</v>
      </c>
      <c r="M2268" s="7">
        <v>433.02</v>
      </c>
      <c r="N2268" s="7">
        <v>369.5</v>
      </c>
      <c r="O2268" s="7">
        <v>338.38</v>
      </c>
      <c r="P2268" s="7">
        <v>216.5</v>
      </c>
      <c r="Q2268" s="7">
        <v>216.59</v>
      </c>
      <c r="R2268" s="15">
        <v>17308</v>
      </c>
      <c r="S2268" s="15">
        <v>1830</v>
      </c>
      <c r="T2268" s="15">
        <v>15478</v>
      </c>
      <c r="U2268" s="16">
        <v>80.6470028124577</v>
      </c>
      <c r="V2268" s="16">
        <v>74.417586782034206</v>
      </c>
      <c r="W2268" s="16">
        <v>81.160128991443599</v>
      </c>
      <c r="X2268" s="15">
        <v>2007</v>
      </c>
      <c r="Y2268" s="15">
        <v>336</v>
      </c>
      <c r="Z2268" s="15">
        <v>1671</v>
      </c>
      <c r="AA2268" s="16">
        <v>87.543597409068298</v>
      </c>
      <c r="AB2268" s="16">
        <v>80.654761904761898</v>
      </c>
      <c r="AC2268" s="16">
        <v>88.928785158587701</v>
      </c>
      <c r="AD2268" s="16">
        <v>66.168410563029397</v>
      </c>
      <c r="AE2268" s="16">
        <v>61.309523809523803</v>
      </c>
      <c r="AF2268" s="16">
        <v>67.145421903052096</v>
      </c>
      <c r="AG2268" s="16">
        <v>81.714000996512198</v>
      </c>
      <c r="AH2268" s="16">
        <v>72.023809523809504</v>
      </c>
      <c r="AI2268" s="16">
        <v>83.6624775583483</v>
      </c>
      <c r="AJ2268" s="15">
        <v>1155</v>
      </c>
      <c r="AK2268" s="15">
        <v>155</v>
      </c>
      <c r="AL2268" s="15">
        <v>1000</v>
      </c>
      <c r="AM2268" s="16">
        <v>56.883116883116898</v>
      </c>
      <c r="AN2268" s="16">
        <v>54.193548387096797</v>
      </c>
      <c r="AO2268" s="16">
        <v>57.3</v>
      </c>
      <c r="AP2268" s="15">
        <v>19478</v>
      </c>
      <c r="AQ2268" s="15">
        <v>2104</v>
      </c>
      <c r="AR2268" s="15">
        <v>17374</v>
      </c>
      <c r="AS2268" s="16">
        <v>53.927999999839798</v>
      </c>
      <c r="AT2268" s="16">
        <v>69.875999999232604</v>
      </c>
      <c r="AU2268" s="16">
        <v>52.610999999567902</v>
      </c>
    </row>
    <row r="2269" spans="1:47" x14ac:dyDescent="0.25">
      <c r="A2269" s="6">
        <v>42047</v>
      </c>
      <c r="B2269" s="6" t="s">
        <v>2285</v>
      </c>
      <c r="C2269" s="7">
        <v>4782</v>
      </c>
      <c r="D2269" s="7">
        <v>9540.82</v>
      </c>
      <c r="E2269" s="7">
        <v>10454.76</v>
      </c>
      <c r="F2269" s="7">
        <v>4489.5</v>
      </c>
      <c r="G2269" s="7">
        <v>5123.4399999999996</v>
      </c>
      <c r="H2269" s="7">
        <v>2193.7399999999998</v>
      </c>
      <c r="I2269" s="7">
        <v>2250.33</v>
      </c>
      <c r="J2269" s="7">
        <v>2060.75</v>
      </c>
      <c r="K2269" s="7">
        <v>2227.0300000000002</v>
      </c>
      <c r="L2269" s="7">
        <v>531.15</v>
      </c>
      <c r="M2269" s="7">
        <v>575.38</v>
      </c>
      <c r="N2269" s="7">
        <v>76.98</v>
      </c>
      <c r="O2269" s="7">
        <v>88.73</v>
      </c>
      <c r="P2269" s="7">
        <v>240.05</v>
      </c>
      <c r="Q2269" s="7">
        <v>240.22</v>
      </c>
      <c r="R2269" s="15">
        <v>51188</v>
      </c>
      <c r="S2269" s="15">
        <v>4416</v>
      </c>
      <c r="T2269" s="15">
        <v>46772</v>
      </c>
      <c r="U2269" s="16">
        <v>75.361700896848205</v>
      </c>
      <c r="V2269" s="16">
        <v>65.599976994066793</v>
      </c>
      <c r="W2269" s="16">
        <v>76.216120984047905</v>
      </c>
      <c r="X2269" s="15">
        <v>5070</v>
      </c>
      <c r="Y2269" s="15">
        <v>810</v>
      </c>
      <c r="Z2269" s="15">
        <v>4260</v>
      </c>
      <c r="AA2269" s="16">
        <v>85.739644970414204</v>
      </c>
      <c r="AB2269" s="16">
        <v>81.1111111111111</v>
      </c>
      <c r="AC2269" s="16">
        <v>86.619718309859195</v>
      </c>
      <c r="AD2269" s="16">
        <v>66.055226824457606</v>
      </c>
      <c r="AE2269" s="16">
        <v>62.592592592592602</v>
      </c>
      <c r="AF2269" s="16">
        <v>66.713615023474205</v>
      </c>
      <c r="AG2269" s="16">
        <v>84.142011834319504</v>
      </c>
      <c r="AH2269" s="16">
        <v>78.641975308642003</v>
      </c>
      <c r="AI2269" s="16">
        <v>85.187793427230005</v>
      </c>
      <c r="AJ2269" s="15">
        <v>4105</v>
      </c>
      <c r="AK2269" s="15">
        <v>436</v>
      </c>
      <c r="AL2269" s="15">
        <v>3669</v>
      </c>
      <c r="AM2269" s="16">
        <v>64.263093788063301</v>
      </c>
      <c r="AN2269" s="16">
        <v>61.0091743119266</v>
      </c>
      <c r="AO2269" s="16">
        <v>64.649768329245006</v>
      </c>
      <c r="AP2269" s="15">
        <v>58367</v>
      </c>
      <c r="AQ2269" s="15">
        <v>5128</v>
      </c>
      <c r="AR2269" s="15">
        <v>53239</v>
      </c>
      <c r="AS2269" s="16">
        <v>62.107999999541804</v>
      </c>
      <c r="AT2269" s="16">
        <v>82.399999999441206</v>
      </c>
      <c r="AU2269" s="16">
        <v>60.394999999553001</v>
      </c>
    </row>
    <row r="2270" spans="1:47" x14ac:dyDescent="0.25">
      <c r="A2270" s="6">
        <v>42049</v>
      </c>
      <c r="B2270" s="6" t="s">
        <v>2286</v>
      </c>
      <c r="C2270" s="7">
        <v>19827</v>
      </c>
      <c r="D2270" s="7">
        <v>8739.3799999999992</v>
      </c>
      <c r="E2270" s="7">
        <v>9528.23</v>
      </c>
      <c r="F2270" s="7">
        <v>4363.55</v>
      </c>
      <c r="G2270" s="7">
        <v>4896.21</v>
      </c>
      <c r="H2270" s="7">
        <v>2410.46</v>
      </c>
      <c r="I2270" s="7">
        <v>2505.38</v>
      </c>
      <c r="J2270" s="7">
        <v>1140.1400000000001</v>
      </c>
      <c r="K2270" s="7">
        <v>1231.06</v>
      </c>
      <c r="L2270" s="7">
        <v>358.02</v>
      </c>
      <c r="M2270" s="7">
        <v>387.54</v>
      </c>
      <c r="N2270" s="7">
        <v>225.21</v>
      </c>
      <c r="O2270" s="7">
        <v>256.68</v>
      </c>
      <c r="P2270" s="7">
        <v>260.18</v>
      </c>
      <c r="Q2270" s="7">
        <v>261.45999999999998</v>
      </c>
      <c r="R2270" s="15">
        <v>4832</v>
      </c>
      <c r="S2270" s="15"/>
      <c r="T2270" s="15"/>
      <c r="U2270" s="16">
        <v>83.420505242301999</v>
      </c>
      <c r="V2270" s="16"/>
      <c r="W2270" s="16"/>
      <c r="X2270" s="15">
        <v>570</v>
      </c>
      <c r="Y2270" s="15"/>
      <c r="Z2270" s="15"/>
      <c r="AA2270" s="16">
        <v>85.263157894736807</v>
      </c>
      <c r="AB2270" s="16"/>
      <c r="AC2270" s="16"/>
      <c r="AD2270" s="16">
        <v>71.578947368421098</v>
      </c>
      <c r="AE2270" s="16"/>
      <c r="AF2270" s="16"/>
      <c r="AG2270" s="16">
        <v>82.280701754386001</v>
      </c>
      <c r="AH2270" s="16"/>
      <c r="AI2270" s="16"/>
      <c r="AJ2270" s="15">
        <v>298</v>
      </c>
      <c r="AK2270" s="15"/>
      <c r="AL2270" s="15"/>
      <c r="AM2270" s="16">
        <v>72.147651006711399</v>
      </c>
      <c r="AN2270" s="16"/>
      <c r="AO2270" s="16"/>
      <c r="AP2270" s="15">
        <v>5061</v>
      </c>
      <c r="AQ2270" s="15"/>
      <c r="AR2270" s="15">
        <v>5059</v>
      </c>
      <c r="AS2270" s="16">
        <v>74.873999999836101</v>
      </c>
      <c r="AT2270" s="16"/>
      <c r="AU2270" s="16"/>
    </row>
    <row r="2271" spans="1:47" x14ac:dyDescent="0.25">
      <c r="A2271" s="6">
        <v>42051</v>
      </c>
      <c r="B2271" s="6" t="s">
        <v>2287</v>
      </c>
      <c r="C2271" s="7">
        <v>8493</v>
      </c>
      <c r="D2271" s="7">
        <v>10007.33</v>
      </c>
      <c r="E2271" s="7">
        <v>10857.71</v>
      </c>
      <c r="F2271" s="7">
        <v>4423.41</v>
      </c>
      <c r="G2271" s="7">
        <v>4855.07</v>
      </c>
      <c r="H2271" s="7">
        <v>2521.6</v>
      </c>
      <c r="I2271" s="7">
        <v>2635.43</v>
      </c>
      <c r="J2271" s="7">
        <v>1250.32</v>
      </c>
      <c r="K2271" s="7">
        <v>1342.94</v>
      </c>
      <c r="L2271" s="7">
        <v>770.39</v>
      </c>
      <c r="M2271" s="7">
        <v>827.28</v>
      </c>
      <c r="N2271" s="7">
        <v>756.28</v>
      </c>
      <c r="O2271" s="7">
        <v>859.31</v>
      </c>
      <c r="P2271" s="7">
        <v>210.5</v>
      </c>
      <c r="Q2271" s="7">
        <v>248.12</v>
      </c>
      <c r="R2271" s="15">
        <v>20075</v>
      </c>
      <c r="S2271" s="15">
        <v>582</v>
      </c>
      <c r="T2271" s="15">
        <v>19493</v>
      </c>
      <c r="U2271" s="16">
        <v>77.681768747782499</v>
      </c>
      <c r="V2271" s="16">
        <v>74.034823682925506</v>
      </c>
      <c r="W2271" s="16">
        <v>78.117308000286499</v>
      </c>
      <c r="X2271" s="15">
        <v>2478</v>
      </c>
      <c r="Y2271" s="15">
        <v>118</v>
      </c>
      <c r="Z2271" s="15">
        <v>2360</v>
      </c>
      <c r="AA2271" s="16">
        <v>84.100080710250197</v>
      </c>
      <c r="AB2271" s="16">
        <v>73.728813559322006</v>
      </c>
      <c r="AC2271" s="16">
        <v>84.618644067796595</v>
      </c>
      <c r="AD2271" s="16">
        <v>70.217917675544797</v>
      </c>
      <c r="AE2271" s="16">
        <v>59.322033898305101</v>
      </c>
      <c r="AF2271" s="16">
        <v>70.762711864406796</v>
      </c>
      <c r="AG2271" s="16">
        <v>78.450363196125906</v>
      </c>
      <c r="AH2271" s="16">
        <v>64.406779661016898</v>
      </c>
      <c r="AI2271" s="16">
        <v>79.152542372881399</v>
      </c>
      <c r="AJ2271" s="15">
        <v>1402</v>
      </c>
      <c r="AK2271" s="15">
        <v>38</v>
      </c>
      <c r="AL2271" s="15">
        <v>1364</v>
      </c>
      <c r="AM2271" s="16">
        <v>66.547788873038499</v>
      </c>
      <c r="AN2271" s="16">
        <v>76.315789473684205</v>
      </c>
      <c r="AO2271" s="16">
        <v>66.275659824046897</v>
      </c>
      <c r="AP2271" s="15">
        <v>21937</v>
      </c>
      <c r="AQ2271" s="15">
        <v>648</v>
      </c>
      <c r="AR2271" s="15">
        <v>21289</v>
      </c>
      <c r="AS2271" s="16">
        <v>47.010999999940402</v>
      </c>
      <c r="AT2271" s="16">
        <v>48.333999999798799</v>
      </c>
      <c r="AU2271" s="16">
        <v>46.1729999999516</v>
      </c>
    </row>
    <row r="2272" spans="1:47" x14ac:dyDescent="0.25">
      <c r="A2272" s="6">
        <v>42053</v>
      </c>
      <c r="B2272" s="6" t="s">
        <v>2288</v>
      </c>
      <c r="C2272" s="7">
        <v>826</v>
      </c>
      <c r="D2272" s="7">
        <v>10034.59</v>
      </c>
      <c r="E2272" s="7">
        <v>10569.93</v>
      </c>
      <c r="F2272" s="7">
        <v>5129.8999999999996</v>
      </c>
      <c r="G2272" s="7">
        <v>5394.08</v>
      </c>
      <c r="H2272" s="7">
        <v>1982.84</v>
      </c>
      <c r="I2272" s="7">
        <v>2043.5</v>
      </c>
      <c r="J2272" s="7">
        <v>1915.93</v>
      </c>
      <c r="K2272" s="7">
        <v>2071.9</v>
      </c>
      <c r="L2272" s="7">
        <v>430.09</v>
      </c>
      <c r="M2272" s="7">
        <v>465.87</v>
      </c>
      <c r="N2272" s="7">
        <v>264.36</v>
      </c>
      <c r="O2272" s="7">
        <v>276.49</v>
      </c>
      <c r="P2272" s="7">
        <v>312.82</v>
      </c>
      <c r="Q2272" s="7">
        <v>315.19</v>
      </c>
      <c r="R2272" s="15">
        <v>8690</v>
      </c>
      <c r="S2272" s="15">
        <v>323</v>
      </c>
      <c r="T2272" s="15">
        <v>8367</v>
      </c>
      <c r="U2272" s="16">
        <v>76.871799607766505</v>
      </c>
      <c r="V2272" s="16">
        <v>70.378370383441606</v>
      </c>
      <c r="W2272" s="16">
        <v>77.391652285148595</v>
      </c>
      <c r="X2272" s="15">
        <v>1082</v>
      </c>
      <c r="Y2272" s="15">
        <v>54</v>
      </c>
      <c r="Z2272" s="15">
        <v>1028</v>
      </c>
      <c r="AA2272" s="16">
        <v>82.717190388170096</v>
      </c>
      <c r="AB2272" s="16">
        <v>79.629629629629605</v>
      </c>
      <c r="AC2272" s="16">
        <v>82.879377431906605</v>
      </c>
      <c r="AD2272" s="16">
        <v>57.763401109057298</v>
      </c>
      <c r="AE2272" s="16">
        <v>55.5555555555556</v>
      </c>
      <c r="AF2272" s="16">
        <v>57.879377431906597</v>
      </c>
      <c r="AG2272" s="16">
        <v>80.036968576709796</v>
      </c>
      <c r="AH2272" s="16">
        <v>72.2222222222222</v>
      </c>
      <c r="AI2272" s="16">
        <v>80.447470817120603</v>
      </c>
      <c r="AJ2272" s="15">
        <v>570</v>
      </c>
      <c r="AK2272" s="15">
        <v>22</v>
      </c>
      <c r="AL2272" s="15">
        <v>548</v>
      </c>
      <c r="AM2272" s="16">
        <v>60</v>
      </c>
      <c r="AN2272" s="16">
        <v>72.727272727272705</v>
      </c>
      <c r="AO2272" s="16">
        <v>59.489051094890499</v>
      </c>
      <c r="AP2272" s="15">
        <v>10051</v>
      </c>
      <c r="AQ2272" s="15">
        <v>374</v>
      </c>
      <c r="AR2272" s="15">
        <v>9677</v>
      </c>
      <c r="AS2272" s="16">
        <v>78.408999999985099</v>
      </c>
      <c r="AT2272" s="16">
        <v>89.528999999165507</v>
      </c>
      <c r="AU2272" s="16">
        <v>76.870999999344306</v>
      </c>
    </row>
    <row r="2273" spans="1:47" x14ac:dyDescent="0.25">
      <c r="A2273" s="6">
        <v>42055</v>
      </c>
      <c r="B2273" s="6" t="s">
        <v>2289</v>
      </c>
      <c r="C2273" s="7">
        <v>17358</v>
      </c>
      <c r="D2273" s="7">
        <v>8562.06</v>
      </c>
      <c r="E2273" s="7">
        <v>8911.99</v>
      </c>
      <c r="F2273" s="7">
        <v>4104.49</v>
      </c>
      <c r="G2273" s="7">
        <v>4278.7299999999996</v>
      </c>
      <c r="H2273" s="7">
        <v>2371.73</v>
      </c>
      <c r="I2273" s="7">
        <v>2402.17</v>
      </c>
      <c r="J2273" s="7">
        <v>1361.78</v>
      </c>
      <c r="K2273" s="7">
        <v>1446.76</v>
      </c>
      <c r="L2273" s="7">
        <v>243.86</v>
      </c>
      <c r="M2273" s="7">
        <v>263.37</v>
      </c>
      <c r="N2273" s="7">
        <v>239.82</v>
      </c>
      <c r="O2273" s="7">
        <v>277.24</v>
      </c>
      <c r="P2273" s="7">
        <v>238.89</v>
      </c>
      <c r="Q2273" s="7">
        <v>239.89</v>
      </c>
      <c r="R2273" s="15">
        <v>839</v>
      </c>
      <c r="S2273" s="15"/>
      <c r="T2273" s="15"/>
      <c r="U2273" s="16">
        <v>78.286364073631006</v>
      </c>
      <c r="V2273" s="16"/>
      <c r="W2273" s="16"/>
      <c r="X2273" s="15">
        <v>136</v>
      </c>
      <c r="Y2273" s="15"/>
      <c r="Z2273" s="15"/>
      <c r="AA2273" s="16">
        <v>86.029411764705898</v>
      </c>
      <c r="AB2273" s="16"/>
      <c r="AC2273" s="16"/>
      <c r="AD2273" s="16">
        <v>62.5</v>
      </c>
      <c r="AE2273" s="16"/>
      <c r="AF2273" s="16"/>
      <c r="AG2273" s="16">
        <v>77.205882352941202</v>
      </c>
      <c r="AH2273" s="16"/>
      <c r="AI2273" s="16"/>
      <c r="AJ2273" s="15">
        <v>72</v>
      </c>
      <c r="AK2273" s="15"/>
      <c r="AL2273" s="15"/>
      <c r="AM2273" s="16">
        <v>62.5</v>
      </c>
      <c r="AN2273" s="16"/>
      <c r="AO2273" s="16"/>
      <c r="AP2273" s="15">
        <v>874</v>
      </c>
      <c r="AQ2273" s="15"/>
      <c r="AR2273" s="15">
        <v>872</v>
      </c>
      <c r="AS2273" s="16">
        <v>100.24099999945599</v>
      </c>
      <c r="AT2273" s="16"/>
      <c r="AU2273" s="16"/>
    </row>
    <row r="2274" spans="1:47" x14ac:dyDescent="0.25">
      <c r="A2274" s="6">
        <v>42057</v>
      </c>
      <c r="B2274" s="6" t="s">
        <v>2290</v>
      </c>
      <c r="C2274" s="7">
        <v>1957</v>
      </c>
      <c r="D2274" s="7">
        <v>10102.32</v>
      </c>
      <c r="E2274" s="7">
        <v>10476.23</v>
      </c>
      <c r="F2274" s="7">
        <v>5180.7299999999996</v>
      </c>
      <c r="G2274" s="7">
        <v>5375.2</v>
      </c>
      <c r="H2274" s="7">
        <v>2178.14</v>
      </c>
      <c r="I2274" s="7">
        <v>2170.67</v>
      </c>
      <c r="J2274" s="7">
        <v>1918.96</v>
      </c>
      <c r="K2274" s="7">
        <v>2042.59</v>
      </c>
      <c r="L2274" s="7">
        <v>334.55</v>
      </c>
      <c r="M2274" s="7">
        <v>360.94</v>
      </c>
      <c r="N2274" s="7">
        <v>236.4</v>
      </c>
      <c r="O2274" s="7">
        <v>272.18</v>
      </c>
      <c r="P2274" s="7">
        <v>242.88</v>
      </c>
      <c r="Q2274" s="7">
        <v>242.46</v>
      </c>
      <c r="R2274" s="15">
        <v>17578</v>
      </c>
      <c r="S2274" s="15">
        <v>278</v>
      </c>
      <c r="T2274" s="15">
        <v>17300</v>
      </c>
      <c r="U2274" s="16">
        <v>85.637587825382994</v>
      </c>
      <c r="V2274" s="16">
        <v>75.198351621290598</v>
      </c>
      <c r="W2274" s="16">
        <v>86.256570097873194</v>
      </c>
      <c r="X2274" s="15">
        <v>2251</v>
      </c>
      <c r="Y2274" s="15">
        <v>61</v>
      </c>
      <c r="Z2274" s="15">
        <v>2190</v>
      </c>
      <c r="AA2274" s="16">
        <v>85.784095957352307</v>
      </c>
      <c r="AB2274" s="16">
        <v>72.131147540983605</v>
      </c>
      <c r="AC2274" s="16">
        <v>86.164383561643803</v>
      </c>
      <c r="AD2274" s="16">
        <v>69.835628609506898</v>
      </c>
      <c r="AE2274" s="16">
        <v>55.737704918032797</v>
      </c>
      <c r="AF2274" s="16">
        <v>70.228310502283094</v>
      </c>
      <c r="AG2274" s="16">
        <v>79.164815637494399</v>
      </c>
      <c r="AH2274" s="16">
        <v>73.770491803278702</v>
      </c>
      <c r="AI2274" s="16">
        <v>79.315068493150704</v>
      </c>
      <c r="AJ2274" s="15">
        <v>1362</v>
      </c>
      <c r="AK2274" s="15">
        <v>26</v>
      </c>
      <c r="AL2274" s="15">
        <v>1336</v>
      </c>
      <c r="AM2274" s="16">
        <v>64.977973568281897</v>
      </c>
      <c r="AN2274" s="16">
        <v>61.538461538461497</v>
      </c>
      <c r="AO2274" s="16">
        <v>65.044910179640695</v>
      </c>
      <c r="AP2274" s="15">
        <v>18807</v>
      </c>
      <c r="AQ2274" s="15">
        <v>316</v>
      </c>
      <c r="AR2274" s="15">
        <v>18491</v>
      </c>
      <c r="AS2274" s="16">
        <v>49.787999999709399</v>
      </c>
      <c r="AT2274" s="16"/>
      <c r="AU2274" s="16">
        <v>48.3769999998622</v>
      </c>
    </row>
    <row r="2275" spans="1:47" x14ac:dyDescent="0.25">
      <c r="A2275" s="6">
        <v>42059</v>
      </c>
      <c r="B2275" s="6" t="s">
        <v>2291</v>
      </c>
      <c r="C2275" s="7">
        <v>2524</v>
      </c>
      <c r="D2275" s="7">
        <v>9931.9699999999993</v>
      </c>
      <c r="E2275" s="7">
        <v>10556.5</v>
      </c>
      <c r="F2275" s="7">
        <v>4805.3599999999997</v>
      </c>
      <c r="G2275" s="7">
        <v>5085.04</v>
      </c>
      <c r="H2275" s="7">
        <v>2291.02</v>
      </c>
      <c r="I2275" s="7">
        <v>2394.2600000000002</v>
      </c>
      <c r="J2275" s="7">
        <v>1498.26</v>
      </c>
      <c r="K2275" s="7">
        <v>1625.03</v>
      </c>
      <c r="L2275" s="7">
        <v>530.89</v>
      </c>
      <c r="M2275" s="7">
        <v>571.24</v>
      </c>
      <c r="N2275" s="7">
        <v>469.52</v>
      </c>
      <c r="O2275" s="7">
        <v>539.73</v>
      </c>
      <c r="P2275" s="7">
        <v>343.79</v>
      </c>
      <c r="Q2275" s="7">
        <v>345.6</v>
      </c>
      <c r="R2275" s="15">
        <v>1997</v>
      </c>
      <c r="S2275" s="15"/>
      <c r="T2275" s="15"/>
      <c r="U2275" s="16">
        <v>81.414150133298705</v>
      </c>
      <c r="V2275" s="16"/>
      <c r="W2275" s="16"/>
      <c r="X2275" s="15">
        <v>301</v>
      </c>
      <c r="Y2275" s="15"/>
      <c r="Z2275" s="15"/>
      <c r="AA2275" s="16">
        <v>87.043189368770797</v>
      </c>
      <c r="AB2275" s="16"/>
      <c r="AC2275" s="16"/>
      <c r="AD2275" s="16">
        <v>64.451827242524899</v>
      </c>
      <c r="AE2275" s="16"/>
      <c r="AF2275" s="16"/>
      <c r="AG2275" s="16">
        <v>85.382059800664507</v>
      </c>
      <c r="AH2275" s="16"/>
      <c r="AI2275" s="16"/>
      <c r="AJ2275" s="15">
        <v>169</v>
      </c>
      <c r="AK2275" s="15"/>
      <c r="AL2275" s="15"/>
      <c r="AM2275" s="16">
        <v>61.538461538461497</v>
      </c>
      <c r="AN2275" s="16"/>
      <c r="AO2275" s="16"/>
      <c r="AP2275" s="15">
        <v>2100</v>
      </c>
      <c r="AQ2275" s="15">
        <v>20</v>
      </c>
      <c r="AR2275" s="15">
        <v>2080</v>
      </c>
      <c r="AS2275" s="16">
        <v>86.933999999426305</v>
      </c>
      <c r="AT2275" s="16"/>
      <c r="AU2275" s="16"/>
    </row>
    <row r="2276" spans="1:47" x14ac:dyDescent="0.25">
      <c r="A2276" s="6">
        <v>42061</v>
      </c>
      <c r="B2276" s="6" t="s">
        <v>2292</v>
      </c>
      <c r="C2276" s="7">
        <v>4823</v>
      </c>
      <c r="D2276" s="7">
        <v>9459.2000000000007</v>
      </c>
      <c r="E2276" s="7">
        <v>10219.200000000001</v>
      </c>
      <c r="F2276" s="7">
        <v>4202.79</v>
      </c>
      <c r="G2276" s="7">
        <v>4656.3999999999996</v>
      </c>
      <c r="H2276" s="7">
        <v>2237.75</v>
      </c>
      <c r="I2276" s="7">
        <v>2327.31</v>
      </c>
      <c r="J2276" s="7">
        <v>1828.14</v>
      </c>
      <c r="K2276" s="7">
        <v>1959.86</v>
      </c>
      <c r="L2276" s="7">
        <v>474.08</v>
      </c>
      <c r="M2276" s="7">
        <v>501.88</v>
      </c>
      <c r="N2276" s="7">
        <v>494.4</v>
      </c>
      <c r="O2276" s="7">
        <v>552.96</v>
      </c>
      <c r="P2276" s="7">
        <v>220.58</v>
      </c>
      <c r="Q2276" s="7">
        <v>219</v>
      </c>
      <c r="R2276" s="15">
        <v>2577</v>
      </c>
      <c r="S2276" s="15"/>
      <c r="T2276" s="15"/>
      <c r="U2276" s="16">
        <v>80.394161709080706</v>
      </c>
      <c r="V2276" s="16"/>
      <c r="W2276" s="16"/>
      <c r="X2276" s="15">
        <v>397</v>
      </c>
      <c r="Y2276" s="15"/>
      <c r="Z2276" s="15"/>
      <c r="AA2276" s="16">
        <v>86.901763224181394</v>
      </c>
      <c r="AB2276" s="16"/>
      <c r="AC2276" s="16"/>
      <c r="AD2276" s="16">
        <v>55.163727959697702</v>
      </c>
      <c r="AE2276" s="16"/>
      <c r="AF2276" s="16"/>
      <c r="AG2276" s="16">
        <v>81.863979848866506</v>
      </c>
      <c r="AH2276" s="16"/>
      <c r="AI2276" s="16"/>
      <c r="AJ2276" s="15">
        <v>208</v>
      </c>
      <c r="AK2276" s="15"/>
      <c r="AL2276" s="15">
        <v>208</v>
      </c>
      <c r="AM2276" s="16">
        <v>59.615384615384599</v>
      </c>
      <c r="AN2276" s="16"/>
      <c r="AO2276" s="16">
        <v>59.615384615384599</v>
      </c>
      <c r="AP2276" s="15">
        <v>3119</v>
      </c>
      <c r="AQ2276" s="15">
        <v>21</v>
      </c>
      <c r="AR2276" s="15">
        <v>3098</v>
      </c>
      <c r="AS2276" s="16">
        <v>98.871999999508304</v>
      </c>
      <c r="AT2276" s="16"/>
      <c r="AU2276" s="16"/>
    </row>
    <row r="2277" spans="1:47" x14ac:dyDescent="0.25">
      <c r="A2277" s="6">
        <v>42063</v>
      </c>
      <c r="B2277" s="6" t="s">
        <v>2293</v>
      </c>
      <c r="C2277" s="7">
        <v>5294</v>
      </c>
      <c r="D2277" s="7">
        <v>10341.27</v>
      </c>
      <c r="E2277" s="7">
        <v>11154.26</v>
      </c>
      <c r="F2277" s="7">
        <v>5325.28</v>
      </c>
      <c r="G2277" s="7">
        <v>5838.47</v>
      </c>
      <c r="H2277" s="7">
        <v>2189.2800000000002</v>
      </c>
      <c r="I2277" s="7">
        <v>2261.1999999999998</v>
      </c>
      <c r="J2277" s="7">
        <v>1573.53</v>
      </c>
      <c r="K2277" s="7">
        <v>1695.24</v>
      </c>
      <c r="L2277" s="7">
        <v>739.84</v>
      </c>
      <c r="M2277" s="7">
        <v>799.27</v>
      </c>
      <c r="N2277" s="7">
        <v>296.18</v>
      </c>
      <c r="O2277" s="7">
        <v>332.64</v>
      </c>
      <c r="P2277" s="7">
        <v>242.58</v>
      </c>
      <c r="Q2277" s="7">
        <v>246.8</v>
      </c>
      <c r="R2277" s="15">
        <v>4876</v>
      </c>
      <c r="S2277" s="15">
        <v>39</v>
      </c>
      <c r="T2277" s="15">
        <v>4837</v>
      </c>
      <c r="U2277" s="16">
        <v>84.666248994461895</v>
      </c>
      <c r="V2277" s="16">
        <v>78.047918561920298</v>
      </c>
      <c r="W2277" s="16">
        <v>85.220233818630504</v>
      </c>
      <c r="X2277" s="15">
        <v>647</v>
      </c>
      <c r="Y2277" s="15"/>
      <c r="Z2277" s="15"/>
      <c r="AA2277" s="16">
        <v>90.726429675424995</v>
      </c>
      <c r="AB2277" s="16"/>
      <c r="AC2277" s="16"/>
      <c r="AD2277" s="16">
        <v>68.624420401854707</v>
      </c>
      <c r="AE2277" s="16"/>
      <c r="AF2277" s="16"/>
      <c r="AG2277" s="16">
        <v>88.098918083462095</v>
      </c>
      <c r="AH2277" s="16"/>
      <c r="AI2277" s="16"/>
      <c r="AJ2277" s="15">
        <v>341</v>
      </c>
      <c r="AK2277" s="15"/>
      <c r="AL2277" s="15"/>
      <c r="AM2277" s="16">
        <v>68.3284457478006</v>
      </c>
      <c r="AN2277" s="16"/>
      <c r="AO2277" s="16"/>
      <c r="AP2277" s="15">
        <v>5183</v>
      </c>
      <c r="AQ2277" s="15">
        <v>40</v>
      </c>
      <c r="AR2277" s="15">
        <v>5143</v>
      </c>
      <c r="AS2277" s="16">
        <v>70.442999999970198</v>
      </c>
      <c r="AT2277" s="16"/>
      <c r="AU2277" s="16"/>
    </row>
    <row r="2278" spans="1:47" x14ac:dyDescent="0.25">
      <c r="A2278" s="6">
        <v>42065</v>
      </c>
      <c r="B2278" s="6" t="s">
        <v>2294</v>
      </c>
      <c r="C2278" s="7">
        <v>5315</v>
      </c>
      <c r="D2278" s="7">
        <v>9382.61</v>
      </c>
      <c r="E2278" s="7">
        <v>10070.48</v>
      </c>
      <c r="F2278" s="7">
        <v>4470.67</v>
      </c>
      <c r="G2278" s="7">
        <v>4872.75</v>
      </c>
      <c r="H2278" s="7">
        <v>1976.93</v>
      </c>
      <c r="I2278" s="7">
        <v>2032.19</v>
      </c>
      <c r="J2278" s="7">
        <v>1936.49</v>
      </c>
      <c r="K2278" s="7">
        <v>2095.4</v>
      </c>
      <c r="L2278" s="7">
        <v>530.16</v>
      </c>
      <c r="M2278" s="7">
        <v>574.67999999999995</v>
      </c>
      <c r="N2278" s="7">
        <v>215.92</v>
      </c>
      <c r="O2278" s="7">
        <v>237.87</v>
      </c>
      <c r="P2278" s="7">
        <v>291.73</v>
      </c>
      <c r="Q2278" s="7">
        <v>295.74</v>
      </c>
      <c r="R2278" s="15">
        <v>5414</v>
      </c>
      <c r="S2278" s="15">
        <v>38</v>
      </c>
      <c r="T2278" s="15">
        <v>5376</v>
      </c>
      <c r="U2278" s="16">
        <v>78.119412897824702</v>
      </c>
      <c r="V2278" s="16">
        <v>77.639902438443201</v>
      </c>
      <c r="W2278" s="16">
        <v>78.592684347523701</v>
      </c>
      <c r="X2278" s="15">
        <v>630</v>
      </c>
      <c r="Y2278" s="15"/>
      <c r="Z2278" s="15"/>
      <c r="AA2278" s="16">
        <v>83.015873015872998</v>
      </c>
      <c r="AB2278" s="16"/>
      <c r="AC2278" s="16"/>
      <c r="AD2278" s="16">
        <v>56.349206349206298</v>
      </c>
      <c r="AE2278" s="16"/>
      <c r="AF2278" s="16"/>
      <c r="AG2278" s="16">
        <v>70.793650793650798</v>
      </c>
      <c r="AH2278" s="16"/>
      <c r="AI2278" s="16"/>
      <c r="AJ2278" s="15">
        <v>368</v>
      </c>
      <c r="AK2278" s="15"/>
      <c r="AL2278" s="15"/>
      <c r="AM2278" s="16">
        <v>58.9673913043478</v>
      </c>
      <c r="AN2278" s="16"/>
      <c r="AO2278" s="16"/>
      <c r="AP2278" s="15">
        <v>6364</v>
      </c>
      <c r="AQ2278" s="15">
        <v>50</v>
      </c>
      <c r="AR2278" s="15">
        <v>6314</v>
      </c>
      <c r="AS2278" s="16">
        <v>76.544999999925494</v>
      </c>
      <c r="AT2278" s="16"/>
      <c r="AU2278" s="16"/>
    </row>
    <row r="2279" spans="1:47" x14ac:dyDescent="0.25">
      <c r="A2279" s="6">
        <v>42067</v>
      </c>
      <c r="B2279" s="6" t="s">
        <v>2295</v>
      </c>
      <c r="C2279" s="7">
        <v>1880</v>
      </c>
      <c r="D2279" s="7">
        <v>9474.77</v>
      </c>
      <c r="E2279" s="7">
        <v>9979.9599999999991</v>
      </c>
      <c r="F2279" s="7">
        <v>4898.66</v>
      </c>
      <c r="G2279" s="7">
        <v>5210.3</v>
      </c>
      <c r="H2279" s="7">
        <v>2381.13</v>
      </c>
      <c r="I2279" s="7">
        <v>2431.1</v>
      </c>
      <c r="J2279" s="7">
        <v>1541.22</v>
      </c>
      <c r="K2279" s="7">
        <v>1643.83</v>
      </c>
      <c r="L2279" s="7">
        <v>264.58999999999997</v>
      </c>
      <c r="M2279" s="7">
        <v>279.99</v>
      </c>
      <c r="N2279" s="7">
        <v>144.19</v>
      </c>
      <c r="O2279" s="7">
        <v>165.66</v>
      </c>
      <c r="P2279" s="7">
        <v>259.63</v>
      </c>
      <c r="Q2279" s="7">
        <v>257.77</v>
      </c>
      <c r="R2279" s="15">
        <v>5292</v>
      </c>
      <c r="S2279" s="15"/>
      <c r="T2279" s="15"/>
      <c r="U2279" s="16">
        <v>66.543175126611501</v>
      </c>
      <c r="V2279" s="16"/>
      <c r="W2279" s="16"/>
      <c r="X2279" s="15">
        <v>620</v>
      </c>
      <c r="Y2279" s="15"/>
      <c r="Z2279" s="15">
        <v>620</v>
      </c>
      <c r="AA2279" s="16">
        <v>82.580645161290306</v>
      </c>
      <c r="AB2279" s="16"/>
      <c r="AC2279" s="16">
        <v>82.580645161290306</v>
      </c>
      <c r="AD2279" s="16">
        <v>69.354838709677395</v>
      </c>
      <c r="AE2279" s="16"/>
      <c r="AF2279" s="16">
        <v>69.354838709677395</v>
      </c>
      <c r="AG2279" s="16">
        <v>77.903225806451601</v>
      </c>
      <c r="AH2279" s="16"/>
      <c r="AI2279" s="16">
        <v>77.903225806451601</v>
      </c>
      <c r="AJ2279" s="15">
        <v>337</v>
      </c>
      <c r="AK2279" s="15"/>
      <c r="AL2279" s="15">
        <v>337</v>
      </c>
      <c r="AM2279" s="16">
        <v>66.765578635014805</v>
      </c>
      <c r="AN2279" s="16"/>
      <c r="AO2279" s="16">
        <v>66.765578635014805</v>
      </c>
      <c r="AP2279" s="15">
        <v>5582</v>
      </c>
      <c r="AQ2279" s="15"/>
      <c r="AR2279" s="15">
        <v>5573</v>
      </c>
      <c r="AS2279" s="16">
        <v>81.972999999299603</v>
      </c>
      <c r="AT2279" s="16"/>
      <c r="AU2279" s="16"/>
    </row>
    <row r="2280" spans="1:47" x14ac:dyDescent="0.25">
      <c r="A2280" s="6">
        <v>42069</v>
      </c>
      <c r="B2280" s="6" t="s">
        <v>2296</v>
      </c>
      <c r="C2280" s="7">
        <v>24270</v>
      </c>
      <c r="D2280" s="7">
        <v>9807.8799999999992</v>
      </c>
      <c r="E2280" s="7">
        <v>10635.66</v>
      </c>
      <c r="F2280" s="7">
        <v>4768.32</v>
      </c>
      <c r="G2280" s="7">
        <v>5365.04</v>
      </c>
      <c r="H2280" s="7">
        <v>2803.69</v>
      </c>
      <c r="I2280" s="7">
        <v>2877.55</v>
      </c>
      <c r="J2280" s="7">
        <v>980.93</v>
      </c>
      <c r="K2280" s="7">
        <v>1052.79</v>
      </c>
      <c r="L2280" s="7">
        <v>581.16</v>
      </c>
      <c r="M2280" s="7">
        <v>629.16999999999996</v>
      </c>
      <c r="N2280" s="7">
        <v>403.38</v>
      </c>
      <c r="O2280" s="7">
        <v>434.26</v>
      </c>
      <c r="P2280" s="7">
        <v>258</v>
      </c>
      <c r="Q2280" s="7">
        <v>257.26</v>
      </c>
      <c r="R2280" s="15">
        <v>1902</v>
      </c>
      <c r="S2280" s="15"/>
      <c r="T2280" s="15"/>
      <c r="U2280" s="16">
        <v>84.969419930764303</v>
      </c>
      <c r="V2280" s="16"/>
      <c r="W2280" s="16"/>
      <c r="X2280" s="15">
        <v>312</v>
      </c>
      <c r="Y2280" s="15"/>
      <c r="Z2280" s="15">
        <v>312</v>
      </c>
      <c r="AA2280" s="16">
        <v>89.423076923076906</v>
      </c>
      <c r="AB2280" s="16"/>
      <c r="AC2280" s="16">
        <v>89.423076923076906</v>
      </c>
      <c r="AD2280" s="16">
        <v>68.589743589743605</v>
      </c>
      <c r="AE2280" s="16"/>
      <c r="AF2280" s="16">
        <v>68.589743589743605</v>
      </c>
      <c r="AG2280" s="16">
        <v>91.025641025640994</v>
      </c>
      <c r="AH2280" s="16"/>
      <c r="AI2280" s="16">
        <v>91.025641025640994</v>
      </c>
      <c r="AJ2280" s="15">
        <v>142</v>
      </c>
      <c r="AK2280" s="15"/>
      <c r="AL2280" s="15">
        <v>142</v>
      </c>
      <c r="AM2280" s="16">
        <v>76.760563380281695</v>
      </c>
      <c r="AN2280" s="16"/>
      <c r="AO2280" s="16">
        <v>76.760563380281695</v>
      </c>
      <c r="AP2280" s="15">
        <v>2032</v>
      </c>
      <c r="AQ2280" s="15"/>
      <c r="AR2280" s="15">
        <v>2030</v>
      </c>
      <c r="AS2280" s="16">
        <v>57.682999999728104</v>
      </c>
      <c r="AT2280" s="16"/>
      <c r="AU2280" s="16"/>
    </row>
    <row r="2281" spans="1:47" x14ac:dyDescent="0.25">
      <c r="A2281" s="6">
        <v>42071</v>
      </c>
      <c r="B2281" s="6" t="s">
        <v>2297</v>
      </c>
      <c r="C2281" s="7">
        <v>48656</v>
      </c>
      <c r="D2281" s="7">
        <v>8036.62</v>
      </c>
      <c r="E2281" s="7">
        <v>8357.27</v>
      </c>
      <c r="F2281" s="7">
        <v>3671.1</v>
      </c>
      <c r="G2281" s="7">
        <v>3943.83</v>
      </c>
      <c r="H2281" s="7">
        <v>2216.88</v>
      </c>
      <c r="I2281" s="7">
        <v>2281.25</v>
      </c>
      <c r="J2281" s="7">
        <v>1317.5</v>
      </c>
      <c r="K2281" s="7">
        <v>1314.56</v>
      </c>
      <c r="L2281" s="7">
        <v>262.93</v>
      </c>
      <c r="M2281" s="7">
        <v>262.64999999999998</v>
      </c>
      <c r="N2281" s="7">
        <v>353.17</v>
      </c>
      <c r="O2281" s="7">
        <v>340.16</v>
      </c>
      <c r="P2281" s="7">
        <v>220.02</v>
      </c>
      <c r="Q2281" s="7">
        <v>219.46</v>
      </c>
      <c r="R2281" s="15">
        <v>24494</v>
      </c>
      <c r="S2281" s="15">
        <v>156</v>
      </c>
      <c r="T2281" s="15">
        <v>24338</v>
      </c>
      <c r="U2281" s="16">
        <v>80.513356278578499</v>
      </c>
      <c r="V2281" s="16">
        <v>81.548164186670803</v>
      </c>
      <c r="W2281" s="16">
        <v>80.994131607817096</v>
      </c>
      <c r="X2281" s="15">
        <v>2793</v>
      </c>
      <c r="Y2281" s="15">
        <v>31</v>
      </c>
      <c r="Z2281" s="15">
        <v>2762</v>
      </c>
      <c r="AA2281" s="16">
        <v>83.315431435732194</v>
      </c>
      <c r="AB2281" s="16">
        <v>67.741935483871003</v>
      </c>
      <c r="AC2281" s="16">
        <v>83.490224475018096</v>
      </c>
      <c r="AD2281" s="16">
        <v>67.167919799498705</v>
      </c>
      <c r="AE2281" s="16">
        <v>58.064516129032299</v>
      </c>
      <c r="AF2281" s="16">
        <v>67.270094134684996</v>
      </c>
      <c r="AG2281" s="16">
        <v>80.415324024346603</v>
      </c>
      <c r="AH2281" s="16">
        <v>77.419354838709694</v>
      </c>
      <c r="AI2281" s="16">
        <v>80.448950036205602</v>
      </c>
      <c r="AJ2281" s="15">
        <v>1781</v>
      </c>
      <c r="AK2281" s="15"/>
      <c r="AL2281" s="15"/>
      <c r="AM2281" s="16">
        <v>64.008983717012896</v>
      </c>
      <c r="AN2281" s="16"/>
      <c r="AO2281" s="16"/>
      <c r="AP2281" s="15">
        <v>26564</v>
      </c>
      <c r="AQ2281" s="15">
        <v>171</v>
      </c>
      <c r="AR2281" s="15">
        <v>26393</v>
      </c>
      <c r="AS2281" s="16">
        <v>80.728999999351799</v>
      </c>
      <c r="AT2281" s="16"/>
      <c r="AU2281" s="16">
        <v>78.086999999359307</v>
      </c>
    </row>
    <row r="2282" spans="1:47" x14ac:dyDescent="0.25">
      <c r="A2282" s="6">
        <v>42073</v>
      </c>
      <c r="B2282" s="6" t="s">
        <v>2298</v>
      </c>
      <c r="C2282" s="7">
        <v>6111</v>
      </c>
      <c r="D2282" s="7">
        <v>10407.040000000001</v>
      </c>
      <c r="E2282" s="7">
        <v>11195.9</v>
      </c>
      <c r="F2282" s="7">
        <v>5270.37</v>
      </c>
      <c r="G2282" s="7">
        <v>5767.05</v>
      </c>
      <c r="H2282" s="7">
        <v>2572.92</v>
      </c>
      <c r="I2282" s="7">
        <v>2671.04</v>
      </c>
      <c r="J2282" s="7">
        <v>1520.65</v>
      </c>
      <c r="K2282" s="7">
        <v>1643.11</v>
      </c>
      <c r="L2282" s="7">
        <v>495.99</v>
      </c>
      <c r="M2282" s="7">
        <v>534.17999999999995</v>
      </c>
      <c r="N2282" s="7">
        <v>309.45</v>
      </c>
      <c r="O2282" s="7">
        <v>332.17</v>
      </c>
      <c r="P2282" s="7">
        <v>257.8</v>
      </c>
      <c r="Q2282" s="7">
        <v>258.45</v>
      </c>
      <c r="R2282" s="15">
        <v>49069</v>
      </c>
      <c r="S2282" s="15">
        <v>558</v>
      </c>
      <c r="T2282" s="15">
        <v>48511</v>
      </c>
      <c r="U2282" s="16">
        <v>81.068027834513401</v>
      </c>
      <c r="V2282" s="16">
        <v>65.430968470777799</v>
      </c>
      <c r="W2282" s="16">
        <v>81.702501410701501</v>
      </c>
      <c r="X2282" s="15">
        <v>4982</v>
      </c>
      <c r="Y2282" s="15">
        <v>115</v>
      </c>
      <c r="Z2282" s="15">
        <v>4867</v>
      </c>
      <c r="AA2282" s="16">
        <v>89.7430750702529</v>
      </c>
      <c r="AB2282" s="16">
        <v>80</v>
      </c>
      <c r="AC2282" s="16">
        <v>89.973289500719105</v>
      </c>
      <c r="AD2282" s="16">
        <v>73.645122440786807</v>
      </c>
      <c r="AE2282" s="16">
        <v>61.739130434782602</v>
      </c>
      <c r="AF2282" s="16">
        <v>73.9264433942881</v>
      </c>
      <c r="AG2282" s="16">
        <v>85.949417904455998</v>
      </c>
      <c r="AH2282" s="16">
        <v>76.521739130434796</v>
      </c>
      <c r="AI2282" s="16">
        <v>86.172179987672095</v>
      </c>
      <c r="AJ2282" s="15">
        <v>3106</v>
      </c>
      <c r="AK2282" s="15">
        <v>48</v>
      </c>
      <c r="AL2282" s="15">
        <v>3058</v>
      </c>
      <c r="AM2282" s="16">
        <v>67.450096587250499</v>
      </c>
      <c r="AN2282" s="16">
        <v>58.3333333333333</v>
      </c>
      <c r="AO2282" s="16">
        <v>67.5931981687377</v>
      </c>
      <c r="AP2282" s="15">
        <v>53163</v>
      </c>
      <c r="AQ2282" s="15">
        <v>655</v>
      </c>
      <c r="AR2282" s="15">
        <v>52508</v>
      </c>
      <c r="AS2282" s="16">
        <v>45.804999999701998</v>
      </c>
      <c r="AT2282" s="16">
        <v>51.592999999877101</v>
      </c>
      <c r="AU2282" s="16">
        <v>44.704999999608802</v>
      </c>
    </row>
    <row r="2283" spans="1:47" x14ac:dyDescent="0.25">
      <c r="A2283" s="6">
        <v>42075</v>
      </c>
      <c r="B2283" s="6" t="s">
        <v>2299</v>
      </c>
      <c r="C2283" s="7">
        <v>13533</v>
      </c>
      <c r="D2283" s="7">
        <v>7672.27</v>
      </c>
      <c r="E2283" s="7">
        <v>8130.17</v>
      </c>
      <c r="F2283" s="7">
        <v>3503.98</v>
      </c>
      <c r="G2283" s="7">
        <v>3742.28</v>
      </c>
      <c r="H2283" s="7">
        <v>2098.44</v>
      </c>
      <c r="I2283" s="7">
        <v>2165.08</v>
      </c>
      <c r="J2283" s="7">
        <v>1489.1</v>
      </c>
      <c r="K2283" s="7">
        <v>1586.2</v>
      </c>
      <c r="L2283" s="7">
        <v>153.86000000000001</v>
      </c>
      <c r="M2283" s="7">
        <v>161.43</v>
      </c>
      <c r="N2283" s="7">
        <v>250.12</v>
      </c>
      <c r="O2283" s="7">
        <v>294.33</v>
      </c>
      <c r="P2283" s="7">
        <v>194.37</v>
      </c>
      <c r="Q2283" s="7">
        <v>194.32</v>
      </c>
      <c r="R2283" s="15">
        <v>6218</v>
      </c>
      <c r="S2283" s="15">
        <v>126</v>
      </c>
      <c r="T2283" s="15">
        <v>6092</v>
      </c>
      <c r="U2283" s="16">
        <v>76.675799391115007</v>
      </c>
      <c r="V2283" s="16">
        <v>62.111950087736098</v>
      </c>
      <c r="W2283" s="16">
        <v>77.349383947438398</v>
      </c>
      <c r="X2283" s="15">
        <v>725</v>
      </c>
      <c r="Y2283" s="15">
        <v>31</v>
      </c>
      <c r="Z2283" s="15">
        <v>694</v>
      </c>
      <c r="AA2283" s="16">
        <v>82.482758620689694</v>
      </c>
      <c r="AB2283" s="16">
        <v>77.419354838709694</v>
      </c>
      <c r="AC2283" s="16">
        <v>82.7089337175792</v>
      </c>
      <c r="AD2283" s="16">
        <v>67.586206896551701</v>
      </c>
      <c r="AE2283" s="16"/>
      <c r="AF2283" s="16"/>
      <c r="AG2283" s="16">
        <v>80</v>
      </c>
      <c r="AH2283" s="16">
        <v>83.870967741935502</v>
      </c>
      <c r="AI2283" s="16">
        <v>79.827089337175806</v>
      </c>
      <c r="AJ2283" s="15">
        <v>408</v>
      </c>
      <c r="AK2283" s="15"/>
      <c r="AL2283" s="15"/>
      <c r="AM2283" s="16">
        <v>62.254901960784302</v>
      </c>
      <c r="AN2283" s="16"/>
      <c r="AO2283" s="16"/>
      <c r="AP2283" s="15">
        <v>6898</v>
      </c>
      <c r="AQ2283" s="15">
        <v>133</v>
      </c>
      <c r="AR2283" s="15">
        <v>6765</v>
      </c>
      <c r="AS2283" s="16">
        <v>90.593999999575303</v>
      </c>
      <c r="AT2283" s="16"/>
      <c r="AU2283" s="16"/>
    </row>
    <row r="2284" spans="1:47" x14ac:dyDescent="0.25">
      <c r="A2284" s="6">
        <v>42077</v>
      </c>
      <c r="B2284" s="6" t="s">
        <v>2300</v>
      </c>
      <c r="C2284" s="7">
        <v>33408</v>
      </c>
      <c r="D2284" s="7">
        <v>9668.17</v>
      </c>
      <c r="E2284" s="7">
        <v>9735.92</v>
      </c>
      <c r="F2284" s="7">
        <v>4827.0200000000004</v>
      </c>
      <c r="G2284" s="7">
        <v>4913.1899999999996</v>
      </c>
      <c r="H2284" s="7">
        <v>2593.66</v>
      </c>
      <c r="I2284" s="7">
        <v>2689.17</v>
      </c>
      <c r="J2284" s="7">
        <v>1396.88</v>
      </c>
      <c r="K2284" s="7">
        <v>1283.71</v>
      </c>
      <c r="L2284" s="7">
        <v>343.4</v>
      </c>
      <c r="M2284" s="7">
        <v>318.99</v>
      </c>
      <c r="N2284" s="7">
        <v>300.61</v>
      </c>
      <c r="O2284" s="7">
        <v>316.58</v>
      </c>
      <c r="P2284" s="7">
        <v>221.01</v>
      </c>
      <c r="Q2284" s="7">
        <v>219.55</v>
      </c>
      <c r="R2284" s="15">
        <v>13659</v>
      </c>
      <c r="S2284" s="15">
        <v>73</v>
      </c>
      <c r="T2284" s="15">
        <v>13586</v>
      </c>
      <c r="U2284" s="16">
        <v>80.117338365425695</v>
      </c>
      <c r="V2284" s="16">
        <v>59.084634657582498</v>
      </c>
      <c r="W2284" s="16">
        <v>80.716808394380095</v>
      </c>
      <c r="X2284" s="15">
        <v>1439</v>
      </c>
      <c r="Y2284" s="15"/>
      <c r="Z2284" s="15"/>
      <c r="AA2284" s="16">
        <v>89.367616400277996</v>
      </c>
      <c r="AB2284" s="16"/>
      <c r="AC2284" s="16"/>
      <c r="AD2284" s="16">
        <v>73.662265462126499</v>
      </c>
      <c r="AE2284" s="16"/>
      <c r="AF2284" s="16"/>
      <c r="AG2284" s="16">
        <v>83.669214732453099</v>
      </c>
      <c r="AH2284" s="16"/>
      <c r="AI2284" s="16"/>
      <c r="AJ2284" s="15">
        <v>887</v>
      </c>
      <c r="AK2284" s="15"/>
      <c r="AL2284" s="15"/>
      <c r="AM2284" s="16">
        <v>66.178128523111596</v>
      </c>
      <c r="AN2284" s="16"/>
      <c r="AO2284" s="16"/>
      <c r="AP2284" s="15">
        <v>14782</v>
      </c>
      <c r="AQ2284" s="15">
        <v>88</v>
      </c>
      <c r="AR2284" s="15">
        <v>14694</v>
      </c>
      <c r="AS2284" s="16">
        <v>47.200999999884502</v>
      </c>
      <c r="AT2284" s="16"/>
      <c r="AU2284" s="16"/>
    </row>
    <row r="2285" spans="1:47" x14ac:dyDescent="0.25">
      <c r="A2285" s="6">
        <v>42079</v>
      </c>
      <c r="B2285" s="6" t="s">
        <v>2301</v>
      </c>
      <c r="C2285" s="7">
        <v>38884</v>
      </c>
      <c r="D2285" s="7">
        <v>9895.66</v>
      </c>
      <c r="E2285" s="7">
        <v>10668.55</v>
      </c>
      <c r="F2285" s="7">
        <v>4948.1499999999996</v>
      </c>
      <c r="G2285" s="7">
        <v>5493.63</v>
      </c>
      <c r="H2285" s="7">
        <v>2543.81</v>
      </c>
      <c r="I2285" s="7">
        <v>2595.2399999999998</v>
      </c>
      <c r="J2285" s="7">
        <v>1215.76</v>
      </c>
      <c r="K2285" s="7">
        <v>1303.52</v>
      </c>
      <c r="L2285" s="7">
        <v>658.29</v>
      </c>
      <c r="M2285" s="7">
        <v>714.11</v>
      </c>
      <c r="N2285" s="7">
        <v>284.7</v>
      </c>
      <c r="O2285" s="7">
        <v>309.83999999999997</v>
      </c>
      <c r="P2285" s="7">
        <v>255.27</v>
      </c>
      <c r="Q2285" s="7">
        <v>253.53</v>
      </c>
      <c r="R2285" s="15">
        <v>33794</v>
      </c>
      <c r="S2285" s="15">
        <v>621</v>
      </c>
      <c r="T2285" s="15">
        <v>33173</v>
      </c>
      <c r="U2285" s="16">
        <v>83.238678289287094</v>
      </c>
      <c r="V2285" s="16">
        <v>73.910008365028204</v>
      </c>
      <c r="W2285" s="16">
        <v>83.834912371997007</v>
      </c>
      <c r="X2285" s="15">
        <v>3881</v>
      </c>
      <c r="Y2285" s="15">
        <v>144</v>
      </c>
      <c r="Z2285" s="15">
        <v>3737</v>
      </c>
      <c r="AA2285" s="16">
        <v>87.065189384179305</v>
      </c>
      <c r="AB2285" s="16">
        <v>81.25</v>
      </c>
      <c r="AC2285" s="16">
        <v>87.289269467487301</v>
      </c>
      <c r="AD2285" s="16">
        <v>68.770935325946894</v>
      </c>
      <c r="AE2285" s="16">
        <v>59.0277777777778</v>
      </c>
      <c r="AF2285" s="16">
        <v>69.146374096869195</v>
      </c>
      <c r="AG2285" s="16">
        <v>84.256634887915496</v>
      </c>
      <c r="AH2285" s="16">
        <v>79.8611111111111</v>
      </c>
      <c r="AI2285" s="16">
        <v>84.426010168584398</v>
      </c>
      <c r="AJ2285" s="15">
        <v>2399</v>
      </c>
      <c r="AK2285" s="15">
        <v>56</v>
      </c>
      <c r="AL2285" s="15">
        <v>2343</v>
      </c>
      <c r="AM2285" s="16">
        <v>65.985827428095007</v>
      </c>
      <c r="AN2285" s="16">
        <v>67.857142857142904</v>
      </c>
      <c r="AO2285" s="16">
        <v>65.941101152368802</v>
      </c>
      <c r="AP2285" s="15">
        <v>36547</v>
      </c>
      <c r="AQ2285" s="15">
        <v>698</v>
      </c>
      <c r="AR2285" s="15">
        <v>35849</v>
      </c>
      <c r="AS2285" s="16">
        <v>62.6119999997318</v>
      </c>
      <c r="AT2285" s="16">
        <v>100.90099999960501</v>
      </c>
      <c r="AU2285" s="16">
        <v>60.670999999623703</v>
      </c>
    </row>
    <row r="2286" spans="1:47" x14ac:dyDescent="0.25">
      <c r="A2286" s="6">
        <v>42081</v>
      </c>
      <c r="B2286" s="6" t="s">
        <v>2302</v>
      </c>
      <c r="C2286" s="7">
        <v>12511</v>
      </c>
      <c r="D2286" s="7">
        <v>7553.76</v>
      </c>
      <c r="E2286" s="7">
        <v>8361.51</v>
      </c>
      <c r="F2286" s="7">
        <v>3551.32</v>
      </c>
      <c r="G2286" s="7">
        <v>4098.6000000000004</v>
      </c>
      <c r="H2286" s="7">
        <v>1859.74</v>
      </c>
      <c r="I2286" s="7">
        <v>1949.11</v>
      </c>
      <c r="J2286" s="7">
        <v>1365.2</v>
      </c>
      <c r="K2286" s="7">
        <v>1474.67</v>
      </c>
      <c r="L2286" s="7">
        <v>265.33</v>
      </c>
      <c r="M2286" s="7">
        <v>287.49</v>
      </c>
      <c r="N2286" s="7">
        <v>271.68</v>
      </c>
      <c r="O2286" s="7">
        <v>305.8</v>
      </c>
      <c r="P2286" s="7">
        <v>252.01</v>
      </c>
      <c r="Q2286" s="7">
        <v>252.68</v>
      </c>
      <c r="R2286" s="15">
        <v>39202</v>
      </c>
      <c r="S2286" s="15">
        <v>237</v>
      </c>
      <c r="T2286" s="15">
        <v>38965</v>
      </c>
      <c r="U2286" s="16">
        <v>79.370347505021996</v>
      </c>
      <c r="V2286" s="16">
        <v>71.5837335269742</v>
      </c>
      <c r="W2286" s="16">
        <v>79.899277611488898</v>
      </c>
      <c r="X2286" s="15">
        <v>4437</v>
      </c>
      <c r="Y2286" s="15">
        <v>51</v>
      </c>
      <c r="Z2286" s="15">
        <v>4386</v>
      </c>
      <c r="AA2286" s="16">
        <v>84.741942754113097</v>
      </c>
      <c r="AB2286" s="16">
        <v>78.431372549019599</v>
      </c>
      <c r="AC2286" s="16">
        <v>84.815321477428199</v>
      </c>
      <c r="AD2286" s="16">
        <v>67.658327698895604</v>
      </c>
      <c r="AE2286" s="16">
        <v>60.7843137254902</v>
      </c>
      <c r="AF2286" s="16">
        <v>67.738258093935201</v>
      </c>
      <c r="AG2286" s="16">
        <v>79.693486590038304</v>
      </c>
      <c r="AH2286" s="16">
        <v>62.745098039215698</v>
      </c>
      <c r="AI2286" s="16">
        <v>79.890560875513003</v>
      </c>
      <c r="AJ2286" s="15">
        <v>2785</v>
      </c>
      <c r="AK2286" s="15"/>
      <c r="AL2286" s="15"/>
      <c r="AM2286" s="16">
        <v>62.908438061041302</v>
      </c>
      <c r="AN2286" s="16"/>
      <c r="AO2286" s="16"/>
      <c r="AP2286" s="15">
        <v>42224</v>
      </c>
      <c r="AQ2286" s="15">
        <v>264</v>
      </c>
      <c r="AR2286" s="15">
        <v>41960</v>
      </c>
      <c r="AS2286" s="16">
        <v>68.396999999880805</v>
      </c>
      <c r="AT2286" s="16"/>
      <c r="AU2286" s="16">
        <v>66.658999999985099</v>
      </c>
    </row>
    <row r="2287" spans="1:47" x14ac:dyDescent="0.25">
      <c r="A2287" s="6">
        <v>42083</v>
      </c>
      <c r="B2287" s="6" t="s">
        <v>2303</v>
      </c>
      <c r="C2287" s="7">
        <v>5534</v>
      </c>
      <c r="D2287" s="7">
        <v>8533.9699999999993</v>
      </c>
      <c r="E2287" s="7">
        <v>9389.94</v>
      </c>
      <c r="F2287" s="7">
        <v>4009.24</v>
      </c>
      <c r="G2287" s="7">
        <v>4576.3100000000004</v>
      </c>
      <c r="H2287" s="7">
        <v>1900.89</v>
      </c>
      <c r="I2287" s="7">
        <v>1991.97</v>
      </c>
      <c r="J2287" s="7">
        <v>1942.64</v>
      </c>
      <c r="K2287" s="7">
        <v>2098.65</v>
      </c>
      <c r="L2287" s="7">
        <v>368.27</v>
      </c>
      <c r="M2287" s="7">
        <v>398.96</v>
      </c>
      <c r="N2287" s="7">
        <v>95.36</v>
      </c>
      <c r="O2287" s="7">
        <v>105.63</v>
      </c>
      <c r="P2287" s="7">
        <v>251.46</v>
      </c>
      <c r="Q2287" s="7">
        <v>252.19</v>
      </c>
      <c r="R2287" s="15">
        <v>12656</v>
      </c>
      <c r="S2287" s="15">
        <v>157</v>
      </c>
      <c r="T2287" s="15">
        <v>12499</v>
      </c>
      <c r="U2287" s="16">
        <v>83.681006082316898</v>
      </c>
      <c r="V2287" s="16">
        <v>70.726189851711894</v>
      </c>
      <c r="W2287" s="16">
        <v>84.308558955346399</v>
      </c>
      <c r="X2287" s="15">
        <v>1559</v>
      </c>
      <c r="Y2287" s="15">
        <v>46</v>
      </c>
      <c r="Z2287" s="15">
        <v>1513</v>
      </c>
      <c r="AA2287" s="16">
        <v>89.416292495189197</v>
      </c>
      <c r="AB2287" s="16">
        <v>84.7826086956522</v>
      </c>
      <c r="AC2287" s="16">
        <v>89.557171183080001</v>
      </c>
      <c r="AD2287" s="16">
        <v>71.776779987171295</v>
      </c>
      <c r="AE2287" s="16">
        <v>67.391304347826093</v>
      </c>
      <c r="AF2287" s="16">
        <v>71.910112359550595</v>
      </c>
      <c r="AG2287" s="16">
        <v>84.220654265554799</v>
      </c>
      <c r="AH2287" s="16">
        <v>67.391304347826093</v>
      </c>
      <c r="AI2287" s="16">
        <v>84.732319894249798</v>
      </c>
      <c r="AJ2287" s="15">
        <v>915</v>
      </c>
      <c r="AK2287" s="15">
        <v>17</v>
      </c>
      <c r="AL2287" s="15">
        <v>898</v>
      </c>
      <c r="AM2287" s="16">
        <v>76.284153005464503</v>
      </c>
      <c r="AN2287" s="16">
        <v>70.588235294117695</v>
      </c>
      <c r="AO2287" s="16">
        <v>76.391982182628098</v>
      </c>
      <c r="AP2287" s="15">
        <v>13549</v>
      </c>
      <c r="AQ2287" s="15">
        <v>168</v>
      </c>
      <c r="AR2287" s="15">
        <v>13381</v>
      </c>
      <c r="AS2287" s="16">
        <v>42.663999999873297</v>
      </c>
      <c r="AT2287" s="16"/>
      <c r="AU2287" s="16">
        <v>41.127999999560402</v>
      </c>
    </row>
    <row r="2288" spans="1:47" x14ac:dyDescent="0.25">
      <c r="A2288" s="6">
        <v>42085</v>
      </c>
      <c r="B2288" s="6" t="s">
        <v>2304</v>
      </c>
      <c r="C2288" s="7">
        <v>10607</v>
      </c>
      <c r="D2288" s="7">
        <v>9360.66</v>
      </c>
      <c r="E2288" s="7">
        <v>10238.15</v>
      </c>
      <c r="F2288" s="7">
        <v>4545.0200000000004</v>
      </c>
      <c r="G2288" s="7">
        <v>5103.62</v>
      </c>
      <c r="H2288" s="7">
        <v>2125.87</v>
      </c>
      <c r="I2288" s="7">
        <v>2231.62</v>
      </c>
      <c r="J2288" s="7">
        <v>1921.15</v>
      </c>
      <c r="K2288" s="7">
        <v>2081.62</v>
      </c>
      <c r="L2288" s="7">
        <v>335.02</v>
      </c>
      <c r="M2288" s="7">
        <v>362.23</v>
      </c>
      <c r="N2288" s="7">
        <v>193.06</v>
      </c>
      <c r="O2288" s="7">
        <v>212.86</v>
      </c>
      <c r="P2288" s="7">
        <v>295.99</v>
      </c>
      <c r="Q2288" s="7">
        <v>297.13</v>
      </c>
      <c r="R2288" s="15">
        <v>5558</v>
      </c>
      <c r="S2288" s="15"/>
      <c r="T2288" s="15"/>
      <c r="U2288" s="16">
        <v>80.594289794902807</v>
      </c>
      <c r="V2288" s="16"/>
      <c r="W2288" s="16"/>
      <c r="X2288" s="15">
        <v>678</v>
      </c>
      <c r="Y2288" s="15"/>
      <c r="Z2288" s="15"/>
      <c r="AA2288" s="16">
        <v>87.168141592920406</v>
      </c>
      <c r="AB2288" s="16"/>
      <c r="AC2288" s="16"/>
      <c r="AD2288" s="16">
        <v>61.504424778761098</v>
      </c>
      <c r="AE2288" s="16"/>
      <c r="AF2288" s="16"/>
      <c r="AG2288" s="16">
        <v>82.743362831858406</v>
      </c>
      <c r="AH2288" s="16"/>
      <c r="AI2288" s="16"/>
      <c r="AJ2288" s="15">
        <v>381</v>
      </c>
      <c r="AK2288" s="15"/>
      <c r="AL2288" s="15">
        <v>381</v>
      </c>
      <c r="AM2288" s="16">
        <v>65.091863517060403</v>
      </c>
      <c r="AN2288" s="16"/>
      <c r="AO2288" s="16">
        <v>65.091863517060403</v>
      </c>
      <c r="AP2288" s="15">
        <v>5824</v>
      </c>
      <c r="AQ2288" s="15"/>
      <c r="AR2288" s="15">
        <v>5819</v>
      </c>
      <c r="AS2288" s="16">
        <v>75.265999999828594</v>
      </c>
      <c r="AT2288" s="16"/>
      <c r="AU2288" s="16"/>
    </row>
    <row r="2289" spans="1:47" x14ac:dyDescent="0.25">
      <c r="A2289" s="6">
        <v>42087</v>
      </c>
      <c r="B2289" s="6" t="s">
        <v>2305</v>
      </c>
      <c r="C2289" s="7">
        <v>4141</v>
      </c>
      <c r="D2289" s="7">
        <v>9621.2999999999993</v>
      </c>
      <c r="E2289" s="7">
        <v>10213.9</v>
      </c>
      <c r="F2289" s="7">
        <v>4719.51</v>
      </c>
      <c r="G2289" s="7">
        <v>5047.95</v>
      </c>
      <c r="H2289" s="7">
        <v>2306.4899999999998</v>
      </c>
      <c r="I2289" s="7">
        <v>2379.39</v>
      </c>
      <c r="J2289" s="7">
        <v>1712.42</v>
      </c>
      <c r="K2289" s="7">
        <v>1837.35</v>
      </c>
      <c r="L2289" s="7">
        <v>270.97000000000003</v>
      </c>
      <c r="M2289" s="7">
        <v>286.13</v>
      </c>
      <c r="N2289" s="7">
        <v>347.1</v>
      </c>
      <c r="O2289" s="7">
        <v>395.81</v>
      </c>
      <c r="P2289" s="7">
        <v>264</v>
      </c>
      <c r="Q2289" s="7">
        <v>260.83999999999997</v>
      </c>
      <c r="R2289" s="15">
        <v>10685</v>
      </c>
      <c r="S2289" s="15">
        <v>352</v>
      </c>
      <c r="T2289" s="15">
        <v>10333</v>
      </c>
      <c r="U2289" s="16">
        <v>81.271772103113705</v>
      </c>
      <c r="V2289" s="16">
        <v>80.474459816151693</v>
      </c>
      <c r="W2289" s="16">
        <v>81.615029396953702</v>
      </c>
      <c r="X2289" s="15">
        <v>1196</v>
      </c>
      <c r="Y2289" s="15">
        <v>63</v>
      </c>
      <c r="Z2289" s="15">
        <v>1133</v>
      </c>
      <c r="AA2289" s="16">
        <v>80.936454849498304</v>
      </c>
      <c r="AB2289" s="16">
        <v>61.904761904761898</v>
      </c>
      <c r="AC2289" s="16">
        <v>81.994704324801404</v>
      </c>
      <c r="AD2289" s="16">
        <v>67.558528428093595</v>
      </c>
      <c r="AE2289" s="16">
        <v>55.5555555555556</v>
      </c>
      <c r="AF2289" s="16">
        <v>68.225948808473106</v>
      </c>
      <c r="AG2289" s="16">
        <v>82.190635451505003</v>
      </c>
      <c r="AH2289" s="16">
        <v>65.079365079365104</v>
      </c>
      <c r="AI2289" s="16">
        <v>83.142100617828802</v>
      </c>
      <c r="AJ2289" s="15">
        <v>737</v>
      </c>
      <c r="AK2289" s="15"/>
      <c r="AL2289" s="15"/>
      <c r="AM2289" s="16">
        <v>62.686567164179102</v>
      </c>
      <c r="AN2289" s="16"/>
      <c r="AO2289" s="16"/>
      <c r="AP2289" s="15">
        <v>11420</v>
      </c>
      <c r="AQ2289" s="15">
        <v>379</v>
      </c>
      <c r="AR2289" s="15">
        <v>11041</v>
      </c>
      <c r="AS2289" s="16">
        <v>68.629999999888199</v>
      </c>
      <c r="AT2289" s="16">
        <v>95.808999999426305</v>
      </c>
      <c r="AU2289" s="16">
        <v>66.648999999277294</v>
      </c>
    </row>
    <row r="2290" spans="1:47" x14ac:dyDescent="0.25">
      <c r="A2290" s="6">
        <v>42089</v>
      </c>
      <c r="B2290" s="6" t="s">
        <v>2306</v>
      </c>
      <c r="C2290" s="7">
        <v>16141</v>
      </c>
      <c r="D2290" s="7">
        <v>9471.0400000000009</v>
      </c>
      <c r="E2290" s="7">
        <v>9685.35</v>
      </c>
      <c r="F2290" s="7">
        <v>4544.3999999999996</v>
      </c>
      <c r="G2290" s="7">
        <v>4606.33</v>
      </c>
      <c r="H2290" s="7">
        <v>2566.13</v>
      </c>
      <c r="I2290" s="7">
        <v>2630.16</v>
      </c>
      <c r="J2290" s="7">
        <v>1321.23</v>
      </c>
      <c r="K2290" s="7">
        <v>1349.27</v>
      </c>
      <c r="L2290" s="7">
        <v>482.74</v>
      </c>
      <c r="M2290" s="7">
        <v>514.97</v>
      </c>
      <c r="N2290" s="7">
        <v>297.39999999999998</v>
      </c>
      <c r="O2290" s="7">
        <v>329.43</v>
      </c>
      <c r="P2290" s="7">
        <v>252.08</v>
      </c>
      <c r="Q2290" s="7">
        <v>250.28</v>
      </c>
      <c r="R2290" s="15">
        <v>4224</v>
      </c>
      <c r="S2290" s="15"/>
      <c r="T2290" s="15"/>
      <c r="U2290" s="16">
        <v>80.095620791713301</v>
      </c>
      <c r="V2290" s="16"/>
      <c r="W2290" s="16"/>
      <c r="X2290" s="15">
        <v>607</v>
      </c>
      <c r="Y2290" s="15"/>
      <c r="Z2290" s="15">
        <v>607</v>
      </c>
      <c r="AA2290" s="16">
        <v>91.268533772652404</v>
      </c>
      <c r="AB2290" s="16"/>
      <c r="AC2290" s="16">
        <v>91.268533772652404</v>
      </c>
      <c r="AD2290" s="16">
        <v>76.771004942339403</v>
      </c>
      <c r="AE2290" s="16"/>
      <c r="AF2290" s="16">
        <v>76.771004942339403</v>
      </c>
      <c r="AG2290" s="16">
        <v>90.115321252059303</v>
      </c>
      <c r="AH2290" s="16"/>
      <c r="AI2290" s="16">
        <v>90.115321252059303</v>
      </c>
      <c r="AJ2290" s="15">
        <v>323</v>
      </c>
      <c r="AK2290" s="15"/>
      <c r="AL2290" s="15">
        <v>323</v>
      </c>
      <c r="AM2290" s="16">
        <v>76.780185758513895</v>
      </c>
      <c r="AN2290" s="16"/>
      <c r="AO2290" s="16">
        <v>76.780185758513895</v>
      </c>
      <c r="AP2290" s="15">
        <v>4571</v>
      </c>
      <c r="AQ2290" s="15">
        <v>11</v>
      </c>
      <c r="AR2290" s="15">
        <v>4560</v>
      </c>
      <c r="AS2290" s="16">
        <v>66.4159999992698</v>
      </c>
      <c r="AT2290" s="16"/>
      <c r="AU2290" s="16"/>
    </row>
    <row r="2291" spans="1:47" x14ac:dyDescent="0.25">
      <c r="A2291" s="6">
        <v>42091</v>
      </c>
      <c r="B2291" s="6" t="s">
        <v>2307</v>
      </c>
      <c r="C2291" s="7">
        <v>70480</v>
      </c>
      <c r="D2291" s="7">
        <v>10087.209999999999</v>
      </c>
      <c r="E2291" s="7">
        <v>9658.49</v>
      </c>
      <c r="F2291" s="7">
        <v>4418.32</v>
      </c>
      <c r="G2291" s="7">
        <v>4242.97</v>
      </c>
      <c r="H2291" s="7">
        <v>3234.94</v>
      </c>
      <c r="I2291" s="7">
        <v>3099.68</v>
      </c>
      <c r="J2291" s="7">
        <v>1377.4</v>
      </c>
      <c r="K2291" s="7">
        <v>1305.51</v>
      </c>
      <c r="L2291" s="7">
        <v>468.78</v>
      </c>
      <c r="M2291" s="7">
        <v>445.23</v>
      </c>
      <c r="N2291" s="7">
        <v>378.85</v>
      </c>
      <c r="O2291" s="7">
        <v>358.83</v>
      </c>
      <c r="P2291" s="7">
        <v>217.09</v>
      </c>
      <c r="Q2291" s="7">
        <v>215.89</v>
      </c>
      <c r="R2291" s="15">
        <v>16519</v>
      </c>
      <c r="S2291" s="15">
        <v>1008</v>
      </c>
      <c r="T2291" s="15">
        <v>15511</v>
      </c>
      <c r="U2291" s="16">
        <v>81.091955905259795</v>
      </c>
      <c r="V2291" s="16">
        <v>77.322282788234503</v>
      </c>
      <c r="W2291" s="16">
        <v>81.453847191311496</v>
      </c>
      <c r="X2291" s="15">
        <v>2282</v>
      </c>
      <c r="Y2291" s="15">
        <v>212</v>
      </c>
      <c r="Z2291" s="15">
        <v>2070</v>
      </c>
      <c r="AA2291" s="16">
        <v>85.801928133216506</v>
      </c>
      <c r="AB2291" s="16">
        <v>86.320754716981099</v>
      </c>
      <c r="AC2291" s="16">
        <v>85.748792270531396</v>
      </c>
      <c r="AD2291" s="16">
        <v>68.404907975460105</v>
      </c>
      <c r="AE2291" s="16">
        <v>70.283018867924497</v>
      </c>
      <c r="AF2291" s="16">
        <v>68.212560386473399</v>
      </c>
      <c r="AG2291" s="16">
        <v>86.108676599474094</v>
      </c>
      <c r="AH2291" s="16">
        <v>84.433962264150907</v>
      </c>
      <c r="AI2291" s="16">
        <v>86.280193236714993</v>
      </c>
      <c r="AJ2291" s="15">
        <v>1432</v>
      </c>
      <c r="AK2291" s="15">
        <v>83</v>
      </c>
      <c r="AL2291" s="15">
        <v>1349</v>
      </c>
      <c r="AM2291" s="16">
        <v>62.150837988826801</v>
      </c>
      <c r="AN2291" s="16">
        <v>56.6265060240964</v>
      </c>
      <c r="AO2291" s="16">
        <v>62.490733876945903</v>
      </c>
      <c r="AP2291" s="15">
        <v>17717</v>
      </c>
      <c r="AQ2291" s="15">
        <v>1127</v>
      </c>
      <c r="AR2291" s="15">
        <v>16590</v>
      </c>
      <c r="AS2291" s="16">
        <v>74.6659999992698</v>
      </c>
      <c r="AT2291" s="16">
        <v>62.930999999865897</v>
      </c>
      <c r="AU2291" s="16">
        <v>75.026999999769004</v>
      </c>
    </row>
    <row r="2292" spans="1:47" x14ac:dyDescent="0.25">
      <c r="A2292" s="6">
        <v>42093</v>
      </c>
      <c r="B2292" s="6" t="s">
        <v>2308</v>
      </c>
      <c r="C2292" s="7">
        <v>1584</v>
      </c>
      <c r="D2292" s="7">
        <v>8648.26</v>
      </c>
      <c r="E2292" s="7">
        <v>8472.66</v>
      </c>
      <c r="F2292" s="7">
        <v>4740.78</v>
      </c>
      <c r="G2292" s="7">
        <v>4260.01</v>
      </c>
      <c r="H2292" s="7">
        <v>1553.16</v>
      </c>
      <c r="I2292" s="7">
        <v>1646.13</v>
      </c>
      <c r="J2292" s="7">
        <v>1544.33</v>
      </c>
      <c r="K2292" s="7">
        <v>1672.2</v>
      </c>
      <c r="L2292" s="7">
        <v>411.53</v>
      </c>
      <c r="M2292" s="7">
        <v>446.32</v>
      </c>
      <c r="N2292" s="7">
        <v>229.17</v>
      </c>
      <c r="O2292" s="7">
        <v>267.16000000000003</v>
      </c>
      <c r="P2292" s="7">
        <v>197.21</v>
      </c>
      <c r="Q2292" s="7">
        <v>197.41</v>
      </c>
      <c r="R2292" s="15">
        <v>71951</v>
      </c>
      <c r="S2292" s="15">
        <v>3737</v>
      </c>
      <c r="T2292" s="15">
        <v>68214</v>
      </c>
      <c r="U2292" s="16">
        <v>78.949547095972605</v>
      </c>
      <c r="V2292" s="16">
        <v>71.411294241776304</v>
      </c>
      <c r="W2292" s="16">
        <v>79.538488973438405</v>
      </c>
      <c r="X2292" s="15">
        <v>6908</v>
      </c>
      <c r="Y2292" s="15">
        <v>677</v>
      </c>
      <c r="Z2292" s="15">
        <v>6231</v>
      </c>
      <c r="AA2292" s="16">
        <v>87.058482918355494</v>
      </c>
      <c r="AB2292" s="16">
        <v>82.865583456425398</v>
      </c>
      <c r="AC2292" s="16">
        <v>87.5140426897769</v>
      </c>
      <c r="AD2292" s="16">
        <v>72.206137811233305</v>
      </c>
      <c r="AE2292" s="16">
        <v>64.401772525849296</v>
      </c>
      <c r="AF2292" s="16">
        <v>73.054084416626495</v>
      </c>
      <c r="AG2292" s="16">
        <v>85.900405327156903</v>
      </c>
      <c r="AH2292" s="16">
        <v>77.400295420974899</v>
      </c>
      <c r="AI2292" s="16">
        <v>86.823944792168206</v>
      </c>
      <c r="AJ2292" s="15">
        <v>5706</v>
      </c>
      <c r="AK2292" s="15">
        <v>363</v>
      </c>
      <c r="AL2292" s="15">
        <v>5343</v>
      </c>
      <c r="AM2292" s="16">
        <v>68.524360322467601</v>
      </c>
      <c r="AN2292" s="16">
        <v>62.258953168044101</v>
      </c>
      <c r="AO2292" s="16">
        <v>68.950028074115707</v>
      </c>
      <c r="AP2292" s="15">
        <v>82490</v>
      </c>
      <c r="AQ2292" s="15">
        <v>4424</v>
      </c>
      <c r="AR2292" s="15">
        <v>78066</v>
      </c>
      <c r="AS2292" s="16">
        <v>52.9289999995381</v>
      </c>
      <c r="AT2292" s="16">
        <v>62.711999999824897</v>
      </c>
      <c r="AU2292" s="16">
        <v>51.9079999998212</v>
      </c>
    </row>
    <row r="2293" spans="1:47" x14ac:dyDescent="0.25">
      <c r="A2293" s="6">
        <v>42095</v>
      </c>
      <c r="B2293" s="6" t="s">
        <v>2309</v>
      </c>
      <c r="C2293" s="7">
        <v>32105</v>
      </c>
      <c r="D2293" s="7">
        <v>10406.9</v>
      </c>
      <c r="E2293" s="7">
        <v>10508.49</v>
      </c>
      <c r="F2293" s="7">
        <v>5185.8500000000004</v>
      </c>
      <c r="G2293" s="7">
        <v>5347.91</v>
      </c>
      <c r="H2293" s="7">
        <v>2754.49</v>
      </c>
      <c r="I2293" s="7">
        <v>2824.1</v>
      </c>
      <c r="J2293" s="7">
        <v>1590.08</v>
      </c>
      <c r="K2293" s="7">
        <v>1460.28</v>
      </c>
      <c r="L2293" s="7">
        <v>358.88</v>
      </c>
      <c r="M2293" s="7">
        <v>332.67</v>
      </c>
      <c r="N2293" s="7">
        <v>308.57</v>
      </c>
      <c r="O2293" s="7">
        <v>324.18</v>
      </c>
      <c r="P2293" s="7">
        <v>226.78</v>
      </c>
      <c r="Q2293" s="7">
        <v>225.77</v>
      </c>
      <c r="R2293" s="15">
        <v>1610</v>
      </c>
      <c r="S2293" s="15"/>
      <c r="T2293" s="15"/>
      <c r="U2293" s="16">
        <v>81.294682269332995</v>
      </c>
      <c r="V2293" s="16"/>
      <c r="W2293" s="16"/>
      <c r="X2293" s="15">
        <v>203</v>
      </c>
      <c r="Y2293" s="15"/>
      <c r="Z2293" s="15"/>
      <c r="AA2293" s="16">
        <v>83.743842364532</v>
      </c>
      <c r="AB2293" s="16"/>
      <c r="AC2293" s="16"/>
      <c r="AD2293" s="16">
        <v>71.921182266009893</v>
      </c>
      <c r="AE2293" s="16"/>
      <c r="AF2293" s="16"/>
      <c r="AG2293" s="16">
        <v>72.906403940886705</v>
      </c>
      <c r="AH2293" s="16"/>
      <c r="AI2293" s="16"/>
      <c r="AJ2293" s="15">
        <v>138</v>
      </c>
      <c r="AK2293" s="15"/>
      <c r="AL2293" s="15">
        <v>138</v>
      </c>
      <c r="AM2293" s="16">
        <v>67.391304347826093</v>
      </c>
      <c r="AN2293" s="16"/>
      <c r="AO2293" s="16">
        <v>67.391304347826093</v>
      </c>
      <c r="AP2293" s="15">
        <v>1779</v>
      </c>
      <c r="AQ2293" s="15"/>
      <c r="AR2293" s="15">
        <v>1772</v>
      </c>
      <c r="AS2293" s="16">
        <v>38.959999999962697</v>
      </c>
      <c r="AT2293" s="16"/>
      <c r="AU2293" s="16"/>
    </row>
    <row r="2294" spans="1:47" x14ac:dyDescent="0.25">
      <c r="A2294" s="6">
        <v>42097</v>
      </c>
      <c r="B2294" s="6" t="s">
        <v>2310</v>
      </c>
      <c r="C2294" s="7">
        <v>10158</v>
      </c>
      <c r="D2294" s="7">
        <v>9195.26</v>
      </c>
      <c r="E2294" s="7">
        <v>9155.35</v>
      </c>
      <c r="F2294" s="7">
        <v>4965.05</v>
      </c>
      <c r="G2294" s="7">
        <v>4692.84</v>
      </c>
      <c r="H2294" s="7">
        <v>2049.02</v>
      </c>
      <c r="I2294" s="7">
        <v>2111.04</v>
      </c>
      <c r="J2294" s="7">
        <v>1440.9</v>
      </c>
      <c r="K2294" s="7">
        <v>1554.43</v>
      </c>
      <c r="L2294" s="7">
        <v>381.82</v>
      </c>
      <c r="M2294" s="7">
        <v>413.8</v>
      </c>
      <c r="N2294" s="7">
        <v>144.07</v>
      </c>
      <c r="O2294" s="7">
        <v>162.53</v>
      </c>
      <c r="P2294" s="7">
        <v>250.02</v>
      </c>
      <c r="Q2294" s="7">
        <v>250.65</v>
      </c>
      <c r="R2294" s="15">
        <v>32526</v>
      </c>
      <c r="S2294" s="15">
        <v>598</v>
      </c>
      <c r="T2294" s="15">
        <v>31928</v>
      </c>
      <c r="U2294" s="16">
        <v>82.627713855234205</v>
      </c>
      <c r="V2294" s="16">
        <v>73.075460074131598</v>
      </c>
      <c r="W2294" s="16">
        <v>83.225309961384895</v>
      </c>
      <c r="X2294" s="15">
        <v>3819</v>
      </c>
      <c r="Y2294" s="15">
        <v>135</v>
      </c>
      <c r="Z2294" s="15">
        <v>3684</v>
      </c>
      <c r="AA2294" s="16">
        <v>85.886357685257906</v>
      </c>
      <c r="AB2294" s="16">
        <v>80.740740740740705</v>
      </c>
      <c r="AC2294" s="16">
        <v>86.074918566775295</v>
      </c>
      <c r="AD2294" s="16">
        <v>66.823775857554295</v>
      </c>
      <c r="AE2294" s="16">
        <v>51.851851851851798</v>
      </c>
      <c r="AF2294" s="16">
        <v>67.372421281216106</v>
      </c>
      <c r="AG2294" s="16">
        <v>83.294056035611405</v>
      </c>
      <c r="AH2294" s="16">
        <v>78.518518518518505</v>
      </c>
      <c r="AI2294" s="16">
        <v>83.469055374592799</v>
      </c>
      <c r="AJ2294" s="15">
        <v>2315</v>
      </c>
      <c r="AK2294" s="15">
        <v>61</v>
      </c>
      <c r="AL2294" s="15">
        <v>2254</v>
      </c>
      <c r="AM2294" s="16">
        <v>61.252699784017302</v>
      </c>
      <c r="AN2294" s="16">
        <v>54.0983606557377</v>
      </c>
      <c r="AO2294" s="16">
        <v>61.446317657497801</v>
      </c>
      <c r="AP2294" s="15">
        <v>34997</v>
      </c>
      <c r="AQ2294" s="15">
        <v>667</v>
      </c>
      <c r="AR2294" s="15">
        <v>34330</v>
      </c>
      <c r="AS2294" s="16">
        <v>69.491999999620006</v>
      </c>
      <c r="AT2294" s="16">
        <v>91.761999999173</v>
      </c>
      <c r="AU2294" s="16">
        <v>67.671999999321997</v>
      </c>
    </row>
    <row r="2295" spans="1:47" x14ac:dyDescent="0.25">
      <c r="A2295" s="6">
        <v>42099</v>
      </c>
      <c r="B2295" s="6" t="s">
        <v>2311</v>
      </c>
      <c r="C2295" s="7">
        <v>3531</v>
      </c>
      <c r="D2295" s="7">
        <v>10354.049999999999</v>
      </c>
      <c r="E2295" s="7">
        <v>10826.68</v>
      </c>
      <c r="F2295" s="7">
        <v>5383.34</v>
      </c>
      <c r="G2295" s="7">
        <v>5704.14</v>
      </c>
      <c r="H2295" s="7">
        <v>2480.21</v>
      </c>
      <c r="I2295" s="7">
        <v>2553.27</v>
      </c>
      <c r="J2295" s="7">
        <v>1405.66</v>
      </c>
      <c r="K2295" s="7">
        <v>1448.06</v>
      </c>
      <c r="L2295" s="7">
        <v>377.23</v>
      </c>
      <c r="M2295" s="7">
        <v>387.8</v>
      </c>
      <c r="N2295" s="7">
        <v>302.83</v>
      </c>
      <c r="O2295" s="7">
        <v>322.61</v>
      </c>
      <c r="P2295" s="7">
        <v>411.08</v>
      </c>
      <c r="Q2295" s="7">
        <v>409.71</v>
      </c>
      <c r="R2295" s="15">
        <v>10250</v>
      </c>
      <c r="S2295" s="15">
        <v>37</v>
      </c>
      <c r="T2295" s="15">
        <v>10213</v>
      </c>
      <c r="U2295" s="16">
        <v>85.733855139538505</v>
      </c>
      <c r="V2295" s="16">
        <v>86.284888046700502</v>
      </c>
      <c r="W2295" s="16">
        <v>86.268827325865502</v>
      </c>
      <c r="X2295" s="15">
        <v>1354</v>
      </c>
      <c r="Y2295" s="15"/>
      <c r="Z2295" s="15"/>
      <c r="AA2295" s="16">
        <v>91.063515509601203</v>
      </c>
      <c r="AB2295" s="16"/>
      <c r="AC2295" s="16"/>
      <c r="AD2295" s="16">
        <v>70.679468242245207</v>
      </c>
      <c r="AE2295" s="16"/>
      <c r="AF2295" s="16"/>
      <c r="AG2295" s="16">
        <v>85.672082717872996</v>
      </c>
      <c r="AH2295" s="16"/>
      <c r="AI2295" s="16"/>
      <c r="AJ2295" s="15">
        <v>737</v>
      </c>
      <c r="AK2295" s="15"/>
      <c r="AL2295" s="15"/>
      <c r="AM2295" s="16">
        <v>72.320217096336506</v>
      </c>
      <c r="AN2295" s="16"/>
      <c r="AO2295" s="16"/>
      <c r="AP2295" s="15">
        <v>10990</v>
      </c>
      <c r="AQ2295" s="15">
        <v>40</v>
      </c>
      <c r="AR2295" s="15">
        <v>10950</v>
      </c>
      <c r="AS2295" s="16">
        <v>64.675999999977606</v>
      </c>
      <c r="AT2295" s="16"/>
      <c r="AU2295" s="16"/>
    </row>
    <row r="2296" spans="1:47" x14ac:dyDescent="0.25">
      <c r="A2296" s="6">
        <v>42101</v>
      </c>
      <c r="B2296" s="6" t="s">
        <v>2312</v>
      </c>
      <c r="C2296" s="7">
        <v>77773</v>
      </c>
      <c r="D2296" s="7">
        <v>12021.86</v>
      </c>
      <c r="E2296" s="7">
        <v>10739.5</v>
      </c>
      <c r="F2296" s="7">
        <v>6052.06</v>
      </c>
      <c r="G2296" s="7">
        <v>5084.68</v>
      </c>
      <c r="H2296" s="7">
        <v>3337.09</v>
      </c>
      <c r="I2296" s="7">
        <v>3211.55</v>
      </c>
      <c r="J2296" s="7">
        <v>1378.65</v>
      </c>
      <c r="K2296" s="7">
        <v>1306.6099999999999</v>
      </c>
      <c r="L2296" s="7">
        <v>631.47</v>
      </c>
      <c r="M2296" s="7">
        <v>597.67999999999995</v>
      </c>
      <c r="N2296" s="7">
        <v>366.23</v>
      </c>
      <c r="O2296" s="7">
        <v>313.57</v>
      </c>
      <c r="P2296" s="7">
        <v>246.97</v>
      </c>
      <c r="Q2296" s="7">
        <v>246.79</v>
      </c>
      <c r="R2296" s="15">
        <v>3588</v>
      </c>
      <c r="S2296" s="15"/>
      <c r="T2296" s="15"/>
      <c r="U2296" s="16">
        <v>81.727425615731093</v>
      </c>
      <c r="V2296" s="16"/>
      <c r="W2296" s="16"/>
      <c r="X2296" s="15">
        <v>488</v>
      </c>
      <c r="Y2296" s="15"/>
      <c r="Z2296" s="15"/>
      <c r="AA2296" s="16">
        <v>89.754098360655703</v>
      </c>
      <c r="AB2296" s="16"/>
      <c r="AC2296" s="16"/>
      <c r="AD2296" s="16">
        <v>69.467213114754102</v>
      </c>
      <c r="AE2296" s="16"/>
      <c r="AF2296" s="16"/>
      <c r="AG2296" s="16">
        <v>86.885245901639294</v>
      </c>
      <c r="AH2296" s="16"/>
      <c r="AI2296" s="16"/>
      <c r="AJ2296" s="15">
        <v>257</v>
      </c>
      <c r="AK2296" s="15"/>
      <c r="AL2296" s="15"/>
      <c r="AM2296" s="16">
        <v>59.922178988326799</v>
      </c>
      <c r="AN2296" s="16"/>
      <c r="AO2296" s="16"/>
      <c r="AP2296" s="15">
        <v>3893</v>
      </c>
      <c r="AQ2296" s="15"/>
      <c r="AR2296" s="15">
        <v>3883</v>
      </c>
      <c r="AS2296" s="16">
        <v>60.724999999627499</v>
      </c>
      <c r="AT2296" s="16"/>
      <c r="AU2296" s="16"/>
    </row>
    <row r="2297" spans="1:47" x14ac:dyDescent="0.25">
      <c r="A2297" s="6">
        <v>42103</v>
      </c>
      <c r="B2297" s="6" t="s">
        <v>2313</v>
      </c>
      <c r="C2297" s="7">
        <v>8665</v>
      </c>
      <c r="D2297" s="7">
        <v>9432.08</v>
      </c>
      <c r="E2297" s="7">
        <v>9350.9</v>
      </c>
      <c r="F2297" s="7">
        <v>4485.3999999999996</v>
      </c>
      <c r="G2297" s="7">
        <v>4467.7299999999996</v>
      </c>
      <c r="H2297" s="7">
        <v>2947.88</v>
      </c>
      <c r="I2297" s="7">
        <v>2902.34</v>
      </c>
      <c r="J2297" s="7">
        <v>1051.6099999999999</v>
      </c>
      <c r="K2297" s="7">
        <v>1035.1600000000001</v>
      </c>
      <c r="L2297" s="7">
        <v>369.27</v>
      </c>
      <c r="M2297" s="7">
        <v>377.63</v>
      </c>
      <c r="N2297" s="7">
        <v>340.16</v>
      </c>
      <c r="O2297" s="7">
        <v>332.23</v>
      </c>
      <c r="P2297" s="7">
        <v>212.59</v>
      </c>
      <c r="Q2297" s="7">
        <v>211.97</v>
      </c>
      <c r="R2297" s="15">
        <v>80143</v>
      </c>
      <c r="S2297" s="15">
        <v>27372</v>
      </c>
      <c r="T2297" s="15">
        <v>52771</v>
      </c>
      <c r="U2297" s="16">
        <v>72.862993022381701</v>
      </c>
      <c r="V2297" s="16">
        <v>64.240993803871405</v>
      </c>
      <c r="W2297" s="16">
        <v>74.828388003403603</v>
      </c>
      <c r="X2297" s="15">
        <v>10882</v>
      </c>
      <c r="Y2297" s="15">
        <v>4892</v>
      </c>
      <c r="Z2297" s="15">
        <v>5990</v>
      </c>
      <c r="AA2297" s="16">
        <v>83.219996324205098</v>
      </c>
      <c r="AB2297" s="16">
        <v>80.805396565821795</v>
      </c>
      <c r="AC2297" s="16">
        <v>85.191986644407393</v>
      </c>
      <c r="AD2297" s="16">
        <v>63.931262635544897</v>
      </c>
      <c r="AE2297" s="16">
        <v>60.118560915780897</v>
      </c>
      <c r="AF2297" s="16">
        <v>67.045075125208697</v>
      </c>
      <c r="AG2297" s="16">
        <v>81.069656313177703</v>
      </c>
      <c r="AH2297" s="16">
        <v>76.4922322158626</v>
      </c>
      <c r="AI2297" s="16">
        <v>84.808013355592706</v>
      </c>
      <c r="AJ2297" s="15">
        <v>6913</v>
      </c>
      <c r="AK2297" s="15">
        <v>2706</v>
      </c>
      <c r="AL2297" s="15">
        <v>4207</v>
      </c>
      <c r="AM2297" s="16">
        <v>58.889049616664302</v>
      </c>
      <c r="AN2297" s="16">
        <v>59.534368070953398</v>
      </c>
      <c r="AO2297" s="16">
        <v>58.473971951509398</v>
      </c>
      <c r="AP2297" s="15">
        <v>93463</v>
      </c>
      <c r="AQ2297" s="15">
        <v>32580</v>
      </c>
      <c r="AR2297" s="15">
        <v>60883</v>
      </c>
      <c r="AS2297" s="16">
        <v>67.268999999389095</v>
      </c>
      <c r="AT2297" s="16">
        <v>80.354999999515698</v>
      </c>
      <c r="AU2297" s="16">
        <v>69.578999999910593</v>
      </c>
    </row>
    <row r="2298" spans="1:47" x14ac:dyDescent="0.25">
      <c r="A2298" s="6">
        <v>42105</v>
      </c>
      <c r="B2298" s="6" t="s">
        <v>2314</v>
      </c>
      <c r="C2298" s="7">
        <v>2329</v>
      </c>
      <c r="D2298" s="7">
        <v>8476.42</v>
      </c>
      <c r="E2298" s="7">
        <v>9100.6299999999992</v>
      </c>
      <c r="F2298" s="7">
        <v>4118.45</v>
      </c>
      <c r="G2298" s="7">
        <v>4476.3599999999997</v>
      </c>
      <c r="H2298" s="7">
        <v>1468.5</v>
      </c>
      <c r="I2298" s="7">
        <v>1502.63</v>
      </c>
      <c r="J2298" s="7">
        <v>2215.1999999999998</v>
      </c>
      <c r="K2298" s="7">
        <v>2393.5500000000002</v>
      </c>
      <c r="L2298" s="7">
        <v>350.93</v>
      </c>
      <c r="M2298" s="7">
        <v>379.17</v>
      </c>
      <c r="N2298" s="7">
        <v>128.19</v>
      </c>
      <c r="O2298" s="7">
        <v>150.06</v>
      </c>
      <c r="P2298" s="7">
        <v>213.35</v>
      </c>
      <c r="Q2298" s="7">
        <v>215.86</v>
      </c>
      <c r="R2298" s="15">
        <v>8833</v>
      </c>
      <c r="S2298" s="15">
        <v>234</v>
      </c>
      <c r="T2298" s="15">
        <v>8599</v>
      </c>
      <c r="U2298" s="16">
        <v>80.371884165483195</v>
      </c>
      <c r="V2298" s="16">
        <v>78.381698189197493</v>
      </c>
      <c r="W2298" s="16">
        <v>80.780006344681993</v>
      </c>
      <c r="X2298" s="15">
        <v>1205</v>
      </c>
      <c r="Y2298" s="15">
        <v>50</v>
      </c>
      <c r="Z2298" s="15">
        <v>1155</v>
      </c>
      <c r="AA2298" s="16">
        <v>86.141078838174295</v>
      </c>
      <c r="AB2298" s="16">
        <v>90</v>
      </c>
      <c r="AC2298" s="16">
        <v>85.974025974026006</v>
      </c>
      <c r="AD2298" s="16">
        <v>68.713692946058103</v>
      </c>
      <c r="AE2298" s="16">
        <v>72</v>
      </c>
      <c r="AF2298" s="16">
        <v>68.571428571428598</v>
      </c>
      <c r="AG2298" s="16">
        <v>85.062240663900397</v>
      </c>
      <c r="AH2298" s="16">
        <v>88</v>
      </c>
      <c r="AI2298" s="16">
        <v>84.935064935064901</v>
      </c>
      <c r="AJ2298" s="15">
        <v>825</v>
      </c>
      <c r="AK2298" s="15"/>
      <c r="AL2298" s="15"/>
      <c r="AM2298" s="16">
        <v>60.363636363636402</v>
      </c>
      <c r="AN2298" s="16"/>
      <c r="AO2298" s="16"/>
      <c r="AP2298" s="15">
        <v>9293</v>
      </c>
      <c r="AQ2298" s="15">
        <v>252</v>
      </c>
      <c r="AR2298" s="15">
        <v>9041</v>
      </c>
      <c r="AS2298" s="16">
        <v>60.137999999802602</v>
      </c>
      <c r="AT2298" s="16"/>
      <c r="AU2298" s="16"/>
    </row>
    <row r="2299" spans="1:47" x14ac:dyDescent="0.25">
      <c r="A2299" s="6">
        <v>42107</v>
      </c>
      <c r="B2299" s="6" t="s">
        <v>2315</v>
      </c>
      <c r="C2299" s="7">
        <v>17629</v>
      </c>
      <c r="D2299" s="7">
        <v>9592.27</v>
      </c>
      <c r="E2299" s="7">
        <v>10036.01</v>
      </c>
      <c r="F2299" s="7">
        <v>5142.08</v>
      </c>
      <c r="G2299" s="7">
        <v>5396.24</v>
      </c>
      <c r="H2299" s="7">
        <v>2519.63</v>
      </c>
      <c r="I2299" s="7">
        <v>2594.27</v>
      </c>
      <c r="J2299" s="7">
        <v>1173.5899999999999</v>
      </c>
      <c r="K2299" s="7">
        <v>1231.3599999999999</v>
      </c>
      <c r="L2299" s="7">
        <v>375.75</v>
      </c>
      <c r="M2299" s="7">
        <v>400.25</v>
      </c>
      <c r="N2299" s="7">
        <v>167.27</v>
      </c>
      <c r="O2299" s="7">
        <v>190.93</v>
      </c>
      <c r="P2299" s="7">
        <v>239.06</v>
      </c>
      <c r="Q2299" s="7">
        <v>237.25</v>
      </c>
      <c r="R2299" s="15">
        <v>2374</v>
      </c>
      <c r="S2299" s="15"/>
      <c r="T2299" s="15"/>
      <c r="U2299" s="16">
        <v>84.482051298934294</v>
      </c>
      <c r="V2299" s="16"/>
      <c r="W2299" s="16"/>
      <c r="X2299" s="15">
        <v>272</v>
      </c>
      <c r="Y2299" s="15"/>
      <c r="Z2299" s="15">
        <v>272</v>
      </c>
      <c r="AA2299" s="16">
        <v>84.926470588235304</v>
      </c>
      <c r="AB2299" s="16"/>
      <c r="AC2299" s="16">
        <v>84.926470588235304</v>
      </c>
      <c r="AD2299" s="16">
        <v>70.588235294117695</v>
      </c>
      <c r="AE2299" s="16"/>
      <c r="AF2299" s="16">
        <v>70.588235294117695</v>
      </c>
      <c r="AG2299" s="16">
        <v>75.735294117647101</v>
      </c>
      <c r="AH2299" s="16"/>
      <c r="AI2299" s="16">
        <v>75.735294117647101</v>
      </c>
      <c r="AJ2299" s="15">
        <v>183</v>
      </c>
      <c r="AK2299" s="15"/>
      <c r="AL2299" s="15">
        <v>183</v>
      </c>
      <c r="AM2299" s="16">
        <v>64.480874316939904</v>
      </c>
      <c r="AN2299" s="16"/>
      <c r="AO2299" s="16">
        <v>64.480874316939904</v>
      </c>
      <c r="AP2299" s="15">
        <v>2489</v>
      </c>
      <c r="AQ2299" s="15"/>
      <c r="AR2299" s="15">
        <v>2484</v>
      </c>
      <c r="AS2299" s="16">
        <v>78.224999999627499</v>
      </c>
      <c r="AT2299" s="16"/>
      <c r="AU2299" s="16"/>
    </row>
    <row r="2300" spans="1:47" x14ac:dyDescent="0.25">
      <c r="A2300" s="6">
        <v>42109</v>
      </c>
      <c r="B2300" s="6" t="s">
        <v>2316</v>
      </c>
      <c r="C2300" s="7">
        <v>2964</v>
      </c>
      <c r="D2300" s="7">
        <v>8238.41</v>
      </c>
      <c r="E2300" s="7">
        <v>8549.2999999999993</v>
      </c>
      <c r="F2300" s="7">
        <v>4135.99</v>
      </c>
      <c r="G2300" s="7">
        <v>4257.8999999999996</v>
      </c>
      <c r="H2300" s="7">
        <v>2215.75</v>
      </c>
      <c r="I2300" s="7">
        <v>2266.89</v>
      </c>
      <c r="J2300" s="7">
        <v>1229.07</v>
      </c>
      <c r="K2300" s="7">
        <v>1325.48</v>
      </c>
      <c r="L2300" s="7">
        <v>289.64</v>
      </c>
      <c r="M2300" s="7">
        <v>313.02999999999997</v>
      </c>
      <c r="N2300" s="7">
        <v>95.54</v>
      </c>
      <c r="O2300" s="7">
        <v>108.59</v>
      </c>
      <c r="P2300" s="7">
        <v>272.63</v>
      </c>
      <c r="Q2300" s="7">
        <v>274.64999999999998</v>
      </c>
      <c r="R2300" s="15">
        <v>17754</v>
      </c>
      <c r="S2300" s="15">
        <v>45</v>
      </c>
      <c r="T2300" s="15">
        <v>17709</v>
      </c>
      <c r="U2300" s="16">
        <v>79.983582970725493</v>
      </c>
      <c r="V2300" s="16">
        <v>69.962342293112599</v>
      </c>
      <c r="W2300" s="16">
        <v>80.516620210659298</v>
      </c>
      <c r="X2300" s="15">
        <v>2203</v>
      </c>
      <c r="Y2300" s="15"/>
      <c r="Z2300" s="15"/>
      <c r="AA2300" s="16">
        <v>86.699954607353604</v>
      </c>
      <c r="AB2300" s="16"/>
      <c r="AC2300" s="16"/>
      <c r="AD2300" s="16">
        <v>62.732637312755301</v>
      </c>
      <c r="AE2300" s="16"/>
      <c r="AF2300" s="16"/>
      <c r="AG2300" s="16">
        <v>84.793463458919703</v>
      </c>
      <c r="AH2300" s="16"/>
      <c r="AI2300" s="16"/>
      <c r="AJ2300" s="15">
        <v>1232</v>
      </c>
      <c r="AK2300" s="15"/>
      <c r="AL2300" s="15"/>
      <c r="AM2300" s="16">
        <v>58.2792207792208</v>
      </c>
      <c r="AN2300" s="16"/>
      <c r="AO2300" s="16"/>
      <c r="AP2300" s="15">
        <v>18772</v>
      </c>
      <c r="AQ2300" s="15">
        <v>49</v>
      </c>
      <c r="AR2300" s="15">
        <v>18723</v>
      </c>
      <c r="AS2300" s="16">
        <v>69.755999999120803</v>
      </c>
      <c r="AT2300" s="16"/>
      <c r="AU2300" s="16"/>
    </row>
    <row r="2301" spans="1:47" x14ac:dyDescent="0.25">
      <c r="A2301" s="6">
        <v>42111</v>
      </c>
      <c r="B2301" s="6" t="s">
        <v>2317</v>
      </c>
      <c r="C2301" s="7">
        <v>5318</v>
      </c>
      <c r="D2301" s="7">
        <v>10116.26</v>
      </c>
      <c r="E2301" s="7">
        <v>10579.36</v>
      </c>
      <c r="F2301" s="7">
        <v>4981.78</v>
      </c>
      <c r="G2301" s="7">
        <v>5193.25</v>
      </c>
      <c r="H2301" s="7">
        <v>2232.35</v>
      </c>
      <c r="I2301" s="7">
        <v>2290.66</v>
      </c>
      <c r="J2301" s="7">
        <v>1616.94</v>
      </c>
      <c r="K2301" s="7">
        <v>1722.87</v>
      </c>
      <c r="L2301" s="7">
        <v>537.44000000000005</v>
      </c>
      <c r="M2301" s="7">
        <v>574.57000000000005</v>
      </c>
      <c r="N2301" s="7">
        <v>448.04</v>
      </c>
      <c r="O2301" s="7">
        <v>487.42</v>
      </c>
      <c r="P2301" s="7">
        <v>295.67</v>
      </c>
      <c r="Q2301" s="7">
        <v>298.74</v>
      </c>
      <c r="R2301" s="15">
        <v>3036</v>
      </c>
      <c r="S2301" s="15"/>
      <c r="T2301" s="15"/>
      <c r="U2301" s="16">
        <v>87.770016076231101</v>
      </c>
      <c r="V2301" s="16"/>
      <c r="W2301" s="16"/>
      <c r="X2301" s="15">
        <v>430</v>
      </c>
      <c r="Y2301" s="15"/>
      <c r="Z2301" s="15"/>
      <c r="AA2301" s="16">
        <v>93.488372093023301</v>
      </c>
      <c r="AB2301" s="16"/>
      <c r="AC2301" s="16"/>
      <c r="AD2301" s="16">
        <v>70.232558139534902</v>
      </c>
      <c r="AE2301" s="16"/>
      <c r="AF2301" s="16"/>
      <c r="AG2301" s="16">
        <v>91.6279069767442</v>
      </c>
      <c r="AH2301" s="16"/>
      <c r="AI2301" s="16"/>
      <c r="AJ2301" s="15">
        <v>262</v>
      </c>
      <c r="AK2301" s="15"/>
      <c r="AL2301" s="15"/>
      <c r="AM2301" s="16">
        <v>77.480916030534402</v>
      </c>
      <c r="AN2301" s="16"/>
      <c r="AO2301" s="16"/>
      <c r="AP2301" s="15">
        <v>3293</v>
      </c>
      <c r="AQ2301" s="15">
        <v>11</v>
      </c>
      <c r="AR2301" s="15">
        <v>3282</v>
      </c>
      <c r="AS2301" s="16">
        <v>39.819999999832397</v>
      </c>
      <c r="AT2301" s="16"/>
      <c r="AU2301" s="16"/>
    </row>
    <row r="2302" spans="1:47" x14ac:dyDescent="0.25">
      <c r="A2302" s="6">
        <v>42113</v>
      </c>
      <c r="B2302" s="6" t="s">
        <v>2318</v>
      </c>
      <c r="C2302" s="7">
        <v>1046</v>
      </c>
      <c r="D2302" s="7">
        <v>9235.52</v>
      </c>
      <c r="E2302" s="7">
        <v>9800.24</v>
      </c>
      <c r="F2302" s="7">
        <v>5109.67</v>
      </c>
      <c r="G2302" s="7">
        <v>5490.15</v>
      </c>
      <c r="H2302" s="7">
        <v>2001.09</v>
      </c>
      <c r="I2302" s="7">
        <v>2050.08</v>
      </c>
      <c r="J2302" s="7">
        <v>1484.53</v>
      </c>
      <c r="K2302" s="7">
        <v>1587.05</v>
      </c>
      <c r="L2302" s="7">
        <v>217.85</v>
      </c>
      <c r="M2302" s="7">
        <v>233.06</v>
      </c>
      <c r="N2302" s="7">
        <v>216.99</v>
      </c>
      <c r="O2302" s="7">
        <v>227.94</v>
      </c>
      <c r="P2302" s="7">
        <v>207.69</v>
      </c>
      <c r="Q2302" s="7">
        <v>205.15</v>
      </c>
      <c r="R2302" s="15">
        <v>5467</v>
      </c>
      <c r="S2302" s="15"/>
      <c r="T2302" s="15"/>
      <c r="U2302" s="16">
        <v>78.311623275510399</v>
      </c>
      <c r="V2302" s="16"/>
      <c r="W2302" s="16"/>
      <c r="X2302" s="15">
        <v>637</v>
      </c>
      <c r="Y2302" s="15"/>
      <c r="Z2302" s="15"/>
      <c r="AA2302" s="16">
        <v>79.120879120879096</v>
      </c>
      <c r="AB2302" s="16"/>
      <c r="AC2302" s="16"/>
      <c r="AD2302" s="16">
        <v>60.282574568288901</v>
      </c>
      <c r="AE2302" s="16"/>
      <c r="AF2302" s="16"/>
      <c r="AG2302" s="16">
        <v>75.510204081632693</v>
      </c>
      <c r="AH2302" s="16"/>
      <c r="AI2302" s="16"/>
      <c r="AJ2302" s="15">
        <v>357</v>
      </c>
      <c r="AK2302" s="15"/>
      <c r="AL2302" s="15">
        <v>357</v>
      </c>
      <c r="AM2302" s="16">
        <v>59.103641456582601</v>
      </c>
      <c r="AN2302" s="16"/>
      <c r="AO2302" s="16">
        <v>59.103641456582601</v>
      </c>
      <c r="AP2302" s="15">
        <v>6332</v>
      </c>
      <c r="AQ2302" s="15">
        <v>13</v>
      </c>
      <c r="AR2302" s="15">
        <v>6319</v>
      </c>
      <c r="AS2302" s="16">
        <v>72.9829999990761</v>
      </c>
      <c r="AT2302" s="16"/>
      <c r="AU2302" s="16"/>
    </row>
    <row r="2303" spans="1:47" x14ac:dyDescent="0.25">
      <c r="A2303" s="6">
        <v>42115</v>
      </c>
      <c r="B2303" s="6" t="s">
        <v>2319</v>
      </c>
      <c r="C2303" s="7">
        <v>6382</v>
      </c>
      <c r="D2303" s="7">
        <v>8087.22</v>
      </c>
      <c r="E2303" s="7">
        <v>9051.58</v>
      </c>
      <c r="F2303" s="7">
        <v>3694.37</v>
      </c>
      <c r="G2303" s="7">
        <v>4424.33</v>
      </c>
      <c r="H2303" s="7">
        <v>2102.88</v>
      </c>
      <c r="I2303" s="7">
        <v>2180.37</v>
      </c>
      <c r="J2303" s="7">
        <v>1367.42</v>
      </c>
      <c r="K2303" s="7">
        <v>1463.19</v>
      </c>
      <c r="L2303" s="7">
        <v>329.98</v>
      </c>
      <c r="M2303" s="7">
        <v>356.48</v>
      </c>
      <c r="N2303" s="7">
        <v>325.01</v>
      </c>
      <c r="O2303" s="7">
        <v>363.72</v>
      </c>
      <c r="P2303" s="7">
        <v>253.95</v>
      </c>
      <c r="Q2303" s="7">
        <v>255.99</v>
      </c>
      <c r="R2303" s="15">
        <v>1055</v>
      </c>
      <c r="S2303" s="15"/>
      <c r="T2303" s="15"/>
      <c r="U2303" s="16">
        <v>80.712089023684698</v>
      </c>
      <c r="V2303" s="16"/>
      <c r="W2303" s="16"/>
      <c r="X2303" s="15">
        <v>124</v>
      </c>
      <c r="Y2303" s="15"/>
      <c r="Z2303" s="15">
        <v>124</v>
      </c>
      <c r="AA2303" s="16">
        <v>89.516129032258107</v>
      </c>
      <c r="AB2303" s="16"/>
      <c r="AC2303" s="16">
        <v>89.516129032258107</v>
      </c>
      <c r="AD2303" s="16">
        <v>58.870967741935502</v>
      </c>
      <c r="AE2303" s="16"/>
      <c r="AF2303" s="16">
        <v>58.870967741935502</v>
      </c>
      <c r="AG2303" s="16">
        <v>79.0322580645161</v>
      </c>
      <c r="AH2303" s="16"/>
      <c r="AI2303" s="16">
        <v>79.0322580645161</v>
      </c>
      <c r="AJ2303" s="15">
        <v>75</v>
      </c>
      <c r="AK2303" s="15"/>
      <c r="AL2303" s="15">
        <v>75</v>
      </c>
      <c r="AM2303" s="16">
        <v>64</v>
      </c>
      <c r="AN2303" s="16"/>
      <c r="AO2303" s="16">
        <v>64</v>
      </c>
      <c r="AP2303" s="15">
        <v>1099</v>
      </c>
      <c r="AQ2303" s="15"/>
      <c r="AR2303" s="15">
        <v>1096</v>
      </c>
      <c r="AS2303" s="16">
        <v>60.413999999873297</v>
      </c>
      <c r="AT2303" s="16"/>
      <c r="AU2303" s="16"/>
    </row>
    <row r="2304" spans="1:47" x14ac:dyDescent="0.25">
      <c r="A2304" s="6">
        <v>42117</v>
      </c>
      <c r="B2304" s="6" t="s">
        <v>2320</v>
      </c>
      <c r="C2304" s="7">
        <v>5616</v>
      </c>
      <c r="D2304" s="7">
        <v>7927.18</v>
      </c>
      <c r="E2304" s="7">
        <v>8472.26</v>
      </c>
      <c r="F2304" s="7">
        <v>3906.71</v>
      </c>
      <c r="G2304" s="7">
        <v>4215.3999999999996</v>
      </c>
      <c r="H2304" s="7">
        <v>1645.08</v>
      </c>
      <c r="I2304" s="7">
        <v>1690.37</v>
      </c>
      <c r="J2304" s="7">
        <v>1607.2</v>
      </c>
      <c r="K2304" s="7">
        <v>1736.45</v>
      </c>
      <c r="L2304" s="7">
        <v>312.77999999999997</v>
      </c>
      <c r="M2304" s="7">
        <v>337.45</v>
      </c>
      <c r="N2304" s="7">
        <v>207.2</v>
      </c>
      <c r="O2304" s="7">
        <v>241.69</v>
      </c>
      <c r="P2304" s="7">
        <v>248.87</v>
      </c>
      <c r="Q2304" s="7">
        <v>250.74</v>
      </c>
      <c r="R2304" s="15">
        <v>6524</v>
      </c>
      <c r="S2304" s="15"/>
      <c r="T2304" s="15"/>
      <c r="U2304" s="16">
        <v>77.517804510623407</v>
      </c>
      <c r="V2304" s="16"/>
      <c r="W2304" s="16"/>
      <c r="X2304" s="15">
        <v>799</v>
      </c>
      <c r="Y2304" s="15"/>
      <c r="Z2304" s="15"/>
      <c r="AA2304" s="16">
        <v>83.979974968710906</v>
      </c>
      <c r="AB2304" s="16"/>
      <c r="AC2304" s="16"/>
      <c r="AD2304" s="16">
        <v>65.581977471839807</v>
      </c>
      <c r="AE2304" s="16"/>
      <c r="AF2304" s="16"/>
      <c r="AG2304" s="16">
        <v>78.097622027534399</v>
      </c>
      <c r="AH2304" s="16"/>
      <c r="AI2304" s="16"/>
      <c r="AJ2304" s="15">
        <v>531</v>
      </c>
      <c r="AK2304" s="15"/>
      <c r="AL2304" s="15"/>
      <c r="AM2304" s="16">
        <v>64.971751412429398</v>
      </c>
      <c r="AN2304" s="16"/>
      <c r="AO2304" s="16"/>
      <c r="AP2304" s="15">
        <v>6835</v>
      </c>
      <c r="AQ2304" s="15">
        <v>22</v>
      </c>
      <c r="AR2304" s="15">
        <v>6813</v>
      </c>
      <c r="AS2304" s="16">
        <v>85.338999999687104</v>
      </c>
      <c r="AT2304" s="16"/>
      <c r="AU2304" s="16"/>
    </row>
    <row r="2305" spans="1:47" x14ac:dyDescent="0.25">
      <c r="A2305" s="6">
        <v>42119</v>
      </c>
      <c r="B2305" s="6" t="s">
        <v>2321</v>
      </c>
      <c r="C2305" s="7">
        <v>3471</v>
      </c>
      <c r="D2305" s="7">
        <v>7051.69</v>
      </c>
      <c r="E2305" s="7">
        <v>7547.14</v>
      </c>
      <c r="F2305" s="7">
        <v>2963.1</v>
      </c>
      <c r="G2305" s="7">
        <v>3264.67</v>
      </c>
      <c r="H2305" s="7">
        <v>2164.84</v>
      </c>
      <c r="I2305" s="7">
        <v>2212.8200000000002</v>
      </c>
      <c r="J2305" s="7">
        <v>1280.57</v>
      </c>
      <c r="K2305" s="7">
        <v>1383.78</v>
      </c>
      <c r="L2305" s="7">
        <v>246.68</v>
      </c>
      <c r="M2305" s="7">
        <v>266.05</v>
      </c>
      <c r="N2305" s="7">
        <v>190.99</v>
      </c>
      <c r="O2305" s="7">
        <v>217.67</v>
      </c>
      <c r="P2305" s="7">
        <v>225.44</v>
      </c>
      <c r="Q2305" s="7">
        <v>223.91</v>
      </c>
      <c r="R2305" s="15">
        <v>5722</v>
      </c>
      <c r="S2305" s="15"/>
      <c r="T2305" s="15"/>
      <c r="U2305" s="16">
        <v>83.994758458164995</v>
      </c>
      <c r="V2305" s="16"/>
      <c r="W2305" s="16"/>
      <c r="X2305" s="15">
        <v>700</v>
      </c>
      <c r="Y2305" s="15"/>
      <c r="Z2305" s="15"/>
      <c r="AA2305" s="16">
        <v>89.142857142857096</v>
      </c>
      <c r="AB2305" s="16"/>
      <c r="AC2305" s="16"/>
      <c r="AD2305" s="16">
        <v>69.714285714285694</v>
      </c>
      <c r="AE2305" s="16"/>
      <c r="AF2305" s="16"/>
      <c r="AG2305" s="16">
        <v>75.571428571428598</v>
      </c>
      <c r="AH2305" s="16"/>
      <c r="AI2305" s="16"/>
      <c r="AJ2305" s="15">
        <v>462</v>
      </c>
      <c r="AK2305" s="15"/>
      <c r="AL2305" s="15">
        <v>462</v>
      </c>
      <c r="AM2305" s="16">
        <v>71.861471861471898</v>
      </c>
      <c r="AN2305" s="16"/>
      <c r="AO2305" s="16">
        <v>71.861471861471898</v>
      </c>
      <c r="AP2305" s="15">
        <v>6012</v>
      </c>
      <c r="AQ2305" s="15">
        <v>15</v>
      </c>
      <c r="AR2305" s="15">
        <v>5997</v>
      </c>
      <c r="AS2305" s="16">
        <v>71.547999999485896</v>
      </c>
      <c r="AT2305" s="16"/>
      <c r="AU2305" s="16"/>
    </row>
    <row r="2306" spans="1:47" x14ac:dyDescent="0.25">
      <c r="A2306" s="6">
        <v>42121</v>
      </c>
      <c r="B2306" s="6" t="s">
        <v>2322</v>
      </c>
      <c r="C2306" s="7">
        <v>5757</v>
      </c>
      <c r="D2306" s="7">
        <v>9366.01</v>
      </c>
      <c r="E2306" s="7">
        <v>10286.18</v>
      </c>
      <c r="F2306" s="7">
        <v>4532.6499999999996</v>
      </c>
      <c r="G2306" s="7">
        <v>5217.5</v>
      </c>
      <c r="H2306" s="7">
        <v>2415.71</v>
      </c>
      <c r="I2306" s="7">
        <v>2470.6999999999998</v>
      </c>
      <c r="J2306" s="7">
        <v>1446.4</v>
      </c>
      <c r="K2306" s="7">
        <v>1562.79</v>
      </c>
      <c r="L2306" s="7">
        <v>383.74</v>
      </c>
      <c r="M2306" s="7">
        <v>415.79</v>
      </c>
      <c r="N2306" s="7">
        <v>251.01</v>
      </c>
      <c r="O2306" s="7">
        <v>279.27999999999997</v>
      </c>
      <c r="P2306" s="7">
        <v>342.75</v>
      </c>
      <c r="Q2306" s="7">
        <v>343.85</v>
      </c>
      <c r="R2306" s="15">
        <v>3517</v>
      </c>
      <c r="S2306" s="15"/>
      <c r="T2306" s="15"/>
      <c r="U2306" s="16">
        <v>87.481685997562295</v>
      </c>
      <c r="V2306" s="16"/>
      <c r="W2306" s="16"/>
      <c r="X2306" s="15">
        <v>367</v>
      </c>
      <c r="Y2306" s="15"/>
      <c r="Z2306" s="15"/>
      <c r="AA2306" s="16">
        <v>92.0980926430518</v>
      </c>
      <c r="AB2306" s="16"/>
      <c r="AC2306" s="16"/>
      <c r="AD2306" s="16">
        <v>73.024523160762897</v>
      </c>
      <c r="AE2306" s="16"/>
      <c r="AF2306" s="16"/>
      <c r="AG2306" s="16">
        <v>90.463215258855598</v>
      </c>
      <c r="AH2306" s="16"/>
      <c r="AI2306" s="16"/>
      <c r="AJ2306" s="15">
        <v>273</v>
      </c>
      <c r="AK2306" s="15"/>
      <c r="AL2306" s="15">
        <v>273</v>
      </c>
      <c r="AM2306" s="16">
        <v>76.190476190476204</v>
      </c>
      <c r="AN2306" s="16"/>
      <c r="AO2306" s="16">
        <v>76.190476190476204</v>
      </c>
      <c r="AP2306" s="15">
        <v>3790</v>
      </c>
      <c r="AQ2306" s="15"/>
      <c r="AR2306" s="15">
        <v>3781</v>
      </c>
      <c r="AS2306" s="16">
        <v>23.313999999780201</v>
      </c>
      <c r="AT2306" s="16"/>
      <c r="AU2306" s="16"/>
    </row>
    <row r="2307" spans="1:47" x14ac:dyDescent="0.25">
      <c r="A2307" s="6">
        <v>42123</v>
      </c>
      <c r="B2307" s="6" t="s">
        <v>2323</v>
      </c>
      <c r="C2307" s="7">
        <v>6007</v>
      </c>
      <c r="D2307" s="7">
        <v>8283.6299999999992</v>
      </c>
      <c r="E2307" s="7">
        <v>8886.75</v>
      </c>
      <c r="F2307" s="7">
        <v>4105.4799999999996</v>
      </c>
      <c r="G2307" s="7">
        <v>4455.07</v>
      </c>
      <c r="H2307" s="7">
        <v>1954.65</v>
      </c>
      <c r="I2307" s="7">
        <v>2039.47</v>
      </c>
      <c r="J2307" s="7">
        <v>1505.27</v>
      </c>
      <c r="K2307" s="7">
        <v>1627.95</v>
      </c>
      <c r="L2307" s="7">
        <v>231.28</v>
      </c>
      <c r="M2307" s="7">
        <v>249.29</v>
      </c>
      <c r="N2307" s="7">
        <v>252.09</v>
      </c>
      <c r="O2307" s="7">
        <v>275.95</v>
      </c>
      <c r="P2307" s="7">
        <v>228.67</v>
      </c>
      <c r="Q2307" s="7">
        <v>229.66</v>
      </c>
      <c r="R2307" s="15">
        <v>5811</v>
      </c>
      <c r="S2307" s="15"/>
      <c r="T2307" s="15"/>
      <c r="U2307" s="16">
        <v>80.697879150812994</v>
      </c>
      <c r="V2307" s="16"/>
      <c r="W2307" s="16"/>
      <c r="X2307" s="15">
        <v>753</v>
      </c>
      <c r="Y2307" s="15"/>
      <c r="Z2307" s="15"/>
      <c r="AA2307" s="16">
        <v>86.985391766268293</v>
      </c>
      <c r="AB2307" s="16"/>
      <c r="AC2307" s="16"/>
      <c r="AD2307" s="16">
        <v>68.525896414342597</v>
      </c>
      <c r="AE2307" s="16"/>
      <c r="AF2307" s="16"/>
      <c r="AG2307" s="16">
        <v>83.399734395750301</v>
      </c>
      <c r="AH2307" s="16"/>
      <c r="AI2307" s="16"/>
      <c r="AJ2307" s="15">
        <v>457</v>
      </c>
      <c r="AK2307" s="15"/>
      <c r="AL2307" s="15"/>
      <c r="AM2307" s="16">
        <v>67.833698030634594</v>
      </c>
      <c r="AN2307" s="16"/>
      <c r="AO2307" s="16"/>
      <c r="AP2307" s="15">
        <v>6092</v>
      </c>
      <c r="AQ2307" s="15">
        <v>27</v>
      </c>
      <c r="AR2307" s="15">
        <v>6065</v>
      </c>
      <c r="AS2307" s="16">
        <v>78.091999999247506</v>
      </c>
      <c r="AT2307" s="16"/>
      <c r="AU2307" s="16"/>
    </row>
    <row r="2308" spans="1:47" x14ac:dyDescent="0.25">
      <c r="A2308" s="6">
        <v>42125</v>
      </c>
      <c r="B2308" s="6" t="s">
        <v>2324</v>
      </c>
      <c r="C2308" s="7">
        <v>11182</v>
      </c>
      <c r="D2308" s="7">
        <v>10071.14</v>
      </c>
      <c r="E2308" s="7">
        <v>11069.11</v>
      </c>
      <c r="F2308" s="7">
        <v>4826.3599999999997</v>
      </c>
      <c r="G2308" s="7">
        <v>5439.67</v>
      </c>
      <c r="H2308" s="7">
        <v>2245.0300000000002</v>
      </c>
      <c r="I2308" s="7">
        <v>2359.1799999999998</v>
      </c>
      <c r="J2308" s="7">
        <v>1498.93</v>
      </c>
      <c r="K2308" s="7">
        <v>1607.67</v>
      </c>
      <c r="L2308" s="7">
        <v>707.44</v>
      </c>
      <c r="M2308" s="7">
        <v>760.18</v>
      </c>
      <c r="N2308" s="7">
        <v>526.20000000000005</v>
      </c>
      <c r="O2308" s="7">
        <v>584.47</v>
      </c>
      <c r="P2308" s="7">
        <v>221.89</v>
      </c>
      <c r="Q2308" s="7">
        <v>257.26</v>
      </c>
      <c r="R2308" s="15">
        <v>6060</v>
      </c>
      <c r="S2308" s="15"/>
      <c r="T2308" s="15"/>
      <c r="U2308" s="16">
        <v>79.735552036722595</v>
      </c>
      <c r="V2308" s="16"/>
      <c r="W2308" s="16"/>
      <c r="X2308" s="15">
        <v>731</v>
      </c>
      <c r="Y2308" s="15"/>
      <c r="Z2308" s="15">
        <v>731</v>
      </c>
      <c r="AA2308" s="16">
        <v>83.857729138166903</v>
      </c>
      <c r="AB2308" s="16"/>
      <c r="AC2308" s="16">
        <v>83.857729138166903</v>
      </c>
      <c r="AD2308" s="16">
        <v>65.389876880985</v>
      </c>
      <c r="AE2308" s="16"/>
      <c r="AF2308" s="16">
        <v>65.389876880985</v>
      </c>
      <c r="AG2308" s="16">
        <v>74.418604651162795</v>
      </c>
      <c r="AH2308" s="16"/>
      <c r="AI2308" s="16">
        <v>74.418604651162795</v>
      </c>
      <c r="AJ2308" s="15">
        <v>514</v>
      </c>
      <c r="AK2308" s="15"/>
      <c r="AL2308" s="15"/>
      <c r="AM2308" s="16">
        <v>63.2295719844358</v>
      </c>
      <c r="AN2308" s="16"/>
      <c r="AO2308" s="16"/>
      <c r="AP2308" s="15">
        <v>6301</v>
      </c>
      <c r="AQ2308" s="15"/>
      <c r="AR2308" s="15">
        <v>6293</v>
      </c>
      <c r="AS2308" s="16">
        <v>64.924999999813707</v>
      </c>
      <c r="AT2308" s="16"/>
      <c r="AU2308" s="16"/>
    </row>
    <row r="2309" spans="1:47" x14ac:dyDescent="0.25">
      <c r="A2309" s="6">
        <v>42127</v>
      </c>
      <c r="B2309" s="6" t="s">
        <v>2325</v>
      </c>
      <c r="C2309" s="7">
        <v>7178</v>
      </c>
      <c r="D2309" s="7">
        <v>8804.07</v>
      </c>
      <c r="E2309" s="7">
        <v>9426.3799999999992</v>
      </c>
      <c r="F2309" s="7">
        <v>4211.96</v>
      </c>
      <c r="G2309" s="7">
        <v>4655.8999999999996</v>
      </c>
      <c r="H2309" s="7">
        <v>2482.92</v>
      </c>
      <c r="I2309" s="7">
        <v>2533.5</v>
      </c>
      <c r="J2309" s="7">
        <v>1140.1199999999999</v>
      </c>
      <c r="K2309" s="7">
        <v>1210.1400000000001</v>
      </c>
      <c r="L2309" s="7">
        <v>424.25</v>
      </c>
      <c r="M2309" s="7">
        <v>456.95</v>
      </c>
      <c r="N2309" s="7">
        <v>337.1</v>
      </c>
      <c r="O2309" s="7">
        <v>367.68</v>
      </c>
      <c r="P2309" s="7">
        <v>202.61</v>
      </c>
      <c r="Q2309" s="7">
        <v>201.42</v>
      </c>
      <c r="R2309" s="15">
        <v>11434</v>
      </c>
      <c r="S2309" s="15">
        <v>280</v>
      </c>
      <c r="T2309" s="15">
        <v>11154</v>
      </c>
      <c r="U2309" s="16">
        <v>73.906638153045094</v>
      </c>
      <c r="V2309" s="16">
        <v>65.689781067150705</v>
      </c>
      <c r="W2309" s="16">
        <v>74.450079085446006</v>
      </c>
      <c r="X2309" s="15">
        <v>1217</v>
      </c>
      <c r="Y2309" s="15">
        <v>46</v>
      </c>
      <c r="Z2309" s="15">
        <v>1171</v>
      </c>
      <c r="AA2309" s="16">
        <v>77.732128184059206</v>
      </c>
      <c r="AB2309" s="16">
        <v>65.2173913043478</v>
      </c>
      <c r="AC2309" s="16">
        <v>78.223740392826599</v>
      </c>
      <c r="AD2309" s="16">
        <v>62.119967132292501</v>
      </c>
      <c r="AE2309" s="16">
        <v>63.043478260869598</v>
      </c>
      <c r="AF2309" s="16">
        <v>62.083689154568702</v>
      </c>
      <c r="AG2309" s="16">
        <v>74.774034511092907</v>
      </c>
      <c r="AH2309" s="16">
        <v>56.521739130434803</v>
      </c>
      <c r="AI2309" s="16">
        <v>75.491033304867599</v>
      </c>
      <c r="AJ2309" s="15">
        <v>762</v>
      </c>
      <c r="AK2309" s="15">
        <v>22</v>
      </c>
      <c r="AL2309" s="15">
        <v>740</v>
      </c>
      <c r="AM2309" s="16">
        <v>50.524934383202101</v>
      </c>
      <c r="AN2309" s="16">
        <v>54.545454545454497</v>
      </c>
      <c r="AO2309" s="16">
        <v>50.405405405405403</v>
      </c>
      <c r="AP2309" s="15">
        <v>14066</v>
      </c>
      <c r="AQ2309" s="15">
        <v>336</v>
      </c>
      <c r="AR2309" s="15">
        <v>13730</v>
      </c>
      <c r="AS2309" s="16">
        <v>82.267999999225097</v>
      </c>
      <c r="AT2309" s="16">
        <v>128.57899999991099</v>
      </c>
      <c r="AU2309" s="16">
        <v>79.601999999955297</v>
      </c>
    </row>
    <row r="2310" spans="1:47" x14ac:dyDescent="0.25">
      <c r="A2310" s="6">
        <v>42129</v>
      </c>
      <c r="B2310" s="6" t="s">
        <v>2326</v>
      </c>
      <c r="C2310" s="7">
        <v>20129</v>
      </c>
      <c r="D2310" s="7">
        <v>9758.39</v>
      </c>
      <c r="E2310" s="7">
        <v>10662.9</v>
      </c>
      <c r="F2310" s="7">
        <v>4735.22</v>
      </c>
      <c r="G2310" s="7">
        <v>5314.45</v>
      </c>
      <c r="H2310" s="7">
        <v>2477.04</v>
      </c>
      <c r="I2310" s="7">
        <v>2559.85</v>
      </c>
      <c r="J2310" s="7">
        <v>1224.6099999999999</v>
      </c>
      <c r="K2310" s="7">
        <v>1311.83</v>
      </c>
      <c r="L2310" s="7">
        <v>610.53</v>
      </c>
      <c r="M2310" s="7">
        <v>656.44</v>
      </c>
      <c r="N2310" s="7">
        <v>465.34</v>
      </c>
      <c r="O2310" s="7">
        <v>519.59</v>
      </c>
      <c r="P2310" s="7">
        <v>195.4</v>
      </c>
      <c r="Q2310" s="7">
        <v>229.82</v>
      </c>
      <c r="R2310" s="15">
        <v>7286</v>
      </c>
      <c r="S2310" s="15">
        <v>44</v>
      </c>
      <c r="T2310" s="15">
        <v>7242</v>
      </c>
      <c r="U2310" s="16">
        <v>80.882412241201195</v>
      </c>
      <c r="V2310" s="16">
        <v>83.978188928798403</v>
      </c>
      <c r="W2310" s="16">
        <v>81.354412205981603</v>
      </c>
      <c r="X2310" s="15">
        <v>897</v>
      </c>
      <c r="Y2310" s="15"/>
      <c r="Z2310" s="15"/>
      <c r="AA2310" s="16">
        <v>85.395763656633207</v>
      </c>
      <c r="AB2310" s="16"/>
      <c r="AC2310" s="16"/>
      <c r="AD2310" s="16">
        <v>65.328874024526201</v>
      </c>
      <c r="AE2310" s="16"/>
      <c r="AF2310" s="16"/>
      <c r="AG2310" s="16">
        <v>85.618729096989995</v>
      </c>
      <c r="AH2310" s="16"/>
      <c r="AI2310" s="16"/>
      <c r="AJ2310" s="15">
        <v>631</v>
      </c>
      <c r="AK2310" s="15"/>
      <c r="AL2310" s="15"/>
      <c r="AM2310" s="16">
        <v>64.659270998415195</v>
      </c>
      <c r="AN2310" s="16"/>
      <c r="AO2310" s="16"/>
      <c r="AP2310" s="15">
        <v>7669</v>
      </c>
      <c r="AQ2310" s="15">
        <v>45</v>
      </c>
      <c r="AR2310" s="15">
        <v>7624</v>
      </c>
      <c r="AS2310" s="16">
        <v>60.248999999836101</v>
      </c>
      <c r="AT2310" s="16"/>
      <c r="AU2310" s="16"/>
    </row>
    <row r="2311" spans="1:47" x14ac:dyDescent="0.25">
      <c r="A2311" s="6">
        <v>42131</v>
      </c>
      <c r="B2311" s="6" t="s">
        <v>2327</v>
      </c>
      <c r="C2311" s="7">
        <v>2286</v>
      </c>
      <c r="D2311" s="7">
        <v>8822.31</v>
      </c>
      <c r="E2311" s="7">
        <v>9495.35</v>
      </c>
      <c r="F2311" s="7">
        <v>4194.1099999999997</v>
      </c>
      <c r="G2311" s="7">
        <v>4652.8100000000004</v>
      </c>
      <c r="H2311" s="7">
        <v>2384.2600000000002</v>
      </c>
      <c r="I2311" s="7">
        <v>2456.14</v>
      </c>
      <c r="J2311" s="7">
        <v>1153.1400000000001</v>
      </c>
      <c r="K2311" s="7">
        <v>1241.79</v>
      </c>
      <c r="L2311" s="7">
        <v>491.15</v>
      </c>
      <c r="M2311" s="7">
        <v>531.09</v>
      </c>
      <c r="N2311" s="7">
        <v>358.95</v>
      </c>
      <c r="O2311" s="7">
        <v>378.18</v>
      </c>
      <c r="P2311" s="7">
        <v>246.37</v>
      </c>
      <c r="Q2311" s="7">
        <v>246.7</v>
      </c>
      <c r="R2311" s="15">
        <v>20434</v>
      </c>
      <c r="S2311" s="15">
        <v>307</v>
      </c>
      <c r="T2311" s="15">
        <v>20127</v>
      </c>
      <c r="U2311" s="16">
        <v>73.357874064635894</v>
      </c>
      <c r="V2311" s="16">
        <v>70.616210460650507</v>
      </c>
      <c r="W2311" s="16">
        <v>73.792750965185604</v>
      </c>
      <c r="X2311" s="15">
        <v>1848</v>
      </c>
      <c r="Y2311" s="15">
        <v>58</v>
      </c>
      <c r="Z2311" s="15">
        <v>1790</v>
      </c>
      <c r="AA2311" s="16">
        <v>82.142857142857096</v>
      </c>
      <c r="AB2311" s="16">
        <v>75.862068965517196</v>
      </c>
      <c r="AC2311" s="16">
        <v>82.346368715083798</v>
      </c>
      <c r="AD2311" s="16">
        <v>62.987012987013003</v>
      </c>
      <c r="AE2311" s="16">
        <v>53.448275862069003</v>
      </c>
      <c r="AF2311" s="16">
        <v>63.2960893854749</v>
      </c>
      <c r="AG2311" s="16">
        <v>77.164502164502196</v>
      </c>
      <c r="AH2311" s="16">
        <v>68.965517241379303</v>
      </c>
      <c r="AI2311" s="16">
        <v>77.430167597765404</v>
      </c>
      <c r="AJ2311" s="15">
        <v>1252</v>
      </c>
      <c r="AK2311" s="15"/>
      <c r="AL2311" s="15"/>
      <c r="AM2311" s="16">
        <v>50.638977635782702</v>
      </c>
      <c r="AN2311" s="16"/>
      <c r="AO2311" s="16"/>
      <c r="AP2311" s="15">
        <v>23735</v>
      </c>
      <c r="AQ2311" s="15">
        <v>372</v>
      </c>
      <c r="AR2311" s="15">
        <v>23363</v>
      </c>
      <c r="AS2311" s="16">
        <v>72.401999999769004</v>
      </c>
      <c r="AT2311" s="16">
        <v>81.787999999709399</v>
      </c>
      <c r="AU2311" s="16">
        <v>70.705999999307096</v>
      </c>
    </row>
    <row r="2312" spans="1:47" x14ac:dyDescent="0.25">
      <c r="A2312" s="6">
        <v>42133</v>
      </c>
      <c r="B2312" s="6" t="s">
        <v>2328</v>
      </c>
      <c r="C2312" s="7">
        <v>41219</v>
      </c>
      <c r="D2312" s="7">
        <v>9000.89</v>
      </c>
      <c r="E2312" s="7">
        <v>9110.36</v>
      </c>
      <c r="F2312" s="7">
        <v>4439.7</v>
      </c>
      <c r="G2312" s="7">
        <v>4453.38</v>
      </c>
      <c r="H2312" s="7">
        <v>2483.4</v>
      </c>
      <c r="I2312" s="7">
        <v>2552.71</v>
      </c>
      <c r="J2312" s="7">
        <v>1322.16</v>
      </c>
      <c r="K2312" s="7">
        <v>1332.55</v>
      </c>
      <c r="L2312" s="7">
        <v>275.64999999999998</v>
      </c>
      <c r="M2312" s="7">
        <v>280.08</v>
      </c>
      <c r="N2312" s="7">
        <v>250.02</v>
      </c>
      <c r="O2312" s="7">
        <v>260.29000000000002</v>
      </c>
      <c r="P2312" s="7">
        <v>234.46</v>
      </c>
      <c r="Q2312" s="7">
        <v>232.3</v>
      </c>
      <c r="R2312" s="15">
        <v>2348</v>
      </c>
      <c r="S2312" s="15"/>
      <c r="T2312" s="15"/>
      <c r="U2312" s="16">
        <v>77.353628409298494</v>
      </c>
      <c r="V2312" s="16"/>
      <c r="W2312" s="16"/>
      <c r="X2312" s="15">
        <v>357</v>
      </c>
      <c r="Y2312" s="15"/>
      <c r="Z2312" s="15">
        <v>357</v>
      </c>
      <c r="AA2312" s="16">
        <v>84.313725490196106</v>
      </c>
      <c r="AB2312" s="16"/>
      <c r="AC2312" s="16">
        <v>84.313725490196106</v>
      </c>
      <c r="AD2312" s="16">
        <v>68.627450980392197</v>
      </c>
      <c r="AE2312" s="16"/>
      <c r="AF2312" s="16">
        <v>68.627450980392197</v>
      </c>
      <c r="AG2312" s="16">
        <v>77.591036414565806</v>
      </c>
      <c r="AH2312" s="16"/>
      <c r="AI2312" s="16">
        <v>77.591036414565806</v>
      </c>
      <c r="AJ2312" s="15">
        <v>215</v>
      </c>
      <c r="AK2312" s="15"/>
      <c r="AL2312" s="15">
        <v>215</v>
      </c>
      <c r="AM2312" s="16">
        <v>64.186046511627893</v>
      </c>
      <c r="AN2312" s="16"/>
      <c r="AO2312" s="16">
        <v>64.186046511627893</v>
      </c>
      <c r="AP2312" s="15">
        <v>2489</v>
      </c>
      <c r="AQ2312" s="15"/>
      <c r="AR2312" s="15">
        <v>2485</v>
      </c>
      <c r="AS2312" s="16">
        <v>81.524999999441206</v>
      </c>
      <c r="AT2312" s="16"/>
      <c r="AU2312" s="16"/>
    </row>
    <row r="2313" spans="1:47" x14ac:dyDescent="0.25">
      <c r="A2313" s="6">
        <v>44001</v>
      </c>
      <c r="B2313" s="6" t="s">
        <v>2329</v>
      </c>
      <c r="C2313" s="7">
        <v>4039</v>
      </c>
      <c r="D2313" s="7">
        <v>9414.2199999999993</v>
      </c>
      <c r="E2313" s="7">
        <v>8354.69</v>
      </c>
      <c r="F2313" s="7">
        <v>4569.3599999999997</v>
      </c>
      <c r="G2313" s="7">
        <v>3891.46</v>
      </c>
      <c r="H2313" s="7">
        <v>2622.45</v>
      </c>
      <c r="I2313" s="7">
        <v>2552.11</v>
      </c>
      <c r="J2313" s="7">
        <v>1001.65</v>
      </c>
      <c r="K2313" s="7">
        <v>819.43</v>
      </c>
      <c r="L2313" s="7">
        <v>555.70000000000005</v>
      </c>
      <c r="M2313" s="7">
        <v>457.89</v>
      </c>
      <c r="N2313" s="7">
        <v>462.31</v>
      </c>
      <c r="O2313" s="7">
        <v>429.71</v>
      </c>
      <c r="P2313" s="7">
        <v>175.05</v>
      </c>
      <c r="Q2313" s="7">
        <v>175.52</v>
      </c>
      <c r="R2313" s="15">
        <v>41867</v>
      </c>
      <c r="S2313" s="15">
        <v>881</v>
      </c>
      <c r="T2313" s="15">
        <v>40986</v>
      </c>
      <c r="U2313" s="16">
        <v>85.478605916297596</v>
      </c>
      <c r="V2313" s="16">
        <v>77.915219796138501</v>
      </c>
      <c r="W2313" s="16">
        <v>86.055790644629795</v>
      </c>
      <c r="X2313" s="15">
        <v>4962</v>
      </c>
      <c r="Y2313" s="15">
        <v>223</v>
      </c>
      <c r="Z2313" s="15">
        <v>4739</v>
      </c>
      <c r="AA2313" s="16">
        <v>89.681580008061303</v>
      </c>
      <c r="AB2313" s="16">
        <v>85.201793721973104</v>
      </c>
      <c r="AC2313" s="16">
        <v>89.892382359147504</v>
      </c>
      <c r="AD2313" s="16">
        <v>72.9141475211608</v>
      </c>
      <c r="AE2313" s="16">
        <v>68.609865470852</v>
      </c>
      <c r="AF2313" s="16">
        <v>73.116691285081203</v>
      </c>
      <c r="AG2313" s="16">
        <v>86.094316807738807</v>
      </c>
      <c r="AH2313" s="16">
        <v>79.820627802690595</v>
      </c>
      <c r="AI2313" s="16">
        <v>86.389533656889597</v>
      </c>
      <c r="AJ2313" s="15">
        <v>2966</v>
      </c>
      <c r="AK2313" s="15">
        <v>87</v>
      </c>
      <c r="AL2313" s="15">
        <v>2879</v>
      </c>
      <c r="AM2313" s="16">
        <v>66.655428186109205</v>
      </c>
      <c r="AN2313" s="16">
        <v>58.620689655172399</v>
      </c>
      <c r="AO2313" s="16">
        <v>66.898228551580402</v>
      </c>
      <c r="AP2313" s="15">
        <v>45429</v>
      </c>
      <c r="AQ2313" s="15">
        <v>977</v>
      </c>
      <c r="AR2313" s="15">
        <v>44452</v>
      </c>
      <c r="AS2313" s="16">
        <v>48.026999999768996</v>
      </c>
      <c r="AT2313" s="16">
        <v>56.859999999869601</v>
      </c>
      <c r="AU2313" s="16">
        <v>46.897999999579</v>
      </c>
    </row>
    <row r="2314" spans="1:47" x14ac:dyDescent="0.25">
      <c r="A2314" s="6">
        <v>44003</v>
      </c>
      <c r="B2314" s="6" t="s">
        <v>2330</v>
      </c>
      <c r="C2314" s="7">
        <v>12532</v>
      </c>
      <c r="D2314" s="7">
        <v>10460.76</v>
      </c>
      <c r="E2314" s="7">
        <v>9620.52</v>
      </c>
      <c r="F2314" s="7">
        <v>5002.9799999999996</v>
      </c>
      <c r="G2314" s="7">
        <v>4615.6099999999997</v>
      </c>
      <c r="H2314" s="7">
        <v>2960.85</v>
      </c>
      <c r="I2314" s="7">
        <v>2886.31</v>
      </c>
      <c r="J2314" s="7">
        <v>1310.54</v>
      </c>
      <c r="K2314" s="7">
        <v>1072.44</v>
      </c>
      <c r="L2314" s="7">
        <v>616.65</v>
      </c>
      <c r="M2314" s="7">
        <v>506.24</v>
      </c>
      <c r="N2314" s="7">
        <v>372.19</v>
      </c>
      <c r="O2314" s="7">
        <v>336.51</v>
      </c>
      <c r="P2314" s="7">
        <v>199.24</v>
      </c>
      <c r="Q2314" s="7">
        <v>200.28</v>
      </c>
      <c r="R2314" s="15">
        <v>4139</v>
      </c>
      <c r="S2314" s="15"/>
      <c r="T2314" s="15"/>
      <c r="U2314" s="16">
        <v>82.649588752414402</v>
      </c>
      <c r="V2314" s="16"/>
      <c r="W2314" s="16"/>
      <c r="X2314" s="15">
        <v>365</v>
      </c>
      <c r="Y2314" s="15"/>
      <c r="Z2314" s="15"/>
      <c r="AA2314" s="16">
        <v>88.767123287671197</v>
      </c>
      <c r="AB2314" s="16"/>
      <c r="AC2314" s="16"/>
      <c r="AD2314" s="16">
        <v>78.630136986301395</v>
      </c>
      <c r="AE2314" s="16"/>
      <c r="AF2314" s="16"/>
      <c r="AG2314" s="16">
        <v>84.383561643835606</v>
      </c>
      <c r="AH2314" s="16"/>
      <c r="AI2314" s="16"/>
      <c r="AJ2314" s="15">
        <v>318</v>
      </c>
      <c r="AK2314" s="15"/>
      <c r="AL2314" s="15">
        <v>318</v>
      </c>
      <c r="AM2314" s="16">
        <v>72.012578616352201</v>
      </c>
      <c r="AN2314" s="16"/>
      <c r="AO2314" s="16">
        <v>72.012578616352201</v>
      </c>
      <c r="AP2314" s="15">
        <v>4806</v>
      </c>
      <c r="AQ2314" s="15">
        <v>24</v>
      </c>
      <c r="AR2314" s="15">
        <v>4782</v>
      </c>
      <c r="AS2314" s="16">
        <v>48.879999999888199</v>
      </c>
      <c r="AT2314" s="16"/>
      <c r="AU2314" s="16"/>
    </row>
    <row r="2315" spans="1:47" x14ac:dyDescent="0.25">
      <c r="A2315" s="6">
        <v>44005</v>
      </c>
      <c r="B2315" s="6" t="s">
        <v>2331</v>
      </c>
      <c r="C2315" s="7">
        <v>9654</v>
      </c>
      <c r="D2315" s="7">
        <v>8831.33</v>
      </c>
      <c r="E2315" s="7">
        <v>8149.05</v>
      </c>
      <c r="F2315" s="7">
        <v>3995.58</v>
      </c>
      <c r="G2315" s="7">
        <v>3746.28</v>
      </c>
      <c r="H2315" s="7">
        <v>2363.12</v>
      </c>
      <c r="I2315" s="7">
        <v>2302.3200000000002</v>
      </c>
      <c r="J2315" s="7">
        <v>1423.92</v>
      </c>
      <c r="K2315" s="7">
        <v>1165.1300000000001</v>
      </c>
      <c r="L2315" s="7">
        <v>546.48</v>
      </c>
      <c r="M2315" s="7">
        <v>448.83</v>
      </c>
      <c r="N2315" s="7">
        <v>325.67</v>
      </c>
      <c r="O2315" s="7">
        <v>306.45</v>
      </c>
      <c r="P2315" s="7">
        <v>181.93</v>
      </c>
      <c r="Q2315" s="7">
        <v>180.97</v>
      </c>
      <c r="R2315" s="15">
        <v>12950</v>
      </c>
      <c r="S2315" s="15">
        <v>113</v>
      </c>
      <c r="T2315" s="15">
        <v>12837</v>
      </c>
      <c r="U2315" s="16">
        <v>79.921615434491699</v>
      </c>
      <c r="V2315" s="16">
        <v>69.740655665874101</v>
      </c>
      <c r="W2315" s="16">
        <v>80.478520086137394</v>
      </c>
      <c r="X2315" s="15">
        <v>1492</v>
      </c>
      <c r="Y2315" s="15">
        <v>22</v>
      </c>
      <c r="Z2315" s="15">
        <v>1470</v>
      </c>
      <c r="AA2315" s="16">
        <v>84.182305630026804</v>
      </c>
      <c r="AB2315" s="16">
        <v>90.909090909090907</v>
      </c>
      <c r="AC2315" s="16">
        <v>84.081632653061206</v>
      </c>
      <c r="AD2315" s="16">
        <v>78.016085790884702</v>
      </c>
      <c r="AE2315" s="16">
        <v>72.727272727272705</v>
      </c>
      <c r="AF2315" s="16">
        <v>78.095238095238102</v>
      </c>
      <c r="AG2315" s="16">
        <v>83.445040214477203</v>
      </c>
      <c r="AH2315" s="16">
        <v>81.818181818181799</v>
      </c>
      <c r="AI2315" s="16">
        <v>83.469387755102005</v>
      </c>
      <c r="AJ2315" s="15">
        <v>1112</v>
      </c>
      <c r="AK2315" s="15"/>
      <c r="AL2315" s="15"/>
      <c r="AM2315" s="16">
        <v>68.075539568345306</v>
      </c>
      <c r="AN2315" s="16"/>
      <c r="AO2315" s="16"/>
      <c r="AP2315" s="15">
        <v>15046</v>
      </c>
      <c r="AQ2315" s="15">
        <v>134</v>
      </c>
      <c r="AR2315" s="15">
        <v>14912</v>
      </c>
      <c r="AS2315" s="16">
        <v>59.414999999571599</v>
      </c>
      <c r="AT2315" s="16"/>
      <c r="AU2315" s="16"/>
    </row>
    <row r="2316" spans="1:47" x14ac:dyDescent="0.25">
      <c r="A2316" s="6">
        <v>44007</v>
      </c>
      <c r="B2316" s="6" t="s">
        <v>2332</v>
      </c>
      <c r="C2316" s="7">
        <v>37515</v>
      </c>
      <c r="D2316" s="7">
        <v>9924.9699999999993</v>
      </c>
      <c r="E2316" s="7">
        <v>8983.42</v>
      </c>
      <c r="F2316" s="7">
        <v>4843.6400000000003</v>
      </c>
      <c r="G2316" s="7">
        <v>4339.42</v>
      </c>
      <c r="H2316" s="7">
        <v>2628.43</v>
      </c>
      <c r="I2316" s="7">
        <v>2562.9899999999998</v>
      </c>
      <c r="J2316" s="7">
        <v>1255.83</v>
      </c>
      <c r="K2316" s="7">
        <v>1030.8699999999999</v>
      </c>
      <c r="L2316" s="7">
        <v>570.91</v>
      </c>
      <c r="M2316" s="7">
        <v>469.15</v>
      </c>
      <c r="N2316" s="7">
        <v>408.29</v>
      </c>
      <c r="O2316" s="7">
        <v>368.18</v>
      </c>
      <c r="P2316" s="7">
        <v>202.43</v>
      </c>
      <c r="Q2316" s="7">
        <v>202.53</v>
      </c>
      <c r="R2316" s="15">
        <v>9897</v>
      </c>
      <c r="S2316" s="15">
        <v>247</v>
      </c>
      <c r="T2316" s="15">
        <v>9650</v>
      </c>
      <c r="U2316" s="16">
        <v>81.964602977829799</v>
      </c>
      <c r="V2316" s="16">
        <v>74.444333599002903</v>
      </c>
      <c r="W2316" s="16">
        <v>82.528494879575305</v>
      </c>
      <c r="X2316" s="15">
        <v>942</v>
      </c>
      <c r="Y2316" s="15">
        <v>36</v>
      </c>
      <c r="Z2316" s="15">
        <v>906</v>
      </c>
      <c r="AA2316" s="16">
        <v>85.138004246284495</v>
      </c>
      <c r="AB2316" s="16">
        <v>75</v>
      </c>
      <c r="AC2316" s="16">
        <v>85.540838852097096</v>
      </c>
      <c r="AD2316" s="16">
        <v>75.4777070063694</v>
      </c>
      <c r="AE2316" s="16">
        <v>69.4444444444444</v>
      </c>
      <c r="AF2316" s="16">
        <v>75.717439293598204</v>
      </c>
      <c r="AG2316" s="16">
        <v>80.8917197452229</v>
      </c>
      <c r="AH2316" s="16">
        <v>66.6666666666667</v>
      </c>
      <c r="AI2316" s="16">
        <v>81.456953642384093</v>
      </c>
      <c r="AJ2316" s="15">
        <v>809</v>
      </c>
      <c r="AK2316" s="15"/>
      <c r="AL2316" s="15"/>
      <c r="AM2316" s="16">
        <v>68.479604449938194</v>
      </c>
      <c r="AN2316" s="16"/>
      <c r="AO2316" s="16"/>
      <c r="AP2316" s="15">
        <v>10978</v>
      </c>
      <c r="AQ2316" s="15">
        <v>276</v>
      </c>
      <c r="AR2316" s="15">
        <v>10702</v>
      </c>
      <c r="AS2316" s="16">
        <v>47.573999999556698</v>
      </c>
      <c r="AT2316" s="16"/>
      <c r="AU2316" s="16">
        <v>46.206999999936698</v>
      </c>
    </row>
    <row r="2317" spans="1:47" x14ac:dyDescent="0.25">
      <c r="A2317" s="6">
        <v>44009</v>
      </c>
      <c r="B2317" s="6" t="s">
        <v>2333</v>
      </c>
      <c r="C2317" s="7">
        <v>11830</v>
      </c>
      <c r="D2317" s="7">
        <v>8824.52</v>
      </c>
      <c r="E2317" s="7">
        <v>8212.2000000000007</v>
      </c>
      <c r="F2317" s="7">
        <v>3572.66</v>
      </c>
      <c r="G2317" s="7">
        <v>3435.9</v>
      </c>
      <c r="H2317" s="7">
        <v>2698.33</v>
      </c>
      <c r="I2317" s="7">
        <v>2619.96</v>
      </c>
      <c r="J2317" s="7">
        <v>1470.82</v>
      </c>
      <c r="K2317" s="7">
        <v>1208</v>
      </c>
      <c r="L2317" s="7">
        <v>580.82000000000005</v>
      </c>
      <c r="M2317" s="7">
        <v>477.04</v>
      </c>
      <c r="N2317" s="7">
        <v>326.70999999999998</v>
      </c>
      <c r="O2317" s="7">
        <v>296.91000000000003</v>
      </c>
      <c r="P2317" s="7">
        <v>173.81</v>
      </c>
      <c r="Q2317" s="7">
        <v>173.2</v>
      </c>
      <c r="R2317" s="15">
        <v>40297</v>
      </c>
      <c r="S2317" s="15">
        <v>1829</v>
      </c>
      <c r="T2317" s="15">
        <v>38468</v>
      </c>
      <c r="U2317" s="16">
        <v>78.576890262547806</v>
      </c>
      <c r="V2317" s="16">
        <v>74.386013450115499</v>
      </c>
      <c r="W2317" s="16">
        <v>78.995996729299605</v>
      </c>
      <c r="X2317" s="15">
        <v>4555</v>
      </c>
      <c r="Y2317" s="15">
        <v>343</v>
      </c>
      <c r="Z2317" s="15">
        <v>4212</v>
      </c>
      <c r="AA2317" s="16">
        <v>86.147091108671802</v>
      </c>
      <c r="AB2317" s="16">
        <v>87.463556851311907</v>
      </c>
      <c r="AC2317" s="16">
        <v>86.039886039885999</v>
      </c>
      <c r="AD2317" s="16">
        <v>72.9088913282108</v>
      </c>
      <c r="AE2317" s="16">
        <v>65.889212827988302</v>
      </c>
      <c r="AF2317" s="16">
        <v>73.480531813865099</v>
      </c>
      <c r="AG2317" s="16">
        <v>81.405049396267799</v>
      </c>
      <c r="AH2317" s="16">
        <v>76.384839650145807</v>
      </c>
      <c r="AI2317" s="16">
        <v>81.813865147198499</v>
      </c>
      <c r="AJ2317" s="15">
        <v>3177</v>
      </c>
      <c r="AK2317" s="15">
        <v>174</v>
      </c>
      <c r="AL2317" s="15">
        <v>3003</v>
      </c>
      <c r="AM2317" s="16">
        <v>65.407617248977004</v>
      </c>
      <c r="AN2317" s="16">
        <v>59.7701149425287</v>
      </c>
      <c r="AO2317" s="16">
        <v>65.734265734265705</v>
      </c>
      <c r="AP2317" s="15">
        <v>45180</v>
      </c>
      <c r="AQ2317" s="15">
        <v>1925</v>
      </c>
      <c r="AR2317" s="15">
        <v>43255</v>
      </c>
      <c r="AS2317" s="16">
        <v>61.594999999739201</v>
      </c>
      <c r="AT2317" s="16">
        <v>95.934999999590204</v>
      </c>
      <c r="AU2317" s="16">
        <v>59.375999999698301</v>
      </c>
    </row>
    <row r="2318" spans="1:47" x14ac:dyDescent="0.25">
      <c r="A2318" s="6">
        <v>45001</v>
      </c>
      <c r="B2318" s="6" t="s">
        <v>2334</v>
      </c>
      <c r="C2318" s="7">
        <v>3242</v>
      </c>
      <c r="D2318" s="7">
        <v>8239.7999999999993</v>
      </c>
      <c r="E2318" s="7">
        <v>8468.35</v>
      </c>
      <c r="F2318" s="7">
        <v>3781.62</v>
      </c>
      <c r="G2318" s="7">
        <v>3728.95</v>
      </c>
      <c r="H2318" s="7">
        <v>1816.58</v>
      </c>
      <c r="I2318" s="7">
        <v>1944.84</v>
      </c>
      <c r="J2318" s="7">
        <v>1483.08</v>
      </c>
      <c r="K2318" s="7">
        <v>1610.09</v>
      </c>
      <c r="L2318" s="7">
        <v>589.4</v>
      </c>
      <c r="M2318" s="7">
        <v>641.71</v>
      </c>
      <c r="N2318" s="7">
        <v>289.39999999999998</v>
      </c>
      <c r="O2318" s="7">
        <v>262.44</v>
      </c>
      <c r="P2318" s="7">
        <v>264.49</v>
      </c>
      <c r="Q2318" s="7">
        <v>263.49</v>
      </c>
      <c r="R2318" s="15">
        <v>12202</v>
      </c>
      <c r="S2318" s="15">
        <v>84</v>
      </c>
      <c r="T2318" s="15">
        <v>12118</v>
      </c>
      <c r="U2318" s="16">
        <v>83.727129381443007</v>
      </c>
      <c r="V2318" s="16">
        <v>78.158186840280393</v>
      </c>
      <c r="W2318" s="16">
        <v>84.268299529866894</v>
      </c>
      <c r="X2318" s="15">
        <v>1144</v>
      </c>
      <c r="Y2318" s="15">
        <v>18</v>
      </c>
      <c r="Z2318" s="15">
        <v>1126</v>
      </c>
      <c r="AA2318" s="16">
        <v>84.965034965035002</v>
      </c>
      <c r="AB2318" s="16">
        <v>94.4444444444444</v>
      </c>
      <c r="AC2318" s="16">
        <v>84.813499111900498</v>
      </c>
      <c r="AD2318" s="16">
        <v>78.583916083916094</v>
      </c>
      <c r="AE2318" s="16">
        <v>77.7777777777778</v>
      </c>
      <c r="AF2318" s="16">
        <v>78.596802841918304</v>
      </c>
      <c r="AG2318" s="16">
        <v>82.255244755244803</v>
      </c>
      <c r="AH2318" s="16">
        <v>94.4444444444444</v>
      </c>
      <c r="AI2318" s="16">
        <v>82.060390763765497</v>
      </c>
      <c r="AJ2318" s="15">
        <v>1073</v>
      </c>
      <c r="AK2318" s="15"/>
      <c r="AL2318" s="15"/>
      <c r="AM2318" s="16">
        <v>72.693383038210598</v>
      </c>
      <c r="AN2318" s="16"/>
      <c r="AO2318" s="16"/>
      <c r="AP2318" s="15">
        <v>13914</v>
      </c>
      <c r="AQ2318" s="15">
        <v>96</v>
      </c>
      <c r="AR2318" s="15">
        <v>13818</v>
      </c>
      <c r="AS2318" s="16">
        <v>43.5829999996349</v>
      </c>
      <c r="AT2318" s="16"/>
      <c r="AU2318" s="16"/>
    </row>
    <row r="2319" spans="1:47" x14ac:dyDescent="0.25">
      <c r="A2319" s="6">
        <v>45003</v>
      </c>
      <c r="B2319" s="6" t="s">
        <v>2335</v>
      </c>
      <c r="C2319" s="7">
        <v>18752</v>
      </c>
      <c r="D2319" s="7">
        <v>8420.2099999999991</v>
      </c>
      <c r="E2319" s="7">
        <v>8802.24</v>
      </c>
      <c r="F2319" s="7">
        <v>3863.6</v>
      </c>
      <c r="G2319" s="7">
        <v>4099.8</v>
      </c>
      <c r="H2319" s="7">
        <v>2573.54</v>
      </c>
      <c r="I2319" s="7">
        <v>2677.8</v>
      </c>
      <c r="J2319" s="7">
        <v>1052.71</v>
      </c>
      <c r="K2319" s="7">
        <v>1069</v>
      </c>
      <c r="L2319" s="7">
        <v>274.08999999999997</v>
      </c>
      <c r="M2319" s="7">
        <v>279.18</v>
      </c>
      <c r="N2319" s="7">
        <v>458.62</v>
      </c>
      <c r="O2319" s="7">
        <v>485.64</v>
      </c>
      <c r="P2319" s="7">
        <v>206.69</v>
      </c>
      <c r="Q2319" s="7">
        <v>203.08</v>
      </c>
      <c r="R2319" s="15">
        <v>3349</v>
      </c>
      <c r="S2319" s="15">
        <v>571</v>
      </c>
      <c r="T2319" s="15">
        <v>2778</v>
      </c>
      <c r="U2319" s="16">
        <v>80.957477020735595</v>
      </c>
      <c r="V2319" s="16">
        <v>78.101894592447394</v>
      </c>
      <c r="W2319" s="16">
        <v>80.763474838805905</v>
      </c>
      <c r="X2319" s="15">
        <v>487</v>
      </c>
      <c r="Y2319" s="15">
        <v>103</v>
      </c>
      <c r="Z2319" s="15">
        <v>384</v>
      </c>
      <c r="AA2319" s="16">
        <v>87.4743326488706</v>
      </c>
      <c r="AB2319" s="16">
        <v>87.378640776699001</v>
      </c>
      <c r="AC2319" s="16">
        <v>87.5</v>
      </c>
      <c r="AD2319" s="16">
        <v>63.449691991786501</v>
      </c>
      <c r="AE2319" s="16">
        <v>66.990291262135898</v>
      </c>
      <c r="AF2319" s="16">
        <v>62.5</v>
      </c>
      <c r="AG2319" s="16">
        <v>76.180698151950693</v>
      </c>
      <c r="AH2319" s="16">
        <v>72.815533980582501</v>
      </c>
      <c r="AI2319" s="16">
        <v>77.0833333333333</v>
      </c>
      <c r="AJ2319" s="15">
        <v>278</v>
      </c>
      <c r="AK2319" s="15">
        <v>43</v>
      </c>
      <c r="AL2319" s="15">
        <v>235</v>
      </c>
      <c r="AM2319" s="16">
        <v>62.2302158273381</v>
      </c>
      <c r="AN2319" s="16">
        <v>53.488372093023301</v>
      </c>
      <c r="AO2319" s="16">
        <v>63.829787234042598</v>
      </c>
      <c r="AP2319" s="15">
        <v>3420</v>
      </c>
      <c r="AQ2319" s="15">
        <v>570</v>
      </c>
      <c r="AR2319" s="15">
        <v>2850</v>
      </c>
      <c r="AS2319" s="16">
        <v>61.936999999918001</v>
      </c>
      <c r="AT2319" s="16">
        <v>44.623999999836101</v>
      </c>
      <c r="AU2319" s="16">
        <v>67.75</v>
      </c>
    </row>
    <row r="2320" spans="1:47" x14ac:dyDescent="0.25">
      <c r="A2320" s="6">
        <v>45005</v>
      </c>
      <c r="B2320" s="6" t="s">
        <v>2336</v>
      </c>
      <c r="C2320" s="7">
        <v>898</v>
      </c>
      <c r="D2320" s="7">
        <v>8224.11</v>
      </c>
      <c r="E2320" s="7">
        <v>9147.34</v>
      </c>
      <c r="F2320" s="7">
        <v>3618.45</v>
      </c>
      <c r="G2320" s="7">
        <v>4260.87</v>
      </c>
      <c r="H2320" s="7">
        <v>2033.12</v>
      </c>
      <c r="I2320" s="7">
        <v>2085.73</v>
      </c>
      <c r="J2320" s="7">
        <v>1664.89</v>
      </c>
      <c r="K2320" s="7">
        <v>1795.15</v>
      </c>
      <c r="L2320" s="7">
        <v>233.69</v>
      </c>
      <c r="M2320" s="7">
        <v>252.22</v>
      </c>
      <c r="N2320" s="7">
        <v>421.19</v>
      </c>
      <c r="O2320" s="7">
        <v>484.65</v>
      </c>
      <c r="P2320" s="7">
        <v>268.41000000000003</v>
      </c>
      <c r="Q2320" s="7">
        <v>268.69</v>
      </c>
      <c r="R2320" s="15">
        <v>19315</v>
      </c>
      <c r="S2320" s="15">
        <v>2663</v>
      </c>
      <c r="T2320" s="15">
        <v>16652</v>
      </c>
      <c r="U2320" s="16">
        <v>81.789340522364796</v>
      </c>
      <c r="V2320" s="16">
        <v>75.125883410872206</v>
      </c>
      <c r="W2320" s="16">
        <v>82.359365716754894</v>
      </c>
      <c r="X2320" s="15">
        <v>2422</v>
      </c>
      <c r="Y2320" s="15">
        <v>502</v>
      </c>
      <c r="Z2320" s="15">
        <v>1920</v>
      </c>
      <c r="AA2320" s="16">
        <v>86.829066886870393</v>
      </c>
      <c r="AB2320" s="16">
        <v>84.462151394422307</v>
      </c>
      <c r="AC2320" s="16">
        <v>87.4479166666667</v>
      </c>
      <c r="AD2320" s="16">
        <v>69.405450041288205</v>
      </c>
      <c r="AE2320" s="16">
        <v>63.346613545816702</v>
      </c>
      <c r="AF2320" s="16">
        <v>70.9895833333333</v>
      </c>
      <c r="AG2320" s="16">
        <v>84.062758051197406</v>
      </c>
      <c r="AH2320" s="16">
        <v>80.876494023904399</v>
      </c>
      <c r="AI2320" s="16">
        <v>84.8958333333333</v>
      </c>
      <c r="AJ2320" s="15">
        <v>1784</v>
      </c>
      <c r="AK2320" s="15">
        <v>296</v>
      </c>
      <c r="AL2320" s="15">
        <v>1488</v>
      </c>
      <c r="AM2320" s="16">
        <v>70.795964125560502</v>
      </c>
      <c r="AN2320" s="16">
        <v>64.527027027027003</v>
      </c>
      <c r="AO2320" s="16">
        <v>72.043010752688204</v>
      </c>
      <c r="AP2320" s="15">
        <v>20092</v>
      </c>
      <c r="AQ2320" s="15">
        <v>2731</v>
      </c>
      <c r="AR2320" s="15">
        <v>17361</v>
      </c>
      <c r="AS2320" s="16">
        <v>46.742999999783898</v>
      </c>
      <c r="AT2320" s="16">
        <v>57.132999999914297</v>
      </c>
      <c r="AU2320" s="16">
        <v>46.189999999944099</v>
      </c>
    </row>
    <row r="2321" spans="1:47" x14ac:dyDescent="0.25">
      <c r="A2321" s="6">
        <v>45007</v>
      </c>
      <c r="B2321" s="6" t="s">
        <v>2337</v>
      </c>
      <c r="C2321" s="7">
        <v>17604</v>
      </c>
      <c r="D2321" s="7">
        <v>8914.49</v>
      </c>
      <c r="E2321" s="7">
        <v>9547.76</v>
      </c>
      <c r="F2321" s="7">
        <v>4275.75</v>
      </c>
      <c r="G2321" s="7">
        <v>4687.59</v>
      </c>
      <c r="H2321" s="7">
        <v>2519.62</v>
      </c>
      <c r="I2321" s="7">
        <v>2696.88</v>
      </c>
      <c r="J2321" s="7">
        <v>1118.3399999999999</v>
      </c>
      <c r="K2321" s="7">
        <v>1190.23</v>
      </c>
      <c r="L2321" s="7">
        <v>310.22000000000003</v>
      </c>
      <c r="M2321" s="7">
        <v>324.47000000000003</v>
      </c>
      <c r="N2321" s="7">
        <v>425.56</v>
      </c>
      <c r="O2321" s="7">
        <v>384.45</v>
      </c>
      <c r="P2321" s="7">
        <v>263.3</v>
      </c>
      <c r="Q2321" s="7">
        <v>258.77999999999997</v>
      </c>
      <c r="R2321" s="15">
        <v>950</v>
      </c>
      <c r="S2321" s="15">
        <v>468</v>
      </c>
      <c r="T2321" s="15">
        <v>482</v>
      </c>
      <c r="U2321" s="16">
        <v>80.367210771616399</v>
      </c>
      <c r="V2321" s="16">
        <v>77.975565851758503</v>
      </c>
      <c r="W2321" s="16">
        <v>77.069232320245803</v>
      </c>
      <c r="X2321" s="15">
        <v>183</v>
      </c>
      <c r="Y2321" s="15">
        <v>104</v>
      </c>
      <c r="Z2321" s="15">
        <v>79</v>
      </c>
      <c r="AA2321" s="16">
        <v>80.874316939890704</v>
      </c>
      <c r="AB2321" s="16">
        <v>82.692307692307693</v>
      </c>
      <c r="AC2321" s="16">
        <v>78.481012658227797</v>
      </c>
      <c r="AD2321" s="16">
        <v>54.644808743169399</v>
      </c>
      <c r="AE2321" s="16">
        <v>54.807692307692299</v>
      </c>
      <c r="AF2321" s="16">
        <v>54.430379746835399</v>
      </c>
      <c r="AG2321" s="16">
        <v>75.409836065573799</v>
      </c>
      <c r="AH2321" s="16">
        <v>73.076923076923094</v>
      </c>
      <c r="AI2321" s="16">
        <v>78.481012658227797</v>
      </c>
      <c r="AJ2321" s="15">
        <v>88</v>
      </c>
      <c r="AK2321" s="15">
        <v>47</v>
      </c>
      <c r="AL2321" s="15">
        <v>41</v>
      </c>
      <c r="AM2321" s="16">
        <v>62.5</v>
      </c>
      <c r="AN2321" s="16">
        <v>68.085106382978694</v>
      </c>
      <c r="AO2321" s="16">
        <v>56.097560975609802</v>
      </c>
      <c r="AP2321" s="15">
        <v>960</v>
      </c>
      <c r="AQ2321" s="15">
        <v>462</v>
      </c>
      <c r="AR2321" s="15">
        <v>498</v>
      </c>
      <c r="AS2321" s="16">
        <v>82.460999999195295</v>
      </c>
      <c r="AT2321" s="16">
        <v>119.937999999151</v>
      </c>
      <c r="AU2321" s="16">
        <v>69.442999999970198</v>
      </c>
    </row>
    <row r="2322" spans="1:47" x14ac:dyDescent="0.25">
      <c r="A2322" s="6">
        <v>45009</v>
      </c>
      <c r="B2322" s="6" t="s">
        <v>2338</v>
      </c>
      <c r="C2322" s="7">
        <v>1718</v>
      </c>
      <c r="D2322" s="7">
        <v>8498.7000000000007</v>
      </c>
      <c r="E2322" s="7">
        <v>9193.74</v>
      </c>
      <c r="F2322" s="7">
        <v>3618.3</v>
      </c>
      <c r="G2322" s="7">
        <v>4020.6</v>
      </c>
      <c r="H2322" s="7">
        <v>2488.23</v>
      </c>
      <c r="I2322" s="7">
        <v>2588.56</v>
      </c>
      <c r="J2322" s="7">
        <v>1270.33</v>
      </c>
      <c r="K2322" s="7">
        <v>1370.42</v>
      </c>
      <c r="L2322" s="7">
        <v>322.33999999999997</v>
      </c>
      <c r="M2322" s="7">
        <v>350.28</v>
      </c>
      <c r="N2322" s="7">
        <v>480.78</v>
      </c>
      <c r="O2322" s="7">
        <v>534.79</v>
      </c>
      <c r="P2322" s="7">
        <v>369.63</v>
      </c>
      <c r="Q2322" s="7">
        <v>370.63</v>
      </c>
      <c r="R2322" s="15">
        <v>17907</v>
      </c>
      <c r="S2322" s="15">
        <v>1632</v>
      </c>
      <c r="T2322" s="15">
        <v>16275</v>
      </c>
      <c r="U2322" s="16">
        <v>86.240583922469995</v>
      </c>
      <c r="V2322" s="16">
        <v>82.492373405357398</v>
      </c>
      <c r="W2322" s="16">
        <v>86.500737025495994</v>
      </c>
      <c r="X2322" s="15">
        <v>2666</v>
      </c>
      <c r="Y2322" s="15">
        <v>315</v>
      </c>
      <c r="Z2322" s="15">
        <v>2351</v>
      </c>
      <c r="AA2322" s="16">
        <v>86.309077269317299</v>
      </c>
      <c r="AB2322" s="16">
        <v>84.4444444444444</v>
      </c>
      <c r="AC2322" s="16">
        <v>86.558911101658893</v>
      </c>
      <c r="AD2322" s="16">
        <v>66.804201050262606</v>
      </c>
      <c r="AE2322" s="16">
        <v>65.714285714285694</v>
      </c>
      <c r="AF2322" s="16">
        <v>66.950233943002999</v>
      </c>
      <c r="AG2322" s="16">
        <v>81.245311327831999</v>
      </c>
      <c r="AH2322" s="16">
        <v>70.476190476190496</v>
      </c>
      <c r="AI2322" s="16">
        <v>82.688217779668193</v>
      </c>
      <c r="AJ2322" s="15">
        <v>1546</v>
      </c>
      <c r="AK2322" s="15">
        <v>145</v>
      </c>
      <c r="AL2322" s="15">
        <v>1401</v>
      </c>
      <c r="AM2322" s="16">
        <v>70.051746442432105</v>
      </c>
      <c r="AN2322" s="16">
        <v>66.896551724137893</v>
      </c>
      <c r="AO2322" s="16">
        <v>70.378301213418993</v>
      </c>
      <c r="AP2322" s="15">
        <v>18477</v>
      </c>
      <c r="AQ2322" s="15">
        <v>1683</v>
      </c>
      <c r="AR2322" s="15">
        <v>16794</v>
      </c>
      <c r="AS2322" s="16">
        <v>71.363999999128296</v>
      </c>
      <c r="AT2322" s="16">
        <v>77.718999999575303</v>
      </c>
      <c r="AU2322" s="16">
        <v>71.138999999500797</v>
      </c>
    </row>
    <row r="2323" spans="1:47" x14ac:dyDescent="0.25">
      <c r="A2323" s="6">
        <v>45011</v>
      </c>
      <c r="B2323" s="6" t="s">
        <v>2339</v>
      </c>
      <c r="C2323" s="7">
        <v>2475</v>
      </c>
      <c r="D2323" s="7">
        <v>9130.09</v>
      </c>
      <c r="E2323" s="7">
        <v>9708.75</v>
      </c>
      <c r="F2323" s="7">
        <v>4341.7299999999996</v>
      </c>
      <c r="G2323" s="7">
        <v>4661.37</v>
      </c>
      <c r="H2323" s="7">
        <v>2453.11</v>
      </c>
      <c r="I2323" s="7">
        <v>2553.77</v>
      </c>
      <c r="J2323" s="7">
        <v>1195.58</v>
      </c>
      <c r="K2323" s="7">
        <v>1259.95</v>
      </c>
      <c r="L2323" s="7">
        <v>237.29</v>
      </c>
      <c r="M2323" s="7">
        <v>250.18</v>
      </c>
      <c r="N2323" s="7">
        <v>650.71</v>
      </c>
      <c r="O2323" s="7">
        <v>741.91</v>
      </c>
      <c r="P2323" s="7">
        <v>282.08999999999997</v>
      </c>
      <c r="Q2323" s="7">
        <v>279.88</v>
      </c>
      <c r="R2323" s="15">
        <v>1786</v>
      </c>
      <c r="S2323" s="15">
        <v>806</v>
      </c>
      <c r="T2323" s="15">
        <v>980</v>
      </c>
      <c r="U2323" s="16">
        <v>88.670068319621905</v>
      </c>
      <c r="V2323" s="16">
        <v>83.813453333780899</v>
      </c>
      <c r="W2323" s="16">
        <v>87.497444252502603</v>
      </c>
      <c r="X2323" s="15">
        <v>274</v>
      </c>
      <c r="Y2323" s="15">
        <v>155</v>
      </c>
      <c r="Z2323" s="15">
        <v>119</v>
      </c>
      <c r="AA2323" s="16">
        <v>87.2262773722628</v>
      </c>
      <c r="AB2323" s="16">
        <v>87.096774193548399</v>
      </c>
      <c r="AC2323" s="16">
        <v>87.394957983193294</v>
      </c>
      <c r="AD2323" s="16">
        <v>64.233576642335805</v>
      </c>
      <c r="AE2323" s="16">
        <v>60.645161290322598</v>
      </c>
      <c r="AF2323" s="16">
        <v>68.907563025210095</v>
      </c>
      <c r="AG2323" s="16">
        <v>87.591240875912405</v>
      </c>
      <c r="AH2323" s="16">
        <v>83.225806451612897</v>
      </c>
      <c r="AI2323" s="16">
        <v>93.277310924369701</v>
      </c>
      <c r="AJ2323" s="15">
        <v>179</v>
      </c>
      <c r="AK2323" s="15">
        <v>82</v>
      </c>
      <c r="AL2323" s="15">
        <v>97</v>
      </c>
      <c r="AM2323" s="16">
        <v>63.128491620111703</v>
      </c>
      <c r="AN2323" s="16">
        <v>64.634146341463406</v>
      </c>
      <c r="AO2323" s="16">
        <v>61.855670103092798</v>
      </c>
      <c r="AP2323" s="15">
        <v>1845</v>
      </c>
      <c r="AQ2323" s="15">
        <v>820</v>
      </c>
      <c r="AR2323" s="15">
        <v>1025</v>
      </c>
      <c r="AS2323" s="16">
        <v>50.250999999698301</v>
      </c>
      <c r="AT2323" s="16">
        <v>56.841999999713202</v>
      </c>
      <c r="AU2323" s="16">
        <v>56.291999999899403</v>
      </c>
    </row>
    <row r="2324" spans="1:47" x14ac:dyDescent="0.25">
      <c r="A2324" s="6">
        <v>45013</v>
      </c>
      <c r="B2324" s="6" t="s">
        <v>2340</v>
      </c>
      <c r="C2324" s="7">
        <v>27837</v>
      </c>
      <c r="D2324" s="7">
        <v>8133.12</v>
      </c>
      <c r="E2324" s="7">
        <v>8493.66</v>
      </c>
      <c r="F2324" s="7">
        <v>3118.89</v>
      </c>
      <c r="G2324" s="7">
        <v>3162.31</v>
      </c>
      <c r="H2324" s="7">
        <v>3043.11</v>
      </c>
      <c r="I2324" s="7">
        <v>3216.46</v>
      </c>
      <c r="J2324" s="7">
        <v>1054.29</v>
      </c>
      <c r="K2324" s="7">
        <v>1128.56</v>
      </c>
      <c r="L2324" s="7">
        <v>318.20999999999998</v>
      </c>
      <c r="M2324" s="7">
        <v>346.31</v>
      </c>
      <c r="N2324" s="7">
        <v>372.78</v>
      </c>
      <c r="O2324" s="7">
        <v>419.1</v>
      </c>
      <c r="P2324" s="7">
        <v>185.02</v>
      </c>
      <c r="Q2324" s="7">
        <v>181.99</v>
      </c>
      <c r="R2324" s="15">
        <v>2563</v>
      </c>
      <c r="S2324" s="15">
        <v>704</v>
      </c>
      <c r="T2324" s="15">
        <v>1859</v>
      </c>
      <c r="U2324" s="16">
        <v>83.464813147223893</v>
      </c>
      <c r="V2324" s="16">
        <v>81.483905155041398</v>
      </c>
      <c r="W2324" s="16">
        <v>82.290182851043298</v>
      </c>
      <c r="X2324" s="15">
        <v>372</v>
      </c>
      <c r="Y2324" s="15">
        <v>144</v>
      </c>
      <c r="Z2324" s="15">
        <v>228</v>
      </c>
      <c r="AA2324" s="16">
        <v>83.870967741935502</v>
      </c>
      <c r="AB2324" s="16">
        <v>83.3333333333333</v>
      </c>
      <c r="AC2324" s="16">
        <v>84.210526315789494</v>
      </c>
      <c r="AD2324" s="16">
        <v>59.946236559139798</v>
      </c>
      <c r="AE2324" s="16">
        <v>57.6388888888889</v>
      </c>
      <c r="AF2324" s="16">
        <v>61.403508771929801</v>
      </c>
      <c r="AG2324" s="16">
        <v>81.720430107526894</v>
      </c>
      <c r="AH2324" s="16">
        <v>76.3888888888889</v>
      </c>
      <c r="AI2324" s="16">
        <v>85.087719298245602</v>
      </c>
      <c r="AJ2324" s="15">
        <v>259</v>
      </c>
      <c r="AK2324" s="15">
        <v>88</v>
      </c>
      <c r="AL2324" s="15">
        <v>171</v>
      </c>
      <c r="AM2324" s="16">
        <v>67.567567567567593</v>
      </c>
      <c r="AN2324" s="16">
        <v>67.045454545454504</v>
      </c>
      <c r="AO2324" s="16">
        <v>67.836257309941502</v>
      </c>
      <c r="AP2324" s="15">
        <v>2633</v>
      </c>
      <c r="AQ2324" s="15">
        <v>702</v>
      </c>
      <c r="AR2324" s="15">
        <v>1931</v>
      </c>
      <c r="AS2324" s="16">
        <v>81.118999999947803</v>
      </c>
      <c r="AT2324" s="16">
        <v>73.017999999225097</v>
      </c>
      <c r="AU2324" s="16">
        <v>90.967999999411404</v>
      </c>
    </row>
    <row r="2325" spans="1:47" x14ac:dyDescent="0.25">
      <c r="A2325" s="6">
        <v>45015</v>
      </c>
      <c r="B2325" s="6" t="s">
        <v>2341</v>
      </c>
      <c r="C2325" s="7">
        <v>11975</v>
      </c>
      <c r="D2325" s="7">
        <v>9368.3700000000008</v>
      </c>
      <c r="E2325" s="7">
        <v>10073.39</v>
      </c>
      <c r="F2325" s="7">
        <v>3714.05</v>
      </c>
      <c r="G2325" s="7">
        <v>4174.9399999999996</v>
      </c>
      <c r="H2325" s="7">
        <v>3172.27</v>
      </c>
      <c r="I2325" s="7">
        <v>3324.84</v>
      </c>
      <c r="J2325" s="7">
        <v>1189.8599999999999</v>
      </c>
      <c r="K2325" s="7">
        <v>1249.26</v>
      </c>
      <c r="L2325" s="7">
        <v>431.63</v>
      </c>
      <c r="M2325" s="7">
        <v>452.18</v>
      </c>
      <c r="N2325" s="7">
        <v>619.86</v>
      </c>
      <c r="O2325" s="7">
        <v>641.52</v>
      </c>
      <c r="P2325" s="7">
        <v>282.12</v>
      </c>
      <c r="Q2325" s="7">
        <v>272.3</v>
      </c>
      <c r="R2325" s="15">
        <v>28762</v>
      </c>
      <c r="S2325" s="15">
        <v>2438</v>
      </c>
      <c r="T2325" s="15">
        <v>26324</v>
      </c>
      <c r="U2325" s="16">
        <v>83.989341298470706</v>
      </c>
      <c r="V2325" s="16">
        <v>71.378657488276602</v>
      </c>
      <c r="W2325" s="16">
        <v>85.094851600991504</v>
      </c>
      <c r="X2325" s="15">
        <v>2677</v>
      </c>
      <c r="Y2325" s="15">
        <v>473</v>
      </c>
      <c r="Z2325" s="15">
        <v>2204</v>
      </c>
      <c r="AA2325" s="16">
        <v>84.198729921554005</v>
      </c>
      <c r="AB2325" s="16">
        <v>82.875264270613101</v>
      </c>
      <c r="AC2325" s="16">
        <v>84.482758620689694</v>
      </c>
      <c r="AD2325" s="16">
        <v>74.934628315278303</v>
      </c>
      <c r="AE2325" s="16">
        <v>66.384778012685004</v>
      </c>
      <c r="AF2325" s="16">
        <v>76.769509981851201</v>
      </c>
      <c r="AG2325" s="16">
        <v>84.497571908853203</v>
      </c>
      <c r="AH2325" s="16">
        <v>80.126849894291794</v>
      </c>
      <c r="AI2325" s="16">
        <v>85.435571687840294</v>
      </c>
      <c r="AJ2325" s="15">
        <v>2852</v>
      </c>
      <c r="AK2325" s="15">
        <v>254</v>
      </c>
      <c r="AL2325" s="15">
        <v>2598</v>
      </c>
      <c r="AM2325" s="16">
        <v>74.438990182328197</v>
      </c>
      <c r="AN2325" s="16">
        <v>62.992125984251999</v>
      </c>
      <c r="AO2325" s="16">
        <v>75.558121632024594</v>
      </c>
      <c r="AP2325" s="15">
        <v>29882</v>
      </c>
      <c r="AQ2325" s="15">
        <v>2519</v>
      </c>
      <c r="AR2325" s="15">
        <v>27363</v>
      </c>
      <c r="AS2325" s="16">
        <v>44.9229999999516</v>
      </c>
      <c r="AT2325" s="16">
        <v>74.638999999500797</v>
      </c>
      <c r="AU2325" s="16">
        <v>42.142999999690801</v>
      </c>
    </row>
    <row r="2326" spans="1:47" x14ac:dyDescent="0.25">
      <c r="A2326" s="6">
        <v>45017</v>
      </c>
      <c r="B2326" s="6" t="s">
        <v>2342</v>
      </c>
      <c r="C2326" s="7">
        <v>1906</v>
      </c>
      <c r="D2326" s="7">
        <v>8712.93</v>
      </c>
      <c r="E2326" s="7">
        <v>9359.69</v>
      </c>
      <c r="F2326" s="7">
        <v>3812.3</v>
      </c>
      <c r="G2326" s="7">
        <v>4217.54</v>
      </c>
      <c r="H2326" s="7">
        <v>2596.48</v>
      </c>
      <c r="I2326" s="7">
        <v>2676.9</v>
      </c>
      <c r="J2326" s="7">
        <v>1185.32</v>
      </c>
      <c r="K2326" s="7">
        <v>1271.6500000000001</v>
      </c>
      <c r="L2326" s="7">
        <v>342.68</v>
      </c>
      <c r="M2326" s="7">
        <v>365.82</v>
      </c>
      <c r="N2326" s="7">
        <v>560.65</v>
      </c>
      <c r="O2326" s="7">
        <v>618.91999999999996</v>
      </c>
      <c r="P2326" s="7">
        <v>252.85</v>
      </c>
      <c r="Q2326" s="7">
        <v>246.37</v>
      </c>
      <c r="R2326" s="15">
        <v>12462</v>
      </c>
      <c r="S2326" s="15">
        <v>2468</v>
      </c>
      <c r="T2326" s="15">
        <v>9994</v>
      </c>
      <c r="U2326" s="16">
        <v>86.080581520965197</v>
      </c>
      <c r="V2326" s="16">
        <v>81.295371420364404</v>
      </c>
      <c r="W2326" s="16">
        <v>86.149964796931599</v>
      </c>
      <c r="X2326" s="15">
        <v>2250</v>
      </c>
      <c r="Y2326" s="15">
        <v>548</v>
      </c>
      <c r="Z2326" s="15">
        <v>1702</v>
      </c>
      <c r="AA2326" s="16">
        <v>86</v>
      </c>
      <c r="AB2326" s="16">
        <v>87.043795620438004</v>
      </c>
      <c r="AC2326" s="16">
        <v>85.663924794359602</v>
      </c>
      <c r="AD2326" s="16">
        <v>66.933333333333294</v>
      </c>
      <c r="AE2326" s="16">
        <v>64.051094890510996</v>
      </c>
      <c r="AF2326" s="16">
        <v>67.861339600470004</v>
      </c>
      <c r="AG2326" s="16">
        <v>83.066666666666706</v>
      </c>
      <c r="AH2326" s="16">
        <v>82.116788321167903</v>
      </c>
      <c r="AI2326" s="16">
        <v>83.372502937720299</v>
      </c>
      <c r="AJ2326" s="15">
        <v>1265</v>
      </c>
      <c r="AK2326" s="15">
        <v>260</v>
      </c>
      <c r="AL2326" s="15">
        <v>1005</v>
      </c>
      <c r="AM2326" s="16">
        <v>67.826086956521706</v>
      </c>
      <c r="AN2326" s="16">
        <v>65.769230769230802</v>
      </c>
      <c r="AO2326" s="16">
        <v>68.358208955223901</v>
      </c>
      <c r="AP2326" s="15">
        <v>13117</v>
      </c>
      <c r="AQ2326" s="15">
        <v>2562</v>
      </c>
      <c r="AR2326" s="15">
        <v>10555</v>
      </c>
      <c r="AS2326" s="16">
        <v>53.072999999858403</v>
      </c>
      <c r="AT2326" s="16">
        <v>48.339999999851003</v>
      </c>
      <c r="AU2326" s="16">
        <v>57.493999999947803</v>
      </c>
    </row>
    <row r="2327" spans="1:47" x14ac:dyDescent="0.25">
      <c r="A2327" s="6">
        <v>45019</v>
      </c>
      <c r="B2327" s="6" t="s">
        <v>2343</v>
      </c>
      <c r="C2327" s="7">
        <v>37557</v>
      </c>
      <c r="D2327" s="7">
        <v>8717.8799999999992</v>
      </c>
      <c r="E2327" s="7">
        <v>9337.0400000000009</v>
      </c>
      <c r="F2327" s="7">
        <v>3446.02</v>
      </c>
      <c r="G2327" s="7">
        <v>3811.22</v>
      </c>
      <c r="H2327" s="7">
        <v>2742.24</v>
      </c>
      <c r="I2327" s="7">
        <v>2891.14</v>
      </c>
      <c r="J2327" s="7">
        <v>1296</v>
      </c>
      <c r="K2327" s="7">
        <v>1357.13</v>
      </c>
      <c r="L2327" s="7">
        <v>433.43</v>
      </c>
      <c r="M2327" s="7">
        <v>453.99</v>
      </c>
      <c r="N2327" s="7">
        <v>584.65</v>
      </c>
      <c r="O2327" s="7">
        <v>611.76</v>
      </c>
      <c r="P2327" s="7">
        <v>242.3</v>
      </c>
      <c r="Q2327" s="7">
        <v>235.99</v>
      </c>
      <c r="R2327" s="15">
        <v>1976</v>
      </c>
      <c r="S2327" s="15">
        <v>579</v>
      </c>
      <c r="T2327" s="15">
        <v>1397</v>
      </c>
      <c r="U2327" s="16">
        <v>84.227290001433403</v>
      </c>
      <c r="V2327" s="16">
        <v>78.7418208980218</v>
      </c>
      <c r="W2327" s="16">
        <v>84.299465331900606</v>
      </c>
      <c r="X2327" s="15">
        <v>346</v>
      </c>
      <c r="Y2327" s="15">
        <v>127</v>
      </c>
      <c r="Z2327" s="15">
        <v>219</v>
      </c>
      <c r="AA2327" s="16">
        <v>86.994219653179201</v>
      </c>
      <c r="AB2327" s="16">
        <v>85.039370078740205</v>
      </c>
      <c r="AC2327" s="16">
        <v>88.127853881278497</v>
      </c>
      <c r="AD2327" s="16">
        <v>64.739884393063605</v>
      </c>
      <c r="AE2327" s="16">
        <v>63.779527559055097</v>
      </c>
      <c r="AF2327" s="16">
        <v>65.296803652967995</v>
      </c>
      <c r="AG2327" s="16">
        <v>81.213872832369901</v>
      </c>
      <c r="AH2327" s="16">
        <v>74.803149606299201</v>
      </c>
      <c r="AI2327" s="16">
        <v>84.931506849315099</v>
      </c>
      <c r="AJ2327" s="15">
        <v>196</v>
      </c>
      <c r="AK2327" s="15">
        <v>56</v>
      </c>
      <c r="AL2327" s="15">
        <v>140</v>
      </c>
      <c r="AM2327" s="16">
        <v>64.7959183673469</v>
      </c>
      <c r="AN2327" s="16">
        <v>64.285714285714306</v>
      </c>
      <c r="AO2327" s="16">
        <v>65</v>
      </c>
      <c r="AP2327" s="15">
        <v>2084</v>
      </c>
      <c r="AQ2327" s="15">
        <v>596</v>
      </c>
      <c r="AR2327" s="15">
        <v>1488</v>
      </c>
      <c r="AS2327" s="16">
        <v>42.675999999977599</v>
      </c>
      <c r="AT2327" s="16">
        <v>60</v>
      </c>
      <c r="AU2327" s="16">
        <v>39.666999999899403</v>
      </c>
    </row>
    <row r="2328" spans="1:47" x14ac:dyDescent="0.25">
      <c r="A2328" s="6">
        <v>45021</v>
      </c>
      <c r="B2328" s="6" t="s">
        <v>2344</v>
      </c>
      <c r="C2328" s="7">
        <v>5095</v>
      </c>
      <c r="D2328" s="7">
        <v>8338.6299999999992</v>
      </c>
      <c r="E2328" s="7">
        <v>9450.2000000000007</v>
      </c>
      <c r="F2328" s="7">
        <v>3739.15</v>
      </c>
      <c r="G2328" s="7">
        <v>4270</v>
      </c>
      <c r="H2328" s="7">
        <v>2152.73</v>
      </c>
      <c r="I2328" s="7">
        <v>2596.2800000000002</v>
      </c>
      <c r="J2328" s="7">
        <v>1284.92</v>
      </c>
      <c r="K2328" s="7">
        <v>1369.06</v>
      </c>
      <c r="L2328" s="7">
        <v>416.06</v>
      </c>
      <c r="M2328" s="7">
        <v>443.69</v>
      </c>
      <c r="N2328" s="7">
        <v>431.17</v>
      </c>
      <c r="O2328" s="7">
        <v>462.46</v>
      </c>
      <c r="P2328" s="7">
        <v>314.39</v>
      </c>
      <c r="Q2328" s="7">
        <v>308.04000000000002</v>
      </c>
      <c r="R2328" s="15">
        <v>38746</v>
      </c>
      <c r="S2328" s="15">
        <v>8357</v>
      </c>
      <c r="T2328" s="15">
        <v>30389</v>
      </c>
      <c r="U2328" s="16">
        <v>83.637110590060502</v>
      </c>
      <c r="V2328" s="16">
        <v>79.099409795849397</v>
      </c>
      <c r="W2328" s="16">
        <v>83.617226317264993</v>
      </c>
      <c r="X2328" s="15">
        <v>4770</v>
      </c>
      <c r="Y2328" s="15">
        <v>1790</v>
      </c>
      <c r="Z2328" s="15">
        <v>2980</v>
      </c>
      <c r="AA2328" s="16">
        <v>85.450733752620593</v>
      </c>
      <c r="AB2328" s="16">
        <v>85.642458100558699</v>
      </c>
      <c r="AC2328" s="16">
        <v>85.335570469798697</v>
      </c>
      <c r="AD2328" s="16">
        <v>70.356394129978995</v>
      </c>
      <c r="AE2328" s="16">
        <v>67.988826815642497</v>
      </c>
      <c r="AF2328" s="16">
        <v>71.778523489932894</v>
      </c>
      <c r="AG2328" s="16">
        <v>77.924528301886795</v>
      </c>
      <c r="AH2328" s="16">
        <v>73.016759776536304</v>
      </c>
      <c r="AI2328" s="16">
        <v>80.8724832214765</v>
      </c>
      <c r="AJ2328" s="15">
        <v>3615</v>
      </c>
      <c r="AK2328" s="15">
        <v>897</v>
      </c>
      <c r="AL2328" s="15">
        <v>2718</v>
      </c>
      <c r="AM2328" s="16">
        <v>70.013831258644501</v>
      </c>
      <c r="AN2328" s="16">
        <v>68.673355629877406</v>
      </c>
      <c r="AO2328" s="16">
        <v>70.456217807211203</v>
      </c>
      <c r="AP2328" s="15">
        <v>41364</v>
      </c>
      <c r="AQ2328" s="15">
        <v>8796</v>
      </c>
      <c r="AR2328" s="15">
        <v>32568</v>
      </c>
      <c r="AS2328" s="16">
        <v>39.605999999679597</v>
      </c>
      <c r="AT2328" s="16">
        <v>46.0169999999925</v>
      </c>
      <c r="AU2328" s="16">
        <v>40.2229999997653</v>
      </c>
    </row>
    <row r="2329" spans="1:47" x14ac:dyDescent="0.25">
      <c r="A2329" s="6">
        <v>45023</v>
      </c>
      <c r="B2329" s="6" t="s">
        <v>2345</v>
      </c>
      <c r="C2329" s="7">
        <v>3734</v>
      </c>
      <c r="D2329" s="7">
        <v>8846.5</v>
      </c>
      <c r="E2329" s="7">
        <v>9577.1</v>
      </c>
      <c r="F2329" s="7">
        <v>3949.67</v>
      </c>
      <c r="G2329" s="7">
        <v>4349.4799999999996</v>
      </c>
      <c r="H2329" s="7">
        <v>2492.61</v>
      </c>
      <c r="I2329" s="7">
        <v>2638.27</v>
      </c>
      <c r="J2329" s="7">
        <v>1065.48</v>
      </c>
      <c r="K2329" s="7">
        <v>1139.3900000000001</v>
      </c>
      <c r="L2329" s="7">
        <v>420.3</v>
      </c>
      <c r="M2329" s="7">
        <v>460.94</v>
      </c>
      <c r="N2329" s="7">
        <v>704.52</v>
      </c>
      <c r="O2329" s="7">
        <v>780.25</v>
      </c>
      <c r="P2329" s="7">
        <v>266.94</v>
      </c>
      <c r="Q2329" s="7">
        <v>269.56</v>
      </c>
      <c r="R2329" s="15">
        <v>5257</v>
      </c>
      <c r="S2329" s="15">
        <v>589</v>
      </c>
      <c r="T2329" s="15">
        <v>4668</v>
      </c>
      <c r="U2329" s="16">
        <v>83.932208257603904</v>
      </c>
      <c r="V2329" s="16">
        <v>78.6932722827123</v>
      </c>
      <c r="W2329" s="16">
        <v>84.308172190383104</v>
      </c>
      <c r="X2329" s="15">
        <v>846</v>
      </c>
      <c r="Y2329" s="15">
        <v>132</v>
      </c>
      <c r="Z2329" s="15">
        <v>714</v>
      </c>
      <c r="AA2329" s="16">
        <v>84.869976359338096</v>
      </c>
      <c r="AB2329" s="16">
        <v>78.030303030303003</v>
      </c>
      <c r="AC2329" s="16">
        <v>86.134453781512605</v>
      </c>
      <c r="AD2329" s="16">
        <v>61.465721040189102</v>
      </c>
      <c r="AE2329" s="16">
        <v>59.090909090909101</v>
      </c>
      <c r="AF2329" s="16">
        <v>61.904761904761898</v>
      </c>
      <c r="AG2329" s="16">
        <v>85.697399527186803</v>
      </c>
      <c r="AH2329" s="16">
        <v>78.030303030303003</v>
      </c>
      <c r="AI2329" s="16">
        <v>87.114845938375396</v>
      </c>
      <c r="AJ2329" s="15">
        <v>496</v>
      </c>
      <c r="AK2329" s="15">
        <v>57</v>
      </c>
      <c r="AL2329" s="15">
        <v>439</v>
      </c>
      <c r="AM2329" s="16">
        <v>65.725806451612897</v>
      </c>
      <c r="AN2329" s="16">
        <v>66.6666666666667</v>
      </c>
      <c r="AO2329" s="16">
        <v>65.603644646924806</v>
      </c>
      <c r="AP2329" s="15">
        <v>5386</v>
      </c>
      <c r="AQ2329" s="15">
        <v>609</v>
      </c>
      <c r="AR2329" s="15">
        <v>4777</v>
      </c>
      <c r="AS2329" s="16">
        <v>67.679999999702005</v>
      </c>
      <c r="AT2329" s="16">
        <v>80.668999999761596</v>
      </c>
      <c r="AU2329" s="16">
        <v>67.018999999389095</v>
      </c>
    </row>
    <row r="2330" spans="1:47" x14ac:dyDescent="0.25">
      <c r="A2330" s="6">
        <v>45025</v>
      </c>
      <c r="B2330" s="6" t="s">
        <v>2346</v>
      </c>
      <c r="C2330" s="7">
        <v>5011</v>
      </c>
      <c r="D2330" s="7">
        <v>8542.9500000000007</v>
      </c>
      <c r="E2330" s="7">
        <v>9412.9500000000007</v>
      </c>
      <c r="F2330" s="7">
        <v>4008.01</v>
      </c>
      <c r="G2330" s="7">
        <v>4511.3100000000004</v>
      </c>
      <c r="H2330" s="7">
        <v>2067.21</v>
      </c>
      <c r="I2330" s="7">
        <v>2234.0500000000002</v>
      </c>
      <c r="J2330" s="7">
        <v>1355.43</v>
      </c>
      <c r="K2330" s="7">
        <v>1460.99</v>
      </c>
      <c r="L2330" s="7">
        <v>257.87</v>
      </c>
      <c r="M2330" s="7">
        <v>280.99</v>
      </c>
      <c r="N2330" s="7">
        <v>557.64</v>
      </c>
      <c r="O2330" s="7">
        <v>641.77</v>
      </c>
      <c r="P2330" s="7">
        <v>316.16000000000003</v>
      </c>
      <c r="Q2330" s="7">
        <v>314.57</v>
      </c>
      <c r="R2330" s="15">
        <v>3849</v>
      </c>
      <c r="S2330" s="15">
        <v>903</v>
      </c>
      <c r="T2330" s="15">
        <v>2946</v>
      </c>
      <c r="U2330" s="16">
        <v>86.4882452180576</v>
      </c>
      <c r="V2330" s="16">
        <v>82.185937393503593</v>
      </c>
      <c r="W2330" s="16">
        <v>86.286689881185396</v>
      </c>
      <c r="X2330" s="15">
        <v>680</v>
      </c>
      <c r="Y2330" s="15">
        <v>207</v>
      </c>
      <c r="Z2330" s="15">
        <v>473</v>
      </c>
      <c r="AA2330" s="16">
        <v>90.294117647058798</v>
      </c>
      <c r="AB2330" s="16">
        <v>90.821256038647306</v>
      </c>
      <c r="AC2330" s="16">
        <v>90.063424947145904</v>
      </c>
      <c r="AD2330" s="16">
        <v>60.441176470588204</v>
      </c>
      <c r="AE2330" s="16">
        <v>51.207729468598998</v>
      </c>
      <c r="AF2330" s="16">
        <v>64.482029598308699</v>
      </c>
      <c r="AG2330" s="16">
        <v>80.588235294117695</v>
      </c>
      <c r="AH2330" s="16">
        <v>73.913043478260903</v>
      </c>
      <c r="AI2330" s="16">
        <v>83.509513742071903</v>
      </c>
      <c r="AJ2330" s="15">
        <v>377</v>
      </c>
      <c r="AK2330" s="15">
        <v>114</v>
      </c>
      <c r="AL2330" s="15">
        <v>263</v>
      </c>
      <c r="AM2330" s="16">
        <v>56.233421750663098</v>
      </c>
      <c r="AN2330" s="16">
        <v>54.385964912280699</v>
      </c>
      <c r="AO2330" s="16">
        <v>57.034220532319402</v>
      </c>
      <c r="AP2330" s="15">
        <v>3982</v>
      </c>
      <c r="AQ2330" s="15">
        <v>916</v>
      </c>
      <c r="AR2330" s="15">
        <v>3066</v>
      </c>
      <c r="AS2330" s="16">
        <v>66.075999999418897</v>
      </c>
      <c r="AT2330" s="16">
        <v>80.768999999389095</v>
      </c>
      <c r="AU2330" s="16">
        <v>66.116999999620006</v>
      </c>
    </row>
    <row r="2331" spans="1:47" x14ac:dyDescent="0.25">
      <c r="A2331" s="6">
        <v>45027</v>
      </c>
      <c r="B2331" s="6" t="s">
        <v>2347</v>
      </c>
      <c r="C2331" s="7">
        <v>4489</v>
      </c>
      <c r="D2331" s="7">
        <v>8898.1200000000008</v>
      </c>
      <c r="E2331" s="7">
        <v>9984.4</v>
      </c>
      <c r="F2331" s="7">
        <v>3684.04</v>
      </c>
      <c r="G2331" s="7">
        <v>4152.5200000000004</v>
      </c>
      <c r="H2331" s="7">
        <v>2632.88</v>
      </c>
      <c r="I2331" s="7">
        <v>3001.97</v>
      </c>
      <c r="J2331" s="7">
        <v>1297.6199999999999</v>
      </c>
      <c r="K2331" s="7">
        <v>1405.52</v>
      </c>
      <c r="L2331" s="7">
        <v>271.58</v>
      </c>
      <c r="M2331" s="7">
        <v>294.70999999999998</v>
      </c>
      <c r="N2331" s="7">
        <v>890.63</v>
      </c>
      <c r="O2331" s="7">
        <v>1033.48</v>
      </c>
      <c r="P2331" s="7">
        <v>246.59</v>
      </c>
      <c r="Q2331" s="7">
        <v>244.73</v>
      </c>
      <c r="R2331" s="15">
        <v>5149</v>
      </c>
      <c r="S2331" s="15">
        <v>1235</v>
      </c>
      <c r="T2331" s="15">
        <v>3914</v>
      </c>
      <c r="U2331" s="16">
        <v>87.168458077790405</v>
      </c>
      <c r="V2331" s="16">
        <v>86.115781955112695</v>
      </c>
      <c r="W2331" s="16">
        <v>85.910115051817101</v>
      </c>
      <c r="X2331" s="15">
        <v>857</v>
      </c>
      <c r="Y2331" s="15">
        <v>254</v>
      </c>
      <c r="Z2331" s="15">
        <v>603</v>
      </c>
      <c r="AA2331" s="16">
        <v>77.0128354725788</v>
      </c>
      <c r="AB2331" s="16">
        <v>74.409448818897602</v>
      </c>
      <c r="AC2331" s="16">
        <v>78.109452736318403</v>
      </c>
      <c r="AD2331" s="16">
        <v>59.276546091015199</v>
      </c>
      <c r="AE2331" s="16">
        <v>53.543307086614199</v>
      </c>
      <c r="AF2331" s="16">
        <v>61.691542288557201</v>
      </c>
      <c r="AG2331" s="16">
        <v>83.1971995332555</v>
      </c>
      <c r="AH2331" s="16">
        <v>79.527559055118104</v>
      </c>
      <c r="AI2331" s="16">
        <v>84.742951907131001</v>
      </c>
      <c r="AJ2331" s="15">
        <v>546</v>
      </c>
      <c r="AK2331" s="15">
        <v>147</v>
      </c>
      <c r="AL2331" s="15">
        <v>399</v>
      </c>
      <c r="AM2331" s="16">
        <v>57.692307692307701</v>
      </c>
      <c r="AN2331" s="16">
        <v>55.1020408163265</v>
      </c>
      <c r="AO2331" s="16">
        <v>58.646616541353403</v>
      </c>
      <c r="AP2331" s="15">
        <v>5301</v>
      </c>
      <c r="AQ2331" s="15">
        <v>1262</v>
      </c>
      <c r="AR2331" s="15">
        <v>4039</v>
      </c>
      <c r="AS2331" s="16">
        <v>69.180999999865904</v>
      </c>
      <c r="AT2331" s="16">
        <v>61.148999999742998</v>
      </c>
      <c r="AU2331" s="16">
        <v>77.269999999552994</v>
      </c>
    </row>
    <row r="2332" spans="1:47" x14ac:dyDescent="0.25">
      <c r="A2332" s="6">
        <v>45029</v>
      </c>
      <c r="B2332" s="6" t="s">
        <v>2348</v>
      </c>
      <c r="C2332" s="7">
        <v>4001</v>
      </c>
      <c r="D2332" s="7">
        <v>10096.93</v>
      </c>
      <c r="E2332" s="7">
        <v>10879.46</v>
      </c>
      <c r="F2332" s="7">
        <v>4159.3500000000004</v>
      </c>
      <c r="G2332" s="7">
        <v>4607.09</v>
      </c>
      <c r="H2332" s="7">
        <v>2932.22</v>
      </c>
      <c r="I2332" s="7">
        <v>3016.96</v>
      </c>
      <c r="J2332" s="7">
        <v>1363.61</v>
      </c>
      <c r="K2332" s="7">
        <v>1467.87</v>
      </c>
      <c r="L2332" s="7">
        <v>417.77</v>
      </c>
      <c r="M2332" s="7">
        <v>439.89</v>
      </c>
      <c r="N2332" s="7">
        <v>980.82</v>
      </c>
      <c r="O2332" s="7">
        <v>1117.97</v>
      </c>
      <c r="P2332" s="7">
        <v>327.38</v>
      </c>
      <c r="Q2332" s="7">
        <v>322.64999999999998</v>
      </c>
      <c r="R2332" s="15">
        <v>4655</v>
      </c>
      <c r="S2332" s="15">
        <v>1592</v>
      </c>
      <c r="T2332" s="15">
        <v>3063</v>
      </c>
      <c r="U2332" s="16">
        <v>60.565147755690802</v>
      </c>
      <c r="V2332" s="16">
        <v>65.694114086667895</v>
      </c>
      <c r="W2332" s="16">
        <v>55.811766585113403</v>
      </c>
      <c r="X2332" s="15">
        <v>735</v>
      </c>
      <c r="Y2332" s="15">
        <v>303</v>
      </c>
      <c r="Z2332" s="15">
        <v>432</v>
      </c>
      <c r="AA2332" s="16">
        <v>78.367346938775498</v>
      </c>
      <c r="AB2332" s="16">
        <v>75.907590759075902</v>
      </c>
      <c r="AC2332" s="16">
        <v>80.092592592592595</v>
      </c>
      <c r="AD2332" s="16">
        <v>72.789115646258495</v>
      </c>
      <c r="AE2332" s="16">
        <v>69.966996699670005</v>
      </c>
      <c r="AF2332" s="16">
        <v>74.768518518518505</v>
      </c>
      <c r="AG2332" s="16">
        <v>70.340136054421805</v>
      </c>
      <c r="AH2332" s="16">
        <v>66.006600660065999</v>
      </c>
      <c r="AI2332" s="16">
        <v>73.379629629629605</v>
      </c>
      <c r="AJ2332" s="15">
        <v>450</v>
      </c>
      <c r="AK2332" s="15">
        <v>153</v>
      </c>
      <c r="AL2332" s="15">
        <v>297</v>
      </c>
      <c r="AM2332" s="16">
        <v>64.8888888888889</v>
      </c>
      <c r="AN2332" s="16">
        <v>59.477124183006502</v>
      </c>
      <c r="AO2332" s="16">
        <v>67.676767676767696</v>
      </c>
      <c r="AP2332" s="15">
        <v>4760</v>
      </c>
      <c r="AQ2332" s="15">
        <v>1577</v>
      </c>
      <c r="AR2332" s="15">
        <v>3183</v>
      </c>
      <c r="AS2332" s="16">
        <v>61.071999999694498</v>
      </c>
      <c r="AT2332" s="16">
        <v>69.765999999828594</v>
      </c>
      <c r="AU2332" s="16">
        <v>65.466999999247506</v>
      </c>
    </row>
    <row r="2333" spans="1:47" x14ac:dyDescent="0.25">
      <c r="A2333" s="6">
        <v>45031</v>
      </c>
      <c r="B2333" s="6" t="s">
        <v>2349</v>
      </c>
      <c r="C2333" s="7">
        <v>7908</v>
      </c>
      <c r="D2333" s="7">
        <v>9397.6</v>
      </c>
      <c r="E2333" s="7">
        <v>10367.74</v>
      </c>
      <c r="F2333" s="7">
        <v>4256.17</v>
      </c>
      <c r="G2333" s="7">
        <v>4791.9399999999996</v>
      </c>
      <c r="H2333" s="7">
        <v>2194.7600000000002</v>
      </c>
      <c r="I2333" s="7">
        <v>2357.89</v>
      </c>
      <c r="J2333" s="7">
        <v>1401.93</v>
      </c>
      <c r="K2333" s="7">
        <v>1518.77</v>
      </c>
      <c r="L2333" s="7">
        <v>248.7</v>
      </c>
      <c r="M2333" s="7">
        <v>269.77</v>
      </c>
      <c r="N2333" s="7">
        <v>1096.93</v>
      </c>
      <c r="O2333" s="7">
        <v>1255</v>
      </c>
      <c r="P2333" s="7">
        <v>299.58</v>
      </c>
      <c r="Q2333" s="7">
        <v>294.97000000000003</v>
      </c>
      <c r="R2333" s="15">
        <v>4186</v>
      </c>
      <c r="S2333" s="15">
        <v>1155</v>
      </c>
      <c r="T2333" s="15">
        <v>3031</v>
      </c>
      <c r="U2333" s="16">
        <v>82.655625741203806</v>
      </c>
      <c r="V2333" s="16">
        <v>73.664686435134101</v>
      </c>
      <c r="W2333" s="16">
        <v>84.136515452171295</v>
      </c>
      <c r="X2333" s="15">
        <v>706</v>
      </c>
      <c r="Y2333" s="15">
        <v>242</v>
      </c>
      <c r="Z2333" s="15">
        <v>464</v>
      </c>
      <c r="AA2333" s="16">
        <v>84.560906515580697</v>
      </c>
      <c r="AB2333" s="16">
        <v>85.537190082644599</v>
      </c>
      <c r="AC2333" s="16">
        <v>84.051724137931004</v>
      </c>
      <c r="AD2333" s="16">
        <v>61.898016997167097</v>
      </c>
      <c r="AE2333" s="16">
        <v>63.223140495867803</v>
      </c>
      <c r="AF2333" s="16">
        <v>61.2068965517241</v>
      </c>
      <c r="AG2333" s="16">
        <v>82.719546742209602</v>
      </c>
      <c r="AH2333" s="16">
        <v>80.991735537190095</v>
      </c>
      <c r="AI2333" s="16">
        <v>83.620689655172399</v>
      </c>
      <c r="AJ2333" s="15">
        <v>399</v>
      </c>
      <c r="AK2333" s="15">
        <v>106</v>
      </c>
      <c r="AL2333" s="15">
        <v>293</v>
      </c>
      <c r="AM2333" s="16">
        <v>60.902255639097703</v>
      </c>
      <c r="AN2333" s="16">
        <v>62.264150943396203</v>
      </c>
      <c r="AO2333" s="16">
        <v>60.4095563139932</v>
      </c>
      <c r="AP2333" s="15">
        <v>4331</v>
      </c>
      <c r="AQ2333" s="15">
        <v>1174</v>
      </c>
      <c r="AR2333" s="15">
        <v>3157</v>
      </c>
      <c r="AS2333" s="16">
        <v>72.698999999091001</v>
      </c>
      <c r="AT2333" s="16">
        <v>87.335999999195295</v>
      </c>
      <c r="AU2333" s="16">
        <v>74.050999999977606</v>
      </c>
    </row>
    <row r="2334" spans="1:47" x14ac:dyDescent="0.25">
      <c r="A2334" s="6">
        <v>45033</v>
      </c>
      <c r="B2334" s="6" t="s">
        <v>2350</v>
      </c>
      <c r="C2334" s="7">
        <v>3367</v>
      </c>
      <c r="D2334" s="7">
        <v>9292.69</v>
      </c>
      <c r="E2334" s="7">
        <v>10246.870000000001</v>
      </c>
      <c r="F2334" s="7">
        <v>4301.68</v>
      </c>
      <c r="G2334" s="7">
        <v>4928.74</v>
      </c>
      <c r="H2334" s="7">
        <v>2357.23</v>
      </c>
      <c r="I2334" s="7">
        <v>2472.96</v>
      </c>
      <c r="J2334" s="7">
        <v>1252.22</v>
      </c>
      <c r="K2334" s="7">
        <v>1360.5</v>
      </c>
      <c r="L2334" s="7">
        <v>283.86</v>
      </c>
      <c r="M2334" s="7">
        <v>308.43</v>
      </c>
      <c r="N2334" s="7">
        <v>887.11</v>
      </c>
      <c r="O2334" s="7">
        <v>980.57</v>
      </c>
      <c r="P2334" s="7">
        <v>284.35000000000002</v>
      </c>
      <c r="Q2334" s="7">
        <v>278.12</v>
      </c>
      <c r="R2334" s="15">
        <v>8209</v>
      </c>
      <c r="S2334" s="15">
        <v>2310</v>
      </c>
      <c r="T2334" s="15">
        <v>5899</v>
      </c>
      <c r="U2334" s="16">
        <v>79.573466441560001</v>
      </c>
      <c r="V2334" s="16">
        <v>74.660555142642593</v>
      </c>
      <c r="W2334" s="16">
        <v>79.559930270620299</v>
      </c>
      <c r="X2334" s="15">
        <v>1437</v>
      </c>
      <c r="Y2334" s="15">
        <v>479</v>
      </c>
      <c r="Z2334" s="15">
        <v>958</v>
      </c>
      <c r="AA2334" s="16">
        <v>74.808629088378595</v>
      </c>
      <c r="AB2334" s="16">
        <v>70.772442588726506</v>
      </c>
      <c r="AC2334" s="16">
        <v>76.826722338204604</v>
      </c>
      <c r="AD2334" s="16">
        <v>58.385525400139201</v>
      </c>
      <c r="AE2334" s="16">
        <v>54.070981210855898</v>
      </c>
      <c r="AF2334" s="16">
        <v>60.5427974947808</v>
      </c>
      <c r="AG2334" s="16">
        <v>82.741823242867099</v>
      </c>
      <c r="AH2334" s="16">
        <v>84.133611691023006</v>
      </c>
      <c r="AI2334" s="16">
        <v>82.045929018789096</v>
      </c>
      <c r="AJ2334" s="15">
        <v>813</v>
      </c>
      <c r="AK2334" s="15">
        <v>230</v>
      </c>
      <c r="AL2334" s="15">
        <v>583</v>
      </c>
      <c r="AM2334" s="16">
        <v>64.329643296433005</v>
      </c>
      <c r="AN2334" s="16">
        <v>57.826086956521699</v>
      </c>
      <c r="AO2334" s="16">
        <v>66.895368782161199</v>
      </c>
      <c r="AP2334" s="15">
        <v>8341</v>
      </c>
      <c r="AQ2334" s="15">
        <v>2257</v>
      </c>
      <c r="AR2334" s="15">
        <v>6084</v>
      </c>
      <c r="AS2334" s="16">
        <v>71.219999999739201</v>
      </c>
      <c r="AT2334" s="16">
        <v>75.823999999091001</v>
      </c>
      <c r="AU2334" s="16">
        <v>76.459999999962704</v>
      </c>
    </row>
    <row r="2335" spans="1:47" x14ac:dyDescent="0.25">
      <c r="A2335" s="6">
        <v>45035</v>
      </c>
      <c r="B2335" s="6" t="s">
        <v>2351</v>
      </c>
      <c r="C2335" s="7">
        <v>13566</v>
      </c>
      <c r="D2335" s="7">
        <v>9414.01</v>
      </c>
      <c r="E2335" s="7">
        <v>10113.39</v>
      </c>
      <c r="F2335" s="7">
        <v>3977.29</v>
      </c>
      <c r="G2335" s="7">
        <v>4413.74</v>
      </c>
      <c r="H2335" s="7">
        <v>2950.15</v>
      </c>
      <c r="I2335" s="7">
        <v>3107.28</v>
      </c>
      <c r="J2335" s="7">
        <v>1158.83</v>
      </c>
      <c r="K2335" s="7">
        <v>1217.2</v>
      </c>
      <c r="L2335" s="7">
        <v>421.24</v>
      </c>
      <c r="M2335" s="7">
        <v>440.96</v>
      </c>
      <c r="N2335" s="7">
        <v>618.62</v>
      </c>
      <c r="O2335" s="7">
        <v>660.64</v>
      </c>
      <c r="P2335" s="7">
        <v>318.17</v>
      </c>
      <c r="Q2335" s="7">
        <v>311.08999999999997</v>
      </c>
      <c r="R2335" s="15">
        <v>3528</v>
      </c>
      <c r="S2335" s="15">
        <v>1091</v>
      </c>
      <c r="T2335" s="15">
        <v>2437</v>
      </c>
      <c r="U2335" s="16">
        <v>89.007080970136002</v>
      </c>
      <c r="V2335" s="16">
        <v>83.625771667079803</v>
      </c>
      <c r="W2335" s="16">
        <v>88.852549760938402</v>
      </c>
      <c r="X2335" s="15">
        <v>598</v>
      </c>
      <c r="Y2335" s="15">
        <v>199</v>
      </c>
      <c r="Z2335" s="15">
        <v>399</v>
      </c>
      <c r="AA2335" s="16">
        <v>81.9397993311037</v>
      </c>
      <c r="AB2335" s="16">
        <v>79.899497487437202</v>
      </c>
      <c r="AC2335" s="16">
        <v>82.957393483709296</v>
      </c>
      <c r="AD2335" s="16">
        <v>57.023411371237501</v>
      </c>
      <c r="AE2335" s="16">
        <v>56.78391959799</v>
      </c>
      <c r="AF2335" s="16">
        <v>57.142857142857103</v>
      </c>
      <c r="AG2335" s="16">
        <v>78.595317725752494</v>
      </c>
      <c r="AH2335" s="16">
        <v>78.391959798995003</v>
      </c>
      <c r="AI2335" s="16">
        <v>78.696741854636599</v>
      </c>
      <c r="AJ2335" s="15">
        <v>364</v>
      </c>
      <c r="AK2335" s="15">
        <v>127</v>
      </c>
      <c r="AL2335" s="15">
        <v>237</v>
      </c>
      <c r="AM2335" s="16">
        <v>65.109890109890102</v>
      </c>
      <c r="AN2335" s="16">
        <v>60.629921259842497</v>
      </c>
      <c r="AO2335" s="16">
        <v>67.510548523206793</v>
      </c>
      <c r="AP2335" s="15">
        <v>3569</v>
      </c>
      <c r="AQ2335" s="15">
        <v>1076</v>
      </c>
      <c r="AR2335" s="15">
        <v>2493</v>
      </c>
      <c r="AS2335" s="16">
        <v>83.713999999687104</v>
      </c>
      <c r="AT2335" s="16">
        <v>86.169999999925494</v>
      </c>
      <c r="AU2335" s="16">
        <v>92.611999999731793</v>
      </c>
    </row>
    <row r="2336" spans="1:47" x14ac:dyDescent="0.25">
      <c r="A2336" s="6">
        <v>45037</v>
      </c>
      <c r="B2336" s="6" t="s">
        <v>2352</v>
      </c>
      <c r="C2336" s="7">
        <v>3183</v>
      </c>
      <c r="D2336" s="7">
        <v>8532.24</v>
      </c>
      <c r="E2336" s="7">
        <v>9002.9699999999993</v>
      </c>
      <c r="F2336" s="7">
        <v>4124.71</v>
      </c>
      <c r="G2336" s="7">
        <v>4472.55</v>
      </c>
      <c r="H2336" s="7">
        <v>2267.64</v>
      </c>
      <c r="I2336" s="7">
        <v>2341.87</v>
      </c>
      <c r="J2336" s="7">
        <v>1417.58</v>
      </c>
      <c r="K2336" s="7">
        <v>1443.95</v>
      </c>
      <c r="L2336" s="7">
        <v>204.5</v>
      </c>
      <c r="M2336" s="7">
        <v>208.28</v>
      </c>
      <c r="N2336" s="7">
        <v>302.64</v>
      </c>
      <c r="O2336" s="7">
        <v>332.28</v>
      </c>
      <c r="P2336" s="7">
        <v>205.31</v>
      </c>
      <c r="Q2336" s="7">
        <v>199.68</v>
      </c>
      <c r="R2336" s="15">
        <v>14023</v>
      </c>
      <c r="S2336" s="15">
        <v>2299</v>
      </c>
      <c r="T2336" s="15">
        <v>11724</v>
      </c>
      <c r="U2336" s="16">
        <v>85.503249642447301</v>
      </c>
      <c r="V2336" s="16">
        <v>79.963868078073205</v>
      </c>
      <c r="W2336" s="16">
        <v>85.826662694571098</v>
      </c>
      <c r="X2336" s="15">
        <v>2316</v>
      </c>
      <c r="Y2336" s="15">
        <v>557</v>
      </c>
      <c r="Z2336" s="15">
        <v>1759</v>
      </c>
      <c r="AA2336" s="16">
        <v>87.9533678756477</v>
      </c>
      <c r="AB2336" s="16">
        <v>85.6373429084381</v>
      </c>
      <c r="AC2336" s="16">
        <v>88.686753837407593</v>
      </c>
      <c r="AD2336" s="16">
        <v>67.098445595854898</v>
      </c>
      <c r="AE2336" s="16">
        <v>64.811490125673302</v>
      </c>
      <c r="AF2336" s="16">
        <v>67.822626492325199</v>
      </c>
      <c r="AG2336" s="16">
        <v>82.987910189982699</v>
      </c>
      <c r="AH2336" s="16">
        <v>78.635547576301605</v>
      </c>
      <c r="AI2336" s="16">
        <v>84.366117111995493</v>
      </c>
      <c r="AJ2336" s="15">
        <v>1515</v>
      </c>
      <c r="AK2336" s="15">
        <v>290</v>
      </c>
      <c r="AL2336" s="15">
        <v>1225</v>
      </c>
      <c r="AM2336" s="16">
        <v>70.1650165016502</v>
      </c>
      <c r="AN2336" s="16">
        <v>70</v>
      </c>
      <c r="AO2336" s="16">
        <v>70.2040816326531</v>
      </c>
      <c r="AP2336" s="15">
        <v>14853</v>
      </c>
      <c r="AQ2336" s="15">
        <v>2421</v>
      </c>
      <c r="AR2336" s="15">
        <v>12432</v>
      </c>
      <c r="AS2336" s="16">
        <v>59.237999999895699</v>
      </c>
      <c r="AT2336" s="16">
        <v>58.4249999998137</v>
      </c>
      <c r="AU2336" s="16">
        <v>61.783999999985099</v>
      </c>
    </row>
    <row r="2337" spans="1:47" x14ac:dyDescent="0.25">
      <c r="A2337" s="6">
        <v>45039</v>
      </c>
      <c r="B2337" s="6" t="s">
        <v>2353</v>
      </c>
      <c r="C2337" s="7">
        <v>2565</v>
      </c>
      <c r="D2337" s="7">
        <v>7987.01</v>
      </c>
      <c r="E2337" s="7">
        <v>8581.84</v>
      </c>
      <c r="F2337" s="7">
        <v>3240.02</v>
      </c>
      <c r="G2337" s="7">
        <v>3602.15</v>
      </c>
      <c r="H2337" s="7">
        <v>2366.7199999999998</v>
      </c>
      <c r="I2337" s="7">
        <v>2447.71</v>
      </c>
      <c r="J2337" s="7">
        <v>1186.93</v>
      </c>
      <c r="K2337" s="7">
        <v>1254.1300000000001</v>
      </c>
      <c r="L2337" s="7">
        <v>278.01</v>
      </c>
      <c r="M2337" s="7">
        <v>294.8</v>
      </c>
      <c r="N2337" s="7">
        <v>741.16</v>
      </c>
      <c r="O2337" s="7">
        <v>808.76</v>
      </c>
      <c r="P2337" s="7">
        <v>254.83</v>
      </c>
      <c r="Q2337" s="7">
        <v>250.48</v>
      </c>
      <c r="R2337" s="15">
        <v>3335</v>
      </c>
      <c r="S2337" s="15">
        <v>754</v>
      </c>
      <c r="T2337" s="15">
        <v>2581</v>
      </c>
      <c r="U2337" s="16">
        <v>83.942202638091004</v>
      </c>
      <c r="V2337" s="16">
        <v>83.8100737390224</v>
      </c>
      <c r="W2337" s="16">
        <v>82.598190370524094</v>
      </c>
      <c r="X2337" s="15">
        <v>468</v>
      </c>
      <c r="Y2337" s="15">
        <v>132</v>
      </c>
      <c r="Z2337" s="15">
        <v>336</v>
      </c>
      <c r="AA2337" s="16">
        <v>85.897435897435898</v>
      </c>
      <c r="AB2337" s="16">
        <v>83.3333333333333</v>
      </c>
      <c r="AC2337" s="16">
        <v>86.904761904761898</v>
      </c>
      <c r="AD2337" s="16">
        <v>67.948717948717999</v>
      </c>
      <c r="AE2337" s="16">
        <v>62.121212121212103</v>
      </c>
      <c r="AF2337" s="16">
        <v>70.238095238095198</v>
      </c>
      <c r="AG2337" s="16">
        <v>78.846153846153797</v>
      </c>
      <c r="AH2337" s="16">
        <v>73.484848484848499</v>
      </c>
      <c r="AI2337" s="16">
        <v>80.952380952380906</v>
      </c>
      <c r="AJ2337" s="15">
        <v>308</v>
      </c>
      <c r="AK2337" s="15">
        <v>72</v>
      </c>
      <c r="AL2337" s="15">
        <v>236</v>
      </c>
      <c r="AM2337" s="16">
        <v>66.558441558441601</v>
      </c>
      <c r="AN2337" s="16">
        <v>63.8888888888889</v>
      </c>
      <c r="AO2337" s="16">
        <v>67.372881355932194</v>
      </c>
      <c r="AP2337" s="15">
        <v>3444</v>
      </c>
      <c r="AQ2337" s="15">
        <v>771</v>
      </c>
      <c r="AR2337" s="15">
        <v>2673</v>
      </c>
      <c r="AS2337" s="16">
        <v>66.816999999806299</v>
      </c>
      <c r="AT2337" s="16">
        <v>66.980999999679597</v>
      </c>
      <c r="AU2337" s="16">
        <v>71.555999999865904</v>
      </c>
    </row>
    <row r="2338" spans="1:47" x14ac:dyDescent="0.25">
      <c r="A2338" s="6">
        <v>45041</v>
      </c>
      <c r="B2338" s="6" t="s">
        <v>2354</v>
      </c>
      <c r="C2338" s="7">
        <v>16899</v>
      </c>
      <c r="D2338" s="7">
        <v>8940.01</v>
      </c>
      <c r="E2338" s="7">
        <v>9933.35</v>
      </c>
      <c r="F2338" s="7">
        <v>4090.85</v>
      </c>
      <c r="G2338" s="7">
        <v>4696.87</v>
      </c>
      <c r="H2338" s="7">
        <v>2282.11</v>
      </c>
      <c r="I2338" s="7">
        <v>2459.75</v>
      </c>
      <c r="J2338" s="7">
        <v>1313.73</v>
      </c>
      <c r="K2338" s="7">
        <v>1425.78</v>
      </c>
      <c r="L2338" s="7">
        <v>282.95999999999998</v>
      </c>
      <c r="M2338" s="7">
        <v>307</v>
      </c>
      <c r="N2338" s="7">
        <v>720.86</v>
      </c>
      <c r="O2338" s="7">
        <v>804.93</v>
      </c>
      <c r="P2338" s="7">
        <v>294.33</v>
      </c>
      <c r="Q2338" s="7">
        <v>291.51</v>
      </c>
      <c r="R2338" s="15">
        <v>2677</v>
      </c>
      <c r="S2338" s="15">
        <v>1009</v>
      </c>
      <c r="T2338" s="15">
        <v>1668</v>
      </c>
      <c r="U2338" s="16">
        <v>86.4271969026086</v>
      </c>
      <c r="V2338" s="16">
        <v>80.986723861001906</v>
      </c>
      <c r="W2338" s="16">
        <v>86.166616667314401</v>
      </c>
      <c r="X2338" s="15">
        <v>465</v>
      </c>
      <c r="Y2338" s="15">
        <v>179</v>
      </c>
      <c r="Z2338" s="15">
        <v>286</v>
      </c>
      <c r="AA2338" s="16">
        <v>89.677419354838705</v>
      </c>
      <c r="AB2338" s="16">
        <v>89.385474860335194</v>
      </c>
      <c r="AC2338" s="16">
        <v>89.860139860139896</v>
      </c>
      <c r="AD2338" s="16">
        <v>59.354838709677402</v>
      </c>
      <c r="AE2338" s="16">
        <v>53.631284916201103</v>
      </c>
      <c r="AF2338" s="16">
        <v>62.937062937062898</v>
      </c>
      <c r="AG2338" s="16">
        <v>79.784946236559094</v>
      </c>
      <c r="AH2338" s="16">
        <v>78.770949720670401</v>
      </c>
      <c r="AI2338" s="16">
        <v>80.419580419580399</v>
      </c>
      <c r="AJ2338" s="15">
        <v>243</v>
      </c>
      <c r="AK2338" s="15">
        <v>85</v>
      </c>
      <c r="AL2338" s="15">
        <v>158</v>
      </c>
      <c r="AM2338" s="16">
        <v>64.609053497942398</v>
      </c>
      <c r="AN2338" s="16">
        <v>69.411764705882305</v>
      </c>
      <c r="AO2338" s="16">
        <v>62.025316455696199</v>
      </c>
      <c r="AP2338" s="15">
        <v>2784</v>
      </c>
      <c r="AQ2338" s="15">
        <v>1027</v>
      </c>
      <c r="AR2338" s="15">
        <v>1757</v>
      </c>
      <c r="AS2338" s="16">
        <v>59.389999999664703</v>
      </c>
      <c r="AT2338" s="16">
        <v>69.381999999284702</v>
      </c>
      <c r="AU2338" s="16">
        <v>63.269999999553001</v>
      </c>
    </row>
    <row r="2339" spans="1:47" x14ac:dyDescent="0.25">
      <c r="A2339" s="6">
        <v>45043</v>
      </c>
      <c r="B2339" s="6" t="s">
        <v>2355</v>
      </c>
      <c r="C2339" s="7">
        <v>15301</v>
      </c>
      <c r="D2339" s="7">
        <v>8597.8799999999992</v>
      </c>
      <c r="E2339" s="7">
        <v>9358.94</v>
      </c>
      <c r="F2339" s="7">
        <v>3378.31</v>
      </c>
      <c r="G2339" s="7">
        <v>3815.06</v>
      </c>
      <c r="H2339" s="7">
        <v>2655.55</v>
      </c>
      <c r="I2339" s="7">
        <v>2804.34</v>
      </c>
      <c r="J2339" s="7">
        <v>1286.58</v>
      </c>
      <c r="K2339" s="7">
        <v>1393.39</v>
      </c>
      <c r="L2339" s="7">
        <v>362.31</v>
      </c>
      <c r="M2339" s="7">
        <v>391.87</v>
      </c>
      <c r="N2339" s="7">
        <v>721.43</v>
      </c>
      <c r="O2339" s="7">
        <v>770.45</v>
      </c>
      <c r="P2339" s="7">
        <v>228.06</v>
      </c>
      <c r="Q2339" s="7">
        <v>224.78</v>
      </c>
      <c r="R2339" s="15">
        <v>17488</v>
      </c>
      <c r="S2339" s="15">
        <v>5137</v>
      </c>
      <c r="T2339" s="15">
        <v>12351</v>
      </c>
      <c r="U2339" s="16">
        <v>84.9903125514886</v>
      </c>
      <c r="V2339" s="16">
        <v>80.033613610474205</v>
      </c>
      <c r="W2339" s="16">
        <v>84.819572580185607</v>
      </c>
      <c r="X2339" s="15">
        <v>2887</v>
      </c>
      <c r="Y2339" s="15">
        <v>1099</v>
      </c>
      <c r="Z2339" s="15">
        <v>1788</v>
      </c>
      <c r="AA2339" s="16">
        <v>84.551437478351204</v>
      </c>
      <c r="AB2339" s="16">
        <v>84.349408553230205</v>
      </c>
      <c r="AC2339" s="16">
        <v>84.675615212528001</v>
      </c>
      <c r="AD2339" s="16">
        <v>57.256667821267698</v>
      </c>
      <c r="AE2339" s="16">
        <v>53.139217470427702</v>
      </c>
      <c r="AF2339" s="16">
        <v>59.787472035794202</v>
      </c>
      <c r="AG2339" s="16">
        <v>78.766886040872905</v>
      </c>
      <c r="AH2339" s="16">
        <v>75.887170154686103</v>
      </c>
      <c r="AI2339" s="16">
        <v>80.536912751677804</v>
      </c>
      <c r="AJ2339" s="15">
        <v>1816</v>
      </c>
      <c r="AK2339" s="15">
        <v>588</v>
      </c>
      <c r="AL2339" s="15">
        <v>1228</v>
      </c>
      <c r="AM2339" s="16">
        <v>62.5</v>
      </c>
      <c r="AN2339" s="16">
        <v>62.925170068027199</v>
      </c>
      <c r="AO2339" s="16">
        <v>62.296416938110802</v>
      </c>
      <c r="AP2339" s="15">
        <v>18050</v>
      </c>
      <c r="AQ2339" s="15">
        <v>5161</v>
      </c>
      <c r="AR2339" s="15">
        <v>12889</v>
      </c>
      <c r="AS2339" s="16">
        <v>72.942999999970198</v>
      </c>
      <c r="AT2339" s="16">
        <v>78.886999999173</v>
      </c>
      <c r="AU2339" s="16">
        <v>78.115999999456093</v>
      </c>
    </row>
    <row r="2340" spans="1:47" x14ac:dyDescent="0.25">
      <c r="A2340" s="6">
        <v>45045</v>
      </c>
      <c r="B2340" s="6" t="s">
        <v>2356</v>
      </c>
      <c r="C2340" s="7">
        <v>44102</v>
      </c>
      <c r="D2340" s="7">
        <v>8566.61</v>
      </c>
      <c r="E2340" s="7">
        <v>9075.69</v>
      </c>
      <c r="F2340" s="7">
        <v>3624.74</v>
      </c>
      <c r="G2340" s="7">
        <v>3912.23</v>
      </c>
      <c r="H2340" s="7">
        <v>2477.41</v>
      </c>
      <c r="I2340" s="7">
        <v>2654.28</v>
      </c>
      <c r="J2340" s="7">
        <v>1285.51</v>
      </c>
      <c r="K2340" s="7">
        <v>1318.08</v>
      </c>
      <c r="L2340" s="7">
        <v>325.32</v>
      </c>
      <c r="M2340" s="7">
        <v>333.66</v>
      </c>
      <c r="N2340" s="7">
        <v>587.25</v>
      </c>
      <c r="O2340" s="7">
        <v>596.99</v>
      </c>
      <c r="P2340" s="7">
        <v>261.57</v>
      </c>
      <c r="Q2340" s="7">
        <v>256.62</v>
      </c>
      <c r="R2340" s="15">
        <v>15757</v>
      </c>
      <c r="S2340" s="15">
        <v>2004</v>
      </c>
      <c r="T2340" s="15">
        <v>13753</v>
      </c>
      <c r="U2340" s="16">
        <v>85.176966276059602</v>
      </c>
      <c r="V2340" s="16">
        <v>81.922858772325796</v>
      </c>
      <c r="W2340" s="16">
        <v>85.230218032314298</v>
      </c>
      <c r="X2340" s="15">
        <v>2021</v>
      </c>
      <c r="Y2340" s="15">
        <v>422</v>
      </c>
      <c r="Z2340" s="15">
        <v>1599</v>
      </c>
      <c r="AA2340" s="16">
        <v>85.304304799604196</v>
      </c>
      <c r="AB2340" s="16">
        <v>85.308056872037895</v>
      </c>
      <c r="AC2340" s="16">
        <v>85.303314571607302</v>
      </c>
      <c r="AD2340" s="16">
        <v>69.371598218703596</v>
      </c>
      <c r="AE2340" s="16">
        <v>61.6113744075829</v>
      </c>
      <c r="AF2340" s="16">
        <v>71.419637273295805</v>
      </c>
      <c r="AG2340" s="16">
        <v>79.465611083621994</v>
      </c>
      <c r="AH2340" s="16">
        <v>66.587677725118496</v>
      </c>
      <c r="AI2340" s="16">
        <v>82.864290181363401</v>
      </c>
      <c r="AJ2340" s="15">
        <v>1552</v>
      </c>
      <c r="AK2340" s="15">
        <v>208</v>
      </c>
      <c r="AL2340" s="15">
        <v>1344</v>
      </c>
      <c r="AM2340" s="16">
        <v>68.492268041237097</v>
      </c>
      <c r="AN2340" s="16">
        <v>62.019230769230802</v>
      </c>
      <c r="AO2340" s="16">
        <v>69.494047619047606</v>
      </c>
      <c r="AP2340" s="15">
        <v>16189</v>
      </c>
      <c r="AQ2340" s="15">
        <v>2041</v>
      </c>
      <c r="AR2340" s="15">
        <v>14148</v>
      </c>
      <c r="AS2340" s="16">
        <v>55.769999999553001</v>
      </c>
      <c r="AT2340" s="16">
        <v>80.254999999888199</v>
      </c>
      <c r="AU2340" s="16">
        <v>53.177999999839798</v>
      </c>
    </row>
    <row r="2341" spans="1:47" x14ac:dyDescent="0.25">
      <c r="A2341" s="6">
        <v>45047</v>
      </c>
      <c r="B2341" s="6" t="s">
        <v>2357</v>
      </c>
      <c r="C2341" s="7">
        <v>8000</v>
      </c>
      <c r="D2341" s="7">
        <v>8801.7000000000007</v>
      </c>
      <c r="E2341" s="7">
        <v>8774.84</v>
      </c>
      <c r="F2341" s="7">
        <v>4175.2299999999996</v>
      </c>
      <c r="G2341" s="7">
        <v>3855.88</v>
      </c>
      <c r="H2341" s="7">
        <v>2171.31</v>
      </c>
      <c r="I2341" s="7">
        <v>2303.89</v>
      </c>
      <c r="J2341" s="7">
        <v>1358.24</v>
      </c>
      <c r="K2341" s="7">
        <v>1478.67</v>
      </c>
      <c r="L2341" s="7">
        <v>491.86</v>
      </c>
      <c r="M2341" s="7">
        <v>537.64</v>
      </c>
      <c r="N2341" s="7">
        <v>354.01</v>
      </c>
      <c r="O2341" s="7">
        <v>352.09</v>
      </c>
      <c r="P2341" s="7">
        <v>244.64</v>
      </c>
      <c r="Q2341" s="7">
        <v>242.29</v>
      </c>
      <c r="R2341" s="15">
        <v>45177</v>
      </c>
      <c r="S2341" s="15">
        <v>3749</v>
      </c>
      <c r="T2341" s="15">
        <v>41428</v>
      </c>
      <c r="U2341" s="16">
        <v>84.489318822369498</v>
      </c>
      <c r="V2341" s="16">
        <v>79.149870148474804</v>
      </c>
      <c r="W2341" s="16">
        <v>84.923586288153601</v>
      </c>
      <c r="X2341" s="15">
        <v>5601</v>
      </c>
      <c r="Y2341" s="15">
        <v>871</v>
      </c>
      <c r="Z2341" s="15">
        <v>4730</v>
      </c>
      <c r="AA2341" s="16">
        <v>86.056061417603999</v>
      </c>
      <c r="AB2341" s="16">
        <v>81.515499425947198</v>
      </c>
      <c r="AC2341" s="16">
        <v>86.892177589851997</v>
      </c>
      <c r="AD2341" s="16">
        <v>71.5407962863774</v>
      </c>
      <c r="AE2341" s="16">
        <v>65.901262916188301</v>
      </c>
      <c r="AF2341" s="16">
        <v>72.579281183932295</v>
      </c>
      <c r="AG2341" s="16">
        <v>83.752901267630804</v>
      </c>
      <c r="AH2341" s="16">
        <v>81.056257175660207</v>
      </c>
      <c r="AI2341" s="16">
        <v>84.249471458773797</v>
      </c>
      <c r="AJ2341" s="15">
        <v>4058</v>
      </c>
      <c r="AK2341" s="15">
        <v>419</v>
      </c>
      <c r="AL2341" s="15">
        <v>3639</v>
      </c>
      <c r="AM2341" s="16">
        <v>67.151306062099593</v>
      </c>
      <c r="AN2341" s="16">
        <v>66.825775656324595</v>
      </c>
      <c r="AO2341" s="16">
        <v>67.188788128606802</v>
      </c>
      <c r="AP2341" s="15">
        <v>48104</v>
      </c>
      <c r="AQ2341" s="15">
        <v>3931</v>
      </c>
      <c r="AR2341" s="15">
        <v>44173</v>
      </c>
      <c r="AS2341" s="16">
        <v>39.362999999895699</v>
      </c>
      <c r="AT2341" s="16">
        <v>50.550999999977599</v>
      </c>
      <c r="AU2341" s="16">
        <v>38.4269999996759</v>
      </c>
    </row>
    <row r="2342" spans="1:47" x14ac:dyDescent="0.25">
      <c r="A2342" s="6">
        <v>45049</v>
      </c>
      <c r="B2342" s="6" t="s">
        <v>2358</v>
      </c>
      <c r="C2342" s="7">
        <v>2173</v>
      </c>
      <c r="D2342" s="7">
        <v>9217.2999999999993</v>
      </c>
      <c r="E2342" s="7">
        <v>9887.1200000000008</v>
      </c>
      <c r="F2342" s="7">
        <v>3619.12</v>
      </c>
      <c r="G2342" s="7">
        <v>3912.55</v>
      </c>
      <c r="H2342" s="7">
        <v>2642.62</v>
      </c>
      <c r="I2342" s="7">
        <v>2700.06</v>
      </c>
      <c r="J2342" s="7">
        <v>1526.73</v>
      </c>
      <c r="K2342" s="7">
        <v>1652.23</v>
      </c>
      <c r="L2342" s="7">
        <v>356.06</v>
      </c>
      <c r="M2342" s="7">
        <v>383.06</v>
      </c>
      <c r="N2342" s="7">
        <v>882.89</v>
      </c>
      <c r="O2342" s="7">
        <v>1032.5999999999999</v>
      </c>
      <c r="P2342" s="7">
        <v>274.08999999999997</v>
      </c>
      <c r="Q2342" s="7">
        <v>292.57</v>
      </c>
      <c r="R2342" s="15">
        <v>8213</v>
      </c>
      <c r="S2342" s="15">
        <v>1362</v>
      </c>
      <c r="T2342" s="15">
        <v>6851</v>
      </c>
      <c r="U2342" s="16">
        <v>84.521946918982493</v>
      </c>
      <c r="V2342" s="16">
        <v>80.926125707074405</v>
      </c>
      <c r="W2342" s="16">
        <v>84.465113104565603</v>
      </c>
      <c r="X2342" s="15">
        <v>1067</v>
      </c>
      <c r="Y2342" s="15">
        <v>265</v>
      </c>
      <c r="Z2342" s="15">
        <v>802</v>
      </c>
      <c r="AA2342" s="16">
        <v>89.690721649484502</v>
      </c>
      <c r="AB2342" s="16">
        <v>90.943396226415103</v>
      </c>
      <c r="AC2342" s="16">
        <v>89.276807980049895</v>
      </c>
      <c r="AD2342" s="16">
        <v>72.820993439550094</v>
      </c>
      <c r="AE2342" s="16">
        <v>69.433962264150907</v>
      </c>
      <c r="AF2342" s="16">
        <v>73.940149625935206</v>
      </c>
      <c r="AG2342" s="16">
        <v>81.162136832239895</v>
      </c>
      <c r="AH2342" s="16">
        <v>78.867924528301899</v>
      </c>
      <c r="AI2342" s="16">
        <v>81.920199501246898</v>
      </c>
      <c r="AJ2342" s="15">
        <v>724</v>
      </c>
      <c r="AK2342" s="15">
        <v>123</v>
      </c>
      <c r="AL2342" s="15">
        <v>601</v>
      </c>
      <c r="AM2342" s="16">
        <v>70.441988950276198</v>
      </c>
      <c r="AN2342" s="16">
        <v>69.918699186991901</v>
      </c>
      <c r="AO2342" s="16">
        <v>70.549084858569103</v>
      </c>
      <c r="AP2342" s="15">
        <v>8487</v>
      </c>
      <c r="AQ2342" s="15">
        <v>1378</v>
      </c>
      <c r="AR2342" s="15">
        <v>7109</v>
      </c>
      <c r="AS2342" s="16">
        <v>46.576999999582803</v>
      </c>
      <c r="AT2342" s="16">
        <v>44.6789999995381</v>
      </c>
      <c r="AU2342" s="16">
        <v>48.631999999750398</v>
      </c>
    </row>
    <row r="2343" spans="1:47" x14ac:dyDescent="0.25">
      <c r="A2343" s="6">
        <v>45051</v>
      </c>
      <c r="B2343" s="6" t="s">
        <v>2359</v>
      </c>
      <c r="C2343" s="7">
        <v>36984</v>
      </c>
      <c r="D2343" s="7">
        <v>8811.18</v>
      </c>
      <c r="E2343" s="7">
        <v>9612.84</v>
      </c>
      <c r="F2343" s="7">
        <v>3530.74</v>
      </c>
      <c r="G2343" s="7">
        <v>4061.42</v>
      </c>
      <c r="H2343" s="7">
        <v>2978.47</v>
      </c>
      <c r="I2343" s="7">
        <v>3103.97</v>
      </c>
      <c r="J2343" s="7">
        <v>1041</v>
      </c>
      <c r="K2343" s="7">
        <v>1115.6600000000001</v>
      </c>
      <c r="L2343" s="7">
        <v>400.52</v>
      </c>
      <c r="M2343" s="7">
        <v>428.07</v>
      </c>
      <c r="N2343" s="7">
        <v>610.83000000000004</v>
      </c>
      <c r="O2343" s="7">
        <v>673.82</v>
      </c>
      <c r="P2343" s="7">
        <v>259.36</v>
      </c>
      <c r="Q2343" s="7">
        <v>257.89999999999998</v>
      </c>
      <c r="R2343" s="15">
        <v>2261</v>
      </c>
      <c r="S2343" s="15">
        <v>762</v>
      </c>
      <c r="T2343" s="15">
        <v>1499</v>
      </c>
      <c r="U2343" s="16">
        <v>86.343319193623998</v>
      </c>
      <c r="V2343" s="16">
        <v>80.027451344929204</v>
      </c>
      <c r="W2343" s="16">
        <v>86.660741424489004</v>
      </c>
      <c r="X2343" s="15">
        <v>369</v>
      </c>
      <c r="Y2343" s="15">
        <v>141</v>
      </c>
      <c r="Z2343" s="15">
        <v>228</v>
      </c>
      <c r="AA2343" s="16">
        <v>83.197831978319797</v>
      </c>
      <c r="AB2343" s="16">
        <v>85.106382978723403</v>
      </c>
      <c r="AC2343" s="16">
        <v>82.017543859649095</v>
      </c>
      <c r="AD2343" s="16">
        <v>62.872628726287303</v>
      </c>
      <c r="AE2343" s="16">
        <v>66.6666666666667</v>
      </c>
      <c r="AF2343" s="16">
        <v>60.526315789473699</v>
      </c>
      <c r="AG2343" s="16">
        <v>79.945799457994596</v>
      </c>
      <c r="AH2343" s="16">
        <v>78.014184397163106</v>
      </c>
      <c r="AI2343" s="16">
        <v>81.140350877193001</v>
      </c>
      <c r="AJ2343" s="15">
        <v>223</v>
      </c>
      <c r="AK2343" s="15">
        <v>79</v>
      </c>
      <c r="AL2343" s="15">
        <v>144</v>
      </c>
      <c r="AM2343" s="16">
        <v>63.228699551569498</v>
      </c>
      <c r="AN2343" s="16">
        <v>62.025316455696199</v>
      </c>
      <c r="AO2343" s="16">
        <v>63.8888888888889</v>
      </c>
      <c r="AP2343" s="15">
        <v>2287</v>
      </c>
      <c r="AQ2343" s="15">
        <v>759</v>
      </c>
      <c r="AR2343" s="15">
        <v>1528</v>
      </c>
      <c r="AS2343" s="16">
        <v>72.669999999925494</v>
      </c>
      <c r="AT2343" s="16">
        <v>69.610999999567895</v>
      </c>
      <c r="AU2343" s="16">
        <v>84.477999999187901</v>
      </c>
    </row>
    <row r="2344" spans="1:47" x14ac:dyDescent="0.25">
      <c r="A2344" s="6">
        <v>45053</v>
      </c>
      <c r="B2344" s="6" t="s">
        <v>2360</v>
      </c>
      <c r="C2344" s="7">
        <v>1679</v>
      </c>
      <c r="D2344" s="7">
        <v>8205.6299999999992</v>
      </c>
      <c r="E2344" s="7">
        <v>8833.58</v>
      </c>
      <c r="F2344" s="7">
        <v>3346.83</v>
      </c>
      <c r="G2344" s="7">
        <v>3700.46</v>
      </c>
      <c r="H2344" s="7">
        <v>2742.12</v>
      </c>
      <c r="I2344" s="7">
        <v>2863.86</v>
      </c>
      <c r="J2344" s="7">
        <v>1048.79</v>
      </c>
      <c r="K2344" s="7">
        <v>1129.26</v>
      </c>
      <c r="L2344" s="7">
        <v>367.93</v>
      </c>
      <c r="M2344" s="7">
        <v>399.22</v>
      </c>
      <c r="N2344" s="7">
        <v>462.68</v>
      </c>
      <c r="O2344" s="7">
        <v>500.98</v>
      </c>
      <c r="P2344" s="7">
        <v>299.89</v>
      </c>
      <c r="Q2344" s="7">
        <v>295.41000000000003</v>
      </c>
      <c r="R2344" s="15">
        <v>38287</v>
      </c>
      <c r="S2344" s="15">
        <v>2627</v>
      </c>
      <c r="T2344" s="15">
        <v>35660</v>
      </c>
      <c r="U2344" s="16">
        <v>85.690797901430301</v>
      </c>
      <c r="V2344" s="16">
        <v>83.651641145174693</v>
      </c>
      <c r="W2344" s="16">
        <v>85.904132118229597</v>
      </c>
      <c r="X2344" s="15">
        <v>5535</v>
      </c>
      <c r="Y2344" s="15">
        <v>583</v>
      </c>
      <c r="Z2344" s="15">
        <v>4952</v>
      </c>
      <c r="AA2344" s="16">
        <v>88.202348690153599</v>
      </c>
      <c r="AB2344" s="16">
        <v>87.993138936535203</v>
      </c>
      <c r="AC2344" s="16">
        <v>88.226978998384496</v>
      </c>
      <c r="AD2344" s="16">
        <v>63.2700993676604</v>
      </c>
      <c r="AE2344" s="16">
        <v>57.804459691252099</v>
      </c>
      <c r="AF2344" s="16">
        <v>63.913570274636498</v>
      </c>
      <c r="AG2344" s="16">
        <v>87.407407407407405</v>
      </c>
      <c r="AH2344" s="16">
        <v>84.219554030874804</v>
      </c>
      <c r="AI2344" s="16">
        <v>87.782714054927297</v>
      </c>
      <c r="AJ2344" s="15">
        <v>3851</v>
      </c>
      <c r="AK2344" s="15">
        <v>259</v>
      </c>
      <c r="AL2344" s="15">
        <v>3592</v>
      </c>
      <c r="AM2344" s="16">
        <v>66.398338094001602</v>
      </c>
      <c r="AN2344" s="16">
        <v>64.478764478764504</v>
      </c>
      <c r="AO2344" s="16">
        <v>66.536748329621403</v>
      </c>
      <c r="AP2344" s="15">
        <v>39545</v>
      </c>
      <c r="AQ2344" s="15">
        <v>2675</v>
      </c>
      <c r="AR2344" s="15">
        <v>36870</v>
      </c>
      <c r="AS2344" s="16">
        <v>55.952999999746702</v>
      </c>
      <c r="AT2344" s="16">
        <v>60.269999999553001</v>
      </c>
      <c r="AU2344" s="16">
        <v>55.524999999906903</v>
      </c>
    </row>
    <row r="2345" spans="1:47" x14ac:dyDescent="0.25">
      <c r="A2345" s="6">
        <v>45055</v>
      </c>
      <c r="B2345" s="6" t="s">
        <v>2361</v>
      </c>
      <c r="C2345" s="7">
        <v>8983</v>
      </c>
      <c r="D2345" s="7">
        <v>8538.2199999999993</v>
      </c>
      <c r="E2345" s="7">
        <v>9380.23</v>
      </c>
      <c r="F2345" s="7">
        <v>3610.53</v>
      </c>
      <c r="G2345" s="7">
        <v>4176.34</v>
      </c>
      <c r="H2345" s="7">
        <v>2497.71</v>
      </c>
      <c r="I2345" s="7">
        <v>2634.3</v>
      </c>
      <c r="J2345" s="7">
        <v>1134.25</v>
      </c>
      <c r="K2345" s="7">
        <v>1202.96</v>
      </c>
      <c r="L2345" s="7">
        <v>367.31</v>
      </c>
      <c r="M2345" s="7">
        <v>391.05</v>
      </c>
      <c r="N2345" s="7">
        <v>687.44</v>
      </c>
      <c r="O2345" s="7">
        <v>744.12</v>
      </c>
      <c r="P2345" s="7">
        <v>278.3</v>
      </c>
      <c r="Q2345" s="7">
        <v>274.89</v>
      </c>
      <c r="R2345" s="15">
        <v>1745</v>
      </c>
      <c r="S2345" s="15">
        <v>684</v>
      </c>
      <c r="T2345" s="15">
        <v>1061</v>
      </c>
      <c r="U2345" s="16">
        <v>73.042960819009394</v>
      </c>
      <c r="V2345" s="16">
        <v>65.860057473248105</v>
      </c>
      <c r="W2345" s="16">
        <v>74.440223754441803</v>
      </c>
      <c r="X2345" s="15">
        <v>289</v>
      </c>
      <c r="Y2345" s="15">
        <v>138</v>
      </c>
      <c r="Z2345" s="15">
        <v>151</v>
      </c>
      <c r="AA2345" s="16">
        <v>82.006920415224897</v>
      </c>
      <c r="AB2345" s="16">
        <v>81.159420289855106</v>
      </c>
      <c r="AC2345" s="16">
        <v>82.781456953642405</v>
      </c>
      <c r="AD2345" s="16">
        <v>68.166089965397902</v>
      </c>
      <c r="AE2345" s="16">
        <v>68.840579710144894</v>
      </c>
      <c r="AF2345" s="16">
        <v>67.549668874172198</v>
      </c>
      <c r="AG2345" s="16">
        <v>83.3910034602076</v>
      </c>
      <c r="AH2345" s="16">
        <v>81.884057971014499</v>
      </c>
      <c r="AI2345" s="16">
        <v>84.768211920529794</v>
      </c>
      <c r="AJ2345" s="15">
        <v>173</v>
      </c>
      <c r="AK2345" s="15">
        <v>79</v>
      </c>
      <c r="AL2345" s="15">
        <v>94</v>
      </c>
      <c r="AM2345" s="16">
        <v>59.537572254335302</v>
      </c>
      <c r="AN2345" s="16">
        <v>62.025316455696199</v>
      </c>
      <c r="AO2345" s="16">
        <v>57.446808510638299</v>
      </c>
      <c r="AP2345" s="15">
        <v>1809</v>
      </c>
      <c r="AQ2345" s="15">
        <v>702</v>
      </c>
      <c r="AR2345" s="15">
        <v>1107</v>
      </c>
      <c r="AS2345" s="16">
        <v>66.697999999858396</v>
      </c>
      <c r="AT2345" s="16">
        <v>45.779999999795102</v>
      </c>
      <c r="AU2345" s="16">
        <v>94.023999999277294</v>
      </c>
    </row>
    <row r="2346" spans="1:47" x14ac:dyDescent="0.25">
      <c r="A2346" s="6">
        <v>45057</v>
      </c>
      <c r="B2346" s="6" t="s">
        <v>2362</v>
      </c>
      <c r="C2346" s="7">
        <v>9903</v>
      </c>
      <c r="D2346" s="7">
        <v>8721.5</v>
      </c>
      <c r="E2346" s="7">
        <v>9297.94</v>
      </c>
      <c r="F2346" s="7">
        <v>3696.79</v>
      </c>
      <c r="G2346" s="7">
        <v>4022.69</v>
      </c>
      <c r="H2346" s="7">
        <v>2785.89</v>
      </c>
      <c r="I2346" s="7">
        <v>2907.21</v>
      </c>
      <c r="J2346" s="7">
        <v>1133.57</v>
      </c>
      <c r="K2346" s="7">
        <v>1205.33</v>
      </c>
      <c r="L2346" s="7">
        <v>356.97</v>
      </c>
      <c r="M2346" s="7">
        <v>389.84</v>
      </c>
      <c r="N2346" s="7">
        <v>428.32</v>
      </c>
      <c r="O2346" s="7">
        <v>465.15</v>
      </c>
      <c r="P2346" s="7">
        <v>305.49</v>
      </c>
      <c r="Q2346" s="7">
        <v>300.08</v>
      </c>
      <c r="R2346" s="15">
        <v>9232</v>
      </c>
      <c r="S2346" s="15">
        <v>1575</v>
      </c>
      <c r="T2346" s="15">
        <v>7657</v>
      </c>
      <c r="U2346" s="16">
        <v>85.192794925976997</v>
      </c>
      <c r="V2346" s="16">
        <v>79.162846811048098</v>
      </c>
      <c r="W2346" s="16">
        <v>85.609817187661505</v>
      </c>
      <c r="X2346" s="15">
        <v>1406</v>
      </c>
      <c r="Y2346" s="15">
        <v>334</v>
      </c>
      <c r="Z2346" s="15">
        <v>1072</v>
      </c>
      <c r="AA2346" s="16">
        <v>86.201991465149405</v>
      </c>
      <c r="AB2346" s="16">
        <v>87.125748502994</v>
      </c>
      <c r="AC2346" s="16">
        <v>85.914179104477597</v>
      </c>
      <c r="AD2346" s="16">
        <v>64.509246088193507</v>
      </c>
      <c r="AE2346" s="16">
        <v>60.179640718562901</v>
      </c>
      <c r="AF2346" s="16">
        <v>65.858208955223901</v>
      </c>
      <c r="AG2346" s="16">
        <v>84.992887624466604</v>
      </c>
      <c r="AH2346" s="16">
        <v>83.832335329341305</v>
      </c>
      <c r="AI2346" s="16">
        <v>85.354477611940297</v>
      </c>
      <c r="AJ2346" s="15">
        <v>856</v>
      </c>
      <c r="AK2346" s="15">
        <v>155</v>
      </c>
      <c r="AL2346" s="15">
        <v>701</v>
      </c>
      <c r="AM2346" s="16">
        <v>69.275700934579405</v>
      </c>
      <c r="AN2346" s="16">
        <v>67.096774193548399</v>
      </c>
      <c r="AO2346" s="16">
        <v>69.7574893009986</v>
      </c>
      <c r="AP2346" s="15">
        <v>9578</v>
      </c>
      <c r="AQ2346" s="15">
        <v>1611</v>
      </c>
      <c r="AR2346" s="15">
        <v>7967</v>
      </c>
      <c r="AS2346" s="16">
        <v>68.240999999456093</v>
      </c>
      <c r="AT2346" s="16">
        <v>60.895999999716899</v>
      </c>
      <c r="AU2346" s="16">
        <v>72.615999999456093</v>
      </c>
    </row>
    <row r="2347" spans="1:47" x14ac:dyDescent="0.25">
      <c r="A2347" s="6">
        <v>45059</v>
      </c>
      <c r="B2347" s="6" t="s">
        <v>2363</v>
      </c>
      <c r="C2347" s="7">
        <v>8392</v>
      </c>
      <c r="D2347" s="7">
        <v>9541.9599999999991</v>
      </c>
      <c r="E2347" s="7">
        <v>9845.4599999999991</v>
      </c>
      <c r="F2347" s="7">
        <v>4546.0600000000004</v>
      </c>
      <c r="G2347" s="7">
        <v>4636.97</v>
      </c>
      <c r="H2347" s="7">
        <v>2274.5500000000002</v>
      </c>
      <c r="I2347" s="7">
        <v>2410.12</v>
      </c>
      <c r="J2347" s="7">
        <v>1383.91</v>
      </c>
      <c r="K2347" s="7">
        <v>1441.54</v>
      </c>
      <c r="L2347" s="7">
        <v>528.79999999999995</v>
      </c>
      <c r="M2347" s="7">
        <v>551.79</v>
      </c>
      <c r="N2347" s="7">
        <v>546.96</v>
      </c>
      <c r="O2347" s="7">
        <v>545.57000000000005</v>
      </c>
      <c r="P2347" s="7">
        <v>262.41000000000003</v>
      </c>
      <c r="Q2347" s="7">
        <v>260.3</v>
      </c>
      <c r="R2347" s="15">
        <v>10244</v>
      </c>
      <c r="S2347" s="15">
        <v>1199</v>
      </c>
      <c r="T2347" s="15">
        <v>9045</v>
      </c>
      <c r="U2347" s="16">
        <v>84.0839414137684</v>
      </c>
      <c r="V2347" s="16">
        <v>71.533164386707199</v>
      </c>
      <c r="W2347" s="16">
        <v>85.416502507287802</v>
      </c>
      <c r="X2347" s="15">
        <v>1531</v>
      </c>
      <c r="Y2347" s="15">
        <v>252</v>
      </c>
      <c r="Z2347" s="15">
        <v>1279</v>
      </c>
      <c r="AA2347" s="16">
        <v>88.765512736773402</v>
      </c>
      <c r="AB2347" s="16">
        <v>89.682539682539698</v>
      </c>
      <c r="AC2347" s="16">
        <v>88.584831899921795</v>
      </c>
      <c r="AD2347" s="16">
        <v>75.4408883082952</v>
      </c>
      <c r="AE2347" s="16">
        <v>60.714285714285701</v>
      </c>
      <c r="AF2347" s="16">
        <v>78.342455043002303</v>
      </c>
      <c r="AG2347" s="16">
        <v>86.414108425865507</v>
      </c>
      <c r="AH2347" s="16">
        <v>83.730158730158706</v>
      </c>
      <c r="AI2347" s="16">
        <v>86.942924159499597</v>
      </c>
      <c r="AJ2347" s="15">
        <v>1072</v>
      </c>
      <c r="AK2347" s="15">
        <v>138</v>
      </c>
      <c r="AL2347" s="15">
        <v>934</v>
      </c>
      <c r="AM2347" s="16">
        <v>67.257462686567195</v>
      </c>
      <c r="AN2347" s="16">
        <v>55.072463768115902</v>
      </c>
      <c r="AO2347" s="16">
        <v>69.057815845824393</v>
      </c>
      <c r="AP2347" s="15">
        <v>10574</v>
      </c>
      <c r="AQ2347" s="15">
        <v>1213</v>
      </c>
      <c r="AR2347" s="15">
        <v>9361</v>
      </c>
      <c r="AS2347" s="16">
        <v>59.144999999553001</v>
      </c>
      <c r="AT2347" s="16">
        <v>92.579999999143197</v>
      </c>
      <c r="AU2347" s="16">
        <v>55.384999999776497</v>
      </c>
    </row>
    <row r="2348" spans="1:47" x14ac:dyDescent="0.25">
      <c r="A2348" s="6">
        <v>45061</v>
      </c>
      <c r="B2348" s="6" t="s">
        <v>2364</v>
      </c>
      <c r="C2348" s="7">
        <v>1880</v>
      </c>
      <c r="D2348" s="7">
        <v>8732.34</v>
      </c>
      <c r="E2348" s="7">
        <v>9725.49</v>
      </c>
      <c r="F2348" s="7">
        <v>3885.37</v>
      </c>
      <c r="G2348" s="7">
        <v>4537.53</v>
      </c>
      <c r="H2348" s="7">
        <v>2400.31</v>
      </c>
      <c r="I2348" s="7">
        <v>2519.83</v>
      </c>
      <c r="J2348" s="7">
        <v>1231.29</v>
      </c>
      <c r="K2348" s="7">
        <v>1332.14</v>
      </c>
      <c r="L2348" s="7">
        <v>234.61</v>
      </c>
      <c r="M2348" s="7">
        <v>251.73</v>
      </c>
      <c r="N2348" s="7">
        <v>804.41</v>
      </c>
      <c r="O2348" s="7">
        <v>905.52</v>
      </c>
      <c r="P2348" s="7">
        <v>268.72000000000003</v>
      </c>
      <c r="Q2348" s="7">
        <v>267.73</v>
      </c>
      <c r="R2348" s="15">
        <v>8556</v>
      </c>
      <c r="S2348" s="15">
        <v>1384</v>
      </c>
      <c r="T2348" s="15">
        <v>7172</v>
      </c>
      <c r="U2348" s="16">
        <v>85.200839682121696</v>
      </c>
      <c r="V2348" s="16">
        <v>83.115499215591498</v>
      </c>
      <c r="W2348" s="16">
        <v>84.8677904460598</v>
      </c>
      <c r="X2348" s="15">
        <v>1316</v>
      </c>
      <c r="Y2348" s="15">
        <v>274</v>
      </c>
      <c r="Z2348" s="15">
        <v>1042</v>
      </c>
      <c r="AA2348" s="16">
        <v>86.550151975683903</v>
      </c>
      <c r="AB2348" s="16">
        <v>87.2262773722628</v>
      </c>
      <c r="AC2348" s="16">
        <v>86.372360844529794</v>
      </c>
      <c r="AD2348" s="16">
        <v>65.273556231002999</v>
      </c>
      <c r="AE2348" s="16">
        <v>61.313868613138702</v>
      </c>
      <c r="AF2348" s="16">
        <v>66.314779270633395</v>
      </c>
      <c r="AG2348" s="16">
        <v>75.531914893617</v>
      </c>
      <c r="AH2348" s="16">
        <v>73.722627737226304</v>
      </c>
      <c r="AI2348" s="16">
        <v>76.007677543186205</v>
      </c>
      <c r="AJ2348" s="15">
        <v>764</v>
      </c>
      <c r="AK2348" s="15">
        <v>138</v>
      </c>
      <c r="AL2348" s="15">
        <v>626</v>
      </c>
      <c r="AM2348" s="16">
        <v>60.602094240837701</v>
      </c>
      <c r="AN2348" s="16">
        <v>61.594202898550698</v>
      </c>
      <c r="AO2348" s="16">
        <v>60.383386581469601</v>
      </c>
      <c r="AP2348" s="15">
        <v>8844</v>
      </c>
      <c r="AQ2348" s="15">
        <v>1414</v>
      </c>
      <c r="AR2348" s="15">
        <v>7430</v>
      </c>
      <c r="AS2348" s="16">
        <v>61.067999999970198</v>
      </c>
      <c r="AT2348" s="16">
        <v>73.875</v>
      </c>
      <c r="AU2348" s="16">
        <v>60.6749999998137</v>
      </c>
    </row>
    <row r="2349" spans="1:47" x14ac:dyDescent="0.25">
      <c r="A2349" s="6">
        <v>45063</v>
      </c>
      <c r="B2349" s="6" t="s">
        <v>2365</v>
      </c>
      <c r="C2349" s="7">
        <v>25330</v>
      </c>
      <c r="D2349" s="7">
        <v>8458.56</v>
      </c>
      <c r="E2349" s="7">
        <v>9202.2000000000007</v>
      </c>
      <c r="F2349" s="7">
        <v>3330.53</v>
      </c>
      <c r="G2349" s="7">
        <v>3800.87</v>
      </c>
      <c r="H2349" s="7">
        <v>2688.01</v>
      </c>
      <c r="I2349" s="7">
        <v>2821.22</v>
      </c>
      <c r="J2349" s="7">
        <v>1036.56</v>
      </c>
      <c r="K2349" s="7">
        <v>1097.76</v>
      </c>
      <c r="L2349" s="7">
        <v>421.38</v>
      </c>
      <c r="M2349" s="7">
        <v>447.19</v>
      </c>
      <c r="N2349" s="7">
        <v>716</v>
      </c>
      <c r="O2349" s="7">
        <v>788.57</v>
      </c>
      <c r="P2349" s="7">
        <v>270.31</v>
      </c>
      <c r="Q2349" s="7">
        <v>261.89</v>
      </c>
      <c r="R2349" s="15">
        <v>1957</v>
      </c>
      <c r="S2349" s="15">
        <v>968</v>
      </c>
      <c r="T2349" s="15">
        <v>989</v>
      </c>
      <c r="U2349" s="16">
        <v>82.642699531763498</v>
      </c>
      <c r="V2349" s="16">
        <v>79.174851102804297</v>
      </c>
      <c r="W2349" s="16">
        <v>80.2097110006885</v>
      </c>
      <c r="X2349" s="15">
        <v>335</v>
      </c>
      <c r="Y2349" s="15">
        <v>182</v>
      </c>
      <c r="Z2349" s="15">
        <v>153</v>
      </c>
      <c r="AA2349" s="16">
        <v>74.328358208955194</v>
      </c>
      <c r="AB2349" s="16">
        <v>71.978021978021999</v>
      </c>
      <c r="AC2349" s="16">
        <v>77.124183006536001</v>
      </c>
      <c r="AD2349" s="16">
        <v>58.507462686567202</v>
      </c>
      <c r="AE2349" s="16">
        <v>59.3406593406593</v>
      </c>
      <c r="AF2349" s="16">
        <v>57.516339869280998</v>
      </c>
      <c r="AG2349" s="16">
        <v>77.910447761194007</v>
      </c>
      <c r="AH2349" s="16">
        <v>78.571428571428598</v>
      </c>
      <c r="AI2349" s="16">
        <v>77.124183006536001</v>
      </c>
      <c r="AJ2349" s="15">
        <v>181</v>
      </c>
      <c r="AK2349" s="15">
        <v>90</v>
      </c>
      <c r="AL2349" s="15">
        <v>91</v>
      </c>
      <c r="AM2349" s="16">
        <v>64.6408839779006</v>
      </c>
      <c r="AN2349" s="16">
        <v>63.3333333333333</v>
      </c>
      <c r="AO2349" s="16">
        <v>65.934065934065899</v>
      </c>
      <c r="AP2349" s="15">
        <v>1982</v>
      </c>
      <c r="AQ2349" s="15">
        <v>970</v>
      </c>
      <c r="AR2349" s="15">
        <v>1012</v>
      </c>
      <c r="AS2349" s="16">
        <v>61.232999999541804</v>
      </c>
      <c r="AT2349" s="16">
        <v>63.476999999955297</v>
      </c>
      <c r="AU2349" s="16">
        <v>76.6289999997243</v>
      </c>
    </row>
    <row r="2350" spans="1:47" x14ac:dyDescent="0.25">
      <c r="A2350" s="6">
        <v>45065</v>
      </c>
      <c r="B2350" s="6" t="s">
        <v>2366</v>
      </c>
      <c r="C2350" s="7">
        <v>1869</v>
      </c>
      <c r="D2350" s="7">
        <v>7907.71</v>
      </c>
      <c r="E2350" s="7">
        <v>7944.44</v>
      </c>
      <c r="F2350" s="7">
        <v>3500.4</v>
      </c>
      <c r="G2350" s="7">
        <v>3328.95</v>
      </c>
      <c r="H2350" s="7">
        <v>2015.62</v>
      </c>
      <c r="I2350" s="7">
        <v>2094.8200000000002</v>
      </c>
      <c r="J2350" s="7">
        <v>1580.44</v>
      </c>
      <c r="K2350" s="7">
        <v>1686.4</v>
      </c>
      <c r="L2350" s="7">
        <v>309.76</v>
      </c>
      <c r="M2350" s="7">
        <v>336.75</v>
      </c>
      <c r="N2350" s="7">
        <v>246.74</v>
      </c>
      <c r="O2350" s="7">
        <v>231.45</v>
      </c>
      <c r="P2350" s="7">
        <v>200.05</v>
      </c>
      <c r="Q2350" s="7">
        <v>197.12</v>
      </c>
      <c r="R2350" s="15">
        <v>26115</v>
      </c>
      <c r="S2350" s="15">
        <v>1360</v>
      </c>
      <c r="T2350" s="15">
        <v>24755</v>
      </c>
      <c r="U2350" s="16">
        <v>85.131631241333096</v>
      </c>
      <c r="V2350" s="16">
        <v>78.860013099532594</v>
      </c>
      <c r="W2350" s="16">
        <v>85.664947470936696</v>
      </c>
      <c r="X2350" s="15">
        <v>3493</v>
      </c>
      <c r="Y2350" s="15">
        <v>320</v>
      </c>
      <c r="Z2350" s="15">
        <v>3173</v>
      </c>
      <c r="AA2350" s="16">
        <v>85.971943887775595</v>
      </c>
      <c r="AB2350" s="16">
        <v>84.0625</v>
      </c>
      <c r="AC2350" s="16">
        <v>86.164513079105006</v>
      </c>
      <c r="AD2350" s="16">
        <v>68.365302032636706</v>
      </c>
      <c r="AE2350" s="16">
        <v>61.875</v>
      </c>
      <c r="AF2350" s="16">
        <v>69.019855026788505</v>
      </c>
      <c r="AG2350" s="16">
        <v>83.194961351274003</v>
      </c>
      <c r="AH2350" s="16">
        <v>75.3125</v>
      </c>
      <c r="AI2350" s="16">
        <v>83.989914907028094</v>
      </c>
      <c r="AJ2350" s="15">
        <v>2492</v>
      </c>
      <c r="AK2350" s="15">
        <v>175</v>
      </c>
      <c r="AL2350" s="15">
        <v>2317</v>
      </c>
      <c r="AM2350" s="16">
        <v>67.776886035312998</v>
      </c>
      <c r="AN2350" s="16">
        <v>64</v>
      </c>
      <c r="AO2350" s="16">
        <v>68.062149331031506</v>
      </c>
      <c r="AP2350" s="15">
        <v>27757</v>
      </c>
      <c r="AQ2350" s="15">
        <v>1433</v>
      </c>
      <c r="AR2350" s="15">
        <v>26324</v>
      </c>
      <c r="AS2350" s="16">
        <v>37.764999999664703</v>
      </c>
      <c r="AT2350" s="16">
        <v>39.363999999593901</v>
      </c>
      <c r="AU2350" s="16">
        <v>37.346999999601401</v>
      </c>
    </row>
    <row r="2351" spans="1:47" x14ac:dyDescent="0.25">
      <c r="A2351" s="6">
        <v>45067</v>
      </c>
      <c r="B2351" s="6" t="s">
        <v>2367</v>
      </c>
      <c r="C2351" s="7">
        <v>3771</v>
      </c>
      <c r="D2351" s="7">
        <v>7648.81</v>
      </c>
      <c r="E2351" s="7">
        <v>8613.32</v>
      </c>
      <c r="F2351" s="7">
        <v>3226.93</v>
      </c>
      <c r="G2351" s="7">
        <v>3849.99</v>
      </c>
      <c r="H2351" s="7">
        <v>2065.0500000000002</v>
      </c>
      <c r="I2351" s="7">
        <v>2190.52</v>
      </c>
      <c r="J2351" s="7">
        <v>1188.94</v>
      </c>
      <c r="K2351" s="7">
        <v>1288.55</v>
      </c>
      <c r="L2351" s="7">
        <v>230.67</v>
      </c>
      <c r="M2351" s="7">
        <v>249.8</v>
      </c>
      <c r="N2351" s="7">
        <v>791.97</v>
      </c>
      <c r="O2351" s="7">
        <v>898.89</v>
      </c>
      <c r="P2351" s="7">
        <v>242.69</v>
      </c>
      <c r="Q2351" s="7">
        <v>238.04</v>
      </c>
      <c r="R2351" s="15">
        <v>1950</v>
      </c>
      <c r="S2351" s="15">
        <v>415</v>
      </c>
      <c r="T2351" s="15">
        <v>1535</v>
      </c>
      <c r="U2351" s="16">
        <v>84.157906016882194</v>
      </c>
      <c r="V2351" s="16">
        <v>77.270955089589606</v>
      </c>
      <c r="W2351" s="16">
        <v>84.776851601903601</v>
      </c>
      <c r="X2351" s="15">
        <v>262</v>
      </c>
      <c r="Y2351" s="15">
        <v>87</v>
      </c>
      <c r="Z2351" s="15">
        <v>175</v>
      </c>
      <c r="AA2351" s="16">
        <v>90.458015267175597</v>
      </c>
      <c r="AB2351" s="16">
        <v>89.655172413793096</v>
      </c>
      <c r="AC2351" s="16">
        <v>90.857142857142904</v>
      </c>
      <c r="AD2351" s="16">
        <v>77.099236641221395</v>
      </c>
      <c r="AE2351" s="16">
        <v>72.413793103448299</v>
      </c>
      <c r="AF2351" s="16">
        <v>79.428571428571402</v>
      </c>
      <c r="AG2351" s="16">
        <v>77.862595419847295</v>
      </c>
      <c r="AH2351" s="16">
        <v>70.114942528735597</v>
      </c>
      <c r="AI2351" s="16">
        <v>81.714285714285694</v>
      </c>
      <c r="AJ2351" s="15">
        <v>184</v>
      </c>
      <c r="AK2351" s="15">
        <v>41</v>
      </c>
      <c r="AL2351" s="15">
        <v>143</v>
      </c>
      <c r="AM2351" s="16">
        <v>73.913043478260903</v>
      </c>
      <c r="AN2351" s="16">
        <v>73.170731707317103</v>
      </c>
      <c r="AO2351" s="16">
        <v>74.125874125874105</v>
      </c>
      <c r="AP2351" s="15">
        <v>1990</v>
      </c>
      <c r="AQ2351" s="15">
        <v>416</v>
      </c>
      <c r="AR2351" s="15">
        <v>1574</v>
      </c>
      <c r="AS2351" s="16">
        <v>34.3769999998622</v>
      </c>
      <c r="AT2351" s="16"/>
      <c r="AU2351" s="16"/>
    </row>
    <row r="2352" spans="1:47" x14ac:dyDescent="0.25">
      <c r="A2352" s="6">
        <v>45069</v>
      </c>
      <c r="B2352" s="6" t="s">
        <v>2368</v>
      </c>
      <c r="C2352" s="7">
        <v>3183</v>
      </c>
      <c r="D2352" s="7">
        <v>8755.08</v>
      </c>
      <c r="E2352" s="7">
        <v>9664.7099999999991</v>
      </c>
      <c r="F2352" s="7">
        <v>3838.18</v>
      </c>
      <c r="G2352" s="7">
        <v>4338.3100000000004</v>
      </c>
      <c r="H2352" s="7">
        <v>1923.09</v>
      </c>
      <c r="I2352" s="7">
        <v>2054.4899999999998</v>
      </c>
      <c r="J2352" s="7">
        <v>1326.85</v>
      </c>
      <c r="K2352" s="7">
        <v>1444.03</v>
      </c>
      <c r="L2352" s="7">
        <v>264.60000000000002</v>
      </c>
      <c r="M2352" s="7">
        <v>284.98</v>
      </c>
      <c r="N2352" s="7">
        <v>1257.97</v>
      </c>
      <c r="O2352" s="7">
        <v>1413.61</v>
      </c>
      <c r="P2352" s="7">
        <v>273.93</v>
      </c>
      <c r="Q2352" s="7">
        <v>272.81</v>
      </c>
      <c r="R2352" s="15">
        <v>3912</v>
      </c>
      <c r="S2352" s="15">
        <v>1602</v>
      </c>
      <c r="T2352" s="15">
        <v>2310</v>
      </c>
      <c r="U2352" s="16">
        <v>89.426093870221294</v>
      </c>
      <c r="V2352" s="16">
        <v>85.647727957587094</v>
      </c>
      <c r="W2352" s="16">
        <v>87.722579714658593</v>
      </c>
      <c r="X2352" s="15">
        <v>714</v>
      </c>
      <c r="Y2352" s="15">
        <v>346</v>
      </c>
      <c r="Z2352" s="15">
        <v>368</v>
      </c>
      <c r="AA2352" s="16">
        <v>86.554621848739501</v>
      </c>
      <c r="AB2352" s="16">
        <v>87.861271676300603</v>
      </c>
      <c r="AC2352" s="16">
        <v>85.326086956521706</v>
      </c>
      <c r="AD2352" s="16">
        <v>54.341736694677898</v>
      </c>
      <c r="AE2352" s="16">
        <v>54.046242774566501</v>
      </c>
      <c r="AF2352" s="16">
        <v>54.619565217391298</v>
      </c>
      <c r="AG2352" s="16">
        <v>80.952380952380906</v>
      </c>
      <c r="AH2352" s="16">
        <v>83.526011560693604</v>
      </c>
      <c r="AI2352" s="16">
        <v>78.5326086956522</v>
      </c>
      <c r="AJ2352" s="15">
        <v>390</v>
      </c>
      <c r="AK2352" s="15">
        <v>166</v>
      </c>
      <c r="AL2352" s="15">
        <v>224</v>
      </c>
      <c r="AM2352" s="16">
        <v>60</v>
      </c>
      <c r="AN2352" s="16">
        <v>59.638554216867497</v>
      </c>
      <c r="AO2352" s="16">
        <v>60.267857142857103</v>
      </c>
      <c r="AP2352" s="15">
        <v>4005</v>
      </c>
      <c r="AQ2352" s="15">
        <v>1623</v>
      </c>
      <c r="AR2352" s="15">
        <v>2382</v>
      </c>
      <c r="AS2352" s="16">
        <v>67.618999999947803</v>
      </c>
      <c r="AT2352" s="16">
        <v>91.331999999470995</v>
      </c>
      <c r="AU2352" s="16">
        <v>63.791999999899403</v>
      </c>
    </row>
    <row r="2353" spans="1:47" x14ac:dyDescent="0.25">
      <c r="A2353" s="6">
        <v>45071</v>
      </c>
      <c r="B2353" s="6" t="s">
        <v>2369</v>
      </c>
      <c r="C2353" s="7">
        <v>4798</v>
      </c>
      <c r="D2353" s="7">
        <v>8468.49</v>
      </c>
      <c r="E2353" s="7">
        <v>8933.43</v>
      </c>
      <c r="F2353" s="7">
        <v>3861.51</v>
      </c>
      <c r="G2353" s="7">
        <v>4059.59</v>
      </c>
      <c r="H2353" s="7">
        <v>2524</v>
      </c>
      <c r="I2353" s="7">
        <v>2655.25</v>
      </c>
      <c r="J2353" s="7">
        <v>1017.18</v>
      </c>
      <c r="K2353" s="7">
        <v>1095.51</v>
      </c>
      <c r="L2353" s="7">
        <v>353.94</v>
      </c>
      <c r="M2353" s="7">
        <v>377.74</v>
      </c>
      <c r="N2353" s="7">
        <v>430.9</v>
      </c>
      <c r="O2353" s="7">
        <v>471.65</v>
      </c>
      <c r="P2353" s="7">
        <v>285.89999999999998</v>
      </c>
      <c r="Q2353" s="7">
        <v>279.79000000000002</v>
      </c>
      <c r="R2353" s="15">
        <v>3286</v>
      </c>
      <c r="S2353" s="15">
        <v>1273</v>
      </c>
      <c r="T2353" s="15">
        <v>2013</v>
      </c>
      <c r="U2353" s="16">
        <v>90.099633720338204</v>
      </c>
      <c r="V2353" s="16">
        <v>87.496085431832498</v>
      </c>
      <c r="W2353" s="16">
        <v>87.835807034085406</v>
      </c>
      <c r="X2353" s="15">
        <v>614</v>
      </c>
      <c r="Y2353" s="15">
        <v>235</v>
      </c>
      <c r="Z2353" s="15">
        <v>379</v>
      </c>
      <c r="AA2353" s="16">
        <v>68.729641693811104</v>
      </c>
      <c r="AB2353" s="16">
        <v>60</v>
      </c>
      <c r="AC2353" s="16">
        <v>74.142480211081804</v>
      </c>
      <c r="AD2353" s="16">
        <v>56.188925081433197</v>
      </c>
      <c r="AE2353" s="16">
        <v>52.7659574468085</v>
      </c>
      <c r="AF2353" s="16">
        <v>58.311345646437999</v>
      </c>
      <c r="AG2353" s="16">
        <v>75.732899022801305</v>
      </c>
      <c r="AH2353" s="16">
        <v>73.617021276595693</v>
      </c>
      <c r="AI2353" s="16">
        <v>77.044854881266502</v>
      </c>
      <c r="AJ2353" s="15">
        <v>329</v>
      </c>
      <c r="AK2353" s="15">
        <v>134</v>
      </c>
      <c r="AL2353" s="15">
        <v>195</v>
      </c>
      <c r="AM2353" s="16">
        <v>57.750759878419501</v>
      </c>
      <c r="AN2353" s="16">
        <v>58.208955223880601</v>
      </c>
      <c r="AO2353" s="16">
        <v>57.435897435897402</v>
      </c>
      <c r="AP2353" s="15">
        <v>3375</v>
      </c>
      <c r="AQ2353" s="15">
        <v>1287</v>
      </c>
      <c r="AR2353" s="15">
        <v>2088</v>
      </c>
      <c r="AS2353" s="16">
        <v>79.183999999426305</v>
      </c>
      <c r="AT2353" s="16">
        <v>84.956999999470995</v>
      </c>
      <c r="AU2353" s="16">
        <v>89.876999999396503</v>
      </c>
    </row>
    <row r="2354" spans="1:47" x14ac:dyDescent="0.25">
      <c r="A2354" s="6">
        <v>45073</v>
      </c>
      <c r="B2354" s="6" t="s">
        <v>2370</v>
      </c>
      <c r="C2354" s="7">
        <v>11584</v>
      </c>
      <c r="D2354" s="7">
        <v>8927.83</v>
      </c>
      <c r="E2354" s="7">
        <v>9608.7099999999991</v>
      </c>
      <c r="F2354" s="7">
        <v>4122.25</v>
      </c>
      <c r="G2354" s="7">
        <v>4524.24</v>
      </c>
      <c r="H2354" s="7">
        <v>2472.0100000000002</v>
      </c>
      <c r="I2354" s="7">
        <v>2637.19</v>
      </c>
      <c r="J2354" s="7">
        <v>1237.33</v>
      </c>
      <c r="K2354" s="7">
        <v>1325.09</v>
      </c>
      <c r="L2354" s="7">
        <v>429.75</v>
      </c>
      <c r="M2354" s="7">
        <v>447.87</v>
      </c>
      <c r="N2354" s="7">
        <v>409.93</v>
      </c>
      <c r="O2354" s="7">
        <v>423.29</v>
      </c>
      <c r="P2354" s="7">
        <v>254.24</v>
      </c>
      <c r="Q2354" s="7">
        <v>248.35</v>
      </c>
      <c r="R2354" s="15">
        <v>4872</v>
      </c>
      <c r="S2354" s="15">
        <v>750</v>
      </c>
      <c r="T2354" s="15">
        <v>4122</v>
      </c>
      <c r="U2354" s="16">
        <v>80.390692647610507</v>
      </c>
      <c r="V2354" s="16">
        <v>74.025138194267001</v>
      </c>
      <c r="W2354" s="16">
        <v>80.922180914375602</v>
      </c>
      <c r="X2354" s="15">
        <v>734</v>
      </c>
      <c r="Y2354" s="15">
        <v>158</v>
      </c>
      <c r="Z2354" s="15">
        <v>576</v>
      </c>
      <c r="AA2354" s="16">
        <v>88.828337874659397</v>
      </c>
      <c r="AB2354" s="16">
        <v>82.911392405063296</v>
      </c>
      <c r="AC2354" s="16">
        <v>90.4513888888889</v>
      </c>
      <c r="AD2354" s="16">
        <v>70.163487738419605</v>
      </c>
      <c r="AE2354" s="16">
        <v>53.164556962025301</v>
      </c>
      <c r="AF2354" s="16">
        <v>74.8263888888889</v>
      </c>
      <c r="AG2354" s="16">
        <v>81.743869209809304</v>
      </c>
      <c r="AH2354" s="16">
        <v>77.2151898734177</v>
      </c>
      <c r="AI2354" s="16">
        <v>82.9861111111111</v>
      </c>
      <c r="AJ2354" s="15">
        <v>441</v>
      </c>
      <c r="AK2354" s="15">
        <v>77</v>
      </c>
      <c r="AL2354" s="15">
        <v>364</v>
      </c>
      <c r="AM2354" s="16">
        <v>69.387755102040799</v>
      </c>
      <c r="AN2354" s="16">
        <v>59.740259740259702</v>
      </c>
      <c r="AO2354" s="16">
        <v>71.428571428571402</v>
      </c>
      <c r="AP2354" s="15">
        <v>5046</v>
      </c>
      <c r="AQ2354" s="15">
        <v>777</v>
      </c>
      <c r="AR2354" s="15">
        <v>4269</v>
      </c>
      <c r="AS2354" s="16">
        <v>51.577999999746702</v>
      </c>
      <c r="AT2354" s="16">
        <v>63.432999999728104</v>
      </c>
      <c r="AU2354" s="16">
        <v>50.993999999947803</v>
      </c>
    </row>
    <row r="2355" spans="1:47" x14ac:dyDescent="0.25">
      <c r="A2355" s="6">
        <v>45075</v>
      </c>
      <c r="B2355" s="6" t="s">
        <v>2371</v>
      </c>
      <c r="C2355" s="7">
        <v>9692</v>
      </c>
      <c r="D2355" s="7">
        <v>8573.2099999999991</v>
      </c>
      <c r="E2355" s="7">
        <v>9226.06</v>
      </c>
      <c r="F2355" s="7">
        <v>3860.61</v>
      </c>
      <c r="G2355" s="7">
        <v>4237.7299999999996</v>
      </c>
      <c r="H2355" s="7">
        <v>2393.5700000000002</v>
      </c>
      <c r="I2355" s="7">
        <v>2496.9699999999998</v>
      </c>
      <c r="J2355" s="7">
        <v>1222.18</v>
      </c>
      <c r="K2355" s="7">
        <v>1321.14</v>
      </c>
      <c r="L2355" s="7">
        <v>344.48</v>
      </c>
      <c r="M2355" s="7">
        <v>368.9</v>
      </c>
      <c r="N2355" s="7">
        <v>553.45000000000005</v>
      </c>
      <c r="O2355" s="7">
        <v>604.86</v>
      </c>
      <c r="P2355" s="7">
        <v>242.7</v>
      </c>
      <c r="Q2355" s="7">
        <v>238.65</v>
      </c>
      <c r="R2355" s="15">
        <v>11873</v>
      </c>
      <c r="S2355" s="15">
        <v>412</v>
      </c>
      <c r="T2355" s="15">
        <v>11461</v>
      </c>
      <c r="U2355" s="16">
        <v>87.086092913256394</v>
      </c>
      <c r="V2355" s="16">
        <v>80.487577185359598</v>
      </c>
      <c r="W2355" s="16">
        <v>87.6467463847235</v>
      </c>
      <c r="X2355" s="15">
        <v>1681</v>
      </c>
      <c r="Y2355" s="15">
        <v>92</v>
      </c>
      <c r="Z2355" s="15">
        <v>1589</v>
      </c>
      <c r="AA2355" s="16">
        <v>84.2950624628197</v>
      </c>
      <c r="AB2355" s="16">
        <v>86.956521739130395</v>
      </c>
      <c r="AC2355" s="16">
        <v>84.140969162995603</v>
      </c>
      <c r="AD2355" s="16">
        <v>66.745984533016099</v>
      </c>
      <c r="AE2355" s="16">
        <v>61.956521739130402</v>
      </c>
      <c r="AF2355" s="16">
        <v>67.023285084959099</v>
      </c>
      <c r="AG2355" s="16">
        <v>81.796549672813796</v>
      </c>
      <c r="AH2355" s="16">
        <v>82.608695652173907</v>
      </c>
      <c r="AI2355" s="16">
        <v>81.749528005034605</v>
      </c>
      <c r="AJ2355" s="15">
        <v>1128</v>
      </c>
      <c r="AK2355" s="15">
        <v>41</v>
      </c>
      <c r="AL2355" s="15">
        <v>1087</v>
      </c>
      <c r="AM2355" s="16">
        <v>70.5673758865248</v>
      </c>
      <c r="AN2355" s="16">
        <v>78.048780487804905</v>
      </c>
      <c r="AO2355" s="16">
        <v>70.285188592456294</v>
      </c>
      <c r="AP2355" s="15">
        <v>12216</v>
      </c>
      <c r="AQ2355" s="15">
        <v>426</v>
      </c>
      <c r="AR2355" s="15">
        <v>11790</v>
      </c>
      <c r="AS2355" s="16">
        <v>57.919999999925501</v>
      </c>
      <c r="AT2355" s="16">
        <v>74.830999999307096</v>
      </c>
      <c r="AU2355" s="16">
        <v>56.4559999997728</v>
      </c>
    </row>
    <row r="2356" spans="1:47" x14ac:dyDescent="0.25">
      <c r="A2356" s="6">
        <v>45077</v>
      </c>
      <c r="B2356" s="6" t="s">
        <v>2372</v>
      </c>
      <c r="C2356" s="7">
        <v>12490</v>
      </c>
      <c r="D2356" s="7">
        <v>9304.31</v>
      </c>
      <c r="E2356" s="7">
        <v>9929.1200000000008</v>
      </c>
      <c r="F2356" s="7">
        <v>4172.58</v>
      </c>
      <c r="G2356" s="7">
        <v>4573</v>
      </c>
      <c r="H2356" s="7">
        <v>2537.58</v>
      </c>
      <c r="I2356" s="7">
        <v>2710.78</v>
      </c>
      <c r="J2356" s="7">
        <v>1287.43</v>
      </c>
      <c r="K2356" s="7">
        <v>1325.82</v>
      </c>
      <c r="L2356" s="7">
        <v>375.85</v>
      </c>
      <c r="M2356" s="7">
        <v>386.55</v>
      </c>
      <c r="N2356" s="7">
        <v>638.67999999999995</v>
      </c>
      <c r="O2356" s="7">
        <v>648.30999999999995</v>
      </c>
      <c r="P2356" s="7">
        <v>288.43</v>
      </c>
      <c r="Q2356" s="7">
        <v>281.91000000000003</v>
      </c>
      <c r="R2356" s="15">
        <v>10062</v>
      </c>
      <c r="S2356" s="15">
        <v>4275</v>
      </c>
      <c r="T2356" s="15">
        <v>5787</v>
      </c>
      <c r="U2356" s="16">
        <v>83.509261872341199</v>
      </c>
      <c r="V2356" s="16">
        <v>81.853606559958095</v>
      </c>
      <c r="W2356" s="16">
        <v>80.416595078540993</v>
      </c>
      <c r="X2356" s="15">
        <v>1651</v>
      </c>
      <c r="Y2356" s="15">
        <v>891</v>
      </c>
      <c r="Z2356" s="15">
        <v>760</v>
      </c>
      <c r="AA2356" s="16">
        <v>84.130829800121106</v>
      </c>
      <c r="AB2356" s="16">
        <v>84.511784511784498</v>
      </c>
      <c r="AC2356" s="16">
        <v>83.684210526315795</v>
      </c>
      <c r="AD2356" s="16">
        <v>62.386432465172597</v>
      </c>
      <c r="AE2356" s="16">
        <v>62.065095398428703</v>
      </c>
      <c r="AF2356" s="16">
        <v>62.7631578947368</v>
      </c>
      <c r="AG2356" s="16">
        <v>79.527559055118104</v>
      </c>
      <c r="AH2356" s="16">
        <v>77.7777777777778</v>
      </c>
      <c r="AI2356" s="16">
        <v>81.578947368421098</v>
      </c>
      <c r="AJ2356" s="15">
        <v>939</v>
      </c>
      <c r="AK2356" s="15">
        <v>449</v>
      </c>
      <c r="AL2356" s="15">
        <v>490</v>
      </c>
      <c r="AM2356" s="16">
        <v>63.578274760383401</v>
      </c>
      <c r="AN2356" s="16">
        <v>65.478841870824098</v>
      </c>
      <c r="AO2356" s="16">
        <v>61.836734693877503</v>
      </c>
      <c r="AP2356" s="15">
        <v>10413</v>
      </c>
      <c r="AQ2356" s="15">
        <v>4379</v>
      </c>
      <c r="AR2356" s="15">
        <v>6034</v>
      </c>
      <c r="AS2356" s="16">
        <v>45.019999999553001</v>
      </c>
      <c r="AT2356" s="16">
        <v>49.592999999877101</v>
      </c>
      <c r="AU2356" s="16">
        <v>50.902999999932902</v>
      </c>
    </row>
    <row r="2357" spans="1:47" x14ac:dyDescent="0.25">
      <c r="A2357" s="6">
        <v>45079</v>
      </c>
      <c r="B2357" s="6" t="s">
        <v>2373</v>
      </c>
      <c r="C2357" s="7">
        <v>29662</v>
      </c>
      <c r="D2357" s="7">
        <v>8097.09</v>
      </c>
      <c r="E2357" s="7">
        <v>8775.49</v>
      </c>
      <c r="F2357" s="7">
        <v>3343.4</v>
      </c>
      <c r="G2357" s="7">
        <v>3759.94</v>
      </c>
      <c r="H2357" s="7">
        <v>2710.41</v>
      </c>
      <c r="I2357" s="7">
        <v>2857.53</v>
      </c>
      <c r="J2357" s="7">
        <v>944.84</v>
      </c>
      <c r="K2357" s="7">
        <v>999.89</v>
      </c>
      <c r="L2357" s="7">
        <v>347.24</v>
      </c>
      <c r="M2357" s="7">
        <v>367.5</v>
      </c>
      <c r="N2357" s="7">
        <v>552.97</v>
      </c>
      <c r="O2357" s="7">
        <v>597.64</v>
      </c>
      <c r="P2357" s="7">
        <v>254.34</v>
      </c>
      <c r="Q2357" s="7">
        <v>247.4</v>
      </c>
      <c r="R2357" s="15">
        <v>12736</v>
      </c>
      <c r="S2357" s="15">
        <v>482</v>
      </c>
      <c r="T2357" s="15">
        <v>12254</v>
      </c>
      <c r="U2357" s="16">
        <v>84.211734443223605</v>
      </c>
      <c r="V2357" s="16">
        <v>81.4515047076152</v>
      </c>
      <c r="W2357" s="16">
        <v>84.610623490457101</v>
      </c>
      <c r="X2357" s="15">
        <v>1758</v>
      </c>
      <c r="Y2357" s="15">
        <v>109</v>
      </c>
      <c r="Z2357" s="15">
        <v>1649</v>
      </c>
      <c r="AA2357" s="16">
        <v>88.282138794084204</v>
      </c>
      <c r="AB2357" s="16">
        <v>83.486238532110093</v>
      </c>
      <c r="AC2357" s="16">
        <v>88.599151000606398</v>
      </c>
      <c r="AD2357" s="16">
        <v>66.040955631399299</v>
      </c>
      <c r="AE2357" s="16">
        <v>59.633027522935798</v>
      </c>
      <c r="AF2357" s="16">
        <v>66.464523953911495</v>
      </c>
      <c r="AG2357" s="16">
        <v>82.935153583617705</v>
      </c>
      <c r="AH2357" s="16">
        <v>72.477064220183493</v>
      </c>
      <c r="AI2357" s="16">
        <v>83.626440266828396</v>
      </c>
      <c r="AJ2357" s="15">
        <v>1137</v>
      </c>
      <c r="AK2357" s="15">
        <v>36</v>
      </c>
      <c r="AL2357" s="15">
        <v>1101</v>
      </c>
      <c r="AM2357" s="16">
        <v>69.832893579595407</v>
      </c>
      <c r="AN2357" s="16">
        <v>77.7777777777778</v>
      </c>
      <c r="AO2357" s="16">
        <v>69.573115349682098</v>
      </c>
      <c r="AP2357" s="15">
        <v>13372</v>
      </c>
      <c r="AQ2357" s="15">
        <v>497</v>
      </c>
      <c r="AR2357" s="15">
        <v>12875</v>
      </c>
      <c r="AS2357" s="16">
        <v>59.737999999895699</v>
      </c>
      <c r="AT2357" s="16">
        <v>73.634999999776497</v>
      </c>
      <c r="AU2357" s="16">
        <v>58.371999999973902</v>
      </c>
    </row>
    <row r="2358" spans="1:47" x14ac:dyDescent="0.25">
      <c r="A2358" s="6">
        <v>45081</v>
      </c>
      <c r="B2358" s="6" t="s">
        <v>2374</v>
      </c>
      <c r="C2358" s="7">
        <v>1235</v>
      </c>
      <c r="D2358" s="7">
        <v>7745.98</v>
      </c>
      <c r="E2358" s="7">
        <v>8114.87</v>
      </c>
      <c r="F2358" s="7">
        <v>3454.34</v>
      </c>
      <c r="G2358" s="7">
        <v>3469.87</v>
      </c>
      <c r="H2358" s="7">
        <v>1837.53</v>
      </c>
      <c r="I2358" s="7">
        <v>2018.45</v>
      </c>
      <c r="J2358" s="7">
        <v>1433.66</v>
      </c>
      <c r="K2358" s="7">
        <v>1524.37</v>
      </c>
      <c r="L2358" s="7">
        <v>429.99</v>
      </c>
      <c r="M2358" s="7">
        <v>467.63</v>
      </c>
      <c r="N2358" s="7">
        <v>387.99</v>
      </c>
      <c r="O2358" s="7">
        <v>435.9</v>
      </c>
      <c r="P2358" s="7">
        <v>193.13</v>
      </c>
      <c r="Q2358" s="7">
        <v>190.98</v>
      </c>
      <c r="R2358" s="15">
        <v>30641</v>
      </c>
      <c r="S2358" s="15">
        <v>9469</v>
      </c>
      <c r="T2358" s="15">
        <v>21172</v>
      </c>
      <c r="U2358" s="16">
        <v>83.512275973381193</v>
      </c>
      <c r="V2358" s="16">
        <v>77.534040078550404</v>
      </c>
      <c r="W2358" s="16">
        <v>83.789245890293301</v>
      </c>
      <c r="X2358" s="15">
        <v>4406</v>
      </c>
      <c r="Y2358" s="15">
        <v>2154</v>
      </c>
      <c r="Z2358" s="15">
        <v>2252</v>
      </c>
      <c r="AA2358" s="16">
        <v>85.814798002723606</v>
      </c>
      <c r="AB2358" s="16">
        <v>85.236768802228397</v>
      </c>
      <c r="AC2358" s="16">
        <v>86.367673179396107</v>
      </c>
      <c r="AD2358" s="16">
        <v>67.725828415796599</v>
      </c>
      <c r="AE2358" s="16">
        <v>65.088207985143896</v>
      </c>
      <c r="AF2358" s="16">
        <v>70.248667850799293</v>
      </c>
      <c r="AG2358" s="16">
        <v>80.186109850204303</v>
      </c>
      <c r="AH2358" s="16">
        <v>77.065923862581201</v>
      </c>
      <c r="AI2358" s="16">
        <v>83.170515097690895</v>
      </c>
      <c r="AJ2358" s="15">
        <v>2925</v>
      </c>
      <c r="AK2358" s="15">
        <v>1101</v>
      </c>
      <c r="AL2358" s="15">
        <v>1824</v>
      </c>
      <c r="AM2358" s="16">
        <v>67.760683760683804</v>
      </c>
      <c r="AN2358" s="16">
        <v>66.212534059945497</v>
      </c>
      <c r="AO2358" s="16">
        <v>68.695175438596493</v>
      </c>
      <c r="AP2358" s="15">
        <v>32627</v>
      </c>
      <c r="AQ2358" s="15">
        <v>9972</v>
      </c>
      <c r="AR2358" s="15">
        <v>22655</v>
      </c>
      <c r="AS2358" s="16">
        <v>41.074999999720603</v>
      </c>
      <c r="AT2358" s="16">
        <v>51.734999999869601</v>
      </c>
      <c r="AU2358" s="16">
        <v>40.875</v>
      </c>
    </row>
    <row r="2359" spans="1:47" x14ac:dyDescent="0.25">
      <c r="A2359" s="6">
        <v>45083</v>
      </c>
      <c r="B2359" s="6" t="s">
        <v>2375</v>
      </c>
      <c r="C2359" s="7">
        <v>23680</v>
      </c>
      <c r="D2359" s="7">
        <v>8754.2199999999993</v>
      </c>
      <c r="E2359" s="7">
        <v>9478.7099999999991</v>
      </c>
      <c r="F2359" s="7">
        <v>3933.65</v>
      </c>
      <c r="G2359" s="7">
        <v>4304.18</v>
      </c>
      <c r="H2359" s="7">
        <v>2305.0700000000002</v>
      </c>
      <c r="I2359" s="7">
        <v>2594.52</v>
      </c>
      <c r="J2359" s="7">
        <v>1222.1199999999999</v>
      </c>
      <c r="K2359" s="7">
        <v>1269.82</v>
      </c>
      <c r="L2359" s="7">
        <v>359.47</v>
      </c>
      <c r="M2359" s="7">
        <v>370.22</v>
      </c>
      <c r="N2359" s="7">
        <v>653.30999999999995</v>
      </c>
      <c r="O2359" s="7">
        <v>664.56</v>
      </c>
      <c r="P2359" s="7">
        <v>287.64</v>
      </c>
      <c r="Q2359" s="7">
        <v>282.19</v>
      </c>
      <c r="R2359" s="15">
        <v>1268</v>
      </c>
      <c r="S2359" s="15">
        <v>275</v>
      </c>
      <c r="T2359" s="15">
        <v>993</v>
      </c>
      <c r="U2359" s="16">
        <v>86.8972192092847</v>
      </c>
      <c r="V2359" s="16">
        <v>81.187920186392503</v>
      </c>
      <c r="W2359" s="16">
        <v>87.154685046167501</v>
      </c>
      <c r="X2359" s="15">
        <v>177</v>
      </c>
      <c r="Y2359" s="15">
        <v>61</v>
      </c>
      <c r="Z2359" s="15">
        <v>116</v>
      </c>
      <c r="AA2359" s="16">
        <v>86.440677966101703</v>
      </c>
      <c r="AB2359" s="16">
        <v>85.245901639344297</v>
      </c>
      <c r="AC2359" s="16">
        <v>87.068965517241395</v>
      </c>
      <c r="AD2359" s="16">
        <v>56.497175141242899</v>
      </c>
      <c r="AE2359" s="16">
        <v>45.9016393442623</v>
      </c>
      <c r="AF2359" s="16">
        <v>62.068965517241402</v>
      </c>
      <c r="AG2359" s="16">
        <v>82.485875706214699</v>
      </c>
      <c r="AH2359" s="16">
        <v>80.327868852459005</v>
      </c>
      <c r="AI2359" s="16">
        <v>83.620689655172399</v>
      </c>
      <c r="AJ2359" s="15">
        <v>118</v>
      </c>
      <c r="AK2359" s="15">
        <v>38</v>
      </c>
      <c r="AL2359" s="15">
        <v>80</v>
      </c>
      <c r="AM2359" s="16">
        <v>65.254237288135599</v>
      </c>
      <c r="AN2359" s="16">
        <v>65.789473684210506</v>
      </c>
      <c r="AO2359" s="16">
        <v>65</v>
      </c>
      <c r="AP2359" s="15">
        <v>1307</v>
      </c>
      <c r="AQ2359" s="15">
        <v>284</v>
      </c>
      <c r="AR2359" s="15">
        <v>1023</v>
      </c>
      <c r="AS2359" s="16">
        <v>43.086999999824897</v>
      </c>
      <c r="AT2359" s="16"/>
      <c r="AU2359" s="16">
        <v>40.978999999817503</v>
      </c>
    </row>
    <row r="2360" spans="1:47" x14ac:dyDescent="0.25">
      <c r="A2360" s="6">
        <v>45085</v>
      </c>
      <c r="B2360" s="6" t="s">
        <v>2376</v>
      </c>
      <c r="C2360" s="7">
        <v>11324</v>
      </c>
      <c r="D2360" s="7">
        <v>8605.77</v>
      </c>
      <c r="E2360" s="7">
        <v>9502.35</v>
      </c>
      <c r="F2360" s="7">
        <v>3384.41</v>
      </c>
      <c r="G2360" s="7">
        <v>3861.78</v>
      </c>
      <c r="H2360" s="7">
        <v>2912.62</v>
      </c>
      <c r="I2360" s="7">
        <v>3100.66</v>
      </c>
      <c r="J2360" s="7">
        <v>1117.79</v>
      </c>
      <c r="K2360" s="7">
        <v>1212.4000000000001</v>
      </c>
      <c r="L2360" s="7">
        <v>358.02</v>
      </c>
      <c r="M2360" s="7">
        <v>381.27</v>
      </c>
      <c r="N2360" s="7">
        <v>595.53</v>
      </c>
      <c r="O2360" s="7">
        <v>711.11</v>
      </c>
      <c r="P2360" s="7">
        <v>312.89999999999998</v>
      </c>
      <c r="Q2360" s="7">
        <v>311.38</v>
      </c>
      <c r="R2360" s="15">
        <v>24354</v>
      </c>
      <c r="S2360" s="15">
        <v>2450</v>
      </c>
      <c r="T2360" s="15">
        <v>21904</v>
      </c>
      <c r="U2360" s="16">
        <v>85.238422285562606</v>
      </c>
      <c r="V2360" s="16">
        <v>77.5714294020067</v>
      </c>
      <c r="W2360" s="16">
        <v>85.902092184275205</v>
      </c>
      <c r="X2360" s="15">
        <v>3398</v>
      </c>
      <c r="Y2360" s="15">
        <v>497</v>
      </c>
      <c r="Z2360" s="15">
        <v>2901</v>
      </c>
      <c r="AA2360" s="16">
        <v>88.463802236609794</v>
      </c>
      <c r="AB2360" s="16">
        <v>85.513078470824993</v>
      </c>
      <c r="AC2360" s="16">
        <v>88.969320923819396</v>
      </c>
      <c r="AD2360" s="16">
        <v>67.804590935844601</v>
      </c>
      <c r="AE2360" s="16">
        <v>64.788732394366207</v>
      </c>
      <c r="AF2360" s="16">
        <v>68.321268528093796</v>
      </c>
      <c r="AG2360" s="16">
        <v>83.814008240141305</v>
      </c>
      <c r="AH2360" s="16">
        <v>80.2816901408451</v>
      </c>
      <c r="AI2360" s="16">
        <v>84.419165804894902</v>
      </c>
      <c r="AJ2360" s="15">
        <v>2117</v>
      </c>
      <c r="AK2360" s="15">
        <v>258</v>
      </c>
      <c r="AL2360" s="15">
        <v>1859</v>
      </c>
      <c r="AM2360" s="16">
        <v>66.461974492205997</v>
      </c>
      <c r="AN2360" s="16">
        <v>66.279069767441896</v>
      </c>
      <c r="AO2360" s="16">
        <v>66.487358795051094</v>
      </c>
      <c r="AP2360" s="15">
        <v>25524</v>
      </c>
      <c r="AQ2360" s="15">
        <v>2547</v>
      </c>
      <c r="AR2360" s="15">
        <v>22977</v>
      </c>
      <c r="AS2360" s="16">
        <v>64.279999999329405</v>
      </c>
      <c r="AT2360" s="16">
        <v>60.653999999631203</v>
      </c>
      <c r="AU2360" s="16">
        <v>65.241999999620006</v>
      </c>
    </row>
    <row r="2361" spans="1:47" x14ac:dyDescent="0.25">
      <c r="A2361" s="6">
        <v>45087</v>
      </c>
      <c r="B2361" s="6" t="s">
        <v>2377</v>
      </c>
      <c r="C2361" s="7">
        <v>3843</v>
      </c>
      <c r="D2361" s="7">
        <v>9673.0300000000007</v>
      </c>
      <c r="E2361" s="7">
        <v>10688.45</v>
      </c>
      <c r="F2361" s="7">
        <v>4361.2</v>
      </c>
      <c r="G2361" s="7">
        <v>4916.22</v>
      </c>
      <c r="H2361" s="7">
        <v>2102.16</v>
      </c>
      <c r="I2361" s="7">
        <v>2275.7199999999998</v>
      </c>
      <c r="J2361" s="7">
        <v>1406.25</v>
      </c>
      <c r="K2361" s="7">
        <v>1497.09</v>
      </c>
      <c r="L2361" s="7">
        <v>521.84</v>
      </c>
      <c r="M2361" s="7">
        <v>567.17999999999995</v>
      </c>
      <c r="N2361" s="7">
        <v>1058.47</v>
      </c>
      <c r="O2361" s="7">
        <v>1219.44</v>
      </c>
      <c r="P2361" s="7">
        <v>252.49</v>
      </c>
      <c r="Q2361" s="7">
        <v>248.08</v>
      </c>
      <c r="R2361" s="15">
        <v>11625</v>
      </c>
      <c r="S2361" s="15">
        <v>4136</v>
      </c>
      <c r="T2361" s="15">
        <v>7489</v>
      </c>
      <c r="U2361" s="16">
        <v>83.608155886304203</v>
      </c>
      <c r="V2361" s="16">
        <v>78.640234501036304</v>
      </c>
      <c r="W2361" s="16">
        <v>83.260458120626097</v>
      </c>
      <c r="X2361" s="15">
        <v>1940</v>
      </c>
      <c r="Y2361" s="15">
        <v>844</v>
      </c>
      <c r="Z2361" s="15">
        <v>1096</v>
      </c>
      <c r="AA2361" s="16">
        <v>85.463917525773198</v>
      </c>
      <c r="AB2361" s="16">
        <v>85.071090047393398</v>
      </c>
      <c r="AC2361" s="16">
        <v>85.766423357664195</v>
      </c>
      <c r="AD2361" s="16">
        <v>70.154639175257699</v>
      </c>
      <c r="AE2361" s="16">
        <v>65.165876777251199</v>
      </c>
      <c r="AF2361" s="16">
        <v>73.996350364963504</v>
      </c>
      <c r="AG2361" s="16">
        <v>82.164948453608204</v>
      </c>
      <c r="AH2361" s="16">
        <v>82.109004739336498</v>
      </c>
      <c r="AI2361" s="16">
        <v>82.208029197080293</v>
      </c>
      <c r="AJ2361" s="15">
        <v>1029</v>
      </c>
      <c r="AK2361" s="15">
        <v>405</v>
      </c>
      <c r="AL2361" s="15">
        <v>624</v>
      </c>
      <c r="AM2361" s="16">
        <v>65.889212827988302</v>
      </c>
      <c r="AN2361" s="16">
        <v>69.382716049382694</v>
      </c>
      <c r="AO2361" s="16">
        <v>63.621794871794897</v>
      </c>
      <c r="AP2361" s="15">
        <v>11928</v>
      </c>
      <c r="AQ2361" s="15">
        <v>4207</v>
      </c>
      <c r="AR2361" s="15">
        <v>7721</v>
      </c>
      <c r="AS2361" s="16">
        <v>64.687999999150605</v>
      </c>
      <c r="AT2361" s="16">
        <v>67.149999999441206</v>
      </c>
      <c r="AU2361" s="16">
        <v>72.987999999895706</v>
      </c>
    </row>
    <row r="2362" spans="1:47" x14ac:dyDescent="0.25">
      <c r="A2362" s="6">
        <v>45089</v>
      </c>
      <c r="B2362" s="6" t="s">
        <v>2378</v>
      </c>
      <c r="C2362" s="7">
        <v>3601</v>
      </c>
      <c r="D2362" s="7">
        <v>9155.56</v>
      </c>
      <c r="E2362" s="7">
        <v>10040.299999999999</v>
      </c>
      <c r="F2362" s="7">
        <v>3855.45</v>
      </c>
      <c r="G2362" s="7">
        <v>4323.09</v>
      </c>
      <c r="H2362" s="7">
        <v>2282.13</v>
      </c>
      <c r="I2362" s="7">
        <v>2434.84</v>
      </c>
      <c r="J2362" s="7">
        <v>1704.62</v>
      </c>
      <c r="K2362" s="7">
        <v>1849.45</v>
      </c>
      <c r="L2362" s="7">
        <v>298.67</v>
      </c>
      <c r="M2362" s="7">
        <v>322.43</v>
      </c>
      <c r="N2362" s="7">
        <v>821.47</v>
      </c>
      <c r="O2362" s="7">
        <v>914.58</v>
      </c>
      <c r="P2362" s="7">
        <v>271.07</v>
      </c>
      <c r="Q2362" s="7">
        <v>267.41000000000003</v>
      </c>
      <c r="R2362" s="15">
        <v>3894</v>
      </c>
      <c r="S2362" s="15">
        <v>626</v>
      </c>
      <c r="T2362" s="15">
        <v>3268</v>
      </c>
      <c r="U2362" s="16">
        <v>85.171239655294698</v>
      </c>
      <c r="V2362" s="16">
        <v>79.711674254226097</v>
      </c>
      <c r="W2362" s="16">
        <v>85.491138135063295</v>
      </c>
      <c r="X2362" s="15">
        <v>560</v>
      </c>
      <c r="Y2362" s="15">
        <v>108</v>
      </c>
      <c r="Z2362" s="15">
        <v>452</v>
      </c>
      <c r="AA2362" s="16">
        <v>83.214285714285694</v>
      </c>
      <c r="AB2362" s="16">
        <v>86.1111111111111</v>
      </c>
      <c r="AC2362" s="16">
        <v>82.522123893805301</v>
      </c>
      <c r="AD2362" s="16">
        <v>62.5</v>
      </c>
      <c r="AE2362" s="16">
        <v>66.6666666666667</v>
      </c>
      <c r="AF2362" s="16">
        <v>61.504424778761098</v>
      </c>
      <c r="AG2362" s="16">
        <v>77.321428571428598</v>
      </c>
      <c r="AH2362" s="16">
        <v>83.3333333333333</v>
      </c>
      <c r="AI2362" s="16">
        <v>75.884955752212406</v>
      </c>
      <c r="AJ2362" s="15">
        <v>307</v>
      </c>
      <c r="AK2362" s="15">
        <v>66</v>
      </c>
      <c r="AL2362" s="15">
        <v>241</v>
      </c>
      <c r="AM2362" s="16">
        <v>60.260586319218199</v>
      </c>
      <c r="AN2362" s="16">
        <v>51.515151515151501</v>
      </c>
      <c r="AO2362" s="16">
        <v>62.655601659750999</v>
      </c>
      <c r="AP2362" s="15">
        <v>3994</v>
      </c>
      <c r="AQ2362" s="15">
        <v>652</v>
      </c>
      <c r="AR2362" s="15">
        <v>3342</v>
      </c>
      <c r="AS2362" s="16">
        <v>91.986999999731793</v>
      </c>
      <c r="AT2362" s="16">
        <v>83.651999999769004</v>
      </c>
      <c r="AU2362" s="16">
        <v>97.018999999389095</v>
      </c>
    </row>
    <row r="2363" spans="1:47" x14ac:dyDescent="0.25">
      <c r="A2363" s="6">
        <v>45091</v>
      </c>
      <c r="B2363" s="6" t="s">
        <v>2379</v>
      </c>
      <c r="C2363" s="7">
        <v>21143</v>
      </c>
      <c r="D2363" s="7">
        <v>8806.25</v>
      </c>
      <c r="E2363" s="7">
        <v>9406.7199999999993</v>
      </c>
      <c r="F2363" s="7">
        <v>3958.34</v>
      </c>
      <c r="G2363" s="7">
        <v>4316.29</v>
      </c>
      <c r="H2363" s="7">
        <v>2623.65</v>
      </c>
      <c r="I2363" s="7">
        <v>2772.1</v>
      </c>
      <c r="J2363" s="7">
        <v>972.98</v>
      </c>
      <c r="K2363" s="7">
        <v>1009.57</v>
      </c>
      <c r="L2363" s="7">
        <v>400.32</v>
      </c>
      <c r="M2363" s="7">
        <v>430.23</v>
      </c>
      <c r="N2363" s="7">
        <v>605.16</v>
      </c>
      <c r="O2363" s="7">
        <v>617.91999999999996</v>
      </c>
      <c r="P2363" s="7">
        <v>268.39</v>
      </c>
      <c r="Q2363" s="7">
        <v>285.39</v>
      </c>
      <c r="R2363" s="15">
        <v>3742</v>
      </c>
      <c r="S2363" s="15">
        <v>1930</v>
      </c>
      <c r="T2363" s="15">
        <v>1812</v>
      </c>
      <c r="U2363" s="16">
        <v>87.721510638578906</v>
      </c>
      <c r="V2363" s="16">
        <v>82.6808149899597</v>
      </c>
      <c r="W2363" s="16">
        <v>86.3076580985378</v>
      </c>
      <c r="X2363" s="15">
        <v>663</v>
      </c>
      <c r="Y2363" s="15">
        <v>392</v>
      </c>
      <c r="Z2363" s="15">
        <v>271</v>
      </c>
      <c r="AA2363" s="16">
        <v>85.671191553544503</v>
      </c>
      <c r="AB2363" s="16">
        <v>85.459183673469397</v>
      </c>
      <c r="AC2363" s="16">
        <v>85.977859778597804</v>
      </c>
      <c r="AD2363" s="16">
        <v>59.125188536953203</v>
      </c>
      <c r="AE2363" s="16">
        <v>57.653061224489797</v>
      </c>
      <c r="AF2363" s="16">
        <v>61.2546125461255</v>
      </c>
      <c r="AG2363" s="16">
        <v>77.224736048265498</v>
      </c>
      <c r="AH2363" s="16">
        <v>77.2959183673469</v>
      </c>
      <c r="AI2363" s="16">
        <v>77.121771217712194</v>
      </c>
      <c r="AJ2363" s="15">
        <v>336</v>
      </c>
      <c r="AK2363" s="15">
        <v>171</v>
      </c>
      <c r="AL2363" s="15">
        <v>165</v>
      </c>
      <c r="AM2363" s="16">
        <v>63.095238095238102</v>
      </c>
      <c r="AN2363" s="16">
        <v>62.573099415204702</v>
      </c>
      <c r="AO2363" s="16">
        <v>63.636363636363598</v>
      </c>
      <c r="AP2363" s="15">
        <v>3811</v>
      </c>
      <c r="AQ2363" s="15">
        <v>1933</v>
      </c>
      <c r="AR2363" s="15">
        <v>1878</v>
      </c>
      <c r="AS2363" s="16">
        <v>80.050999999977606</v>
      </c>
      <c r="AT2363" s="16">
        <v>91.693999999202802</v>
      </c>
      <c r="AU2363" s="16">
        <v>92.612999999895706</v>
      </c>
    </row>
    <row r="2364" spans="1:47" x14ac:dyDescent="0.25">
      <c r="A2364" s="6">
        <v>46003</v>
      </c>
      <c r="B2364" s="6" t="s">
        <v>2380</v>
      </c>
      <c r="C2364" s="7">
        <v>436</v>
      </c>
      <c r="D2364" s="7">
        <v>7442.54</v>
      </c>
      <c r="E2364" s="7">
        <v>7479.86</v>
      </c>
      <c r="F2364" s="7">
        <v>3802.17</v>
      </c>
      <c r="G2364" s="7">
        <v>3796.72</v>
      </c>
      <c r="H2364" s="7">
        <v>1929.16</v>
      </c>
      <c r="I2364" s="7">
        <v>1972.42</v>
      </c>
      <c r="J2364" s="7">
        <v>1446.73</v>
      </c>
      <c r="K2364" s="7">
        <v>1420.99</v>
      </c>
      <c r="L2364" s="7"/>
      <c r="M2364" s="7"/>
      <c r="N2364" s="7"/>
      <c r="O2364" s="7"/>
      <c r="P2364" s="7">
        <v>174.99</v>
      </c>
      <c r="Q2364" s="7">
        <v>179.29</v>
      </c>
      <c r="R2364" s="15">
        <v>21713</v>
      </c>
      <c r="S2364" s="15">
        <v>2374</v>
      </c>
      <c r="T2364" s="15">
        <v>19339</v>
      </c>
      <c r="U2364" s="16">
        <v>83.264426016535694</v>
      </c>
      <c r="V2364" s="16">
        <v>79.226101027662693</v>
      </c>
      <c r="W2364" s="16">
        <v>83.500227025698507</v>
      </c>
      <c r="X2364" s="15">
        <v>3022</v>
      </c>
      <c r="Y2364" s="15">
        <v>487</v>
      </c>
      <c r="Z2364" s="15">
        <v>2535</v>
      </c>
      <c r="AA2364" s="16">
        <v>87.855724685638606</v>
      </c>
      <c r="AB2364" s="16">
        <v>86.858316221765904</v>
      </c>
      <c r="AC2364" s="16">
        <v>88.047337278106497</v>
      </c>
      <c r="AD2364" s="16">
        <v>67.471872931833204</v>
      </c>
      <c r="AE2364" s="16">
        <v>63.039014373716597</v>
      </c>
      <c r="AF2364" s="16">
        <v>68.323471400394496</v>
      </c>
      <c r="AG2364" s="16">
        <v>83.884844473858394</v>
      </c>
      <c r="AH2364" s="16">
        <v>81.930184804928103</v>
      </c>
      <c r="AI2364" s="16">
        <v>84.260355029585796</v>
      </c>
      <c r="AJ2364" s="15">
        <v>2094</v>
      </c>
      <c r="AK2364" s="15">
        <v>275</v>
      </c>
      <c r="AL2364" s="15">
        <v>1819</v>
      </c>
      <c r="AM2364" s="16">
        <v>60.410697230181498</v>
      </c>
      <c r="AN2364" s="16">
        <v>54.909090909090899</v>
      </c>
      <c r="AO2364" s="16">
        <v>61.2424409015943</v>
      </c>
      <c r="AP2364" s="15">
        <v>22894</v>
      </c>
      <c r="AQ2364" s="15">
        <v>2445</v>
      </c>
      <c r="AR2364" s="15">
        <v>20449</v>
      </c>
      <c r="AS2364" s="16">
        <v>54.7059999997728</v>
      </c>
      <c r="AT2364" s="16">
        <v>56.509999999776497</v>
      </c>
      <c r="AU2364" s="16">
        <v>55.228999999817503</v>
      </c>
    </row>
    <row r="2365" spans="1:47" x14ac:dyDescent="0.25">
      <c r="A2365" s="6">
        <v>46005</v>
      </c>
      <c r="B2365" s="6" t="s">
        <v>2381</v>
      </c>
      <c r="C2365" s="7">
        <v>2196</v>
      </c>
      <c r="D2365" s="7">
        <v>7006.04</v>
      </c>
      <c r="E2365" s="7">
        <v>7142.84</v>
      </c>
      <c r="F2365" s="7">
        <v>3571.58</v>
      </c>
      <c r="G2365" s="7">
        <v>3643.95</v>
      </c>
      <c r="H2365" s="7">
        <v>1503.4</v>
      </c>
      <c r="I2365" s="7">
        <v>1569.42</v>
      </c>
      <c r="J2365" s="7">
        <v>1496.33</v>
      </c>
      <c r="K2365" s="7">
        <v>1467.86</v>
      </c>
      <c r="L2365" s="7">
        <v>171.05</v>
      </c>
      <c r="M2365" s="7">
        <v>168.52</v>
      </c>
      <c r="N2365" s="7">
        <v>102.09</v>
      </c>
      <c r="O2365" s="7">
        <v>118.8</v>
      </c>
      <c r="P2365" s="7">
        <v>205.06</v>
      </c>
      <c r="Q2365" s="7">
        <v>209.77</v>
      </c>
      <c r="R2365" s="15">
        <v>434</v>
      </c>
      <c r="S2365" s="15"/>
      <c r="T2365" s="15">
        <v>434</v>
      </c>
      <c r="U2365" s="16">
        <v>85.6249627251688</v>
      </c>
      <c r="V2365" s="16"/>
      <c r="W2365" s="16">
        <v>86.1856717556294</v>
      </c>
      <c r="X2365" s="15">
        <v>49</v>
      </c>
      <c r="Y2365" s="15"/>
      <c r="Z2365" s="15">
        <v>49</v>
      </c>
      <c r="AA2365" s="16">
        <v>81.632653061224502</v>
      </c>
      <c r="AB2365" s="16"/>
      <c r="AC2365" s="16">
        <v>81.632653061224502</v>
      </c>
      <c r="AD2365" s="16">
        <v>65.306122448979593</v>
      </c>
      <c r="AE2365" s="16"/>
      <c r="AF2365" s="16">
        <v>65.306122448979593</v>
      </c>
      <c r="AG2365" s="16">
        <v>69.387755102040799</v>
      </c>
      <c r="AH2365" s="16"/>
      <c r="AI2365" s="16">
        <v>69.387755102040799</v>
      </c>
      <c r="AJ2365" s="15">
        <v>27</v>
      </c>
      <c r="AK2365" s="15"/>
      <c r="AL2365" s="15">
        <v>27</v>
      </c>
      <c r="AM2365" s="16">
        <v>62.962962962962997</v>
      </c>
      <c r="AN2365" s="16"/>
      <c r="AO2365" s="16">
        <v>62.962962962962997</v>
      </c>
      <c r="AP2365" s="15">
        <v>490</v>
      </c>
      <c r="AQ2365" s="15"/>
      <c r="AR2365" s="15">
        <v>490</v>
      </c>
      <c r="AS2365" s="16">
        <v>56.487999999895699</v>
      </c>
      <c r="AT2365" s="16"/>
      <c r="AU2365" s="16">
        <v>55.018999999854699</v>
      </c>
    </row>
    <row r="2366" spans="1:47" x14ac:dyDescent="0.25">
      <c r="A2366" s="6">
        <v>46007</v>
      </c>
      <c r="B2366" s="6" t="s">
        <v>2382</v>
      </c>
      <c r="C2366" s="7">
        <v>328</v>
      </c>
      <c r="D2366" s="7">
        <v>10585.85</v>
      </c>
      <c r="E2366" s="7">
        <v>10429.11</v>
      </c>
      <c r="F2366" s="7">
        <v>5204.41</v>
      </c>
      <c r="G2366" s="7">
        <v>5105.46</v>
      </c>
      <c r="H2366" s="7">
        <v>2084.73</v>
      </c>
      <c r="I2366" s="7">
        <v>2099.73</v>
      </c>
      <c r="J2366" s="7">
        <v>2626.22</v>
      </c>
      <c r="K2366" s="7">
        <v>2571.13</v>
      </c>
      <c r="L2366" s="7">
        <v>134.4</v>
      </c>
      <c r="M2366" s="7">
        <v>130.83000000000001</v>
      </c>
      <c r="N2366" s="7"/>
      <c r="O2366" s="7"/>
      <c r="P2366" s="7">
        <v>298.61</v>
      </c>
      <c r="Q2366" s="7">
        <v>306.72000000000003</v>
      </c>
      <c r="R2366" s="15">
        <v>2217</v>
      </c>
      <c r="S2366" s="15"/>
      <c r="T2366" s="15"/>
      <c r="U2366" s="16">
        <v>86.552398877420003</v>
      </c>
      <c r="V2366" s="16"/>
      <c r="W2366" s="16"/>
      <c r="X2366" s="15">
        <v>210</v>
      </c>
      <c r="Y2366" s="15"/>
      <c r="Z2366" s="15">
        <v>210</v>
      </c>
      <c r="AA2366" s="16">
        <v>89.523809523809504</v>
      </c>
      <c r="AB2366" s="16"/>
      <c r="AC2366" s="16">
        <v>89.523809523809504</v>
      </c>
      <c r="AD2366" s="16">
        <v>71.428571428571402</v>
      </c>
      <c r="AE2366" s="16"/>
      <c r="AF2366" s="16">
        <v>71.428571428571402</v>
      </c>
      <c r="AG2366" s="16">
        <v>84.761904761904802</v>
      </c>
      <c r="AH2366" s="16"/>
      <c r="AI2366" s="16">
        <v>84.761904761904802</v>
      </c>
      <c r="AJ2366" s="15">
        <v>160</v>
      </c>
      <c r="AK2366" s="15"/>
      <c r="AL2366" s="15">
        <v>160</v>
      </c>
      <c r="AM2366" s="16">
        <v>70</v>
      </c>
      <c r="AN2366" s="16"/>
      <c r="AO2366" s="16">
        <v>70</v>
      </c>
      <c r="AP2366" s="15">
        <v>2584</v>
      </c>
      <c r="AQ2366" s="15"/>
      <c r="AR2366" s="15">
        <v>2583</v>
      </c>
      <c r="AS2366" s="16">
        <v>58.932999999728104</v>
      </c>
      <c r="AT2366" s="16"/>
      <c r="AU2366" s="16"/>
    </row>
    <row r="2367" spans="1:47" x14ac:dyDescent="0.25">
      <c r="A2367" s="6">
        <v>46009</v>
      </c>
      <c r="B2367" s="6" t="s">
        <v>2383</v>
      </c>
      <c r="C2367" s="7">
        <v>1153</v>
      </c>
      <c r="D2367" s="7">
        <v>8036.76</v>
      </c>
      <c r="E2367" s="7">
        <v>8299.2199999999993</v>
      </c>
      <c r="F2367" s="7">
        <v>3969.31</v>
      </c>
      <c r="G2367" s="7">
        <v>4193.08</v>
      </c>
      <c r="H2367" s="7">
        <v>1650.87</v>
      </c>
      <c r="I2367" s="7">
        <v>1699.24</v>
      </c>
      <c r="J2367" s="7">
        <v>2127.94</v>
      </c>
      <c r="K2367" s="7">
        <v>2091.23</v>
      </c>
      <c r="L2367" s="7">
        <v>74.23</v>
      </c>
      <c r="M2367" s="7">
        <v>73.2</v>
      </c>
      <c r="N2367" s="7">
        <v>67.53</v>
      </c>
      <c r="O2367" s="7">
        <v>80.760000000000005</v>
      </c>
      <c r="P2367" s="7">
        <v>250.04</v>
      </c>
      <c r="Q2367" s="7">
        <v>253.57</v>
      </c>
      <c r="R2367" s="15">
        <v>332</v>
      </c>
      <c r="S2367" s="15"/>
      <c r="T2367" s="15">
        <v>332</v>
      </c>
      <c r="U2367" s="16">
        <v>86.732382851002995</v>
      </c>
      <c r="V2367" s="16"/>
      <c r="W2367" s="16">
        <v>87.300343744066595</v>
      </c>
      <c r="X2367" s="15">
        <v>41</v>
      </c>
      <c r="Y2367" s="15"/>
      <c r="Z2367" s="15">
        <v>41</v>
      </c>
      <c r="AA2367" s="16">
        <v>68.292682926829301</v>
      </c>
      <c r="AB2367" s="16"/>
      <c r="AC2367" s="16">
        <v>68.292682926829301</v>
      </c>
      <c r="AD2367" s="16">
        <v>43.902439024390198</v>
      </c>
      <c r="AE2367" s="16"/>
      <c r="AF2367" s="16">
        <v>43.902439024390198</v>
      </c>
      <c r="AG2367" s="16">
        <v>53.658536585365901</v>
      </c>
      <c r="AH2367" s="16"/>
      <c r="AI2367" s="16">
        <v>53.658536585365901</v>
      </c>
      <c r="AJ2367" s="15"/>
      <c r="AK2367" s="15"/>
      <c r="AL2367" s="15"/>
      <c r="AM2367" s="16"/>
      <c r="AN2367" s="16"/>
      <c r="AO2367" s="16"/>
      <c r="AP2367" s="15">
        <v>361</v>
      </c>
      <c r="AQ2367" s="15"/>
      <c r="AR2367" s="15">
        <v>361</v>
      </c>
      <c r="AS2367" s="16"/>
      <c r="AT2367" s="16"/>
      <c r="AU2367" s="16"/>
    </row>
    <row r="2368" spans="1:47" x14ac:dyDescent="0.25">
      <c r="A2368" s="6">
        <v>46011</v>
      </c>
      <c r="B2368" s="6" t="s">
        <v>2384</v>
      </c>
      <c r="C2368" s="7">
        <v>2530</v>
      </c>
      <c r="D2368" s="7">
        <v>6976.76</v>
      </c>
      <c r="E2368" s="7">
        <v>7300.83</v>
      </c>
      <c r="F2368" s="7">
        <v>3068.23</v>
      </c>
      <c r="G2368" s="7">
        <v>3319.05</v>
      </c>
      <c r="H2368" s="7">
        <v>1737.75</v>
      </c>
      <c r="I2368" s="7">
        <v>1822.88</v>
      </c>
      <c r="J2368" s="7">
        <v>1699.96</v>
      </c>
      <c r="K2368" s="7">
        <v>1671.46</v>
      </c>
      <c r="L2368" s="7">
        <v>161.66</v>
      </c>
      <c r="M2368" s="7">
        <v>160</v>
      </c>
      <c r="N2368" s="7">
        <v>166.86</v>
      </c>
      <c r="O2368" s="7">
        <v>180.43</v>
      </c>
      <c r="P2368" s="7">
        <v>176.53</v>
      </c>
      <c r="Q2368" s="7">
        <v>178.5</v>
      </c>
      <c r="R2368" s="15">
        <v>1152</v>
      </c>
      <c r="S2368" s="15"/>
      <c r="T2368" s="15">
        <v>1152</v>
      </c>
      <c r="U2368" s="16">
        <v>69.097282640263401</v>
      </c>
      <c r="V2368" s="16"/>
      <c r="W2368" s="16">
        <v>69.549761323156901</v>
      </c>
      <c r="X2368" s="15">
        <v>104</v>
      </c>
      <c r="Y2368" s="15"/>
      <c r="Z2368" s="15">
        <v>104</v>
      </c>
      <c r="AA2368" s="16">
        <v>85.576923076923094</v>
      </c>
      <c r="AB2368" s="16"/>
      <c r="AC2368" s="16">
        <v>85.576923076923094</v>
      </c>
      <c r="AD2368" s="16">
        <v>78.846153846153797</v>
      </c>
      <c r="AE2368" s="16"/>
      <c r="AF2368" s="16">
        <v>78.846153846153797</v>
      </c>
      <c r="AG2368" s="16">
        <v>66.346153846153797</v>
      </c>
      <c r="AH2368" s="16"/>
      <c r="AI2368" s="16">
        <v>66.346153846153797</v>
      </c>
      <c r="AJ2368" s="15">
        <v>94</v>
      </c>
      <c r="AK2368" s="15"/>
      <c r="AL2368" s="15">
        <v>94</v>
      </c>
      <c r="AM2368" s="16">
        <v>73.404255319148902</v>
      </c>
      <c r="AN2368" s="16"/>
      <c r="AO2368" s="16">
        <v>73.404255319148902</v>
      </c>
      <c r="AP2368" s="15">
        <v>1262</v>
      </c>
      <c r="AQ2368" s="15"/>
      <c r="AR2368" s="15">
        <v>1262</v>
      </c>
      <c r="AS2368" s="16">
        <v>79.010999999940395</v>
      </c>
      <c r="AT2368" s="16"/>
      <c r="AU2368" s="16">
        <v>76.956999999470995</v>
      </c>
    </row>
    <row r="2369" spans="1:47" x14ac:dyDescent="0.25">
      <c r="A2369" s="6">
        <v>46013</v>
      </c>
      <c r="B2369" s="6" t="s">
        <v>2385</v>
      </c>
      <c r="C2369" s="7">
        <v>5084</v>
      </c>
      <c r="D2369" s="7">
        <v>8374.86</v>
      </c>
      <c r="E2369" s="7">
        <v>8585.36</v>
      </c>
      <c r="F2369" s="7">
        <v>3914.28</v>
      </c>
      <c r="G2369" s="7">
        <v>4127.71</v>
      </c>
      <c r="H2369" s="7">
        <v>2435.9499999999998</v>
      </c>
      <c r="I2369" s="7">
        <v>2447.86</v>
      </c>
      <c r="J2369" s="7">
        <v>1611.52</v>
      </c>
      <c r="K2369" s="7">
        <v>1581.42</v>
      </c>
      <c r="L2369" s="7">
        <v>137.71</v>
      </c>
      <c r="M2369" s="7">
        <v>135.41</v>
      </c>
      <c r="N2369" s="7">
        <v>91.75</v>
      </c>
      <c r="O2369" s="7">
        <v>105.94</v>
      </c>
      <c r="P2369" s="7">
        <v>241.66</v>
      </c>
      <c r="Q2369" s="7">
        <v>238.87</v>
      </c>
      <c r="R2369" s="15">
        <v>2536</v>
      </c>
      <c r="S2369" s="15"/>
      <c r="T2369" s="15"/>
      <c r="U2369" s="16">
        <v>84.115707911709194</v>
      </c>
      <c r="V2369" s="16"/>
      <c r="W2369" s="16"/>
      <c r="X2369" s="15">
        <v>251</v>
      </c>
      <c r="Y2369" s="15"/>
      <c r="Z2369" s="15">
        <v>251</v>
      </c>
      <c r="AA2369" s="16">
        <v>93.227091633466102</v>
      </c>
      <c r="AB2369" s="16"/>
      <c r="AC2369" s="16">
        <v>93.227091633466102</v>
      </c>
      <c r="AD2369" s="16">
        <v>73.7051792828685</v>
      </c>
      <c r="AE2369" s="16"/>
      <c r="AF2369" s="16">
        <v>73.7051792828685</v>
      </c>
      <c r="AG2369" s="16">
        <v>69.721115537848604</v>
      </c>
      <c r="AH2369" s="16"/>
      <c r="AI2369" s="16">
        <v>69.721115537848604</v>
      </c>
      <c r="AJ2369" s="15">
        <v>184</v>
      </c>
      <c r="AK2369" s="15"/>
      <c r="AL2369" s="15">
        <v>184</v>
      </c>
      <c r="AM2369" s="16">
        <v>75.543478260869605</v>
      </c>
      <c r="AN2369" s="16"/>
      <c r="AO2369" s="16">
        <v>75.543478260869605</v>
      </c>
      <c r="AP2369" s="15">
        <v>2922</v>
      </c>
      <c r="AQ2369" s="15"/>
      <c r="AR2369" s="15">
        <v>2918</v>
      </c>
      <c r="AS2369" s="16">
        <v>53.560999999754102</v>
      </c>
      <c r="AT2369" s="16"/>
      <c r="AU2369" s="16"/>
    </row>
    <row r="2370" spans="1:47" x14ac:dyDescent="0.25">
      <c r="A2370" s="6">
        <v>46015</v>
      </c>
      <c r="B2370" s="6" t="s">
        <v>2386</v>
      </c>
      <c r="C2370" s="7">
        <v>743</v>
      </c>
      <c r="D2370" s="7">
        <v>7620.65</v>
      </c>
      <c r="E2370" s="7">
        <v>7467.61</v>
      </c>
      <c r="F2370" s="7">
        <v>3683.89</v>
      </c>
      <c r="G2370" s="7">
        <v>3538.55</v>
      </c>
      <c r="H2370" s="7">
        <v>1586.27</v>
      </c>
      <c r="I2370" s="7">
        <v>1614.61</v>
      </c>
      <c r="J2370" s="7">
        <v>2077.6799999999998</v>
      </c>
      <c r="K2370" s="7">
        <v>2038.54</v>
      </c>
      <c r="L2370" s="7"/>
      <c r="M2370" s="7"/>
      <c r="N2370" s="7">
        <v>61.48</v>
      </c>
      <c r="O2370" s="7">
        <v>63.41</v>
      </c>
      <c r="P2370" s="7">
        <v>212.04</v>
      </c>
      <c r="Q2370" s="7">
        <v>213.74</v>
      </c>
      <c r="R2370" s="15">
        <v>5104</v>
      </c>
      <c r="S2370" s="15"/>
      <c r="T2370" s="15"/>
      <c r="U2370" s="16">
        <v>85.487525410420304</v>
      </c>
      <c r="V2370" s="16"/>
      <c r="W2370" s="16"/>
      <c r="X2370" s="15">
        <v>524</v>
      </c>
      <c r="Y2370" s="15"/>
      <c r="Z2370" s="15"/>
      <c r="AA2370" s="16">
        <v>91.412213740458</v>
      </c>
      <c r="AB2370" s="16"/>
      <c r="AC2370" s="16"/>
      <c r="AD2370" s="16">
        <v>68.320610687022906</v>
      </c>
      <c r="AE2370" s="16"/>
      <c r="AF2370" s="16"/>
      <c r="AG2370" s="16">
        <v>84.541984732824403</v>
      </c>
      <c r="AH2370" s="16"/>
      <c r="AI2370" s="16"/>
      <c r="AJ2370" s="15">
        <v>355</v>
      </c>
      <c r="AK2370" s="15"/>
      <c r="AL2370" s="15"/>
      <c r="AM2370" s="16">
        <v>72.394366197183103</v>
      </c>
      <c r="AN2370" s="16"/>
      <c r="AO2370" s="16"/>
      <c r="AP2370" s="15">
        <v>5668</v>
      </c>
      <c r="AQ2370" s="15"/>
      <c r="AR2370" s="15">
        <v>5660</v>
      </c>
      <c r="AS2370" s="16">
        <v>65.201999999582796</v>
      </c>
      <c r="AT2370" s="16"/>
      <c r="AU2370" s="16"/>
    </row>
    <row r="2371" spans="1:47" x14ac:dyDescent="0.25">
      <c r="A2371" s="6">
        <v>46017</v>
      </c>
      <c r="B2371" s="6" t="s">
        <v>2387</v>
      </c>
      <c r="C2371" s="7">
        <v>86</v>
      </c>
      <c r="D2371" s="7">
        <v>14538.55</v>
      </c>
      <c r="E2371" s="7">
        <v>14329.46</v>
      </c>
      <c r="F2371" s="7">
        <v>7769.32</v>
      </c>
      <c r="G2371" s="7">
        <v>7639.29</v>
      </c>
      <c r="H2371" s="7">
        <v>2975.75</v>
      </c>
      <c r="I2371" s="7">
        <v>2965.8</v>
      </c>
      <c r="J2371" s="7">
        <v>2744.7</v>
      </c>
      <c r="K2371" s="7">
        <v>2682.51</v>
      </c>
      <c r="L2371" s="7"/>
      <c r="M2371" s="7"/>
      <c r="N2371" s="7"/>
      <c r="O2371" s="7"/>
      <c r="P2371" s="7">
        <v>272.77</v>
      </c>
      <c r="Q2371" s="7">
        <v>345.81</v>
      </c>
      <c r="R2371" s="15">
        <v>736</v>
      </c>
      <c r="S2371" s="15"/>
      <c r="T2371" s="15">
        <v>736</v>
      </c>
      <c r="U2371" s="16">
        <v>60.5932782253008</v>
      </c>
      <c r="V2371" s="16"/>
      <c r="W2371" s="16">
        <v>60.990069034952697</v>
      </c>
      <c r="X2371" s="15">
        <v>64</v>
      </c>
      <c r="Y2371" s="15"/>
      <c r="Z2371" s="15">
        <v>64</v>
      </c>
      <c r="AA2371" s="16">
        <v>84.375</v>
      </c>
      <c r="AB2371" s="16"/>
      <c r="AC2371" s="16">
        <v>84.375</v>
      </c>
      <c r="AD2371" s="16">
        <v>65.625</v>
      </c>
      <c r="AE2371" s="16"/>
      <c r="AF2371" s="16">
        <v>65.625</v>
      </c>
      <c r="AG2371" s="16">
        <v>73.4375</v>
      </c>
      <c r="AH2371" s="16"/>
      <c r="AI2371" s="16">
        <v>73.4375</v>
      </c>
      <c r="AJ2371" s="15">
        <v>54</v>
      </c>
      <c r="AK2371" s="15"/>
      <c r="AL2371" s="15">
        <v>54</v>
      </c>
      <c r="AM2371" s="16">
        <v>59.259259259259302</v>
      </c>
      <c r="AN2371" s="16"/>
      <c r="AO2371" s="16">
        <v>59.259259259259302</v>
      </c>
      <c r="AP2371" s="15">
        <v>798</v>
      </c>
      <c r="AQ2371" s="15"/>
      <c r="AR2371" s="15">
        <v>798</v>
      </c>
      <c r="AS2371" s="16">
        <v>72.894999999552994</v>
      </c>
      <c r="AT2371" s="16"/>
      <c r="AU2371" s="16">
        <v>71</v>
      </c>
    </row>
    <row r="2372" spans="1:47" x14ac:dyDescent="0.25">
      <c r="A2372" s="6">
        <v>46019</v>
      </c>
      <c r="B2372" s="6" t="s">
        <v>2388</v>
      </c>
      <c r="C2372" s="7">
        <v>1128</v>
      </c>
      <c r="D2372" s="7">
        <v>5400.34</v>
      </c>
      <c r="E2372" s="7">
        <v>5384.12</v>
      </c>
      <c r="F2372" s="7">
        <v>2113.88</v>
      </c>
      <c r="G2372" s="7">
        <v>2104.89</v>
      </c>
      <c r="H2372" s="7">
        <v>1367.75</v>
      </c>
      <c r="I2372" s="7">
        <v>1393.39</v>
      </c>
      <c r="J2372" s="7">
        <v>1358.46</v>
      </c>
      <c r="K2372" s="7">
        <v>1314.23</v>
      </c>
      <c r="L2372" s="7">
        <v>179.89</v>
      </c>
      <c r="M2372" s="7">
        <v>176.74</v>
      </c>
      <c r="N2372" s="7">
        <v>92.76</v>
      </c>
      <c r="O2372" s="7">
        <v>106.97</v>
      </c>
      <c r="P2372" s="7">
        <v>266.12</v>
      </c>
      <c r="Q2372" s="7">
        <v>269.31</v>
      </c>
      <c r="R2372" s="15">
        <v>90</v>
      </c>
      <c r="S2372" s="15"/>
      <c r="T2372" s="15"/>
      <c r="U2372" s="16">
        <v>84.921110883090194</v>
      </c>
      <c r="V2372" s="16"/>
      <c r="W2372" s="16"/>
      <c r="X2372" s="15">
        <v>30</v>
      </c>
      <c r="Y2372" s="15"/>
      <c r="Z2372" s="15">
        <v>30</v>
      </c>
      <c r="AA2372" s="16">
        <v>90</v>
      </c>
      <c r="AB2372" s="16"/>
      <c r="AC2372" s="16">
        <v>90</v>
      </c>
      <c r="AD2372" s="16">
        <v>70</v>
      </c>
      <c r="AE2372" s="16"/>
      <c r="AF2372" s="16">
        <v>70</v>
      </c>
      <c r="AG2372" s="16">
        <v>63.3333333333333</v>
      </c>
      <c r="AH2372" s="16"/>
      <c r="AI2372" s="16">
        <v>63.3333333333333</v>
      </c>
      <c r="AJ2372" s="15"/>
      <c r="AK2372" s="15"/>
      <c r="AL2372" s="15"/>
      <c r="AM2372" s="16"/>
      <c r="AN2372" s="16"/>
      <c r="AO2372" s="16"/>
      <c r="AP2372" s="15">
        <v>113</v>
      </c>
      <c r="AQ2372" s="15"/>
      <c r="AR2372" s="15">
        <v>112</v>
      </c>
      <c r="AS2372" s="16"/>
      <c r="AT2372" s="16"/>
      <c r="AU2372" s="16"/>
    </row>
    <row r="2373" spans="1:47" x14ac:dyDescent="0.25">
      <c r="A2373" s="6">
        <v>46021</v>
      </c>
      <c r="B2373" s="6" t="s">
        <v>2389</v>
      </c>
      <c r="C2373" s="7">
        <v>295</v>
      </c>
      <c r="D2373" s="7">
        <v>8319.0499999999993</v>
      </c>
      <c r="E2373" s="7">
        <v>8580.2999999999993</v>
      </c>
      <c r="F2373" s="7">
        <v>4106.6099999999997</v>
      </c>
      <c r="G2373" s="7">
        <v>4407.72</v>
      </c>
      <c r="H2373" s="7">
        <v>2007.69</v>
      </c>
      <c r="I2373" s="7">
        <v>2008.17</v>
      </c>
      <c r="J2373" s="7">
        <v>1912.95</v>
      </c>
      <c r="K2373" s="7">
        <v>1876.82</v>
      </c>
      <c r="L2373" s="7"/>
      <c r="M2373" s="7"/>
      <c r="N2373" s="7"/>
      <c r="O2373" s="7"/>
      <c r="P2373" s="7">
        <v>111.87</v>
      </c>
      <c r="Q2373" s="7">
        <v>114.35</v>
      </c>
      <c r="R2373" s="15">
        <v>1136</v>
      </c>
      <c r="S2373" s="15"/>
      <c r="T2373" s="15">
        <v>1136</v>
      </c>
      <c r="U2373" s="16">
        <v>77.813358420736094</v>
      </c>
      <c r="V2373" s="16"/>
      <c r="W2373" s="16">
        <v>78.322913711253605</v>
      </c>
      <c r="X2373" s="15">
        <v>111</v>
      </c>
      <c r="Y2373" s="15"/>
      <c r="Z2373" s="15">
        <v>111</v>
      </c>
      <c r="AA2373" s="16">
        <v>80.180180180180201</v>
      </c>
      <c r="AB2373" s="16"/>
      <c r="AC2373" s="16">
        <v>80.180180180180201</v>
      </c>
      <c r="AD2373" s="16">
        <v>72.972972972972997</v>
      </c>
      <c r="AE2373" s="16"/>
      <c r="AF2373" s="16">
        <v>72.972972972972997</v>
      </c>
      <c r="AG2373" s="16">
        <v>78.3783783783784</v>
      </c>
      <c r="AH2373" s="16"/>
      <c r="AI2373" s="16">
        <v>78.3783783783784</v>
      </c>
      <c r="AJ2373" s="15">
        <v>77</v>
      </c>
      <c r="AK2373" s="15"/>
      <c r="AL2373" s="15">
        <v>77</v>
      </c>
      <c r="AM2373" s="16">
        <v>66.233766233766204</v>
      </c>
      <c r="AN2373" s="16"/>
      <c r="AO2373" s="16">
        <v>66.233766233766204</v>
      </c>
      <c r="AP2373" s="15">
        <v>1282</v>
      </c>
      <c r="AQ2373" s="15"/>
      <c r="AR2373" s="15">
        <v>1281</v>
      </c>
      <c r="AS2373" s="16">
        <v>28.5099999997765</v>
      </c>
      <c r="AT2373" s="16"/>
      <c r="AU2373" s="16"/>
    </row>
    <row r="2374" spans="1:47" x14ac:dyDescent="0.25">
      <c r="A2374" s="6">
        <v>46023</v>
      </c>
      <c r="B2374" s="6" t="s">
        <v>2390</v>
      </c>
      <c r="C2374" s="7">
        <v>1342</v>
      </c>
      <c r="D2374" s="7">
        <v>9210.09</v>
      </c>
      <c r="E2374" s="7">
        <v>9337.57</v>
      </c>
      <c r="F2374" s="7">
        <v>4542.97</v>
      </c>
      <c r="G2374" s="7">
        <v>4654.41</v>
      </c>
      <c r="H2374" s="7">
        <v>1464.56</v>
      </c>
      <c r="I2374" s="7">
        <v>1520.47</v>
      </c>
      <c r="J2374" s="7">
        <v>2760.89</v>
      </c>
      <c r="K2374" s="7">
        <v>2709.47</v>
      </c>
      <c r="L2374" s="7">
        <v>41.89</v>
      </c>
      <c r="M2374" s="7">
        <v>41.18</v>
      </c>
      <c r="N2374" s="7">
        <v>113.79</v>
      </c>
      <c r="O2374" s="7">
        <v>128.13</v>
      </c>
      <c r="P2374" s="7">
        <v>233.82</v>
      </c>
      <c r="Q2374" s="7">
        <v>230.53</v>
      </c>
      <c r="R2374" s="15">
        <v>290</v>
      </c>
      <c r="S2374" s="15"/>
      <c r="T2374" s="15">
        <v>290</v>
      </c>
      <c r="U2374" s="16">
        <v>71.9608537127462</v>
      </c>
      <c r="V2374" s="16"/>
      <c r="W2374" s="16">
        <v>72.432084288879807</v>
      </c>
      <c r="X2374" s="15">
        <v>30</v>
      </c>
      <c r="Y2374" s="15"/>
      <c r="Z2374" s="15">
        <v>30</v>
      </c>
      <c r="AA2374" s="16">
        <v>86.6666666666667</v>
      </c>
      <c r="AB2374" s="16"/>
      <c r="AC2374" s="16">
        <v>86.6666666666667</v>
      </c>
      <c r="AD2374" s="16">
        <v>76.6666666666667</v>
      </c>
      <c r="AE2374" s="16"/>
      <c r="AF2374" s="16">
        <v>76.6666666666667</v>
      </c>
      <c r="AG2374" s="16">
        <v>70</v>
      </c>
      <c r="AH2374" s="16"/>
      <c r="AI2374" s="16">
        <v>70</v>
      </c>
      <c r="AJ2374" s="15">
        <v>22</v>
      </c>
      <c r="AK2374" s="15"/>
      <c r="AL2374" s="15">
        <v>22</v>
      </c>
      <c r="AM2374" s="16">
        <v>68.181818181818201</v>
      </c>
      <c r="AN2374" s="16"/>
      <c r="AO2374" s="16">
        <v>68.181818181818201</v>
      </c>
      <c r="AP2374" s="15">
        <v>353</v>
      </c>
      <c r="AQ2374" s="15"/>
      <c r="AR2374" s="15">
        <v>353</v>
      </c>
      <c r="AS2374" s="16"/>
      <c r="AT2374" s="16"/>
      <c r="AU2374" s="16"/>
    </row>
    <row r="2375" spans="1:47" x14ac:dyDescent="0.25">
      <c r="A2375" s="6">
        <v>46025</v>
      </c>
      <c r="B2375" s="6" t="s">
        <v>2391</v>
      </c>
      <c r="C2375" s="7">
        <v>574</v>
      </c>
      <c r="D2375" s="7">
        <v>7256.26</v>
      </c>
      <c r="E2375" s="7">
        <v>7671.43</v>
      </c>
      <c r="F2375" s="7">
        <v>3108.01</v>
      </c>
      <c r="G2375" s="7">
        <v>3487.3</v>
      </c>
      <c r="H2375" s="7">
        <v>1817.27</v>
      </c>
      <c r="I2375" s="7">
        <v>1875.12</v>
      </c>
      <c r="J2375" s="7">
        <v>2000.77</v>
      </c>
      <c r="K2375" s="7">
        <v>1963.73</v>
      </c>
      <c r="L2375" s="7">
        <v>145.51</v>
      </c>
      <c r="M2375" s="7">
        <v>143.19999999999999</v>
      </c>
      <c r="N2375" s="7">
        <v>69.95</v>
      </c>
      <c r="O2375" s="7">
        <v>83.47</v>
      </c>
      <c r="P2375" s="7">
        <v>195.1</v>
      </c>
      <c r="Q2375" s="7">
        <v>194.39</v>
      </c>
      <c r="R2375" s="15">
        <v>1349</v>
      </c>
      <c r="S2375" s="15"/>
      <c r="T2375" s="15">
        <v>1349</v>
      </c>
      <c r="U2375" s="16">
        <v>86.013456228110201</v>
      </c>
      <c r="V2375" s="16"/>
      <c r="W2375" s="16">
        <v>86.576709280879797</v>
      </c>
      <c r="X2375" s="15">
        <v>176</v>
      </c>
      <c r="Y2375" s="15"/>
      <c r="Z2375" s="15">
        <v>176</v>
      </c>
      <c r="AA2375" s="16">
        <v>83.522727272727295</v>
      </c>
      <c r="AB2375" s="16"/>
      <c r="AC2375" s="16">
        <v>83.522727272727295</v>
      </c>
      <c r="AD2375" s="16">
        <v>68.181818181818201</v>
      </c>
      <c r="AE2375" s="16"/>
      <c r="AF2375" s="16">
        <v>68.181818181818201</v>
      </c>
      <c r="AG2375" s="16">
        <v>72.159090909090907</v>
      </c>
      <c r="AH2375" s="16"/>
      <c r="AI2375" s="16">
        <v>72.159090909090907</v>
      </c>
      <c r="AJ2375" s="15">
        <v>106</v>
      </c>
      <c r="AK2375" s="15"/>
      <c r="AL2375" s="15">
        <v>106</v>
      </c>
      <c r="AM2375" s="16">
        <v>59.4339622641509</v>
      </c>
      <c r="AN2375" s="16"/>
      <c r="AO2375" s="16">
        <v>59.4339622641509</v>
      </c>
      <c r="AP2375" s="15">
        <v>1469</v>
      </c>
      <c r="AQ2375" s="15"/>
      <c r="AR2375" s="15">
        <v>1469</v>
      </c>
      <c r="AS2375" s="16">
        <v>105.16599999927</v>
      </c>
      <c r="AT2375" s="16"/>
      <c r="AU2375" s="16">
        <v>102.431999999098</v>
      </c>
    </row>
    <row r="2376" spans="1:47" x14ac:dyDescent="0.25">
      <c r="A2376" s="6">
        <v>46027</v>
      </c>
      <c r="B2376" s="6" t="s">
        <v>2392</v>
      </c>
      <c r="C2376" s="7">
        <v>1055</v>
      </c>
      <c r="D2376" s="7">
        <v>8401.36</v>
      </c>
      <c r="E2376" s="7">
        <v>8795.31</v>
      </c>
      <c r="F2376" s="7">
        <v>4411.51</v>
      </c>
      <c r="G2376" s="7">
        <v>4726.09</v>
      </c>
      <c r="H2376" s="7">
        <v>1972.54</v>
      </c>
      <c r="I2376" s="7">
        <v>2049.63</v>
      </c>
      <c r="J2376" s="7">
        <v>1593.75</v>
      </c>
      <c r="K2376" s="7">
        <v>1567.75</v>
      </c>
      <c r="L2376" s="7">
        <v>99.97</v>
      </c>
      <c r="M2376" s="7">
        <v>99.57</v>
      </c>
      <c r="N2376" s="7">
        <v>151.96</v>
      </c>
      <c r="O2376" s="7">
        <v>169.24</v>
      </c>
      <c r="P2376" s="7">
        <v>197.6</v>
      </c>
      <c r="Q2376" s="7">
        <v>198.52</v>
      </c>
      <c r="R2376" s="15">
        <v>570</v>
      </c>
      <c r="S2376" s="15"/>
      <c r="T2376" s="15">
        <v>570</v>
      </c>
      <c r="U2376" s="16">
        <v>86.459828099342104</v>
      </c>
      <c r="V2376" s="16"/>
      <c r="W2376" s="16">
        <v>87.026004186834001</v>
      </c>
      <c r="X2376" s="15">
        <v>59</v>
      </c>
      <c r="Y2376" s="15"/>
      <c r="Z2376" s="15">
        <v>59</v>
      </c>
      <c r="AA2376" s="16">
        <v>89.830508474576305</v>
      </c>
      <c r="AB2376" s="16"/>
      <c r="AC2376" s="16">
        <v>89.830508474576305</v>
      </c>
      <c r="AD2376" s="16">
        <v>72.881355932203405</v>
      </c>
      <c r="AE2376" s="16"/>
      <c r="AF2376" s="16">
        <v>72.881355932203405</v>
      </c>
      <c r="AG2376" s="16">
        <v>79.661016949152497</v>
      </c>
      <c r="AH2376" s="16"/>
      <c r="AI2376" s="16">
        <v>79.661016949152497</v>
      </c>
      <c r="AJ2376" s="15">
        <v>42</v>
      </c>
      <c r="AK2376" s="15"/>
      <c r="AL2376" s="15">
        <v>42</v>
      </c>
      <c r="AM2376" s="16">
        <v>71.428571428571402</v>
      </c>
      <c r="AN2376" s="16"/>
      <c r="AO2376" s="16">
        <v>71.428571428571402</v>
      </c>
      <c r="AP2376" s="15">
        <v>691</v>
      </c>
      <c r="AQ2376" s="15"/>
      <c r="AR2376" s="15">
        <v>691</v>
      </c>
      <c r="AS2376" s="16">
        <v>44.864999999757899</v>
      </c>
      <c r="AT2376" s="16"/>
      <c r="AU2376" s="16">
        <v>43.698999999556698</v>
      </c>
    </row>
    <row r="2377" spans="1:47" x14ac:dyDescent="0.25">
      <c r="A2377" s="6">
        <v>46029</v>
      </c>
      <c r="B2377" s="6" t="s">
        <v>2393</v>
      </c>
      <c r="C2377" s="7">
        <v>2779</v>
      </c>
      <c r="D2377" s="7">
        <v>7336.86</v>
      </c>
      <c r="E2377" s="7">
        <v>7838.83</v>
      </c>
      <c r="F2377" s="7">
        <v>3070.28</v>
      </c>
      <c r="G2377" s="7">
        <v>3501.75</v>
      </c>
      <c r="H2377" s="7">
        <v>1933.75</v>
      </c>
      <c r="I2377" s="7">
        <v>2012.21</v>
      </c>
      <c r="J2377" s="7">
        <v>1662.39</v>
      </c>
      <c r="K2377" s="7">
        <v>1631.74</v>
      </c>
      <c r="L2377" s="7">
        <v>278.3</v>
      </c>
      <c r="M2377" s="7">
        <v>273.70999999999998</v>
      </c>
      <c r="N2377" s="7">
        <v>166.91</v>
      </c>
      <c r="O2377" s="7">
        <v>194.36</v>
      </c>
      <c r="P2377" s="7">
        <v>256.61</v>
      </c>
      <c r="Q2377" s="7">
        <v>253.42</v>
      </c>
      <c r="R2377" s="15">
        <v>1059</v>
      </c>
      <c r="S2377" s="15"/>
      <c r="T2377" s="15"/>
      <c r="U2377" s="16">
        <v>83.449913389223696</v>
      </c>
      <c r="V2377" s="16"/>
      <c r="W2377" s="16"/>
      <c r="X2377" s="15">
        <v>91</v>
      </c>
      <c r="Y2377" s="15"/>
      <c r="Z2377" s="15">
        <v>91</v>
      </c>
      <c r="AA2377" s="16">
        <v>76.923076923076906</v>
      </c>
      <c r="AB2377" s="16"/>
      <c r="AC2377" s="16">
        <v>76.923076923076906</v>
      </c>
      <c r="AD2377" s="16">
        <v>75.824175824175796</v>
      </c>
      <c r="AE2377" s="16"/>
      <c r="AF2377" s="16">
        <v>75.824175824175796</v>
      </c>
      <c r="AG2377" s="16">
        <v>74.725274725274701</v>
      </c>
      <c r="AH2377" s="16"/>
      <c r="AI2377" s="16">
        <v>74.725274725274701</v>
      </c>
      <c r="AJ2377" s="15">
        <v>64</v>
      </c>
      <c r="AK2377" s="15"/>
      <c r="AL2377" s="15">
        <v>64</v>
      </c>
      <c r="AM2377" s="16">
        <v>68.75</v>
      </c>
      <c r="AN2377" s="16"/>
      <c r="AO2377" s="16">
        <v>68.75</v>
      </c>
      <c r="AP2377" s="15">
        <v>1170</v>
      </c>
      <c r="AQ2377" s="15"/>
      <c r="AR2377" s="15">
        <v>1167</v>
      </c>
      <c r="AS2377" s="16">
        <v>58.484999999869601</v>
      </c>
      <c r="AT2377" s="16"/>
      <c r="AU2377" s="16"/>
    </row>
    <row r="2378" spans="1:47" x14ac:dyDescent="0.25">
      <c r="A2378" s="6">
        <v>46031</v>
      </c>
      <c r="B2378" s="6" t="s">
        <v>2394</v>
      </c>
      <c r="C2378" s="7">
        <v>1060</v>
      </c>
      <c r="D2378" s="7">
        <v>7574.77</v>
      </c>
      <c r="E2378" s="7">
        <v>7841.39</v>
      </c>
      <c r="F2378" s="7">
        <v>3901.99</v>
      </c>
      <c r="G2378" s="7">
        <v>4167.1899999999996</v>
      </c>
      <c r="H2378" s="7">
        <v>1543.2</v>
      </c>
      <c r="I2378" s="7">
        <v>1569.1</v>
      </c>
      <c r="J2378" s="7">
        <v>1754.62</v>
      </c>
      <c r="K2378" s="7">
        <v>1722.12</v>
      </c>
      <c r="L2378" s="7">
        <v>63.73</v>
      </c>
      <c r="M2378" s="7">
        <v>62.09</v>
      </c>
      <c r="N2378" s="7"/>
      <c r="O2378" s="7"/>
      <c r="P2378" s="7">
        <v>184.62</v>
      </c>
      <c r="Q2378" s="7">
        <v>187.65</v>
      </c>
      <c r="R2378" s="15">
        <v>2792</v>
      </c>
      <c r="S2378" s="15"/>
      <c r="T2378" s="15"/>
      <c r="U2378" s="16">
        <v>86.236242569599</v>
      </c>
      <c r="V2378" s="16"/>
      <c r="W2378" s="16"/>
      <c r="X2378" s="15">
        <v>323</v>
      </c>
      <c r="Y2378" s="15"/>
      <c r="Z2378" s="15"/>
      <c r="AA2378" s="16">
        <v>91.021671826625393</v>
      </c>
      <c r="AB2378" s="16"/>
      <c r="AC2378" s="16"/>
      <c r="AD2378" s="16">
        <v>70.897832817337502</v>
      </c>
      <c r="AE2378" s="16"/>
      <c r="AF2378" s="16"/>
      <c r="AG2378" s="16">
        <v>85.448916408668694</v>
      </c>
      <c r="AH2378" s="16"/>
      <c r="AI2378" s="16"/>
      <c r="AJ2378" s="15">
        <v>207</v>
      </c>
      <c r="AK2378" s="15"/>
      <c r="AL2378" s="15">
        <v>207</v>
      </c>
      <c r="AM2378" s="16">
        <v>68.115942028985501</v>
      </c>
      <c r="AN2378" s="16"/>
      <c r="AO2378" s="16">
        <v>68.115942028985501</v>
      </c>
      <c r="AP2378" s="15">
        <v>3795</v>
      </c>
      <c r="AQ2378" s="15"/>
      <c r="AR2378" s="15">
        <v>3791</v>
      </c>
      <c r="AS2378" s="16">
        <v>58.385999999940402</v>
      </c>
      <c r="AT2378" s="16"/>
      <c r="AU2378" s="16"/>
    </row>
    <row r="2379" spans="1:47" x14ac:dyDescent="0.25">
      <c r="A2379" s="6">
        <v>46033</v>
      </c>
      <c r="B2379" s="6" t="s">
        <v>2395</v>
      </c>
      <c r="C2379" s="7">
        <v>1357</v>
      </c>
      <c r="D2379" s="7">
        <v>6024.79</v>
      </c>
      <c r="E2379" s="7">
        <v>5867.39</v>
      </c>
      <c r="F2379" s="7">
        <v>2586.85</v>
      </c>
      <c r="G2379" s="7">
        <v>2462.8200000000002</v>
      </c>
      <c r="H2379" s="7">
        <v>1333.73</v>
      </c>
      <c r="I2379" s="7">
        <v>1363.06</v>
      </c>
      <c r="J2379" s="7">
        <v>1653.62</v>
      </c>
      <c r="K2379" s="7">
        <v>1596.71</v>
      </c>
      <c r="L2379" s="7">
        <v>95.67</v>
      </c>
      <c r="M2379" s="7">
        <v>91.36</v>
      </c>
      <c r="N2379" s="7">
        <v>69.05</v>
      </c>
      <c r="O2379" s="7">
        <v>70.09</v>
      </c>
      <c r="P2379" s="7">
        <v>192.25</v>
      </c>
      <c r="Q2379" s="7">
        <v>191.04</v>
      </c>
      <c r="R2379" s="15">
        <v>1070</v>
      </c>
      <c r="S2379" s="15"/>
      <c r="T2379" s="15">
        <v>1070</v>
      </c>
      <c r="U2379" s="16">
        <v>40.503799204229097</v>
      </c>
      <c r="V2379" s="16"/>
      <c r="W2379" s="16">
        <v>40.769035477144897</v>
      </c>
      <c r="X2379" s="15">
        <v>138</v>
      </c>
      <c r="Y2379" s="15"/>
      <c r="Z2379" s="15">
        <v>138</v>
      </c>
      <c r="AA2379" s="16">
        <v>69.565217391304301</v>
      </c>
      <c r="AB2379" s="16"/>
      <c r="AC2379" s="16">
        <v>69.565217391304301</v>
      </c>
      <c r="AD2379" s="16">
        <v>65.942028985507307</v>
      </c>
      <c r="AE2379" s="16"/>
      <c r="AF2379" s="16">
        <v>65.942028985507307</v>
      </c>
      <c r="AG2379" s="16">
        <v>52.898550724637701</v>
      </c>
      <c r="AH2379" s="16"/>
      <c r="AI2379" s="16">
        <v>52.898550724637701</v>
      </c>
      <c r="AJ2379" s="15">
        <v>66</v>
      </c>
      <c r="AK2379" s="15"/>
      <c r="AL2379" s="15">
        <v>66</v>
      </c>
      <c r="AM2379" s="16">
        <v>57.575757575757599</v>
      </c>
      <c r="AN2379" s="16"/>
      <c r="AO2379" s="16">
        <v>57.575757575757599</v>
      </c>
      <c r="AP2379" s="15">
        <v>1167</v>
      </c>
      <c r="AQ2379" s="15"/>
      <c r="AR2379" s="15">
        <v>1167</v>
      </c>
      <c r="AS2379" s="16">
        <v>76.0409999992698</v>
      </c>
      <c r="AT2379" s="16"/>
      <c r="AU2379" s="16">
        <v>74.063999999314504</v>
      </c>
    </row>
    <row r="2380" spans="1:47" x14ac:dyDescent="0.25">
      <c r="A2380" s="6">
        <v>46035</v>
      </c>
      <c r="B2380" s="6" t="s">
        <v>2396</v>
      </c>
      <c r="C2380" s="7">
        <v>2814</v>
      </c>
      <c r="D2380" s="7">
        <v>7505.7</v>
      </c>
      <c r="E2380" s="7">
        <v>7727.2</v>
      </c>
      <c r="F2380" s="7">
        <v>3388.87</v>
      </c>
      <c r="G2380" s="7">
        <v>3500.1</v>
      </c>
      <c r="H2380" s="7">
        <v>1974.73</v>
      </c>
      <c r="I2380" s="7">
        <v>2085.4499999999998</v>
      </c>
      <c r="J2380" s="7">
        <v>1670.58</v>
      </c>
      <c r="K2380" s="7">
        <v>1640.33</v>
      </c>
      <c r="L2380" s="7">
        <v>94.25</v>
      </c>
      <c r="M2380" s="7">
        <v>92.83</v>
      </c>
      <c r="N2380" s="7">
        <v>189.97</v>
      </c>
      <c r="O2380" s="7">
        <v>214.93</v>
      </c>
      <c r="P2380" s="7">
        <v>228.45</v>
      </c>
      <c r="Q2380" s="7">
        <v>229.84</v>
      </c>
      <c r="R2380" s="15">
        <v>1400</v>
      </c>
      <c r="S2380" s="15"/>
      <c r="T2380" s="15"/>
      <c r="U2380" s="16">
        <v>44.783588297802901</v>
      </c>
      <c r="V2380" s="16"/>
      <c r="W2380" s="16"/>
      <c r="X2380" s="15">
        <v>145</v>
      </c>
      <c r="Y2380" s="15"/>
      <c r="Z2380" s="15">
        <v>145</v>
      </c>
      <c r="AA2380" s="16">
        <v>85.517241379310306</v>
      </c>
      <c r="AB2380" s="16"/>
      <c r="AC2380" s="16">
        <v>85.517241379310306</v>
      </c>
      <c r="AD2380" s="16">
        <v>71.034482758620697</v>
      </c>
      <c r="AE2380" s="16"/>
      <c r="AF2380" s="16">
        <v>71.034482758620697</v>
      </c>
      <c r="AG2380" s="16">
        <v>69.655172413793096</v>
      </c>
      <c r="AH2380" s="16"/>
      <c r="AI2380" s="16">
        <v>69.655172413793096</v>
      </c>
      <c r="AJ2380" s="15">
        <v>129</v>
      </c>
      <c r="AK2380" s="15"/>
      <c r="AL2380" s="15">
        <v>129</v>
      </c>
      <c r="AM2380" s="16">
        <v>59.689922480620098</v>
      </c>
      <c r="AN2380" s="16"/>
      <c r="AO2380" s="16">
        <v>59.689922480620098</v>
      </c>
      <c r="AP2380" s="15">
        <v>1561</v>
      </c>
      <c r="AQ2380" s="15"/>
      <c r="AR2380" s="15">
        <v>1558</v>
      </c>
      <c r="AS2380" s="16">
        <v>29.5499999998137</v>
      </c>
      <c r="AT2380" s="16"/>
      <c r="AU2380" s="16"/>
    </row>
    <row r="2381" spans="1:47" x14ac:dyDescent="0.25">
      <c r="A2381" s="6">
        <v>46037</v>
      </c>
      <c r="B2381" s="6" t="s">
        <v>2397</v>
      </c>
      <c r="C2381" s="7">
        <v>1045</v>
      </c>
      <c r="D2381" s="7">
        <v>8838.5400000000009</v>
      </c>
      <c r="E2381" s="7">
        <v>8559.5300000000007</v>
      </c>
      <c r="F2381" s="7">
        <v>4563.88</v>
      </c>
      <c r="G2381" s="7">
        <v>4251.6099999999997</v>
      </c>
      <c r="H2381" s="7">
        <v>1580.31</v>
      </c>
      <c r="I2381" s="7">
        <v>1628.15</v>
      </c>
      <c r="J2381" s="7">
        <v>2290.12</v>
      </c>
      <c r="K2381" s="7">
        <v>2247.4899999999998</v>
      </c>
      <c r="L2381" s="7">
        <v>73.08</v>
      </c>
      <c r="M2381" s="7">
        <v>71.3</v>
      </c>
      <c r="N2381" s="7">
        <v>123.49</v>
      </c>
      <c r="O2381" s="7">
        <v>144.91</v>
      </c>
      <c r="P2381" s="7">
        <v>224.61</v>
      </c>
      <c r="Q2381" s="7">
        <v>229.87</v>
      </c>
      <c r="R2381" s="15">
        <v>2833</v>
      </c>
      <c r="S2381" s="15"/>
      <c r="T2381" s="15"/>
      <c r="U2381" s="16">
        <v>83.825856916619003</v>
      </c>
      <c r="V2381" s="16"/>
      <c r="W2381" s="16"/>
      <c r="X2381" s="15">
        <v>237</v>
      </c>
      <c r="Y2381" s="15"/>
      <c r="Z2381" s="15"/>
      <c r="AA2381" s="16">
        <v>87.341772151898695</v>
      </c>
      <c r="AB2381" s="16"/>
      <c r="AC2381" s="16"/>
      <c r="AD2381" s="16">
        <v>74.683544303797504</v>
      </c>
      <c r="AE2381" s="16"/>
      <c r="AF2381" s="16"/>
      <c r="AG2381" s="16">
        <v>80.590717299578102</v>
      </c>
      <c r="AH2381" s="16"/>
      <c r="AI2381" s="16"/>
      <c r="AJ2381" s="15">
        <v>224</v>
      </c>
      <c r="AK2381" s="15"/>
      <c r="AL2381" s="15">
        <v>224</v>
      </c>
      <c r="AM2381" s="16">
        <v>63.839285714285701</v>
      </c>
      <c r="AN2381" s="16"/>
      <c r="AO2381" s="16">
        <v>63.839285714285701</v>
      </c>
      <c r="AP2381" s="15">
        <v>3154</v>
      </c>
      <c r="AQ2381" s="15"/>
      <c r="AR2381" s="15">
        <v>3151</v>
      </c>
      <c r="AS2381" s="16">
        <v>58.0479999999516</v>
      </c>
      <c r="AT2381" s="16"/>
      <c r="AU2381" s="16"/>
    </row>
    <row r="2382" spans="1:47" x14ac:dyDescent="0.25">
      <c r="A2382" s="6">
        <v>46039</v>
      </c>
      <c r="B2382" s="6" t="s">
        <v>2398</v>
      </c>
      <c r="C2382" s="7">
        <v>570</v>
      </c>
      <c r="D2382" s="7">
        <v>9475.57</v>
      </c>
      <c r="E2382" s="7">
        <v>9454.2099999999991</v>
      </c>
      <c r="F2382" s="7">
        <v>4645.9799999999996</v>
      </c>
      <c r="G2382" s="7">
        <v>4583.1099999999997</v>
      </c>
      <c r="H2382" s="7">
        <v>1542.01</v>
      </c>
      <c r="I2382" s="7">
        <v>1600.94</v>
      </c>
      <c r="J2382" s="7">
        <v>2931.53</v>
      </c>
      <c r="K2382" s="7">
        <v>2899.21</v>
      </c>
      <c r="L2382" s="7">
        <v>169.84</v>
      </c>
      <c r="M2382" s="7">
        <v>167.56</v>
      </c>
      <c r="N2382" s="7"/>
      <c r="O2382" s="7"/>
      <c r="P2382" s="7">
        <v>180.71</v>
      </c>
      <c r="Q2382" s="7">
        <v>181.27</v>
      </c>
      <c r="R2382" s="15">
        <v>1068</v>
      </c>
      <c r="S2382" s="15"/>
      <c r="T2382" s="15"/>
      <c r="U2382" s="16">
        <v>85.763544331972099</v>
      </c>
      <c r="V2382" s="16"/>
      <c r="W2382" s="16"/>
      <c r="X2382" s="15">
        <v>87</v>
      </c>
      <c r="Y2382" s="15"/>
      <c r="Z2382" s="15">
        <v>87</v>
      </c>
      <c r="AA2382" s="16">
        <v>87.356321839080493</v>
      </c>
      <c r="AB2382" s="16"/>
      <c r="AC2382" s="16">
        <v>87.356321839080493</v>
      </c>
      <c r="AD2382" s="16">
        <v>73.563218390804593</v>
      </c>
      <c r="AE2382" s="16"/>
      <c r="AF2382" s="16">
        <v>73.563218390804593</v>
      </c>
      <c r="AG2382" s="16">
        <v>82.758620689655203</v>
      </c>
      <c r="AH2382" s="16"/>
      <c r="AI2382" s="16">
        <v>82.758620689655203</v>
      </c>
      <c r="AJ2382" s="15">
        <v>87</v>
      </c>
      <c r="AK2382" s="15"/>
      <c r="AL2382" s="15">
        <v>87</v>
      </c>
      <c r="AM2382" s="16">
        <v>79.310344827586206</v>
      </c>
      <c r="AN2382" s="16"/>
      <c r="AO2382" s="16">
        <v>79.310344827586206</v>
      </c>
      <c r="AP2382" s="15">
        <v>1211</v>
      </c>
      <c r="AQ2382" s="15"/>
      <c r="AR2382" s="15">
        <v>1210</v>
      </c>
      <c r="AS2382" s="16">
        <v>68.836999999359307</v>
      </c>
      <c r="AT2382" s="16"/>
      <c r="AU2382" s="16"/>
    </row>
    <row r="2383" spans="1:47" x14ac:dyDescent="0.25">
      <c r="A2383" s="6">
        <v>46041</v>
      </c>
      <c r="B2383" s="6" t="s">
        <v>2399</v>
      </c>
      <c r="C2383" s="7">
        <v>475</v>
      </c>
      <c r="D2383" s="7">
        <v>9674.48</v>
      </c>
      <c r="E2383" s="7">
        <v>9684.7199999999993</v>
      </c>
      <c r="F2383" s="7">
        <v>4656.5600000000004</v>
      </c>
      <c r="G2383" s="7">
        <v>4696.37</v>
      </c>
      <c r="H2383" s="7">
        <v>1768.73</v>
      </c>
      <c r="I2383" s="7">
        <v>1834.38</v>
      </c>
      <c r="J2383" s="7">
        <v>1868.04</v>
      </c>
      <c r="K2383" s="7">
        <v>1813.81</v>
      </c>
      <c r="L2383" s="7">
        <v>919.85</v>
      </c>
      <c r="M2383" s="7">
        <v>883.92</v>
      </c>
      <c r="N2383" s="7"/>
      <c r="O2383" s="7"/>
      <c r="P2383" s="7">
        <v>232.82</v>
      </c>
      <c r="Q2383" s="7">
        <v>239.46</v>
      </c>
      <c r="R2383" s="15">
        <v>572</v>
      </c>
      <c r="S2383" s="15"/>
      <c r="T2383" s="15">
        <v>572</v>
      </c>
      <c r="U2383" s="16">
        <v>78.335635721724998</v>
      </c>
      <c r="V2383" s="16"/>
      <c r="W2383" s="16">
        <v>78.848611108319005</v>
      </c>
      <c r="X2383" s="15">
        <v>62</v>
      </c>
      <c r="Y2383" s="15"/>
      <c r="Z2383" s="15">
        <v>62</v>
      </c>
      <c r="AA2383" s="16">
        <v>91.935483870967701</v>
      </c>
      <c r="AB2383" s="16"/>
      <c r="AC2383" s="16">
        <v>91.935483870967701</v>
      </c>
      <c r="AD2383" s="16">
        <v>75.806451612903203</v>
      </c>
      <c r="AE2383" s="16"/>
      <c r="AF2383" s="16">
        <v>75.806451612903203</v>
      </c>
      <c r="AG2383" s="16">
        <v>83.870967741935502</v>
      </c>
      <c r="AH2383" s="16"/>
      <c r="AI2383" s="16">
        <v>83.870967741935502</v>
      </c>
      <c r="AJ2383" s="15">
        <v>40</v>
      </c>
      <c r="AK2383" s="15"/>
      <c r="AL2383" s="15">
        <v>40</v>
      </c>
      <c r="AM2383" s="16">
        <v>75</v>
      </c>
      <c r="AN2383" s="16"/>
      <c r="AO2383" s="16">
        <v>75</v>
      </c>
      <c r="AP2383" s="15">
        <v>784</v>
      </c>
      <c r="AQ2383" s="15"/>
      <c r="AR2383" s="15">
        <v>784</v>
      </c>
      <c r="AS2383" s="16">
        <v>62.507999999914297</v>
      </c>
      <c r="AT2383" s="16"/>
      <c r="AU2383" s="16">
        <v>60.882999999914297</v>
      </c>
    </row>
    <row r="2384" spans="1:47" x14ac:dyDescent="0.25">
      <c r="A2384" s="6">
        <v>46043</v>
      </c>
      <c r="B2384" s="6" t="s">
        <v>2400</v>
      </c>
      <c r="C2384" s="7">
        <v>586</v>
      </c>
      <c r="D2384" s="7">
        <v>7462.77</v>
      </c>
      <c r="E2384" s="7">
        <v>7348.3</v>
      </c>
      <c r="F2384" s="7">
        <v>3527.9</v>
      </c>
      <c r="G2384" s="7">
        <v>3407.69</v>
      </c>
      <c r="H2384" s="7">
        <v>1162.99</v>
      </c>
      <c r="I2384" s="7">
        <v>1200.42</v>
      </c>
      <c r="J2384" s="7">
        <v>2514.5100000000002</v>
      </c>
      <c r="K2384" s="7">
        <v>2468.88</v>
      </c>
      <c r="L2384" s="7"/>
      <c r="M2384" s="7"/>
      <c r="N2384" s="7"/>
      <c r="O2384" s="7"/>
      <c r="P2384" s="7">
        <v>290.14999999999998</v>
      </c>
      <c r="Q2384" s="7">
        <v>294.70999999999998</v>
      </c>
      <c r="R2384" s="15">
        <v>483</v>
      </c>
      <c r="S2384" s="15"/>
      <c r="T2384" s="15">
        <v>483</v>
      </c>
      <c r="U2384" s="16">
        <v>75.574049156897999</v>
      </c>
      <c r="V2384" s="16"/>
      <c r="W2384" s="16">
        <v>76.068940488608902</v>
      </c>
      <c r="X2384" s="15">
        <v>77</v>
      </c>
      <c r="Y2384" s="15"/>
      <c r="Z2384" s="15">
        <v>77</v>
      </c>
      <c r="AA2384" s="16">
        <v>42.857142857142897</v>
      </c>
      <c r="AB2384" s="16"/>
      <c r="AC2384" s="16">
        <v>42.857142857142897</v>
      </c>
      <c r="AD2384" s="16">
        <v>35.064935064935099</v>
      </c>
      <c r="AE2384" s="16"/>
      <c r="AF2384" s="16">
        <v>35.064935064935099</v>
      </c>
      <c r="AG2384" s="16">
        <v>20.7792207792208</v>
      </c>
      <c r="AH2384" s="16"/>
      <c r="AI2384" s="16">
        <v>20.7792207792208</v>
      </c>
      <c r="AJ2384" s="15">
        <v>36</v>
      </c>
      <c r="AK2384" s="15"/>
      <c r="AL2384" s="15">
        <v>36</v>
      </c>
      <c r="AM2384" s="16">
        <v>61.1111111111111</v>
      </c>
      <c r="AN2384" s="16"/>
      <c r="AO2384" s="16">
        <v>61.1111111111111</v>
      </c>
      <c r="AP2384" s="15">
        <v>549</v>
      </c>
      <c r="AQ2384" s="15"/>
      <c r="AR2384" s="15">
        <v>548</v>
      </c>
      <c r="AS2384" s="16">
        <v>82.498999999836101</v>
      </c>
      <c r="AT2384" s="16"/>
      <c r="AU2384" s="16"/>
    </row>
    <row r="2385" spans="1:47" x14ac:dyDescent="0.25">
      <c r="A2385" s="6">
        <v>46045</v>
      </c>
      <c r="B2385" s="6" t="s">
        <v>2401</v>
      </c>
      <c r="C2385" s="7">
        <v>656</v>
      </c>
      <c r="D2385" s="7">
        <v>7789.91</v>
      </c>
      <c r="E2385" s="7">
        <v>8454.34</v>
      </c>
      <c r="F2385" s="7">
        <v>3688.83</v>
      </c>
      <c r="G2385" s="7">
        <v>4305.24</v>
      </c>
      <c r="H2385" s="7">
        <v>1774.76</v>
      </c>
      <c r="I2385" s="7">
        <v>1819.85</v>
      </c>
      <c r="J2385" s="7">
        <v>1940.95</v>
      </c>
      <c r="K2385" s="7">
        <v>1905.85</v>
      </c>
      <c r="L2385" s="7">
        <v>48.35</v>
      </c>
      <c r="M2385" s="7">
        <v>47.5</v>
      </c>
      <c r="N2385" s="7">
        <v>146.13</v>
      </c>
      <c r="O2385" s="7">
        <v>171.52</v>
      </c>
      <c r="P2385" s="7">
        <v>217.89</v>
      </c>
      <c r="Q2385" s="7">
        <v>221.96</v>
      </c>
      <c r="R2385" s="15">
        <v>592</v>
      </c>
      <c r="S2385" s="15"/>
      <c r="T2385" s="15">
        <v>592</v>
      </c>
      <c r="U2385" s="16">
        <v>89.257668743627903</v>
      </c>
      <c r="V2385" s="16"/>
      <c r="W2385" s="16">
        <v>89.842166293285899</v>
      </c>
      <c r="X2385" s="15">
        <v>58</v>
      </c>
      <c r="Y2385" s="15"/>
      <c r="Z2385" s="15">
        <v>58</v>
      </c>
      <c r="AA2385" s="16">
        <v>91.379310344827601</v>
      </c>
      <c r="AB2385" s="16"/>
      <c r="AC2385" s="16">
        <v>91.379310344827601</v>
      </c>
      <c r="AD2385" s="16">
        <v>68.965517241379303</v>
      </c>
      <c r="AE2385" s="16"/>
      <c r="AF2385" s="16">
        <v>68.965517241379303</v>
      </c>
      <c r="AG2385" s="16">
        <v>82.758620689655203</v>
      </c>
      <c r="AH2385" s="16"/>
      <c r="AI2385" s="16">
        <v>82.758620689655203</v>
      </c>
      <c r="AJ2385" s="15">
        <v>46</v>
      </c>
      <c r="AK2385" s="15"/>
      <c r="AL2385" s="15">
        <v>46</v>
      </c>
      <c r="AM2385" s="16">
        <v>76.086956521739097</v>
      </c>
      <c r="AN2385" s="16"/>
      <c r="AO2385" s="16">
        <v>76.086956521739097</v>
      </c>
      <c r="AP2385" s="15">
        <v>697</v>
      </c>
      <c r="AQ2385" s="15"/>
      <c r="AR2385" s="15">
        <v>697</v>
      </c>
      <c r="AS2385" s="16">
        <v>56.119999999646097</v>
      </c>
      <c r="AT2385" s="16"/>
      <c r="AU2385" s="16">
        <v>54.660999999847299</v>
      </c>
    </row>
    <row r="2386" spans="1:47" x14ac:dyDescent="0.25">
      <c r="A2386" s="6">
        <v>46047</v>
      </c>
      <c r="B2386" s="6" t="s">
        <v>2402</v>
      </c>
      <c r="C2386" s="7">
        <v>1457</v>
      </c>
      <c r="D2386" s="7">
        <v>8161.85</v>
      </c>
      <c r="E2386" s="7">
        <v>8284.4</v>
      </c>
      <c r="F2386" s="7">
        <v>4185.24</v>
      </c>
      <c r="G2386" s="7">
        <v>4346.8599999999997</v>
      </c>
      <c r="H2386" s="7">
        <v>1310.03</v>
      </c>
      <c r="I2386" s="7">
        <v>1312.28</v>
      </c>
      <c r="J2386" s="7">
        <v>2172.41</v>
      </c>
      <c r="K2386" s="7">
        <v>2115.06</v>
      </c>
      <c r="L2386" s="7">
        <v>81.599999999999994</v>
      </c>
      <c r="M2386" s="7">
        <v>77.64</v>
      </c>
      <c r="N2386" s="7">
        <v>118.87</v>
      </c>
      <c r="O2386" s="7">
        <v>133.4</v>
      </c>
      <c r="P2386" s="7">
        <v>261.08999999999997</v>
      </c>
      <c r="Q2386" s="7">
        <v>263.89999999999998</v>
      </c>
      <c r="R2386" s="15">
        <v>653</v>
      </c>
      <c r="S2386" s="15"/>
      <c r="T2386" s="15">
        <v>653</v>
      </c>
      <c r="U2386" s="16">
        <v>90.598859832781699</v>
      </c>
      <c r="V2386" s="16"/>
      <c r="W2386" s="16">
        <v>91.1921400777114</v>
      </c>
      <c r="X2386" s="15">
        <v>65</v>
      </c>
      <c r="Y2386" s="15"/>
      <c r="Z2386" s="15">
        <v>65</v>
      </c>
      <c r="AA2386" s="16">
        <v>95.384615384615401</v>
      </c>
      <c r="AB2386" s="16"/>
      <c r="AC2386" s="16">
        <v>95.384615384615401</v>
      </c>
      <c r="AD2386" s="16">
        <v>78.461538461538495</v>
      </c>
      <c r="AE2386" s="16"/>
      <c r="AF2386" s="16">
        <v>78.461538461538495</v>
      </c>
      <c r="AG2386" s="16">
        <v>90.769230769230802</v>
      </c>
      <c r="AH2386" s="16"/>
      <c r="AI2386" s="16">
        <v>90.769230769230802</v>
      </c>
      <c r="AJ2386" s="15">
        <v>42</v>
      </c>
      <c r="AK2386" s="15"/>
      <c r="AL2386" s="15">
        <v>42</v>
      </c>
      <c r="AM2386" s="16">
        <v>66.6666666666667</v>
      </c>
      <c r="AN2386" s="16"/>
      <c r="AO2386" s="16">
        <v>66.6666666666667</v>
      </c>
      <c r="AP2386" s="15">
        <v>712</v>
      </c>
      <c r="AQ2386" s="15"/>
      <c r="AR2386" s="15">
        <v>712</v>
      </c>
      <c r="AS2386" s="16">
        <v>80.7539999997243</v>
      </c>
      <c r="AT2386" s="16"/>
      <c r="AU2386" s="16">
        <v>78.653999999165507</v>
      </c>
    </row>
    <row r="2387" spans="1:47" x14ac:dyDescent="0.25">
      <c r="A2387" s="6">
        <v>46049</v>
      </c>
      <c r="B2387" s="6" t="s">
        <v>2403</v>
      </c>
      <c r="C2387" s="7">
        <v>398</v>
      </c>
      <c r="D2387" s="7">
        <v>14474.66</v>
      </c>
      <c r="E2387" s="7">
        <v>14191.13</v>
      </c>
      <c r="F2387" s="7">
        <v>7129.37</v>
      </c>
      <c r="G2387" s="7">
        <v>6941.73</v>
      </c>
      <c r="H2387" s="7">
        <v>2563.7199999999998</v>
      </c>
      <c r="I2387" s="7">
        <v>2536.73</v>
      </c>
      <c r="J2387" s="7">
        <v>4712.24</v>
      </c>
      <c r="K2387" s="7">
        <v>4627.1499999999996</v>
      </c>
      <c r="L2387" s="7"/>
      <c r="M2387" s="7"/>
      <c r="N2387" s="7"/>
      <c r="O2387" s="7"/>
      <c r="P2387" s="7">
        <v>311.07</v>
      </c>
      <c r="Q2387" s="7">
        <v>311.67</v>
      </c>
      <c r="R2387" s="15">
        <v>1485</v>
      </c>
      <c r="S2387" s="15"/>
      <c r="T2387" s="15"/>
      <c r="U2387" s="16">
        <v>69.662880317093396</v>
      </c>
      <c r="V2387" s="16"/>
      <c r="W2387" s="16"/>
      <c r="X2387" s="15">
        <v>129</v>
      </c>
      <c r="Y2387" s="15"/>
      <c r="Z2387" s="15">
        <v>129</v>
      </c>
      <c r="AA2387" s="16">
        <v>79.069767441860506</v>
      </c>
      <c r="AB2387" s="16"/>
      <c r="AC2387" s="16">
        <v>79.069767441860506</v>
      </c>
      <c r="AD2387" s="16">
        <v>65.891472868217093</v>
      </c>
      <c r="AE2387" s="16"/>
      <c r="AF2387" s="16">
        <v>65.891472868217093</v>
      </c>
      <c r="AG2387" s="16">
        <v>76.744186046511601</v>
      </c>
      <c r="AH2387" s="16"/>
      <c r="AI2387" s="16">
        <v>76.744186046511601</v>
      </c>
      <c r="AJ2387" s="15">
        <v>115</v>
      </c>
      <c r="AK2387" s="15"/>
      <c r="AL2387" s="15">
        <v>115</v>
      </c>
      <c r="AM2387" s="16">
        <v>42.6086956521739</v>
      </c>
      <c r="AN2387" s="16"/>
      <c r="AO2387" s="16">
        <v>42.6086956521739</v>
      </c>
      <c r="AP2387" s="15">
        <v>1691</v>
      </c>
      <c r="AQ2387" s="15"/>
      <c r="AR2387" s="15">
        <v>1688</v>
      </c>
      <c r="AS2387" s="16">
        <v>40.851999999955297</v>
      </c>
      <c r="AT2387" s="16"/>
      <c r="AU2387" s="16"/>
    </row>
    <row r="2388" spans="1:47" x14ac:dyDescent="0.25">
      <c r="A2388" s="6">
        <v>46051</v>
      </c>
      <c r="B2388" s="6" t="s">
        <v>2404</v>
      </c>
      <c r="C2388" s="7">
        <v>1221</v>
      </c>
      <c r="D2388" s="7">
        <v>7417.47</v>
      </c>
      <c r="E2388" s="7">
        <v>7612.07</v>
      </c>
      <c r="F2388" s="7">
        <v>3411.43</v>
      </c>
      <c r="G2388" s="7">
        <v>3571.99</v>
      </c>
      <c r="H2388" s="7">
        <v>1051.33</v>
      </c>
      <c r="I2388" s="7">
        <v>1089.73</v>
      </c>
      <c r="J2388" s="7">
        <v>2424.5700000000002</v>
      </c>
      <c r="K2388" s="7">
        <v>2402.36</v>
      </c>
      <c r="L2388" s="7">
        <v>98.19</v>
      </c>
      <c r="M2388" s="7">
        <v>97.4</v>
      </c>
      <c r="N2388" s="7">
        <v>160.19</v>
      </c>
      <c r="O2388" s="7">
        <v>172.12</v>
      </c>
      <c r="P2388" s="7">
        <v>302.62</v>
      </c>
      <c r="Q2388" s="7">
        <v>305.98</v>
      </c>
      <c r="R2388" s="15">
        <v>394</v>
      </c>
      <c r="S2388" s="15"/>
      <c r="T2388" s="15">
        <v>394</v>
      </c>
      <c r="U2388" s="16">
        <v>88.852711280237401</v>
      </c>
      <c r="V2388" s="16"/>
      <c r="W2388" s="16">
        <v>89.434556994502401</v>
      </c>
      <c r="X2388" s="15">
        <v>35</v>
      </c>
      <c r="Y2388" s="15"/>
      <c r="Z2388" s="15">
        <v>35</v>
      </c>
      <c r="AA2388" s="16">
        <v>91.428571428571402</v>
      </c>
      <c r="AB2388" s="16"/>
      <c r="AC2388" s="16">
        <v>91.428571428571402</v>
      </c>
      <c r="AD2388" s="16">
        <v>71.428571428571402</v>
      </c>
      <c r="AE2388" s="16"/>
      <c r="AF2388" s="16">
        <v>71.428571428571402</v>
      </c>
      <c r="AG2388" s="16">
        <v>91.428571428571402</v>
      </c>
      <c r="AH2388" s="16"/>
      <c r="AI2388" s="16">
        <v>91.428571428571402</v>
      </c>
      <c r="AJ2388" s="15">
        <v>24</v>
      </c>
      <c r="AK2388" s="15"/>
      <c r="AL2388" s="15">
        <v>24</v>
      </c>
      <c r="AM2388" s="16">
        <v>79.1666666666667</v>
      </c>
      <c r="AN2388" s="16"/>
      <c r="AO2388" s="16">
        <v>79.1666666666667</v>
      </c>
      <c r="AP2388" s="15">
        <v>406</v>
      </c>
      <c r="AQ2388" s="15"/>
      <c r="AR2388" s="15">
        <v>406</v>
      </c>
      <c r="AS2388" s="16">
        <v>172.89999999851</v>
      </c>
      <c r="AT2388" s="16"/>
      <c r="AU2388" s="16">
        <v>168.40399999916599</v>
      </c>
    </row>
    <row r="2389" spans="1:47" x14ac:dyDescent="0.25">
      <c r="A2389" s="6">
        <v>46053</v>
      </c>
      <c r="B2389" s="6" t="s">
        <v>2405</v>
      </c>
      <c r="C2389" s="7">
        <v>872</v>
      </c>
      <c r="D2389" s="7">
        <v>9453.26</v>
      </c>
      <c r="E2389" s="7">
        <v>10965.23</v>
      </c>
      <c r="F2389" s="7">
        <v>4556.21</v>
      </c>
      <c r="G2389" s="7">
        <v>6060.94</v>
      </c>
      <c r="H2389" s="7">
        <v>1395.71</v>
      </c>
      <c r="I2389" s="7">
        <v>1431.22</v>
      </c>
      <c r="J2389" s="7">
        <v>2923.5</v>
      </c>
      <c r="K2389" s="7">
        <v>2870.77</v>
      </c>
      <c r="L2389" s="7">
        <v>290.95</v>
      </c>
      <c r="M2389" s="7">
        <v>286.04000000000002</v>
      </c>
      <c r="N2389" s="7">
        <v>128.32</v>
      </c>
      <c r="O2389" s="7">
        <v>139.12</v>
      </c>
      <c r="P2389" s="7">
        <v>205.44</v>
      </c>
      <c r="Q2389" s="7">
        <v>207.31</v>
      </c>
      <c r="R2389" s="15">
        <v>1232</v>
      </c>
      <c r="S2389" s="15"/>
      <c r="T2389" s="15">
        <v>1232</v>
      </c>
      <c r="U2389" s="16">
        <v>33.346338928986398</v>
      </c>
      <c r="V2389" s="16"/>
      <c r="W2389" s="16">
        <v>33.564705078006497</v>
      </c>
      <c r="X2389" s="15">
        <v>126</v>
      </c>
      <c r="Y2389" s="15"/>
      <c r="Z2389" s="15">
        <v>126</v>
      </c>
      <c r="AA2389" s="16">
        <v>85.714285714285694</v>
      </c>
      <c r="AB2389" s="16"/>
      <c r="AC2389" s="16">
        <v>85.714285714285694</v>
      </c>
      <c r="AD2389" s="16">
        <v>64.285714285714306</v>
      </c>
      <c r="AE2389" s="16"/>
      <c r="AF2389" s="16">
        <v>64.285714285714306</v>
      </c>
      <c r="AG2389" s="16">
        <v>80.952380952380906</v>
      </c>
      <c r="AH2389" s="16"/>
      <c r="AI2389" s="16">
        <v>80.952380952380906</v>
      </c>
      <c r="AJ2389" s="15">
        <v>83</v>
      </c>
      <c r="AK2389" s="15"/>
      <c r="AL2389" s="15">
        <v>83</v>
      </c>
      <c r="AM2389" s="16">
        <v>66.265060240963905</v>
      </c>
      <c r="AN2389" s="16"/>
      <c r="AO2389" s="16">
        <v>66.265060240963905</v>
      </c>
      <c r="AP2389" s="15">
        <v>1524</v>
      </c>
      <c r="AQ2389" s="15"/>
      <c r="AR2389" s="15">
        <v>1524</v>
      </c>
      <c r="AS2389" s="16">
        <v>43.946999999694498</v>
      </c>
      <c r="AT2389" s="16"/>
      <c r="AU2389" s="16">
        <v>42.8039999995381</v>
      </c>
    </row>
    <row r="2390" spans="1:47" x14ac:dyDescent="0.25">
      <c r="A2390" s="6">
        <v>46055</v>
      </c>
      <c r="B2390" s="6" t="s">
        <v>2406</v>
      </c>
      <c r="C2390" s="7">
        <v>257</v>
      </c>
      <c r="D2390" s="7">
        <v>9019.1200000000008</v>
      </c>
      <c r="E2390" s="7">
        <v>9500.4599999999991</v>
      </c>
      <c r="F2390" s="7">
        <v>4825.78</v>
      </c>
      <c r="G2390" s="7">
        <v>5330.06</v>
      </c>
      <c r="H2390" s="7">
        <v>1502.89</v>
      </c>
      <c r="I2390" s="7">
        <v>1538.03</v>
      </c>
      <c r="J2390" s="7">
        <v>2416.3200000000002</v>
      </c>
      <c r="K2390" s="7">
        <v>2341.35</v>
      </c>
      <c r="L2390" s="7"/>
      <c r="M2390" s="7"/>
      <c r="N2390" s="7"/>
      <c r="O2390" s="7"/>
      <c r="P2390" s="7">
        <v>303.41000000000003</v>
      </c>
      <c r="Q2390" s="7">
        <v>307.72000000000003</v>
      </c>
      <c r="R2390" s="15">
        <v>874</v>
      </c>
      <c r="S2390" s="15"/>
      <c r="T2390" s="15">
        <v>874</v>
      </c>
      <c r="U2390" s="16">
        <v>49.990794662646898</v>
      </c>
      <c r="V2390" s="16"/>
      <c r="W2390" s="16">
        <v>50.318155856335501</v>
      </c>
      <c r="X2390" s="15">
        <v>71</v>
      </c>
      <c r="Y2390" s="15"/>
      <c r="Z2390" s="15">
        <v>71</v>
      </c>
      <c r="AA2390" s="16">
        <v>90.1408450704225</v>
      </c>
      <c r="AB2390" s="16"/>
      <c r="AC2390" s="16">
        <v>90.1408450704225</v>
      </c>
      <c r="AD2390" s="16">
        <v>67.605633802816897</v>
      </c>
      <c r="AE2390" s="16"/>
      <c r="AF2390" s="16">
        <v>67.605633802816897</v>
      </c>
      <c r="AG2390" s="16">
        <v>80.2816901408451</v>
      </c>
      <c r="AH2390" s="16"/>
      <c r="AI2390" s="16">
        <v>80.2816901408451</v>
      </c>
      <c r="AJ2390" s="15">
        <v>77</v>
      </c>
      <c r="AK2390" s="15"/>
      <c r="AL2390" s="15">
        <v>77</v>
      </c>
      <c r="AM2390" s="16">
        <v>53.246753246753201</v>
      </c>
      <c r="AN2390" s="16"/>
      <c r="AO2390" s="16">
        <v>53.246753246753201</v>
      </c>
      <c r="AP2390" s="15">
        <v>1028</v>
      </c>
      <c r="AQ2390" s="15"/>
      <c r="AR2390" s="15">
        <v>1028</v>
      </c>
      <c r="AS2390" s="16">
        <v>145.72499999962699</v>
      </c>
      <c r="AT2390" s="16"/>
      <c r="AU2390" s="16">
        <v>141.93499999865901</v>
      </c>
    </row>
    <row r="2391" spans="1:47" x14ac:dyDescent="0.25">
      <c r="A2391" s="6">
        <v>46057</v>
      </c>
      <c r="B2391" s="6" t="s">
        <v>2407</v>
      </c>
      <c r="C2391" s="7">
        <v>698</v>
      </c>
      <c r="D2391" s="7">
        <v>6322.82</v>
      </c>
      <c r="E2391" s="7">
        <v>6608.55</v>
      </c>
      <c r="F2391" s="7">
        <v>2603.15</v>
      </c>
      <c r="G2391" s="7">
        <v>2819.17</v>
      </c>
      <c r="H2391" s="7">
        <v>1523.52</v>
      </c>
      <c r="I2391" s="7">
        <v>1587.81</v>
      </c>
      <c r="J2391" s="7">
        <v>1423.35</v>
      </c>
      <c r="K2391" s="7">
        <v>1399.86</v>
      </c>
      <c r="L2391" s="7">
        <v>266.91000000000003</v>
      </c>
      <c r="M2391" s="7">
        <v>262.87</v>
      </c>
      <c r="N2391" s="7">
        <v>167.7</v>
      </c>
      <c r="O2391" s="7">
        <v>199.6</v>
      </c>
      <c r="P2391" s="7">
        <v>353.56</v>
      </c>
      <c r="Q2391" s="7">
        <v>353.79</v>
      </c>
      <c r="R2391" s="15">
        <v>260</v>
      </c>
      <c r="S2391" s="15"/>
      <c r="T2391" s="15">
        <v>260</v>
      </c>
      <c r="U2391" s="16">
        <v>88.298565240713401</v>
      </c>
      <c r="V2391" s="16"/>
      <c r="W2391" s="16">
        <v>88.876782168714797</v>
      </c>
      <c r="X2391" s="15"/>
      <c r="Y2391" s="15"/>
      <c r="Z2391" s="15"/>
      <c r="AA2391" s="16"/>
      <c r="AB2391" s="16"/>
      <c r="AC2391" s="16"/>
      <c r="AD2391" s="16"/>
      <c r="AE2391" s="16"/>
      <c r="AF2391" s="16"/>
      <c r="AG2391" s="16"/>
      <c r="AH2391" s="16"/>
      <c r="AI2391" s="16"/>
      <c r="AJ2391" s="15"/>
      <c r="AK2391" s="15"/>
      <c r="AL2391" s="15"/>
      <c r="AM2391" s="16"/>
      <c r="AN2391" s="16"/>
      <c r="AO2391" s="16"/>
      <c r="AP2391" s="15">
        <v>286</v>
      </c>
      <c r="AQ2391" s="15"/>
      <c r="AR2391" s="15">
        <v>286</v>
      </c>
      <c r="AS2391" s="16"/>
      <c r="AT2391" s="16"/>
      <c r="AU2391" s="16"/>
    </row>
    <row r="2392" spans="1:47" x14ac:dyDescent="0.25">
      <c r="A2392" s="6">
        <v>46059</v>
      </c>
      <c r="B2392" s="6" t="s">
        <v>2408</v>
      </c>
      <c r="C2392" s="7">
        <v>807</v>
      </c>
      <c r="D2392" s="7">
        <v>7593.86</v>
      </c>
      <c r="E2392" s="7">
        <v>8190.95</v>
      </c>
      <c r="F2392" s="7">
        <v>3323.65</v>
      </c>
      <c r="G2392" s="7">
        <v>3913.45</v>
      </c>
      <c r="H2392" s="7">
        <v>1342.41</v>
      </c>
      <c r="I2392" s="7">
        <v>1376.67</v>
      </c>
      <c r="J2392" s="7">
        <v>2588.67</v>
      </c>
      <c r="K2392" s="7">
        <v>2540.7399999999998</v>
      </c>
      <c r="L2392" s="7">
        <v>47</v>
      </c>
      <c r="M2392" s="7">
        <v>46.21</v>
      </c>
      <c r="N2392" s="7"/>
      <c r="O2392" s="7"/>
      <c r="P2392" s="7">
        <v>242.22</v>
      </c>
      <c r="Q2392" s="7">
        <v>243.01</v>
      </c>
      <c r="R2392" s="15">
        <v>700</v>
      </c>
      <c r="S2392" s="15"/>
      <c r="T2392" s="15"/>
      <c r="U2392" s="16">
        <v>86.075356545147102</v>
      </c>
      <c r="V2392" s="16"/>
      <c r="W2392" s="16"/>
      <c r="X2392" s="15">
        <v>84</v>
      </c>
      <c r="Y2392" s="15"/>
      <c r="Z2392" s="15"/>
      <c r="AA2392" s="16">
        <v>95.238095238095198</v>
      </c>
      <c r="AB2392" s="16"/>
      <c r="AC2392" s="16"/>
      <c r="AD2392" s="16">
        <v>78.571428571428598</v>
      </c>
      <c r="AE2392" s="16"/>
      <c r="AF2392" s="16"/>
      <c r="AG2392" s="16">
        <v>89.285714285714306</v>
      </c>
      <c r="AH2392" s="16"/>
      <c r="AI2392" s="16"/>
      <c r="AJ2392" s="15">
        <v>57</v>
      </c>
      <c r="AK2392" s="15"/>
      <c r="AL2392" s="15">
        <v>57</v>
      </c>
      <c r="AM2392" s="16">
        <v>70.175438596491205</v>
      </c>
      <c r="AN2392" s="16"/>
      <c r="AO2392" s="16">
        <v>70.175438596491205</v>
      </c>
      <c r="AP2392" s="15">
        <v>858</v>
      </c>
      <c r="AQ2392" s="15"/>
      <c r="AR2392" s="15">
        <v>857</v>
      </c>
      <c r="AS2392" s="16">
        <v>48.818999999668399</v>
      </c>
      <c r="AT2392" s="16"/>
      <c r="AU2392" s="16"/>
    </row>
    <row r="2393" spans="1:47" x14ac:dyDescent="0.25">
      <c r="A2393" s="6">
        <v>46061</v>
      </c>
      <c r="B2393" s="6" t="s">
        <v>2409</v>
      </c>
      <c r="C2393" s="7">
        <v>1008</v>
      </c>
      <c r="D2393" s="7">
        <v>7139.31</v>
      </c>
      <c r="E2393" s="7">
        <v>7160.37</v>
      </c>
      <c r="F2393" s="7">
        <v>3164.1</v>
      </c>
      <c r="G2393" s="7">
        <v>3160.71</v>
      </c>
      <c r="H2393" s="7">
        <v>2077.77</v>
      </c>
      <c r="I2393" s="7">
        <v>2100.5300000000002</v>
      </c>
      <c r="J2393" s="7">
        <v>1320.4</v>
      </c>
      <c r="K2393" s="7">
        <v>1306.6099999999999</v>
      </c>
      <c r="L2393" s="7">
        <v>117.74</v>
      </c>
      <c r="M2393" s="7">
        <v>115.54</v>
      </c>
      <c r="N2393" s="7"/>
      <c r="O2393" s="7"/>
      <c r="P2393" s="7">
        <v>141.34</v>
      </c>
      <c r="Q2393" s="7">
        <v>146.41</v>
      </c>
      <c r="R2393" s="15">
        <v>808</v>
      </c>
      <c r="S2393" s="15"/>
      <c r="T2393" s="15">
        <v>808</v>
      </c>
      <c r="U2393" s="16">
        <v>34.233133089845602</v>
      </c>
      <c r="V2393" s="16"/>
      <c r="W2393" s="16">
        <v>34.457306347894701</v>
      </c>
      <c r="X2393" s="15">
        <v>80</v>
      </c>
      <c r="Y2393" s="15"/>
      <c r="Z2393" s="15">
        <v>80</v>
      </c>
      <c r="AA2393" s="16">
        <v>90</v>
      </c>
      <c r="AB2393" s="16"/>
      <c r="AC2393" s="16">
        <v>90</v>
      </c>
      <c r="AD2393" s="16">
        <v>85</v>
      </c>
      <c r="AE2393" s="16"/>
      <c r="AF2393" s="16">
        <v>85</v>
      </c>
      <c r="AG2393" s="16">
        <v>73.75</v>
      </c>
      <c r="AH2393" s="16"/>
      <c r="AI2393" s="16">
        <v>73.75</v>
      </c>
      <c r="AJ2393" s="15">
        <v>46</v>
      </c>
      <c r="AK2393" s="15"/>
      <c r="AL2393" s="15">
        <v>46</v>
      </c>
      <c r="AM2393" s="16">
        <v>71.739130434782595</v>
      </c>
      <c r="AN2393" s="16"/>
      <c r="AO2393" s="16">
        <v>71.739130434782595</v>
      </c>
      <c r="AP2393" s="15">
        <v>863</v>
      </c>
      <c r="AQ2393" s="15"/>
      <c r="AR2393" s="15">
        <v>863</v>
      </c>
      <c r="AS2393" s="16">
        <v>81.244999999180394</v>
      </c>
      <c r="AT2393" s="16"/>
      <c r="AU2393" s="16">
        <v>79.1329999994487</v>
      </c>
    </row>
    <row r="2394" spans="1:47" x14ac:dyDescent="0.25">
      <c r="A2394" s="6">
        <v>46063</v>
      </c>
      <c r="B2394" s="6" t="s">
        <v>2410</v>
      </c>
      <c r="C2394" s="7">
        <v>106</v>
      </c>
      <c r="D2394" s="7">
        <v>8729.42</v>
      </c>
      <c r="E2394" s="7">
        <v>9196.11</v>
      </c>
      <c r="F2394" s="7">
        <v>5280.22</v>
      </c>
      <c r="G2394" s="7">
        <v>5664.7</v>
      </c>
      <c r="H2394" s="7">
        <v>1710.12</v>
      </c>
      <c r="I2394" s="7">
        <v>1797.56</v>
      </c>
      <c r="J2394" s="7">
        <v>1475.4</v>
      </c>
      <c r="K2394" s="7">
        <v>1446.64</v>
      </c>
      <c r="L2394" s="7"/>
      <c r="M2394" s="7"/>
      <c r="N2394" s="7"/>
      <c r="O2394" s="7"/>
      <c r="P2394" s="7">
        <v>281.13</v>
      </c>
      <c r="Q2394" s="7">
        <v>292.52</v>
      </c>
      <c r="R2394" s="15">
        <v>1049</v>
      </c>
      <c r="S2394" s="15"/>
      <c r="T2394" s="15"/>
      <c r="U2394" s="16">
        <v>82.607450745695999</v>
      </c>
      <c r="V2394" s="16"/>
      <c r="W2394" s="16"/>
      <c r="X2394" s="15">
        <v>162</v>
      </c>
      <c r="Y2394" s="15"/>
      <c r="Z2394" s="15">
        <v>162</v>
      </c>
      <c r="AA2394" s="16">
        <v>86.419753086419703</v>
      </c>
      <c r="AB2394" s="16"/>
      <c r="AC2394" s="16">
        <v>86.419753086419703</v>
      </c>
      <c r="AD2394" s="16">
        <v>68.518518518518505</v>
      </c>
      <c r="AE2394" s="16"/>
      <c r="AF2394" s="16">
        <v>68.518518518518505</v>
      </c>
      <c r="AG2394" s="16">
        <v>82.716049382716093</v>
      </c>
      <c r="AH2394" s="16"/>
      <c r="AI2394" s="16">
        <v>82.716049382716093</v>
      </c>
      <c r="AJ2394" s="15">
        <v>126</v>
      </c>
      <c r="AK2394" s="15"/>
      <c r="AL2394" s="15"/>
      <c r="AM2394" s="16">
        <v>83.3333333333333</v>
      </c>
      <c r="AN2394" s="16"/>
      <c r="AO2394" s="16"/>
      <c r="AP2394" s="15">
        <v>1129</v>
      </c>
      <c r="AQ2394" s="15"/>
      <c r="AR2394" s="15">
        <v>1128</v>
      </c>
      <c r="AS2394" s="16">
        <v>45.621999999973902</v>
      </c>
      <c r="AT2394" s="16"/>
      <c r="AU2394" s="16"/>
    </row>
    <row r="2395" spans="1:47" x14ac:dyDescent="0.25">
      <c r="A2395" s="6">
        <v>46065</v>
      </c>
      <c r="B2395" s="6" t="s">
        <v>2411</v>
      </c>
      <c r="C2395" s="7">
        <v>2061</v>
      </c>
      <c r="D2395" s="7">
        <v>6886.16</v>
      </c>
      <c r="E2395" s="7">
        <v>6869.6</v>
      </c>
      <c r="F2395" s="7">
        <v>2734.26</v>
      </c>
      <c r="G2395" s="7">
        <v>2718.14</v>
      </c>
      <c r="H2395" s="7">
        <v>1724.11</v>
      </c>
      <c r="I2395" s="7">
        <v>1741.96</v>
      </c>
      <c r="J2395" s="7">
        <v>1744.31</v>
      </c>
      <c r="K2395" s="7">
        <v>1709</v>
      </c>
      <c r="L2395" s="7">
        <v>282.74</v>
      </c>
      <c r="M2395" s="7">
        <v>277.7</v>
      </c>
      <c r="N2395" s="7">
        <v>152.37</v>
      </c>
      <c r="O2395" s="7">
        <v>175.68</v>
      </c>
      <c r="P2395" s="7">
        <v>245.35</v>
      </c>
      <c r="Q2395" s="7">
        <v>246.07</v>
      </c>
      <c r="R2395" s="15">
        <v>106</v>
      </c>
      <c r="S2395" s="15"/>
      <c r="T2395" s="15">
        <v>106</v>
      </c>
      <c r="U2395" s="16">
        <v>73.467706496564503</v>
      </c>
      <c r="V2395" s="16"/>
      <c r="W2395" s="16">
        <v>73.948804591895296</v>
      </c>
      <c r="X2395" s="15"/>
      <c r="Y2395" s="15"/>
      <c r="Z2395" s="15"/>
      <c r="AA2395" s="16"/>
      <c r="AB2395" s="16"/>
      <c r="AC2395" s="16"/>
      <c r="AD2395" s="16"/>
      <c r="AE2395" s="16"/>
      <c r="AF2395" s="16"/>
      <c r="AG2395" s="16"/>
      <c r="AH2395" s="16"/>
      <c r="AI2395" s="16"/>
      <c r="AJ2395" s="15"/>
      <c r="AK2395" s="15"/>
      <c r="AL2395" s="15"/>
      <c r="AM2395" s="16"/>
      <c r="AN2395" s="16"/>
      <c r="AO2395" s="16"/>
      <c r="AP2395" s="15">
        <v>124</v>
      </c>
      <c r="AQ2395" s="15"/>
      <c r="AR2395" s="15">
        <v>124</v>
      </c>
      <c r="AS2395" s="16"/>
      <c r="AT2395" s="16"/>
      <c r="AU2395" s="16"/>
    </row>
    <row r="2396" spans="1:47" x14ac:dyDescent="0.25">
      <c r="A2396" s="6">
        <v>46067</v>
      </c>
      <c r="B2396" s="6" t="s">
        <v>2412</v>
      </c>
      <c r="C2396" s="7">
        <v>1316</v>
      </c>
      <c r="D2396" s="7">
        <v>7112.7</v>
      </c>
      <c r="E2396" s="7">
        <v>7448.14</v>
      </c>
      <c r="F2396" s="7">
        <v>3532.43</v>
      </c>
      <c r="G2396" s="7">
        <v>3842.84</v>
      </c>
      <c r="H2396" s="7">
        <v>1247.1500000000001</v>
      </c>
      <c r="I2396" s="7">
        <v>1288.3</v>
      </c>
      <c r="J2396" s="7">
        <v>2197.0100000000002</v>
      </c>
      <c r="K2396" s="7">
        <v>2157.3200000000002</v>
      </c>
      <c r="L2396" s="7">
        <v>53.57</v>
      </c>
      <c r="M2396" s="7">
        <v>52.9</v>
      </c>
      <c r="N2396" s="7">
        <v>63.13</v>
      </c>
      <c r="O2396" s="7">
        <v>70.12</v>
      </c>
      <c r="P2396" s="7">
        <v>167.94</v>
      </c>
      <c r="Q2396" s="7">
        <v>171.24</v>
      </c>
      <c r="R2396" s="15">
        <v>2088</v>
      </c>
      <c r="S2396" s="15"/>
      <c r="T2396" s="15"/>
      <c r="U2396" s="16">
        <v>80.293598422974696</v>
      </c>
      <c r="V2396" s="16"/>
      <c r="W2396" s="16"/>
      <c r="X2396" s="15">
        <v>196</v>
      </c>
      <c r="Y2396" s="15"/>
      <c r="Z2396" s="15">
        <v>196</v>
      </c>
      <c r="AA2396" s="16">
        <v>86.734693877550995</v>
      </c>
      <c r="AB2396" s="16"/>
      <c r="AC2396" s="16">
        <v>86.734693877550995</v>
      </c>
      <c r="AD2396" s="16">
        <v>73.979591836734699</v>
      </c>
      <c r="AE2396" s="16"/>
      <c r="AF2396" s="16">
        <v>73.979591836734699</v>
      </c>
      <c r="AG2396" s="16">
        <v>75</v>
      </c>
      <c r="AH2396" s="16"/>
      <c r="AI2396" s="16">
        <v>75</v>
      </c>
      <c r="AJ2396" s="15">
        <v>142</v>
      </c>
      <c r="AK2396" s="15"/>
      <c r="AL2396" s="15">
        <v>142</v>
      </c>
      <c r="AM2396" s="16">
        <v>73.943661971831006</v>
      </c>
      <c r="AN2396" s="16"/>
      <c r="AO2396" s="16">
        <v>73.943661971831006</v>
      </c>
      <c r="AP2396" s="15">
        <v>2386</v>
      </c>
      <c r="AQ2396" s="15"/>
      <c r="AR2396" s="15">
        <v>2384</v>
      </c>
      <c r="AS2396" s="16">
        <v>32.565999999642401</v>
      </c>
      <c r="AT2396" s="16"/>
      <c r="AU2396" s="16"/>
    </row>
    <row r="2397" spans="1:47" x14ac:dyDescent="0.25">
      <c r="A2397" s="6">
        <v>46069</v>
      </c>
      <c r="B2397" s="6" t="s">
        <v>2413</v>
      </c>
      <c r="C2397" s="7">
        <v>273</v>
      </c>
      <c r="D2397" s="7">
        <v>7076.36</v>
      </c>
      <c r="E2397" s="7">
        <v>7270.18</v>
      </c>
      <c r="F2397" s="7">
        <v>2851.59</v>
      </c>
      <c r="G2397" s="7">
        <v>3077.12</v>
      </c>
      <c r="H2397" s="7">
        <v>1743.63</v>
      </c>
      <c r="I2397" s="7">
        <v>1745.74</v>
      </c>
      <c r="J2397" s="7">
        <v>2277.0700000000002</v>
      </c>
      <c r="K2397" s="7">
        <v>2233.04</v>
      </c>
      <c r="L2397" s="7"/>
      <c r="M2397" s="7"/>
      <c r="N2397" s="7"/>
      <c r="O2397" s="7"/>
      <c r="P2397" s="7">
        <v>129.16</v>
      </c>
      <c r="Q2397" s="7">
        <v>129.16999999999999</v>
      </c>
      <c r="R2397" s="15">
        <v>1306</v>
      </c>
      <c r="S2397" s="15"/>
      <c r="T2397" s="15"/>
      <c r="U2397" s="16">
        <v>62.606489206099702</v>
      </c>
      <c r="V2397" s="16"/>
      <c r="W2397" s="16"/>
      <c r="X2397" s="15">
        <v>98</v>
      </c>
      <c r="Y2397" s="15"/>
      <c r="Z2397" s="15">
        <v>98</v>
      </c>
      <c r="AA2397" s="16">
        <v>86.734693877550995</v>
      </c>
      <c r="AB2397" s="16"/>
      <c r="AC2397" s="16">
        <v>86.734693877550995</v>
      </c>
      <c r="AD2397" s="16">
        <v>81.632653061224502</v>
      </c>
      <c r="AE2397" s="16"/>
      <c r="AF2397" s="16">
        <v>81.632653061224502</v>
      </c>
      <c r="AG2397" s="16">
        <v>73.469387755102005</v>
      </c>
      <c r="AH2397" s="16"/>
      <c r="AI2397" s="16">
        <v>73.469387755102005</v>
      </c>
      <c r="AJ2397" s="15">
        <v>80</v>
      </c>
      <c r="AK2397" s="15"/>
      <c r="AL2397" s="15">
        <v>80</v>
      </c>
      <c r="AM2397" s="16">
        <v>68.75</v>
      </c>
      <c r="AN2397" s="16"/>
      <c r="AO2397" s="16">
        <v>68.75</v>
      </c>
      <c r="AP2397" s="15">
        <v>1601</v>
      </c>
      <c r="AQ2397" s="15"/>
      <c r="AR2397" s="15">
        <v>1600</v>
      </c>
      <c r="AS2397" s="16">
        <v>51.196999999694498</v>
      </c>
      <c r="AT2397" s="16"/>
      <c r="AU2397" s="16"/>
    </row>
    <row r="2398" spans="1:47" x14ac:dyDescent="0.25">
      <c r="A2398" s="6">
        <v>46071</v>
      </c>
      <c r="B2398" s="6" t="s">
        <v>2414</v>
      </c>
      <c r="C2398" s="7">
        <v>269</v>
      </c>
      <c r="D2398" s="7">
        <v>6641.44</v>
      </c>
      <c r="E2398" s="7">
        <v>6864.19</v>
      </c>
      <c r="F2398" s="7">
        <v>3064.36</v>
      </c>
      <c r="G2398" s="7">
        <v>3315.12</v>
      </c>
      <c r="H2398" s="7">
        <v>1461.48</v>
      </c>
      <c r="I2398" s="7">
        <v>1477.52</v>
      </c>
      <c r="J2398" s="7">
        <v>1611.73</v>
      </c>
      <c r="K2398" s="7">
        <v>1567.28</v>
      </c>
      <c r="L2398" s="7"/>
      <c r="M2398" s="7"/>
      <c r="N2398" s="7"/>
      <c r="O2398" s="7"/>
      <c r="P2398" s="7">
        <v>247.15</v>
      </c>
      <c r="Q2398" s="7">
        <v>236.72</v>
      </c>
      <c r="R2398" s="15">
        <v>274</v>
      </c>
      <c r="S2398" s="15"/>
      <c r="T2398" s="15"/>
      <c r="U2398" s="16">
        <v>72.951193428330697</v>
      </c>
      <c r="V2398" s="16"/>
      <c r="W2398" s="16"/>
      <c r="X2398" s="15">
        <v>27</v>
      </c>
      <c r="Y2398" s="15"/>
      <c r="Z2398" s="15">
        <v>27</v>
      </c>
      <c r="AA2398" s="16">
        <v>96.296296296296305</v>
      </c>
      <c r="AB2398" s="16"/>
      <c r="AC2398" s="16">
        <v>96.296296296296305</v>
      </c>
      <c r="AD2398" s="16">
        <v>70.370370370370395</v>
      </c>
      <c r="AE2398" s="16"/>
      <c r="AF2398" s="16">
        <v>70.370370370370395</v>
      </c>
      <c r="AG2398" s="16">
        <v>88.8888888888889</v>
      </c>
      <c r="AH2398" s="16"/>
      <c r="AI2398" s="16">
        <v>88.8888888888889</v>
      </c>
      <c r="AJ2398" s="15"/>
      <c r="AK2398" s="15"/>
      <c r="AL2398" s="15"/>
      <c r="AM2398" s="16"/>
      <c r="AN2398" s="16"/>
      <c r="AO2398" s="16"/>
      <c r="AP2398" s="15">
        <v>284</v>
      </c>
      <c r="AQ2398" s="15"/>
      <c r="AR2398" s="15">
        <v>283</v>
      </c>
      <c r="AS2398" s="16"/>
      <c r="AT2398" s="16"/>
      <c r="AU2398" s="16"/>
    </row>
    <row r="2399" spans="1:47" x14ac:dyDescent="0.25">
      <c r="A2399" s="6">
        <v>46073</v>
      </c>
      <c r="B2399" s="6" t="s">
        <v>2415</v>
      </c>
      <c r="C2399" s="7">
        <v>432</v>
      </c>
      <c r="D2399" s="7">
        <v>8299.65</v>
      </c>
      <c r="E2399" s="7">
        <v>8269.81</v>
      </c>
      <c r="F2399" s="7">
        <v>3787.88</v>
      </c>
      <c r="G2399" s="7">
        <v>3775.21</v>
      </c>
      <c r="H2399" s="7">
        <v>1311.82</v>
      </c>
      <c r="I2399" s="7">
        <v>1341.04</v>
      </c>
      <c r="J2399" s="7">
        <v>3215.53</v>
      </c>
      <c r="K2399" s="7">
        <v>3156.9</v>
      </c>
      <c r="L2399" s="7"/>
      <c r="M2399" s="7"/>
      <c r="N2399" s="7"/>
      <c r="O2399" s="7"/>
      <c r="P2399" s="7">
        <v>204.23</v>
      </c>
      <c r="Q2399" s="7">
        <v>212.29</v>
      </c>
      <c r="R2399" s="15">
        <v>275</v>
      </c>
      <c r="S2399" s="15"/>
      <c r="T2399" s="15">
        <v>275</v>
      </c>
      <c r="U2399" s="16">
        <v>83.078273874868998</v>
      </c>
      <c r="V2399" s="16"/>
      <c r="W2399" s="16">
        <v>83.622306092976203</v>
      </c>
      <c r="X2399" s="15">
        <v>39</v>
      </c>
      <c r="Y2399" s="15"/>
      <c r="Z2399" s="15">
        <v>39</v>
      </c>
      <c r="AA2399" s="16">
        <v>48.717948717948701</v>
      </c>
      <c r="AB2399" s="16"/>
      <c r="AC2399" s="16">
        <v>48.717948717948701</v>
      </c>
      <c r="AD2399" s="16">
        <v>79.487179487179503</v>
      </c>
      <c r="AE2399" s="16"/>
      <c r="AF2399" s="16">
        <v>79.487179487179503</v>
      </c>
      <c r="AG2399" s="16">
        <v>33.3333333333333</v>
      </c>
      <c r="AH2399" s="16"/>
      <c r="AI2399" s="16">
        <v>33.3333333333333</v>
      </c>
      <c r="AJ2399" s="15"/>
      <c r="AK2399" s="15"/>
      <c r="AL2399" s="15"/>
      <c r="AM2399" s="16"/>
      <c r="AN2399" s="16"/>
      <c r="AO2399" s="16"/>
      <c r="AP2399" s="15">
        <v>314</v>
      </c>
      <c r="AQ2399" s="15"/>
      <c r="AR2399" s="15">
        <v>314</v>
      </c>
      <c r="AS2399" s="16"/>
      <c r="AT2399" s="16"/>
      <c r="AU2399" s="16"/>
    </row>
    <row r="2400" spans="1:47" x14ac:dyDescent="0.25">
      <c r="A2400" s="6">
        <v>46075</v>
      </c>
      <c r="B2400" s="6" t="s">
        <v>2416</v>
      </c>
      <c r="C2400" s="7">
        <v>178</v>
      </c>
      <c r="D2400" s="7">
        <v>8735.02</v>
      </c>
      <c r="E2400" s="7">
        <v>8736.92</v>
      </c>
      <c r="F2400" s="7">
        <v>4902.3</v>
      </c>
      <c r="G2400" s="7">
        <v>4879.92</v>
      </c>
      <c r="H2400" s="7">
        <v>1748.95</v>
      </c>
      <c r="I2400" s="7">
        <v>1786.43</v>
      </c>
      <c r="J2400" s="7">
        <v>1603.54</v>
      </c>
      <c r="K2400" s="7">
        <v>1582.71</v>
      </c>
      <c r="L2400" s="7">
        <v>324.74</v>
      </c>
      <c r="M2400" s="7">
        <v>316.38</v>
      </c>
      <c r="N2400" s="7"/>
      <c r="O2400" s="7"/>
      <c r="P2400" s="7">
        <v>181.45</v>
      </c>
      <c r="Q2400" s="7">
        <v>185.45</v>
      </c>
      <c r="R2400" s="15">
        <v>439</v>
      </c>
      <c r="S2400" s="15"/>
      <c r="T2400" s="15">
        <v>439</v>
      </c>
      <c r="U2400" s="16">
        <v>88.892033061989594</v>
      </c>
      <c r="V2400" s="16"/>
      <c r="W2400" s="16">
        <v>89.474136272169602</v>
      </c>
      <c r="X2400" s="15">
        <v>26</v>
      </c>
      <c r="Y2400" s="15"/>
      <c r="Z2400" s="15">
        <v>26</v>
      </c>
      <c r="AA2400" s="16">
        <v>100</v>
      </c>
      <c r="AB2400" s="16"/>
      <c r="AC2400" s="16">
        <v>100</v>
      </c>
      <c r="AD2400" s="16">
        <v>57.692307692307701</v>
      </c>
      <c r="AE2400" s="16"/>
      <c r="AF2400" s="16">
        <v>57.692307692307701</v>
      </c>
      <c r="AG2400" s="16">
        <v>92.307692307692307</v>
      </c>
      <c r="AH2400" s="16"/>
      <c r="AI2400" s="16">
        <v>92.307692307692307</v>
      </c>
      <c r="AJ2400" s="15">
        <v>26</v>
      </c>
      <c r="AK2400" s="15"/>
      <c r="AL2400" s="15">
        <v>26</v>
      </c>
      <c r="AM2400" s="16">
        <v>69.230769230769198</v>
      </c>
      <c r="AN2400" s="16"/>
      <c r="AO2400" s="16">
        <v>69.230769230769198</v>
      </c>
      <c r="AP2400" s="15">
        <v>474</v>
      </c>
      <c r="AQ2400" s="15"/>
      <c r="AR2400" s="15">
        <v>474</v>
      </c>
      <c r="AS2400" s="16">
        <v>49.788999999873297</v>
      </c>
      <c r="AT2400" s="16"/>
      <c r="AU2400" s="16">
        <v>48.493999999947803</v>
      </c>
    </row>
    <row r="2401" spans="1:47" x14ac:dyDescent="0.25">
      <c r="A2401" s="6">
        <v>46077</v>
      </c>
      <c r="B2401" s="6" t="s">
        <v>2417</v>
      </c>
      <c r="C2401" s="7">
        <v>1032</v>
      </c>
      <c r="D2401" s="7">
        <v>8021.67</v>
      </c>
      <c r="E2401" s="7">
        <v>8163.25</v>
      </c>
      <c r="F2401" s="7">
        <v>3645.06</v>
      </c>
      <c r="G2401" s="7">
        <v>3742.8</v>
      </c>
      <c r="H2401" s="7">
        <v>1625.37</v>
      </c>
      <c r="I2401" s="7">
        <v>1683.08</v>
      </c>
      <c r="J2401" s="7">
        <v>2206.3200000000002</v>
      </c>
      <c r="K2401" s="7">
        <v>2167.16</v>
      </c>
      <c r="L2401" s="7">
        <v>153.12</v>
      </c>
      <c r="M2401" s="7">
        <v>151.12</v>
      </c>
      <c r="N2401" s="7">
        <v>135.13</v>
      </c>
      <c r="O2401" s="7">
        <v>155.83000000000001</v>
      </c>
      <c r="P2401" s="7">
        <v>304.97000000000003</v>
      </c>
      <c r="Q2401" s="7">
        <v>307.29000000000002</v>
      </c>
      <c r="R2401" s="15">
        <v>177</v>
      </c>
      <c r="S2401" s="15"/>
      <c r="T2401" s="15">
        <v>177</v>
      </c>
      <c r="U2401" s="16">
        <v>82.478046854188904</v>
      </c>
      <c r="V2401" s="16"/>
      <c r="W2401" s="16">
        <v>83.018148527976905</v>
      </c>
      <c r="X2401" s="15">
        <v>18</v>
      </c>
      <c r="Y2401" s="15"/>
      <c r="Z2401" s="15">
        <v>18</v>
      </c>
      <c r="AA2401" s="16">
        <v>77.7777777777778</v>
      </c>
      <c r="AB2401" s="16"/>
      <c r="AC2401" s="16">
        <v>77.7777777777778</v>
      </c>
      <c r="AD2401" s="16"/>
      <c r="AE2401" s="16"/>
      <c r="AF2401" s="16"/>
      <c r="AG2401" s="16">
        <v>66.6666666666667</v>
      </c>
      <c r="AH2401" s="16"/>
      <c r="AI2401" s="16">
        <v>66.6666666666667</v>
      </c>
      <c r="AJ2401" s="15"/>
      <c r="AK2401" s="15"/>
      <c r="AL2401" s="15"/>
      <c r="AM2401" s="16"/>
      <c r="AN2401" s="16"/>
      <c r="AO2401" s="16"/>
      <c r="AP2401" s="15">
        <v>190</v>
      </c>
      <c r="AQ2401" s="15"/>
      <c r="AR2401" s="15">
        <v>190</v>
      </c>
      <c r="AS2401" s="16"/>
      <c r="AT2401" s="16"/>
      <c r="AU2401" s="16"/>
    </row>
    <row r="2402" spans="1:47" x14ac:dyDescent="0.25">
      <c r="A2402" s="6">
        <v>46079</v>
      </c>
      <c r="B2402" s="6" t="s">
        <v>2418</v>
      </c>
      <c r="C2402" s="7">
        <v>1946</v>
      </c>
      <c r="D2402" s="7">
        <v>6940.19</v>
      </c>
      <c r="E2402" s="7">
        <v>7218.82</v>
      </c>
      <c r="F2402" s="7">
        <v>3343.46</v>
      </c>
      <c r="G2402" s="7">
        <v>3592.98</v>
      </c>
      <c r="H2402" s="7">
        <v>1694.1</v>
      </c>
      <c r="I2402" s="7">
        <v>1733.67</v>
      </c>
      <c r="J2402" s="7">
        <v>1473.39</v>
      </c>
      <c r="K2402" s="7">
        <v>1448.62</v>
      </c>
      <c r="L2402" s="7">
        <v>93.65</v>
      </c>
      <c r="M2402" s="7">
        <v>92.93</v>
      </c>
      <c r="N2402" s="7">
        <v>119.06</v>
      </c>
      <c r="O2402" s="7">
        <v>135.25</v>
      </c>
      <c r="P2402" s="7">
        <v>169.13</v>
      </c>
      <c r="Q2402" s="7">
        <v>169.25</v>
      </c>
      <c r="R2402" s="15">
        <v>1028</v>
      </c>
      <c r="S2402" s="15"/>
      <c r="T2402" s="15">
        <v>1028</v>
      </c>
      <c r="U2402" s="16">
        <v>81.940898985403905</v>
      </c>
      <c r="V2402" s="16"/>
      <c r="W2402" s="16">
        <v>82.477483184250801</v>
      </c>
      <c r="X2402" s="15">
        <v>78</v>
      </c>
      <c r="Y2402" s="15"/>
      <c r="Z2402" s="15">
        <v>78</v>
      </c>
      <c r="AA2402" s="16">
        <v>88.461538461538495</v>
      </c>
      <c r="AB2402" s="16"/>
      <c r="AC2402" s="16">
        <v>88.461538461538495</v>
      </c>
      <c r="AD2402" s="16">
        <v>67.948717948717999</v>
      </c>
      <c r="AE2402" s="16"/>
      <c r="AF2402" s="16">
        <v>67.948717948717999</v>
      </c>
      <c r="AG2402" s="16">
        <v>76.923076923076906</v>
      </c>
      <c r="AH2402" s="16"/>
      <c r="AI2402" s="16">
        <v>76.923076923076906</v>
      </c>
      <c r="AJ2402" s="15">
        <v>78</v>
      </c>
      <c r="AK2402" s="15"/>
      <c r="AL2402" s="15">
        <v>78</v>
      </c>
      <c r="AM2402" s="16">
        <v>66.6666666666667</v>
      </c>
      <c r="AN2402" s="16"/>
      <c r="AO2402" s="16">
        <v>66.6666666666667</v>
      </c>
      <c r="AP2402" s="15">
        <v>1149</v>
      </c>
      <c r="AQ2402" s="15"/>
      <c r="AR2402" s="15">
        <v>1149</v>
      </c>
      <c r="AS2402" s="16">
        <v>61.912999999709399</v>
      </c>
      <c r="AT2402" s="16"/>
      <c r="AU2402" s="16">
        <v>60.302999999839798</v>
      </c>
    </row>
    <row r="2403" spans="1:47" x14ac:dyDescent="0.25">
      <c r="A2403" s="6">
        <v>46081</v>
      </c>
      <c r="B2403" s="6" t="s">
        <v>2419</v>
      </c>
      <c r="C2403" s="7">
        <v>3083</v>
      </c>
      <c r="D2403" s="7">
        <v>6934.24</v>
      </c>
      <c r="E2403" s="7">
        <v>6987.09</v>
      </c>
      <c r="F2403" s="7">
        <v>3247.34</v>
      </c>
      <c r="G2403" s="7">
        <v>3295.85</v>
      </c>
      <c r="H2403" s="7">
        <v>1650.56</v>
      </c>
      <c r="I2403" s="7">
        <v>1668.38</v>
      </c>
      <c r="J2403" s="7">
        <v>1457.98</v>
      </c>
      <c r="K2403" s="7">
        <v>1411</v>
      </c>
      <c r="L2403" s="7">
        <v>171.87</v>
      </c>
      <c r="M2403" s="7">
        <v>168.8</v>
      </c>
      <c r="N2403" s="7">
        <v>154.69999999999999</v>
      </c>
      <c r="O2403" s="7">
        <v>180.52</v>
      </c>
      <c r="P2403" s="7">
        <v>267.14999999999998</v>
      </c>
      <c r="Q2403" s="7">
        <v>273.51</v>
      </c>
      <c r="R2403" s="15">
        <v>1988</v>
      </c>
      <c r="S2403" s="15"/>
      <c r="T2403" s="15"/>
      <c r="U2403" s="16">
        <v>82.253064307251506</v>
      </c>
      <c r="V2403" s="16"/>
      <c r="W2403" s="16"/>
      <c r="X2403" s="15">
        <v>219</v>
      </c>
      <c r="Y2403" s="15"/>
      <c r="Z2403" s="15">
        <v>219</v>
      </c>
      <c r="AA2403" s="16">
        <v>92.237442922374399</v>
      </c>
      <c r="AB2403" s="16"/>
      <c r="AC2403" s="16">
        <v>92.237442922374399</v>
      </c>
      <c r="AD2403" s="16">
        <v>70.3196347031963</v>
      </c>
      <c r="AE2403" s="16"/>
      <c r="AF2403" s="16">
        <v>70.3196347031963</v>
      </c>
      <c r="AG2403" s="16">
        <v>82.648401826484005</v>
      </c>
      <c r="AH2403" s="16"/>
      <c r="AI2403" s="16">
        <v>82.648401826484005</v>
      </c>
      <c r="AJ2403" s="15">
        <v>173</v>
      </c>
      <c r="AK2403" s="15"/>
      <c r="AL2403" s="15">
        <v>173</v>
      </c>
      <c r="AM2403" s="16">
        <v>73.988439306358401</v>
      </c>
      <c r="AN2403" s="16"/>
      <c r="AO2403" s="16">
        <v>73.988439306358401</v>
      </c>
      <c r="AP2403" s="15">
        <v>2187</v>
      </c>
      <c r="AQ2403" s="15"/>
      <c r="AR2403" s="15">
        <v>2183</v>
      </c>
      <c r="AS2403" s="16">
        <v>47.737999999895699</v>
      </c>
      <c r="AT2403" s="16"/>
      <c r="AU2403" s="16"/>
    </row>
    <row r="2404" spans="1:47" x14ac:dyDescent="0.25">
      <c r="A2404" s="6">
        <v>46083</v>
      </c>
      <c r="B2404" s="6" t="s">
        <v>2420</v>
      </c>
      <c r="C2404" s="7">
        <v>3131</v>
      </c>
      <c r="D2404" s="7">
        <v>8062.2</v>
      </c>
      <c r="E2404" s="7">
        <v>8232.8700000000008</v>
      </c>
      <c r="F2404" s="7">
        <v>3654.94</v>
      </c>
      <c r="G2404" s="7">
        <v>3768.85</v>
      </c>
      <c r="H2404" s="7">
        <v>1797.68</v>
      </c>
      <c r="I2404" s="7">
        <v>1880.47</v>
      </c>
      <c r="J2404" s="7">
        <v>1885.43</v>
      </c>
      <c r="K2404" s="7">
        <v>1852.98</v>
      </c>
      <c r="L2404" s="7">
        <v>175.53</v>
      </c>
      <c r="M2404" s="7">
        <v>172.54</v>
      </c>
      <c r="N2404" s="7">
        <v>256.54000000000002</v>
      </c>
      <c r="O2404" s="7">
        <v>259.58999999999997</v>
      </c>
      <c r="P2404" s="7">
        <v>280.14999999999998</v>
      </c>
      <c r="Q2404" s="7">
        <v>285.74</v>
      </c>
      <c r="R2404" s="15">
        <v>3103</v>
      </c>
      <c r="S2404" s="15"/>
      <c r="T2404" s="15"/>
      <c r="U2404" s="16">
        <v>79.905229200985602</v>
      </c>
      <c r="V2404" s="16"/>
      <c r="W2404" s="16"/>
      <c r="X2404" s="15">
        <v>253</v>
      </c>
      <c r="Y2404" s="15"/>
      <c r="Z2404" s="15">
        <v>253</v>
      </c>
      <c r="AA2404" s="16">
        <v>86.166007905138301</v>
      </c>
      <c r="AB2404" s="16"/>
      <c r="AC2404" s="16">
        <v>86.166007905138301</v>
      </c>
      <c r="AD2404" s="16">
        <v>74.308300395256893</v>
      </c>
      <c r="AE2404" s="16"/>
      <c r="AF2404" s="16">
        <v>74.308300395256893</v>
      </c>
      <c r="AG2404" s="16">
        <v>72.727272727272705</v>
      </c>
      <c r="AH2404" s="16"/>
      <c r="AI2404" s="16">
        <v>72.727272727272705</v>
      </c>
      <c r="AJ2404" s="15">
        <v>230</v>
      </c>
      <c r="AK2404" s="15"/>
      <c r="AL2404" s="15">
        <v>230</v>
      </c>
      <c r="AM2404" s="16">
        <v>64.347826086956502</v>
      </c>
      <c r="AN2404" s="16"/>
      <c r="AO2404" s="16">
        <v>64.347826086956502</v>
      </c>
      <c r="AP2404" s="15">
        <v>3458</v>
      </c>
      <c r="AQ2404" s="15"/>
      <c r="AR2404" s="15">
        <v>3457</v>
      </c>
      <c r="AS2404" s="16">
        <v>42.451999999582803</v>
      </c>
      <c r="AT2404" s="16"/>
      <c r="AU2404" s="16"/>
    </row>
    <row r="2405" spans="1:47" x14ac:dyDescent="0.25">
      <c r="A2405" s="6">
        <v>46085</v>
      </c>
      <c r="B2405" s="6" t="s">
        <v>2421</v>
      </c>
      <c r="C2405" s="7">
        <v>452</v>
      </c>
      <c r="D2405" s="7">
        <v>7796.23</v>
      </c>
      <c r="E2405" s="7">
        <v>7737.16</v>
      </c>
      <c r="F2405" s="7">
        <v>3508.1</v>
      </c>
      <c r="G2405" s="7">
        <v>3539.27</v>
      </c>
      <c r="H2405" s="7">
        <v>1733.98</v>
      </c>
      <c r="I2405" s="7">
        <v>1705.05</v>
      </c>
      <c r="J2405" s="7">
        <v>2114.37</v>
      </c>
      <c r="K2405" s="7">
        <v>2065.62</v>
      </c>
      <c r="L2405" s="7"/>
      <c r="M2405" s="7"/>
      <c r="N2405" s="7">
        <v>116.41</v>
      </c>
      <c r="O2405" s="7">
        <v>103.31</v>
      </c>
      <c r="P2405" s="7">
        <v>200.03</v>
      </c>
      <c r="Q2405" s="7">
        <v>203.84</v>
      </c>
      <c r="R2405" s="15">
        <v>3183</v>
      </c>
      <c r="S2405" s="15"/>
      <c r="T2405" s="15"/>
      <c r="U2405" s="16">
        <v>76.247809913271595</v>
      </c>
      <c r="V2405" s="16"/>
      <c r="W2405" s="16"/>
      <c r="X2405" s="15">
        <v>346</v>
      </c>
      <c r="Y2405" s="15"/>
      <c r="Z2405" s="15">
        <v>346</v>
      </c>
      <c r="AA2405" s="16">
        <v>88.728323699422006</v>
      </c>
      <c r="AB2405" s="16"/>
      <c r="AC2405" s="16">
        <v>88.728323699422006</v>
      </c>
      <c r="AD2405" s="16">
        <v>76.878612716763001</v>
      </c>
      <c r="AE2405" s="16"/>
      <c r="AF2405" s="16">
        <v>76.878612716763001</v>
      </c>
      <c r="AG2405" s="16">
        <v>83.815028901734095</v>
      </c>
      <c r="AH2405" s="16"/>
      <c r="AI2405" s="16">
        <v>83.815028901734095</v>
      </c>
      <c r="AJ2405" s="15">
        <v>307</v>
      </c>
      <c r="AK2405" s="15"/>
      <c r="AL2405" s="15"/>
      <c r="AM2405" s="16">
        <v>71.009771986970705</v>
      </c>
      <c r="AN2405" s="16"/>
      <c r="AO2405" s="16"/>
      <c r="AP2405" s="15">
        <v>3889</v>
      </c>
      <c r="AQ2405" s="15"/>
      <c r="AR2405" s="15">
        <v>3884</v>
      </c>
      <c r="AS2405" s="16">
        <v>44.3919999999925</v>
      </c>
      <c r="AT2405" s="16"/>
      <c r="AU2405" s="16"/>
    </row>
    <row r="2406" spans="1:47" x14ac:dyDescent="0.25">
      <c r="A2406" s="6">
        <v>46087</v>
      </c>
      <c r="B2406" s="6" t="s">
        <v>2422</v>
      </c>
      <c r="C2406" s="7">
        <v>860</v>
      </c>
      <c r="D2406" s="7">
        <v>7302.93</v>
      </c>
      <c r="E2406" s="7">
        <v>7525.11</v>
      </c>
      <c r="F2406" s="7">
        <v>3646.38</v>
      </c>
      <c r="G2406" s="7">
        <v>3799.33</v>
      </c>
      <c r="H2406" s="7">
        <v>1615.18</v>
      </c>
      <c r="I2406" s="7">
        <v>1683.17</v>
      </c>
      <c r="J2406" s="7">
        <v>1397.47</v>
      </c>
      <c r="K2406" s="7">
        <v>1372.52</v>
      </c>
      <c r="L2406" s="7">
        <v>295.94</v>
      </c>
      <c r="M2406" s="7">
        <v>290.75</v>
      </c>
      <c r="N2406" s="7">
        <v>175.11</v>
      </c>
      <c r="O2406" s="7">
        <v>195.45</v>
      </c>
      <c r="P2406" s="7">
        <v>199.01</v>
      </c>
      <c r="Q2406" s="7">
        <v>202.24</v>
      </c>
      <c r="R2406" s="15">
        <v>452</v>
      </c>
      <c r="S2406" s="15"/>
      <c r="T2406" s="15">
        <v>452</v>
      </c>
      <c r="U2406" s="16">
        <v>68.062759157420203</v>
      </c>
      <c r="V2406" s="16"/>
      <c r="W2406" s="16">
        <v>68.5084633362369</v>
      </c>
      <c r="X2406" s="15">
        <v>58</v>
      </c>
      <c r="Y2406" s="15"/>
      <c r="Z2406" s="15">
        <v>58</v>
      </c>
      <c r="AA2406" s="16">
        <v>81.034482758620697</v>
      </c>
      <c r="AB2406" s="16"/>
      <c r="AC2406" s="16">
        <v>81.034482758620697</v>
      </c>
      <c r="AD2406" s="16">
        <v>74.137931034482804</v>
      </c>
      <c r="AE2406" s="16"/>
      <c r="AF2406" s="16">
        <v>74.137931034482804</v>
      </c>
      <c r="AG2406" s="16">
        <v>56.8965517241379</v>
      </c>
      <c r="AH2406" s="16"/>
      <c r="AI2406" s="16">
        <v>56.8965517241379</v>
      </c>
      <c r="AJ2406" s="15">
        <v>28</v>
      </c>
      <c r="AK2406" s="15"/>
      <c r="AL2406" s="15">
        <v>28</v>
      </c>
      <c r="AM2406" s="16">
        <v>67.857142857142904</v>
      </c>
      <c r="AN2406" s="16"/>
      <c r="AO2406" s="16">
        <v>67.857142857142904</v>
      </c>
      <c r="AP2406" s="15">
        <v>522</v>
      </c>
      <c r="AQ2406" s="15"/>
      <c r="AR2406" s="15">
        <v>522</v>
      </c>
      <c r="AS2406" s="16">
        <v>65.670999999158099</v>
      </c>
      <c r="AT2406" s="16"/>
      <c r="AU2406" s="16">
        <v>63.962999999988803</v>
      </c>
    </row>
    <row r="2407" spans="1:47" x14ac:dyDescent="0.25">
      <c r="A2407" s="6">
        <v>46089</v>
      </c>
      <c r="B2407" s="6" t="s">
        <v>2423</v>
      </c>
      <c r="C2407" s="7">
        <v>657</v>
      </c>
      <c r="D2407" s="7">
        <v>6867.4</v>
      </c>
      <c r="E2407" s="7">
        <v>6962.9</v>
      </c>
      <c r="F2407" s="7">
        <v>2963.32</v>
      </c>
      <c r="G2407" s="7">
        <v>3050.55</v>
      </c>
      <c r="H2407" s="7">
        <v>1829.4</v>
      </c>
      <c r="I2407" s="7">
        <v>1862.19</v>
      </c>
      <c r="J2407" s="7">
        <v>1973.47</v>
      </c>
      <c r="K2407" s="7">
        <v>1936.65</v>
      </c>
      <c r="L2407" s="7"/>
      <c r="M2407" s="7"/>
      <c r="N2407" s="7"/>
      <c r="O2407" s="7"/>
      <c r="P2407" s="7">
        <v>150.58000000000001</v>
      </c>
      <c r="Q2407" s="7">
        <v>149.59</v>
      </c>
      <c r="R2407" s="15">
        <v>870</v>
      </c>
      <c r="S2407" s="15"/>
      <c r="T2407" s="15"/>
      <c r="U2407" s="16">
        <v>79.608351810292703</v>
      </c>
      <c r="V2407" s="16"/>
      <c r="W2407" s="16"/>
      <c r="X2407" s="15">
        <v>83</v>
      </c>
      <c r="Y2407" s="15"/>
      <c r="Z2407" s="15"/>
      <c r="AA2407" s="16">
        <v>85.5421686746988</v>
      </c>
      <c r="AB2407" s="16"/>
      <c r="AC2407" s="16"/>
      <c r="AD2407" s="16">
        <v>63.855421686747</v>
      </c>
      <c r="AE2407" s="16"/>
      <c r="AF2407" s="16"/>
      <c r="AG2407" s="16">
        <v>71.0843373493976</v>
      </c>
      <c r="AH2407" s="16"/>
      <c r="AI2407" s="16"/>
      <c r="AJ2407" s="15">
        <v>67</v>
      </c>
      <c r="AK2407" s="15"/>
      <c r="AL2407" s="15">
        <v>67</v>
      </c>
      <c r="AM2407" s="16">
        <v>61.194029850746297</v>
      </c>
      <c r="AN2407" s="16"/>
      <c r="AO2407" s="16">
        <v>61.194029850746297</v>
      </c>
      <c r="AP2407" s="15">
        <v>982</v>
      </c>
      <c r="AQ2407" s="15"/>
      <c r="AR2407" s="15">
        <v>981</v>
      </c>
      <c r="AS2407" s="16">
        <v>33.771999999880798</v>
      </c>
      <c r="AT2407" s="16"/>
      <c r="AU2407" s="16"/>
    </row>
    <row r="2408" spans="1:47" x14ac:dyDescent="0.25">
      <c r="A2408" s="6">
        <v>46091</v>
      </c>
      <c r="B2408" s="6" t="s">
        <v>2424</v>
      </c>
      <c r="C2408" s="7">
        <v>755</v>
      </c>
      <c r="D2408" s="7">
        <v>8416.2099999999991</v>
      </c>
      <c r="E2408" s="7">
        <v>9010.7900000000009</v>
      </c>
      <c r="F2408" s="7">
        <v>4328.1099999999997</v>
      </c>
      <c r="G2408" s="7">
        <v>4898.47</v>
      </c>
      <c r="H2408" s="7">
        <v>1776.14</v>
      </c>
      <c r="I2408" s="7">
        <v>1818.93</v>
      </c>
      <c r="J2408" s="7">
        <v>2045.48</v>
      </c>
      <c r="K2408" s="7">
        <v>2013.7</v>
      </c>
      <c r="L2408" s="7"/>
      <c r="M2408" s="7"/>
      <c r="N2408" s="7"/>
      <c r="O2408" s="7"/>
      <c r="P2408" s="7">
        <v>206.64</v>
      </c>
      <c r="Q2408" s="7">
        <v>211.28</v>
      </c>
      <c r="R2408" s="15">
        <v>657</v>
      </c>
      <c r="S2408" s="15"/>
      <c r="T2408" s="15">
        <v>657</v>
      </c>
      <c r="U2408" s="16">
        <v>84.421142603165507</v>
      </c>
      <c r="V2408" s="16"/>
      <c r="W2408" s="16">
        <v>84.973968502445999</v>
      </c>
      <c r="X2408" s="15">
        <v>57</v>
      </c>
      <c r="Y2408" s="15"/>
      <c r="Z2408" s="15">
        <v>57</v>
      </c>
      <c r="AA2408" s="16">
        <v>94.736842105263193</v>
      </c>
      <c r="AB2408" s="16"/>
      <c r="AC2408" s="16">
        <v>94.736842105263193</v>
      </c>
      <c r="AD2408" s="16">
        <v>77.1929824561403</v>
      </c>
      <c r="AE2408" s="16"/>
      <c r="AF2408" s="16">
        <v>77.1929824561403</v>
      </c>
      <c r="AG2408" s="16">
        <v>87.719298245613999</v>
      </c>
      <c r="AH2408" s="16"/>
      <c r="AI2408" s="16">
        <v>87.719298245613999</v>
      </c>
      <c r="AJ2408" s="15">
        <v>42</v>
      </c>
      <c r="AK2408" s="15"/>
      <c r="AL2408" s="15">
        <v>42</v>
      </c>
      <c r="AM2408" s="16">
        <v>69.047619047619094</v>
      </c>
      <c r="AN2408" s="16"/>
      <c r="AO2408" s="16">
        <v>69.047619047619094</v>
      </c>
      <c r="AP2408" s="15">
        <v>713</v>
      </c>
      <c r="AQ2408" s="15"/>
      <c r="AR2408" s="15">
        <v>713</v>
      </c>
      <c r="AS2408" s="16">
        <v>53.121999999973902</v>
      </c>
      <c r="AT2408" s="16"/>
      <c r="AU2408" s="16">
        <v>51.739999999757899</v>
      </c>
    </row>
    <row r="2409" spans="1:47" x14ac:dyDescent="0.25">
      <c r="A2409" s="6">
        <v>46093</v>
      </c>
      <c r="B2409" s="6" t="s">
        <v>2425</v>
      </c>
      <c r="C2409" s="7">
        <v>3596</v>
      </c>
      <c r="D2409" s="7">
        <v>7222.61</v>
      </c>
      <c r="E2409" s="7">
        <v>7372.49</v>
      </c>
      <c r="F2409" s="7">
        <v>3529.37</v>
      </c>
      <c r="G2409" s="7">
        <v>3719.89</v>
      </c>
      <c r="H2409" s="7">
        <v>1846.44</v>
      </c>
      <c r="I2409" s="7">
        <v>1872.97</v>
      </c>
      <c r="J2409" s="7">
        <v>1306.75</v>
      </c>
      <c r="K2409" s="7">
        <v>1248.44</v>
      </c>
      <c r="L2409" s="7">
        <v>149.66999999999999</v>
      </c>
      <c r="M2409" s="7">
        <v>143.96</v>
      </c>
      <c r="N2409" s="7">
        <v>103.45</v>
      </c>
      <c r="O2409" s="7">
        <v>102.38</v>
      </c>
      <c r="P2409" s="7">
        <v>212.67</v>
      </c>
      <c r="Q2409" s="7">
        <v>214.81</v>
      </c>
      <c r="R2409" s="15">
        <v>765</v>
      </c>
      <c r="S2409" s="15"/>
      <c r="T2409" s="15">
        <v>765</v>
      </c>
      <c r="U2409" s="16">
        <v>80.880954944080102</v>
      </c>
      <c r="V2409" s="16"/>
      <c r="W2409" s="16">
        <v>81.410598174115606</v>
      </c>
      <c r="X2409" s="15">
        <v>76</v>
      </c>
      <c r="Y2409" s="15"/>
      <c r="Z2409" s="15">
        <v>76</v>
      </c>
      <c r="AA2409" s="16">
        <v>82.894736842105303</v>
      </c>
      <c r="AB2409" s="16"/>
      <c r="AC2409" s="16">
        <v>82.894736842105303</v>
      </c>
      <c r="AD2409" s="16">
        <v>75</v>
      </c>
      <c r="AE2409" s="16"/>
      <c r="AF2409" s="16">
        <v>75</v>
      </c>
      <c r="AG2409" s="16">
        <v>75</v>
      </c>
      <c r="AH2409" s="16"/>
      <c r="AI2409" s="16">
        <v>75</v>
      </c>
      <c r="AJ2409" s="15">
        <v>56</v>
      </c>
      <c r="AK2409" s="15"/>
      <c r="AL2409" s="15">
        <v>56</v>
      </c>
      <c r="AM2409" s="16">
        <v>66.071428571428598</v>
      </c>
      <c r="AN2409" s="16"/>
      <c r="AO2409" s="16">
        <v>66.071428571428598</v>
      </c>
      <c r="AP2409" s="15">
        <v>850</v>
      </c>
      <c r="AQ2409" s="15"/>
      <c r="AR2409" s="15">
        <v>850</v>
      </c>
      <c r="AS2409" s="16">
        <v>81.3829999994487</v>
      </c>
      <c r="AT2409" s="16"/>
      <c r="AU2409" s="16">
        <v>79.266999999992507</v>
      </c>
    </row>
    <row r="2410" spans="1:47" x14ac:dyDescent="0.25">
      <c r="A2410" s="6">
        <v>46095</v>
      </c>
      <c r="B2410" s="6" t="s">
        <v>2426</v>
      </c>
      <c r="C2410" s="7">
        <v>234</v>
      </c>
      <c r="D2410" s="7">
        <v>7884.36</v>
      </c>
      <c r="E2410" s="7">
        <v>8439.31</v>
      </c>
      <c r="F2410" s="7">
        <v>4087.07</v>
      </c>
      <c r="G2410" s="7">
        <v>4708.04</v>
      </c>
      <c r="H2410" s="7">
        <v>1741.13</v>
      </c>
      <c r="I2410" s="7">
        <v>1708.74</v>
      </c>
      <c r="J2410" s="7">
        <v>1626.3</v>
      </c>
      <c r="K2410" s="7">
        <v>1592.61</v>
      </c>
      <c r="L2410" s="7"/>
      <c r="M2410" s="7"/>
      <c r="N2410" s="7"/>
      <c r="O2410" s="7"/>
      <c r="P2410" s="7">
        <v>317.19</v>
      </c>
      <c r="Q2410" s="7">
        <v>319.39</v>
      </c>
      <c r="R2410" s="15">
        <v>3723</v>
      </c>
      <c r="S2410" s="15"/>
      <c r="T2410" s="15"/>
      <c r="U2410" s="16">
        <v>76.964865592160606</v>
      </c>
      <c r="V2410" s="16"/>
      <c r="W2410" s="16"/>
      <c r="X2410" s="15">
        <v>388</v>
      </c>
      <c r="Y2410" s="15"/>
      <c r="Z2410" s="15"/>
      <c r="AA2410" s="16">
        <v>84.536082474226802</v>
      </c>
      <c r="AB2410" s="16"/>
      <c r="AC2410" s="16"/>
      <c r="AD2410" s="16">
        <v>65.206185567010294</v>
      </c>
      <c r="AE2410" s="16"/>
      <c r="AF2410" s="16"/>
      <c r="AG2410" s="16">
        <v>74.226804123711304</v>
      </c>
      <c r="AH2410" s="16"/>
      <c r="AI2410" s="16"/>
      <c r="AJ2410" s="15">
        <v>352</v>
      </c>
      <c r="AK2410" s="15"/>
      <c r="AL2410" s="15">
        <v>352</v>
      </c>
      <c r="AM2410" s="16">
        <v>65.056818181818201</v>
      </c>
      <c r="AN2410" s="16"/>
      <c r="AO2410" s="16">
        <v>65.056818181818201</v>
      </c>
      <c r="AP2410" s="15">
        <v>4197</v>
      </c>
      <c r="AQ2410" s="15">
        <v>13</v>
      </c>
      <c r="AR2410" s="15">
        <v>4184</v>
      </c>
      <c r="AS2410" s="16">
        <v>36.384999999776497</v>
      </c>
      <c r="AT2410" s="16"/>
      <c r="AU2410" s="16"/>
    </row>
    <row r="2411" spans="1:47" x14ac:dyDescent="0.25">
      <c r="A2411" s="6">
        <v>46097</v>
      </c>
      <c r="B2411" s="6" t="s">
        <v>2427</v>
      </c>
      <c r="C2411" s="7">
        <v>470</v>
      </c>
      <c r="D2411" s="7">
        <v>6900.9</v>
      </c>
      <c r="E2411" s="7">
        <v>7153.03</v>
      </c>
      <c r="F2411" s="7">
        <v>3188.42</v>
      </c>
      <c r="G2411" s="7">
        <v>3362.64</v>
      </c>
      <c r="H2411" s="7">
        <v>1480.6</v>
      </c>
      <c r="I2411" s="7">
        <v>1564.97</v>
      </c>
      <c r="J2411" s="7">
        <v>1739.76</v>
      </c>
      <c r="K2411" s="7">
        <v>1707.91</v>
      </c>
      <c r="L2411" s="7">
        <v>164.19</v>
      </c>
      <c r="M2411" s="7">
        <v>161.52000000000001</v>
      </c>
      <c r="N2411" s="7">
        <v>139.1</v>
      </c>
      <c r="O2411" s="7">
        <v>156.13999999999999</v>
      </c>
      <c r="P2411" s="7">
        <v>258.67</v>
      </c>
      <c r="Q2411" s="7">
        <v>263.05</v>
      </c>
      <c r="R2411" s="15">
        <v>235</v>
      </c>
      <c r="S2411" s="15"/>
      <c r="T2411" s="15">
        <v>235</v>
      </c>
      <c r="U2411" s="16">
        <v>78.076861988597003</v>
      </c>
      <c r="V2411" s="16"/>
      <c r="W2411" s="16">
        <v>78.588142813647394</v>
      </c>
      <c r="X2411" s="15">
        <v>22</v>
      </c>
      <c r="Y2411" s="15"/>
      <c r="Z2411" s="15">
        <v>22</v>
      </c>
      <c r="AA2411" s="16">
        <v>63.636363636363598</v>
      </c>
      <c r="AB2411" s="16"/>
      <c r="AC2411" s="16">
        <v>63.636363636363598</v>
      </c>
      <c r="AD2411" s="16">
        <v>68.181818181818201</v>
      </c>
      <c r="AE2411" s="16"/>
      <c r="AF2411" s="16">
        <v>68.181818181818201</v>
      </c>
      <c r="AG2411" s="16">
        <v>54.545454545454497</v>
      </c>
      <c r="AH2411" s="16"/>
      <c r="AI2411" s="16">
        <v>54.545454545454497</v>
      </c>
      <c r="AJ2411" s="15"/>
      <c r="AK2411" s="15"/>
      <c r="AL2411" s="15"/>
      <c r="AM2411" s="16"/>
      <c r="AN2411" s="16"/>
      <c r="AO2411" s="16"/>
      <c r="AP2411" s="15">
        <v>251</v>
      </c>
      <c r="AQ2411" s="15"/>
      <c r="AR2411" s="15">
        <v>251</v>
      </c>
      <c r="AS2411" s="16"/>
      <c r="AT2411" s="16"/>
      <c r="AU2411" s="16"/>
    </row>
    <row r="2412" spans="1:47" x14ac:dyDescent="0.25">
      <c r="A2412" s="6">
        <v>46099</v>
      </c>
      <c r="B2412" s="6" t="s">
        <v>2428</v>
      </c>
      <c r="C2412" s="7">
        <v>16744</v>
      </c>
      <c r="D2412" s="7">
        <v>8010.33</v>
      </c>
      <c r="E2412" s="7">
        <v>8205.91</v>
      </c>
      <c r="F2412" s="7">
        <v>3589.21</v>
      </c>
      <c r="G2412" s="7">
        <v>3732.33</v>
      </c>
      <c r="H2412" s="7">
        <v>1858.84</v>
      </c>
      <c r="I2412" s="7">
        <v>1925.74</v>
      </c>
      <c r="J2412" s="7">
        <v>1814.26</v>
      </c>
      <c r="K2412" s="7">
        <v>1783</v>
      </c>
      <c r="L2412" s="7">
        <v>193.42</v>
      </c>
      <c r="M2412" s="7">
        <v>190.41</v>
      </c>
      <c r="N2412" s="7">
        <v>297.27999999999997</v>
      </c>
      <c r="O2412" s="7">
        <v>312.07</v>
      </c>
      <c r="P2412" s="7">
        <v>237.1</v>
      </c>
      <c r="Q2412" s="7">
        <v>242.23</v>
      </c>
      <c r="R2412" s="15">
        <v>464</v>
      </c>
      <c r="S2412" s="15"/>
      <c r="T2412" s="15">
        <v>464</v>
      </c>
      <c r="U2412" s="16">
        <v>88.209319210396302</v>
      </c>
      <c r="V2412" s="16"/>
      <c r="W2412" s="16">
        <v>88.786951717061498</v>
      </c>
      <c r="X2412" s="15">
        <v>35</v>
      </c>
      <c r="Y2412" s="15"/>
      <c r="Z2412" s="15">
        <v>35</v>
      </c>
      <c r="AA2412" s="16">
        <v>97.142857142857096</v>
      </c>
      <c r="AB2412" s="16"/>
      <c r="AC2412" s="16">
        <v>97.142857142857096</v>
      </c>
      <c r="AD2412" s="16">
        <v>77.142857142857196</v>
      </c>
      <c r="AE2412" s="16"/>
      <c r="AF2412" s="16">
        <v>77.142857142857196</v>
      </c>
      <c r="AG2412" s="16">
        <v>97.142857142857096</v>
      </c>
      <c r="AH2412" s="16"/>
      <c r="AI2412" s="16">
        <v>97.142857142857096</v>
      </c>
      <c r="AJ2412" s="15">
        <v>28</v>
      </c>
      <c r="AK2412" s="15"/>
      <c r="AL2412" s="15">
        <v>28</v>
      </c>
      <c r="AM2412" s="16">
        <v>71.428571428571402</v>
      </c>
      <c r="AN2412" s="16"/>
      <c r="AO2412" s="16">
        <v>71.428571428571402</v>
      </c>
      <c r="AP2412" s="15">
        <v>509</v>
      </c>
      <c r="AQ2412" s="15"/>
      <c r="AR2412" s="15">
        <v>508</v>
      </c>
      <c r="AS2412" s="16">
        <v>50.6309999995865</v>
      </c>
      <c r="AT2412" s="16"/>
      <c r="AU2412" s="16"/>
    </row>
    <row r="2413" spans="1:47" x14ac:dyDescent="0.25">
      <c r="A2413" s="6">
        <v>46101</v>
      </c>
      <c r="B2413" s="6" t="s">
        <v>2429</v>
      </c>
      <c r="C2413" s="7">
        <v>680</v>
      </c>
      <c r="D2413" s="7">
        <v>8979.9500000000007</v>
      </c>
      <c r="E2413" s="7">
        <v>8787.59</v>
      </c>
      <c r="F2413" s="7">
        <v>4359.12</v>
      </c>
      <c r="G2413" s="7">
        <v>4127.6499999999996</v>
      </c>
      <c r="H2413" s="7">
        <v>1247.3800000000001</v>
      </c>
      <c r="I2413" s="7">
        <v>1308.53</v>
      </c>
      <c r="J2413" s="7">
        <v>2714.47</v>
      </c>
      <c r="K2413" s="7">
        <v>2672.2</v>
      </c>
      <c r="L2413" s="7">
        <v>210.45</v>
      </c>
      <c r="M2413" s="7">
        <v>211.18</v>
      </c>
      <c r="N2413" s="7">
        <v>172.03</v>
      </c>
      <c r="O2413" s="7">
        <v>187.49</v>
      </c>
      <c r="P2413" s="7">
        <v>273.49</v>
      </c>
      <c r="Q2413" s="7">
        <v>275.33</v>
      </c>
      <c r="R2413" s="15">
        <v>17079</v>
      </c>
      <c r="S2413" s="15">
        <v>79</v>
      </c>
      <c r="T2413" s="15">
        <v>17000</v>
      </c>
      <c r="U2413" s="16">
        <v>80.831734256427097</v>
      </c>
      <c r="V2413" s="16">
        <v>65.563713898527993</v>
      </c>
      <c r="W2413" s="16">
        <v>81.401863407712696</v>
      </c>
      <c r="X2413" s="15">
        <v>1702</v>
      </c>
      <c r="Y2413" s="15"/>
      <c r="Z2413" s="15"/>
      <c r="AA2413" s="16">
        <v>87.602820211515905</v>
      </c>
      <c r="AB2413" s="16"/>
      <c r="AC2413" s="16"/>
      <c r="AD2413" s="16">
        <v>72.267920094007096</v>
      </c>
      <c r="AE2413" s="16"/>
      <c r="AF2413" s="16"/>
      <c r="AG2413" s="16">
        <v>79.964747356051703</v>
      </c>
      <c r="AH2413" s="16"/>
      <c r="AI2413" s="16"/>
      <c r="AJ2413" s="15">
        <v>1472</v>
      </c>
      <c r="AK2413" s="15"/>
      <c r="AL2413" s="15"/>
      <c r="AM2413" s="16">
        <v>69.836956521739097</v>
      </c>
      <c r="AN2413" s="16"/>
      <c r="AO2413" s="16"/>
      <c r="AP2413" s="15">
        <v>20047</v>
      </c>
      <c r="AQ2413" s="15">
        <v>87</v>
      </c>
      <c r="AR2413" s="15">
        <v>19960</v>
      </c>
      <c r="AS2413" s="16">
        <v>50.856999999843502</v>
      </c>
      <c r="AT2413" s="16"/>
      <c r="AU2413" s="16"/>
    </row>
    <row r="2414" spans="1:47" x14ac:dyDescent="0.25">
      <c r="A2414" s="6">
        <v>46103</v>
      </c>
      <c r="B2414" s="6" t="s">
        <v>2430</v>
      </c>
      <c r="C2414" s="7">
        <v>10417</v>
      </c>
      <c r="D2414" s="7">
        <v>7958.84</v>
      </c>
      <c r="E2414" s="7">
        <v>7739.53</v>
      </c>
      <c r="F2414" s="7">
        <v>4028.45</v>
      </c>
      <c r="G2414" s="7">
        <v>3830.08</v>
      </c>
      <c r="H2414" s="7">
        <v>2021.34</v>
      </c>
      <c r="I2414" s="7">
        <v>2074.8000000000002</v>
      </c>
      <c r="J2414" s="7">
        <v>1393.11</v>
      </c>
      <c r="K2414" s="7">
        <v>1323.93</v>
      </c>
      <c r="L2414" s="7">
        <v>178.21</v>
      </c>
      <c r="M2414" s="7">
        <v>169.16</v>
      </c>
      <c r="N2414" s="7">
        <v>92.12</v>
      </c>
      <c r="O2414" s="7">
        <v>92.64</v>
      </c>
      <c r="P2414" s="7">
        <v>229.42</v>
      </c>
      <c r="Q2414" s="7">
        <v>230.59</v>
      </c>
      <c r="R2414" s="15">
        <v>697</v>
      </c>
      <c r="S2414" s="15"/>
      <c r="T2414" s="15"/>
      <c r="U2414" s="16">
        <v>75.2622087711283</v>
      </c>
      <c r="V2414" s="16"/>
      <c r="W2414" s="16"/>
      <c r="X2414" s="15">
        <v>77</v>
      </c>
      <c r="Y2414" s="15"/>
      <c r="Z2414" s="15"/>
      <c r="AA2414" s="16">
        <v>85.714285714285694</v>
      </c>
      <c r="AB2414" s="16"/>
      <c r="AC2414" s="16"/>
      <c r="AD2414" s="16">
        <v>64.935064935064901</v>
      </c>
      <c r="AE2414" s="16"/>
      <c r="AF2414" s="16"/>
      <c r="AG2414" s="16">
        <v>63.636363636363598</v>
      </c>
      <c r="AH2414" s="16"/>
      <c r="AI2414" s="16"/>
      <c r="AJ2414" s="15">
        <v>50</v>
      </c>
      <c r="AK2414" s="15"/>
      <c r="AL2414" s="15">
        <v>50</v>
      </c>
      <c r="AM2414" s="16">
        <v>70</v>
      </c>
      <c r="AN2414" s="16"/>
      <c r="AO2414" s="16">
        <v>70</v>
      </c>
      <c r="AP2414" s="15">
        <v>803</v>
      </c>
      <c r="AQ2414" s="15"/>
      <c r="AR2414" s="15">
        <v>801</v>
      </c>
      <c r="AS2414" s="16">
        <v>70.772999999113395</v>
      </c>
      <c r="AT2414" s="16"/>
      <c r="AU2414" s="16"/>
    </row>
    <row r="2415" spans="1:47" x14ac:dyDescent="0.25">
      <c r="A2415" s="6">
        <v>46105</v>
      </c>
      <c r="B2415" s="6" t="s">
        <v>2431</v>
      </c>
      <c r="C2415" s="7">
        <v>593</v>
      </c>
      <c r="D2415" s="7">
        <v>6419.98</v>
      </c>
      <c r="E2415" s="7">
        <v>7075.19</v>
      </c>
      <c r="F2415" s="7">
        <v>3060.21</v>
      </c>
      <c r="G2415" s="7">
        <v>3727.08</v>
      </c>
      <c r="H2415" s="7">
        <v>1401.98</v>
      </c>
      <c r="I2415" s="7">
        <v>1419.58</v>
      </c>
      <c r="J2415" s="7">
        <v>1884.13</v>
      </c>
      <c r="K2415" s="7">
        <v>1841.77</v>
      </c>
      <c r="L2415" s="7"/>
      <c r="M2415" s="7"/>
      <c r="N2415" s="7"/>
      <c r="O2415" s="7"/>
      <c r="P2415" s="7">
        <v>140.43</v>
      </c>
      <c r="Q2415" s="7">
        <v>140.46</v>
      </c>
      <c r="R2415" s="15">
        <v>10661</v>
      </c>
      <c r="S2415" s="15">
        <v>45</v>
      </c>
      <c r="T2415" s="15">
        <v>10616</v>
      </c>
      <c r="U2415" s="16">
        <v>80.161208777704104</v>
      </c>
      <c r="V2415" s="16">
        <v>49.510708431381801</v>
      </c>
      <c r="W2415" s="16">
        <v>80.783384441700306</v>
      </c>
      <c r="X2415" s="15">
        <v>1028</v>
      </c>
      <c r="Y2415" s="15"/>
      <c r="Z2415" s="15"/>
      <c r="AA2415" s="16">
        <v>79.280155642023303</v>
      </c>
      <c r="AB2415" s="16"/>
      <c r="AC2415" s="16"/>
      <c r="AD2415" s="16">
        <v>71.108949416342398</v>
      </c>
      <c r="AE2415" s="16"/>
      <c r="AF2415" s="16"/>
      <c r="AG2415" s="16">
        <v>71.498054474708198</v>
      </c>
      <c r="AH2415" s="16"/>
      <c r="AI2415" s="16"/>
      <c r="AJ2415" s="15">
        <v>881</v>
      </c>
      <c r="AK2415" s="15"/>
      <c r="AL2415" s="15"/>
      <c r="AM2415" s="16">
        <v>63.791146424517599</v>
      </c>
      <c r="AN2415" s="16"/>
      <c r="AO2415" s="16"/>
      <c r="AP2415" s="15">
        <v>11906</v>
      </c>
      <c r="AQ2415" s="15">
        <v>52</v>
      </c>
      <c r="AR2415" s="15">
        <v>11854</v>
      </c>
      <c r="AS2415" s="16">
        <v>44.403999999631203</v>
      </c>
      <c r="AT2415" s="16"/>
      <c r="AU2415" s="16"/>
    </row>
    <row r="2416" spans="1:47" x14ac:dyDescent="0.25">
      <c r="A2416" s="6">
        <v>46107</v>
      </c>
      <c r="B2416" s="6" t="s">
        <v>2432</v>
      </c>
      <c r="C2416" s="7">
        <v>558</v>
      </c>
      <c r="D2416" s="7">
        <v>8313.4</v>
      </c>
      <c r="E2416" s="7">
        <v>8339.9699999999993</v>
      </c>
      <c r="F2416" s="7">
        <v>3790.18</v>
      </c>
      <c r="G2416" s="7">
        <v>3837.21</v>
      </c>
      <c r="H2416" s="7">
        <v>1615.45</v>
      </c>
      <c r="I2416" s="7">
        <v>1628.63</v>
      </c>
      <c r="J2416" s="7">
        <v>2653.17</v>
      </c>
      <c r="K2416" s="7">
        <v>2604.2399999999998</v>
      </c>
      <c r="L2416" s="7">
        <v>75.349999999999994</v>
      </c>
      <c r="M2416" s="7">
        <v>73.64</v>
      </c>
      <c r="N2416" s="7"/>
      <c r="O2416" s="7"/>
      <c r="P2416" s="7">
        <v>162.97</v>
      </c>
      <c r="Q2416" s="7">
        <v>163.09</v>
      </c>
      <c r="R2416" s="15">
        <v>595</v>
      </c>
      <c r="S2416" s="15"/>
      <c r="T2416" s="15">
        <v>595</v>
      </c>
      <c r="U2416" s="16">
        <v>72.232062937581006</v>
      </c>
      <c r="V2416" s="16"/>
      <c r="W2416" s="16">
        <v>72.705069508198704</v>
      </c>
      <c r="X2416" s="15">
        <v>46</v>
      </c>
      <c r="Y2416" s="15"/>
      <c r="Z2416" s="15">
        <v>46</v>
      </c>
      <c r="AA2416" s="16">
        <v>84.7826086956522</v>
      </c>
      <c r="AB2416" s="16"/>
      <c r="AC2416" s="16">
        <v>84.7826086956522</v>
      </c>
      <c r="AD2416" s="16">
        <v>78.260869565217405</v>
      </c>
      <c r="AE2416" s="16"/>
      <c r="AF2416" s="16">
        <v>78.260869565217405</v>
      </c>
      <c r="AG2416" s="16">
        <v>80.434782608695699</v>
      </c>
      <c r="AH2416" s="16"/>
      <c r="AI2416" s="16">
        <v>80.434782608695699</v>
      </c>
      <c r="AJ2416" s="15">
        <v>28</v>
      </c>
      <c r="AK2416" s="15"/>
      <c r="AL2416" s="15">
        <v>28</v>
      </c>
      <c r="AM2416" s="16">
        <v>53.571428571428598</v>
      </c>
      <c r="AN2416" s="16"/>
      <c r="AO2416" s="16">
        <v>53.571428571428598</v>
      </c>
      <c r="AP2416" s="15">
        <v>668</v>
      </c>
      <c r="AQ2416" s="15"/>
      <c r="AR2416" s="15">
        <v>668</v>
      </c>
      <c r="AS2416" s="16">
        <v>88.735999999567895</v>
      </c>
      <c r="AT2416" s="16"/>
      <c r="AU2416" s="16">
        <v>86.428999999538107</v>
      </c>
    </row>
    <row r="2417" spans="1:47" x14ac:dyDescent="0.25">
      <c r="A2417" s="6">
        <v>46109</v>
      </c>
      <c r="B2417" s="6" t="s">
        <v>2433</v>
      </c>
      <c r="C2417" s="7">
        <v>1255</v>
      </c>
      <c r="D2417" s="7">
        <v>8226.6299999999992</v>
      </c>
      <c r="E2417" s="7">
        <v>8544.41</v>
      </c>
      <c r="F2417" s="7">
        <v>4197.43</v>
      </c>
      <c r="G2417" s="7">
        <v>4474.6899999999996</v>
      </c>
      <c r="H2417" s="7">
        <v>1286.72</v>
      </c>
      <c r="I2417" s="7">
        <v>1329.87</v>
      </c>
      <c r="J2417" s="7">
        <v>2185.3200000000002</v>
      </c>
      <c r="K2417" s="7">
        <v>2172.21</v>
      </c>
      <c r="L2417" s="7">
        <v>201.01</v>
      </c>
      <c r="M2417" s="7">
        <v>197.84</v>
      </c>
      <c r="N2417" s="7">
        <v>76.819999999999993</v>
      </c>
      <c r="O2417" s="7">
        <v>84.35</v>
      </c>
      <c r="P2417" s="7">
        <v>220.44</v>
      </c>
      <c r="Q2417" s="7">
        <v>223.11</v>
      </c>
      <c r="R2417" s="15">
        <v>560</v>
      </c>
      <c r="S2417" s="15"/>
      <c r="T2417" s="15">
        <v>560</v>
      </c>
      <c r="U2417" s="16">
        <v>73.980068564747697</v>
      </c>
      <c r="V2417" s="16"/>
      <c r="W2417" s="16">
        <v>74.464521826952193</v>
      </c>
      <c r="X2417" s="15">
        <v>45</v>
      </c>
      <c r="Y2417" s="15"/>
      <c r="Z2417" s="15">
        <v>45</v>
      </c>
      <c r="AA2417" s="16">
        <v>84.4444444444444</v>
      </c>
      <c r="AB2417" s="16"/>
      <c r="AC2417" s="16">
        <v>84.4444444444444</v>
      </c>
      <c r="AD2417" s="16">
        <v>64.4444444444444</v>
      </c>
      <c r="AE2417" s="16"/>
      <c r="AF2417" s="16">
        <v>64.4444444444444</v>
      </c>
      <c r="AG2417" s="16">
        <v>80</v>
      </c>
      <c r="AH2417" s="16"/>
      <c r="AI2417" s="16">
        <v>80</v>
      </c>
      <c r="AJ2417" s="15">
        <v>38</v>
      </c>
      <c r="AK2417" s="15"/>
      <c r="AL2417" s="15">
        <v>38</v>
      </c>
      <c r="AM2417" s="16">
        <v>52.631578947368403</v>
      </c>
      <c r="AN2417" s="16"/>
      <c r="AO2417" s="16">
        <v>52.631578947368403</v>
      </c>
      <c r="AP2417" s="15">
        <v>597</v>
      </c>
      <c r="AQ2417" s="15"/>
      <c r="AR2417" s="15">
        <v>597</v>
      </c>
      <c r="AS2417" s="16">
        <v>49.404999999795102</v>
      </c>
      <c r="AT2417" s="16"/>
      <c r="AU2417" s="16">
        <v>48.119999999646097</v>
      </c>
    </row>
    <row r="2418" spans="1:47" x14ac:dyDescent="0.25">
      <c r="A2418" s="6">
        <v>46111</v>
      </c>
      <c r="B2418" s="6" t="s">
        <v>2434</v>
      </c>
      <c r="C2418" s="7">
        <v>420</v>
      </c>
      <c r="D2418" s="7">
        <v>6973.56</v>
      </c>
      <c r="E2418" s="7">
        <v>7069.05</v>
      </c>
      <c r="F2418" s="7">
        <v>3371.85</v>
      </c>
      <c r="G2418" s="7">
        <v>3432.66</v>
      </c>
      <c r="H2418" s="7">
        <v>1818.24</v>
      </c>
      <c r="I2418" s="7">
        <v>1861.11</v>
      </c>
      <c r="J2418" s="7">
        <v>1504.17</v>
      </c>
      <c r="K2418" s="7">
        <v>1476.67</v>
      </c>
      <c r="L2418" s="7"/>
      <c r="M2418" s="7"/>
      <c r="N2418" s="7">
        <v>69.09</v>
      </c>
      <c r="O2418" s="7">
        <v>81</v>
      </c>
      <c r="P2418" s="7">
        <v>212.9</v>
      </c>
      <c r="Q2418" s="7">
        <v>215.9</v>
      </c>
      <c r="R2418" s="15">
        <v>1267</v>
      </c>
      <c r="S2418" s="15"/>
      <c r="T2418" s="15"/>
      <c r="U2418" s="16">
        <v>77.894755849029195</v>
      </c>
      <c r="V2418" s="16"/>
      <c r="W2418" s="16"/>
      <c r="X2418" s="15">
        <v>148</v>
      </c>
      <c r="Y2418" s="15"/>
      <c r="Z2418" s="15">
        <v>148</v>
      </c>
      <c r="AA2418" s="16">
        <v>86.486486486486498</v>
      </c>
      <c r="AB2418" s="16"/>
      <c r="AC2418" s="16">
        <v>86.486486486486498</v>
      </c>
      <c r="AD2418" s="16">
        <v>72.297297297297305</v>
      </c>
      <c r="AE2418" s="16"/>
      <c r="AF2418" s="16">
        <v>72.297297297297305</v>
      </c>
      <c r="AG2418" s="16">
        <v>76.351351351351397</v>
      </c>
      <c r="AH2418" s="16"/>
      <c r="AI2418" s="16">
        <v>76.351351351351397</v>
      </c>
      <c r="AJ2418" s="15">
        <v>96</v>
      </c>
      <c r="AK2418" s="15"/>
      <c r="AL2418" s="15">
        <v>96</v>
      </c>
      <c r="AM2418" s="16">
        <v>61.4583333333333</v>
      </c>
      <c r="AN2418" s="16"/>
      <c r="AO2418" s="16">
        <v>61.4583333333333</v>
      </c>
      <c r="AP2418" s="15">
        <v>1495</v>
      </c>
      <c r="AQ2418" s="15"/>
      <c r="AR2418" s="15">
        <v>1493</v>
      </c>
      <c r="AS2418" s="16">
        <v>64.935999999754102</v>
      </c>
      <c r="AT2418" s="16"/>
      <c r="AU2418" s="16"/>
    </row>
    <row r="2419" spans="1:47" x14ac:dyDescent="0.25">
      <c r="A2419" s="6">
        <v>46113</v>
      </c>
      <c r="B2419" s="6" t="s">
        <v>2435</v>
      </c>
      <c r="C2419" s="7">
        <v>619</v>
      </c>
      <c r="D2419" s="7">
        <v>9864.15</v>
      </c>
      <c r="E2419" s="7">
        <v>9658.67</v>
      </c>
      <c r="F2419" s="7">
        <v>4904.34</v>
      </c>
      <c r="G2419" s="7">
        <v>4794.2</v>
      </c>
      <c r="H2419" s="7">
        <v>2716.95</v>
      </c>
      <c r="I2419" s="7">
        <v>2742.59</v>
      </c>
      <c r="J2419" s="7">
        <v>1617.56</v>
      </c>
      <c r="K2419" s="7">
        <v>1574.11</v>
      </c>
      <c r="L2419" s="7"/>
      <c r="M2419" s="7"/>
      <c r="N2419" s="7"/>
      <c r="O2419" s="7"/>
      <c r="P2419" s="7">
        <v>245.17</v>
      </c>
      <c r="Q2419" s="7">
        <v>245.52</v>
      </c>
      <c r="R2419" s="15">
        <v>419</v>
      </c>
      <c r="S2419" s="15"/>
      <c r="T2419" s="15">
        <v>419</v>
      </c>
      <c r="U2419" s="16">
        <v>84.263930173624701</v>
      </c>
      <c r="V2419" s="16"/>
      <c r="W2419" s="16">
        <v>84.815726578396394</v>
      </c>
      <c r="X2419" s="15">
        <v>28</v>
      </c>
      <c r="Y2419" s="15"/>
      <c r="Z2419" s="15">
        <v>28</v>
      </c>
      <c r="AA2419" s="16">
        <v>85.714285714285694</v>
      </c>
      <c r="AB2419" s="16"/>
      <c r="AC2419" s="16">
        <v>85.714285714285694</v>
      </c>
      <c r="AD2419" s="16">
        <v>82.142857142857096</v>
      </c>
      <c r="AE2419" s="16"/>
      <c r="AF2419" s="16">
        <v>82.142857142857096</v>
      </c>
      <c r="AG2419" s="16">
        <v>82.142857142857096</v>
      </c>
      <c r="AH2419" s="16"/>
      <c r="AI2419" s="16">
        <v>82.142857142857096</v>
      </c>
      <c r="AJ2419" s="15">
        <v>22</v>
      </c>
      <c r="AK2419" s="15"/>
      <c r="AL2419" s="15">
        <v>22</v>
      </c>
      <c r="AM2419" s="16">
        <v>72.727272727272705</v>
      </c>
      <c r="AN2419" s="16"/>
      <c r="AO2419" s="16">
        <v>72.727272727272705</v>
      </c>
      <c r="AP2419" s="15">
        <v>457</v>
      </c>
      <c r="AQ2419" s="15"/>
      <c r="AR2419" s="15">
        <v>457</v>
      </c>
      <c r="AS2419" s="16">
        <v>63.627999999560402</v>
      </c>
      <c r="AT2419" s="16"/>
      <c r="AU2419" s="16">
        <v>61.9729999997653</v>
      </c>
    </row>
    <row r="2420" spans="1:47" x14ac:dyDescent="0.25">
      <c r="A2420" s="6">
        <v>46115</v>
      </c>
      <c r="B2420" s="6" t="s">
        <v>2436</v>
      </c>
      <c r="C2420" s="7">
        <v>1153</v>
      </c>
      <c r="D2420" s="7">
        <v>9544.81</v>
      </c>
      <c r="E2420" s="7">
        <v>9551.75</v>
      </c>
      <c r="F2420" s="7">
        <v>5216.1000000000004</v>
      </c>
      <c r="G2420" s="7">
        <v>5190.25</v>
      </c>
      <c r="H2420" s="7">
        <v>1611.32</v>
      </c>
      <c r="I2420" s="7">
        <v>1667.23</v>
      </c>
      <c r="J2420" s="7">
        <v>2474.81</v>
      </c>
      <c r="K2420" s="7">
        <v>2428.61</v>
      </c>
      <c r="L2420" s="7"/>
      <c r="M2420" s="7"/>
      <c r="N2420" s="7">
        <v>57.11</v>
      </c>
      <c r="O2420" s="7">
        <v>66.739999999999995</v>
      </c>
      <c r="P2420" s="7">
        <v>263</v>
      </c>
      <c r="Q2420" s="7">
        <v>262.8</v>
      </c>
      <c r="R2420" s="15">
        <v>634</v>
      </c>
      <c r="S2420" s="15"/>
      <c r="T2420" s="15">
        <v>634</v>
      </c>
      <c r="U2420" s="16">
        <v>74.280090156478806</v>
      </c>
      <c r="V2420" s="16"/>
      <c r="W2420" s="16">
        <v>74.766508088920503</v>
      </c>
      <c r="X2420" s="15">
        <v>171</v>
      </c>
      <c r="Y2420" s="15"/>
      <c r="Z2420" s="15">
        <v>171</v>
      </c>
      <c r="AA2420" s="16">
        <v>12.280701754386</v>
      </c>
      <c r="AB2420" s="16"/>
      <c r="AC2420" s="16">
        <v>12.280701754386</v>
      </c>
      <c r="AD2420" s="16">
        <v>48.538011695906398</v>
      </c>
      <c r="AE2420" s="16"/>
      <c r="AF2420" s="16">
        <v>48.538011695906398</v>
      </c>
      <c r="AG2420" s="16">
        <v>7.0175438596491198</v>
      </c>
      <c r="AH2420" s="16"/>
      <c r="AI2420" s="16">
        <v>7.0175438596491198</v>
      </c>
      <c r="AJ2420" s="15">
        <v>67</v>
      </c>
      <c r="AK2420" s="15"/>
      <c r="AL2420" s="15">
        <v>67</v>
      </c>
      <c r="AM2420" s="16">
        <v>35.820895522388099</v>
      </c>
      <c r="AN2420" s="16"/>
      <c r="AO2420" s="16">
        <v>35.820895522388099</v>
      </c>
      <c r="AP2420" s="15">
        <v>809</v>
      </c>
      <c r="AQ2420" s="15"/>
      <c r="AR2420" s="15">
        <v>809</v>
      </c>
      <c r="AS2420" s="16">
        <v>140.11899999901701</v>
      </c>
      <c r="AT2420" s="16"/>
      <c r="AU2420" s="16">
        <v>136.47599999979099</v>
      </c>
    </row>
    <row r="2421" spans="1:47" x14ac:dyDescent="0.25">
      <c r="A2421" s="6">
        <v>46117</v>
      </c>
      <c r="B2421" s="6" t="s">
        <v>2437</v>
      </c>
      <c r="C2421" s="7">
        <v>474</v>
      </c>
      <c r="D2421" s="7">
        <v>6566.52</v>
      </c>
      <c r="E2421" s="7">
        <v>6683.71</v>
      </c>
      <c r="F2421" s="7">
        <v>2559.96</v>
      </c>
      <c r="G2421" s="7">
        <v>2720.52</v>
      </c>
      <c r="H2421" s="7">
        <v>1826.51</v>
      </c>
      <c r="I2421" s="7">
        <v>1819.64</v>
      </c>
      <c r="J2421" s="7">
        <v>1583.3</v>
      </c>
      <c r="K2421" s="7">
        <v>1547.09</v>
      </c>
      <c r="L2421" s="7">
        <v>137.1</v>
      </c>
      <c r="M2421" s="7">
        <v>132.41</v>
      </c>
      <c r="N2421" s="7"/>
      <c r="O2421" s="7"/>
      <c r="P2421" s="7">
        <v>196.69</v>
      </c>
      <c r="Q2421" s="7">
        <v>199.92</v>
      </c>
      <c r="R2421" s="15">
        <v>1135</v>
      </c>
      <c r="S2421" s="15"/>
      <c r="T2421" s="15"/>
      <c r="U2421" s="16">
        <v>89.825561781447306</v>
      </c>
      <c r="V2421" s="16"/>
      <c r="W2421" s="16"/>
      <c r="X2421" s="15">
        <v>119</v>
      </c>
      <c r="Y2421" s="15"/>
      <c r="Z2421" s="15">
        <v>119</v>
      </c>
      <c r="AA2421" s="16">
        <v>89.075630252100893</v>
      </c>
      <c r="AB2421" s="16"/>
      <c r="AC2421" s="16">
        <v>89.075630252100893</v>
      </c>
      <c r="AD2421" s="16">
        <v>72.268907563025195</v>
      </c>
      <c r="AE2421" s="16"/>
      <c r="AF2421" s="16">
        <v>72.268907563025195</v>
      </c>
      <c r="AG2421" s="16">
        <v>77.310924369747895</v>
      </c>
      <c r="AH2421" s="16"/>
      <c r="AI2421" s="16">
        <v>77.310924369747895</v>
      </c>
      <c r="AJ2421" s="15">
        <v>61</v>
      </c>
      <c r="AK2421" s="15"/>
      <c r="AL2421" s="15">
        <v>61</v>
      </c>
      <c r="AM2421" s="16">
        <v>55.737704918032797</v>
      </c>
      <c r="AN2421" s="16"/>
      <c r="AO2421" s="16">
        <v>55.737704918032797</v>
      </c>
      <c r="AP2421" s="15">
        <v>1224</v>
      </c>
      <c r="AQ2421" s="15"/>
      <c r="AR2421" s="15">
        <v>1223</v>
      </c>
      <c r="AS2421" s="16">
        <v>99.126999999396503</v>
      </c>
      <c r="AT2421" s="16"/>
      <c r="AU2421" s="16"/>
    </row>
    <row r="2422" spans="1:47" x14ac:dyDescent="0.25">
      <c r="A2422" s="6">
        <v>46119</v>
      </c>
      <c r="B2422" s="6" t="s">
        <v>2438</v>
      </c>
      <c r="C2422" s="7">
        <v>176</v>
      </c>
      <c r="D2422" s="7">
        <v>7644.32</v>
      </c>
      <c r="E2422" s="7">
        <v>7916.92</v>
      </c>
      <c r="F2422" s="7">
        <v>3282.45</v>
      </c>
      <c r="G2422" s="7">
        <v>3550.98</v>
      </c>
      <c r="H2422" s="7">
        <v>1783.82</v>
      </c>
      <c r="I2422" s="7">
        <v>1816.89</v>
      </c>
      <c r="J2422" s="7">
        <v>1965.74</v>
      </c>
      <c r="K2422" s="7">
        <v>1923.06</v>
      </c>
      <c r="L2422" s="7">
        <v>267.33</v>
      </c>
      <c r="M2422" s="7">
        <v>262.7</v>
      </c>
      <c r="N2422" s="7"/>
      <c r="O2422" s="7"/>
      <c r="P2422" s="7">
        <v>272.16000000000003</v>
      </c>
      <c r="Q2422" s="7">
        <v>279.81</v>
      </c>
      <c r="R2422" s="15">
        <v>484</v>
      </c>
      <c r="S2422" s="15"/>
      <c r="T2422" s="15">
        <v>484</v>
      </c>
      <c r="U2422" s="16">
        <v>80.234249897996193</v>
      </c>
      <c r="V2422" s="16"/>
      <c r="W2422" s="16">
        <v>80.759658225640493</v>
      </c>
      <c r="X2422" s="15">
        <v>45</v>
      </c>
      <c r="Y2422" s="15"/>
      <c r="Z2422" s="15">
        <v>45</v>
      </c>
      <c r="AA2422" s="16">
        <v>77.7777777777778</v>
      </c>
      <c r="AB2422" s="16"/>
      <c r="AC2422" s="16">
        <v>77.7777777777778</v>
      </c>
      <c r="AD2422" s="16">
        <v>73.3333333333333</v>
      </c>
      <c r="AE2422" s="16"/>
      <c r="AF2422" s="16">
        <v>73.3333333333333</v>
      </c>
      <c r="AG2422" s="16">
        <v>77.7777777777778</v>
      </c>
      <c r="AH2422" s="16"/>
      <c r="AI2422" s="16">
        <v>77.7777777777778</v>
      </c>
      <c r="AJ2422" s="15">
        <v>52</v>
      </c>
      <c r="AK2422" s="15"/>
      <c r="AL2422" s="15">
        <v>52</v>
      </c>
      <c r="AM2422" s="16">
        <v>67.307692307692307</v>
      </c>
      <c r="AN2422" s="16"/>
      <c r="AO2422" s="16">
        <v>67.307692307692307</v>
      </c>
      <c r="AP2422" s="15">
        <v>547</v>
      </c>
      <c r="AQ2422" s="15"/>
      <c r="AR2422" s="15">
        <v>547</v>
      </c>
      <c r="AS2422" s="16">
        <v>43.192999999970198</v>
      </c>
      <c r="AT2422" s="16"/>
      <c r="AU2422" s="16">
        <v>42.069999999832397</v>
      </c>
    </row>
    <row r="2423" spans="1:47" x14ac:dyDescent="0.25">
      <c r="A2423" s="6">
        <v>46121</v>
      </c>
      <c r="B2423" s="6" t="s">
        <v>2439</v>
      </c>
      <c r="C2423" s="7">
        <v>450</v>
      </c>
      <c r="D2423" s="7">
        <v>11156.42</v>
      </c>
      <c r="E2423" s="7">
        <v>11349.34</v>
      </c>
      <c r="F2423" s="7">
        <v>5770.61</v>
      </c>
      <c r="G2423" s="7">
        <v>6079.31</v>
      </c>
      <c r="H2423" s="7">
        <v>2739.17</v>
      </c>
      <c r="I2423" s="7">
        <v>2724.79</v>
      </c>
      <c r="J2423" s="7">
        <v>1815.96</v>
      </c>
      <c r="K2423" s="7">
        <v>1781.47</v>
      </c>
      <c r="L2423" s="7"/>
      <c r="M2423" s="7"/>
      <c r="N2423" s="7"/>
      <c r="O2423" s="7"/>
      <c r="P2423" s="7">
        <v>353.94</v>
      </c>
      <c r="Q2423" s="7">
        <v>357.82</v>
      </c>
      <c r="R2423" s="15">
        <v>184</v>
      </c>
      <c r="S2423" s="15"/>
      <c r="T2423" s="15">
        <v>184</v>
      </c>
      <c r="U2423" s="16">
        <v>87.123173309226601</v>
      </c>
      <c r="V2423" s="16"/>
      <c r="W2423" s="16">
        <v>87.693693266048797</v>
      </c>
      <c r="X2423" s="15"/>
      <c r="Y2423" s="15"/>
      <c r="Z2423" s="15"/>
      <c r="AA2423" s="16"/>
      <c r="AB2423" s="16"/>
      <c r="AC2423" s="16"/>
      <c r="AD2423" s="16">
        <v>80</v>
      </c>
      <c r="AE2423" s="16"/>
      <c r="AF2423" s="16">
        <v>80</v>
      </c>
      <c r="AG2423" s="16"/>
      <c r="AH2423" s="16"/>
      <c r="AI2423" s="16"/>
      <c r="AJ2423" s="15"/>
      <c r="AK2423" s="15"/>
      <c r="AL2423" s="15"/>
      <c r="AM2423" s="16"/>
      <c r="AN2423" s="16"/>
      <c r="AO2423" s="16"/>
      <c r="AP2423" s="15">
        <v>189</v>
      </c>
      <c r="AQ2423" s="15"/>
      <c r="AR2423" s="15">
        <v>189</v>
      </c>
      <c r="AS2423" s="16"/>
      <c r="AT2423" s="16"/>
      <c r="AU2423" s="16"/>
    </row>
    <row r="2424" spans="1:47" x14ac:dyDescent="0.25">
      <c r="A2424" s="6">
        <v>46123</v>
      </c>
      <c r="B2424" s="6" t="s">
        <v>2440</v>
      </c>
      <c r="C2424" s="7">
        <v>1069</v>
      </c>
      <c r="D2424" s="7">
        <v>6919.42</v>
      </c>
      <c r="E2424" s="7">
        <v>7780.66</v>
      </c>
      <c r="F2424" s="7">
        <v>3436.08</v>
      </c>
      <c r="G2424" s="7">
        <v>4289.0200000000004</v>
      </c>
      <c r="H2424" s="7">
        <v>1382.31</v>
      </c>
      <c r="I2424" s="7">
        <v>1408.92</v>
      </c>
      <c r="J2424" s="7">
        <v>1883.21</v>
      </c>
      <c r="K2424" s="7">
        <v>1848.13</v>
      </c>
      <c r="L2424" s="7">
        <v>81.25</v>
      </c>
      <c r="M2424" s="7">
        <v>79.459999999999994</v>
      </c>
      <c r="N2424" s="7"/>
      <c r="O2424" s="7"/>
      <c r="P2424" s="7">
        <v>189.33</v>
      </c>
      <c r="Q2424" s="7">
        <v>194</v>
      </c>
      <c r="R2424" s="15">
        <v>460</v>
      </c>
      <c r="S2424" s="15"/>
      <c r="T2424" s="15"/>
      <c r="U2424" s="16">
        <v>78.3067582773147</v>
      </c>
      <c r="V2424" s="16"/>
      <c r="W2424" s="16"/>
      <c r="X2424" s="15">
        <v>121</v>
      </c>
      <c r="Y2424" s="15"/>
      <c r="Z2424" s="15">
        <v>121</v>
      </c>
      <c r="AA2424" s="16">
        <v>32.2314049586777</v>
      </c>
      <c r="AB2424" s="16"/>
      <c r="AC2424" s="16">
        <v>32.2314049586777</v>
      </c>
      <c r="AD2424" s="16">
        <v>71.900826446281002</v>
      </c>
      <c r="AE2424" s="16"/>
      <c r="AF2424" s="16">
        <v>71.900826446281002</v>
      </c>
      <c r="AG2424" s="16">
        <v>22.3140495867769</v>
      </c>
      <c r="AH2424" s="16"/>
      <c r="AI2424" s="16">
        <v>22.3140495867769</v>
      </c>
      <c r="AJ2424" s="15">
        <v>44</v>
      </c>
      <c r="AK2424" s="15"/>
      <c r="AL2424" s="15">
        <v>44</v>
      </c>
      <c r="AM2424" s="16">
        <v>27.272727272727298</v>
      </c>
      <c r="AN2424" s="16"/>
      <c r="AO2424" s="16">
        <v>27.272727272727298</v>
      </c>
      <c r="AP2424" s="15">
        <v>554</v>
      </c>
      <c r="AQ2424" s="15"/>
      <c r="AR2424" s="15">
        <v>551</v>
      </c>
      <c r="AS2424" s="16">
        <v>166.12099999934401</v>
      </c>
      <c r="AT2424" s="16"/>
      <c r="AU2424" s="16"/>
    </row>
    <row r="2425" spans="1:47" x14ac:dyDescent="0.25">
      <c r="A2425" s="6">
        <v>46125</v>
      </c>
      <c r="B2425" s="6" t="s">
        <v>2441</v>
      </c>
      <c r="C2425" s="7">
        <v>1190</v>
      </c>
      <c r="D2425" s="7">
        <v>8604.7000000000007</v>
      </c>
      <c r="E2425" s="7">
        <v>8699.85</v>
      </c>
      <c r="F2425" s="7">
        <v>4005.06</v>
      </c>
      <c r="G2425" s="7">
        <v>4084.23</v>
      </c>
      <c r="H2425" s="7">
        <v>1729.64</v>
      </c>
      <c r="I2425" s="7">
        <v>1774.03</v>
      </c>
      <c r="J2425" s="7">
        <v>2492.06</v>
      </c>
      <c r="K2425" s="7">
        <v>2447.67</v>
      </c>
      <c r="L2425" s="7">
        <v>96.41</v>
      </c>
      <c r="M2425" s="7">
        <v>94.75</v>
      </c>
      <c r="N2425" s="7">
        <v>132.96</v>
      </c>
      <c r="O2425" s="7">
        <v>142.04</v>
      </c>
      <c r="P2425" s="7">
        <v>215.43</v>
      </c>
      <c r="Q2425" s="7">
        <v>219.48</v>
      </c>
      <c r="R2425" s="15">
        <v>1070</v>
      </c>
      <c r="S2425" s="15"/>
      <c r="T2425" s="15">
        <v>1070</v>
      </c>
      <c r="U2425" s="16">
        <v>37.185781240473503</v>
      </c>
      <c r="V2425" s="16"/>
      <c r="W2425" s="16">
        <v>37.429289706727602</v>
      </c>
      <c r="X2425" s="15">
        <v>89</v>
      </c>
      <c r="Y2425" s="15"/>
      <c r="Z2425" s="15">
        <v>89</v>
      </c>
      <c r="AA2425" s="16">
        <v>80.898876404494402</v>
      </c>
      <c r="AB2425" s="16"/>
      <c r="AC2425" s="16">
        <v>80.898876404494402</v>
      </c>
      <c r="AD2425" s="16">
        <v>65.168539325842701</v>
      </c>
      <c r="AE2425" s="16"/>
      <c r="AF2425" s="16">
        <v>65.168539325842701</v>
      </c>
      <c r="AG2425" s="16">
        <v>64.044943820224702</v>
      </c>
      <c r="AH2425" s="16"/>
      <c r="AI2425" s="16">
        <v>64.044943820224702</v>
      </c>
      <c r="AJ2425" s="15">
        <v>86</v>
      </c>
      <c r="AK2425" s="15"/>
      <c r="AL2425" s="15">
        <v>86</v>
      </c>
      <c r="AM2425" s="16">
        <v>61.6279069767442</v>
      </c>
      <c r="AN2425" s="16"/>
      <c r="AO2425" s="16">
        <v>61.6279069767442</v>
      </c>
      <c r="AP2425" s="15">
        <v>1160</v>
      </c>
      <c r="AQ2425" s="15"/>
      <c r="AR2425" s="15">
        <v>1160</v>
      </c>
      <c r="AS2425" s="16">
        <v>71.217999999411404</v>
      </c>
      <c r="AT2425" s="16"/>
      <c r="AU2425" s="16">
        <v>69.365999999456093</v>
      </c>
    </row>
    <row r="2426" spans="1:47" x14ac:dyDescent="0.25">
      <c r="A2426" s="6">
        <v>46127</v>
      </c>
      <c r="B2426" s="6" t="s">
        <v>2442</v>
      </c>
      <c r="C2426" s="7">
        <v>2161</v>
      </c>
      <c r="D2426" s="7">
        <v>8083.22</v>
      </c>
      <c r="E2426" s="7">
        <v>8428.48</v>
      </c>
      <c r="F2426" s="7">
        <v>3471.97</v>
      </c>
      <c r="G2426" s="7">
        <v>3715.16</v>
      </c>
      <c r="H2426" s="7">
        <v>2183.59</v>
      </c>
      <c r="I2426" s="7">
        <v>2242.65</v>
      </c>
      <c r="J2426" s="7">
        <v>1365.49</v>
      </c>
      <c r="K2426" s="7">
        <v>1373.6</v>
      </c>
      <c r="L2426" s="7">
        <v>279.36</v>
      </c>
      <c r="M2426" s="7">
        <v>284.8</v>
      </c>
      <c r="N2426" s="7">
        <v>376.61</v>
      </c>
      <c r="O2426" s="7">
        <v>401</v>
      </c>
      <c r="P2426" s="7">
        <v>400.88</v>
      </c>
      <c r="Q2426" s="7">
        <v>406.34</v>
      </c>
      <c r="R2426" s="15">
        <v>1181</v>
      </c>
      <c r="S2426" s="15"/>
      <c r="T2426" s="15">
        <v>1181</v>
      </c>
      <c r="U2426" s="16">
        <v>80.068765109250805</v>
      </c>
      <c r="V2426" s="16"/>
      <c r="W2426" s="16">
        <v>80.593089771425497</v>
      </c>
      <c r="X2426" s="15">
        <v>119</v>
      </c>
      <c r="Y2426" s="15"/>
      <c r="Z2426" s="15">
        <v>119</v>
      </c>
      <c r="AA2426" s="16">
        <v>83.193277310924401</v>
      </c>
      <c r="AB2426" s="16"/>
      <c r="AC2426" s="16">
        <v>83.193277310924401</v>
      </c>
      <c r="AD2426" s="16">
        <v>74.789915966386602</v>
      </c>
      <c r="AE2426" s="16"/>
      <c r="AF2426" s="16">
        <v>74.789915966386602</v>
      </c>
      <c r="AG2426" s="16">
        <v>84.873949579831901</v>
      </c>
      <c r="AH2426" s="16"/>
      <c r="AI2426" s="16">
        <v>84.873949579831901</v>
      </c>
      <c r="AJ2426" s="15">
        <v>93</v>
      </c>
      <c r="AK2426" s="15"/>
      <c r="AL2426" s="15">
        <v>93</v>
      </c>
      <c r="AM2426" s="16">
        <v>67.741935483871003</v>
      </c>
      <c r="AN2426" s="16"/>
      <c r="AO2426" s="16">
        <v>67.741935483871003</v>
      </c>
      <c r="AP2426" s="15">
        <v>1419</v>
      </c>
      <c r="AQ2426" s="15"/>
      <c r="AR2426" s="15">
        <v>1419</v>
      </c>
      <c r="AS2426" s="16">
        <v>64.826999999582796</v>
      </c>
      <c r="AT2426" s="16"/>
      <c r="AU2426" s="16">
        <v>63.1419999999925</v>
      </c>
    </row>
    <row r="2427" spans="1:47" x14ac:dyDescent="0.25">
      <c r="A2427" s="6">
        <v>46129</v>
      </c>
      <c r="B2427" s="6" t="s">
        <v>2443</v>
      </c>
      <c r="C2427" s="7">
        <v>399</v>
      </c>
      <c r="D2427" s="7">
        <v>7518.82</v>
      </c>
      <c r="E2427" s="7">
        <v>7988.9</v>
      </c>
      <c r="F2427" s="7">
        <v>3466.26</v>
      </c>
      <c r="G2427" s="7">
        <v>3854.54</v>
      </c>
      <c r="H2427" s="7">
        <v>1785.7</v>
      </c>
      <c r="I2427" s="7">
        <v>1822.14</v>
      </c>
      <c r="J2427" s="7">
        <v>1645.96</v>
      </c>
      <c r="K2427" s="7">
        <v>1616.15</v>
      </c>
      <c r="L2427" s="7"/>
      <c r="M2427" s="7"/>
      <c r="N2427" s="7"/>
      <c r="O2427" s="7"/>
      <c r="P2427" s="7">
        <v>151.43</v>
      </c>
      <c r="Q2427" s="7">
        <v>149.76</v>
      </c>
      <c r="R2427" s="15">
        <v>2183</v>
      </c>
      <c r="S2427" s="15"/>
      <c r="T2427" s="15"/>
      <c r="U2427" s="16">
        <v>85.466672159952495</v>
      </c>
      <c r="V2427" s="16"/>
      <c r="W2427" s="16"/>
      <c r="X2427" s="15">
        <v>237</v>
      </c>
      <c r="Y2427" s="15"/>
      <c r="Z2427" s="15">
        <v>237</v>
      </c>
      <c r="AA2427" s="16">
        <v>88.607594936708907</v>
      </c>
      <c r="AB2427" s="16"/>
      <c r="AC2427" s="16">
        <v>88.607594936708907</v>
      </c>
      <c r="AD2427" s="16">
        <v>63.291139240506297</v>
      </c>
      <c r="AE2427" s="16"/>
      <c r="AF2427" s="16">
        <v>63.291139240506297</v>
      </c>
      <c r="AG2427" s="16">
        <v>82.278481012658204</v>
      </c>
      <c r="AH2427" s="16"/>
      <c r="AI2427" s="16">
        <v>82.278481012658204</v>
      </c>
      <c r="AJ2427" s="15">
        <v>188</v>
      </c>
      <c r="AK2427" s="15"/>
      <c r="AL2427" s="15">
        <v>188</v>
      </c>
      <c r="AM2427" s="16">
        <v>63.297872340425499</v>
      </c>
      <c r="AN2427" s="16"/>
      <c r="AO2427" s="16">
        <v>63.297872340425499</v>
      </c>
      <c r="AP2427" s="15">
        <v>2450</v>
      </c>
      <c r="AQ2427" s="15"/>
      <c r="AR2427" s="15">
        <v>2449</v>
      </c>
      <c r="AS2427" s="16">
        <v>55.944999999832397</v>
      </c>
      <c r="AT2427" s="16"/>
      <c r="AU2427" s="16"/>
    </row>
    <row r="2428" spans="1:47" x14ac:dyDescent="0.25">
      <c r="A2428" s="6">
        <v>46135</v>
      </c>
      <c r="B2428" s="6" t="s">
        <v>2444</v>
      </c>
      <c r="C2428" s="7">
        <v>2893</v>
      </c>
      <c r="D2428" s="7">
        <v>7669.25</v>
      </c>
      <c r="E2428" s="7">
        <v>7856.48</v>
      </c>
      <c r="F2428" s="7">
        <v>3788.62</v>
      </c>
      <c r="G2428" s="7">
        <v>3898.62</v>
      </c>
      <c r="H2428" s="7">
        <v>2021.78</v>
      </c>
      <c r="I2428" s="7">
        <v>2088.25</v>
      </c>
      <c r="J2428" s="7">
        <v>1380.38</v>
      </c>
      <c r="K2428" s="7">
        <v>1355.75</v>
      </c>
      <c r="L2428" s="7">
        <v>138.11000000000001</v>
      </c>
      <c r="M2428" s="7">
        <v>136.08000000000001</v>
      </c>
      <c r="N2428" s="7">
        <v>164.87</v>
      </c>
      <c r="O2428" s="7">
        <v>192.35</v>
      </c>
      <c r="P2428" s="7">
        <v>203.75</v>
      </c>
      <c r="Q2428" s="7">
        <v>205.12</v>
      </c>
      <c r="R2428" s="15">
        <v>406</v>
      </c>
      <c r="S2428" s="15"/>
      <c r="T2428" s="15">
        <v>406</v>
      </c>
      <c r="U2428" s="16">
        <v>65.385490883701493</v>
      </c>
      <c r="V2428" s="16"/>
      <c r="W2428" s="16">
        <v>65.813663160018507</v>
      </c>
      <c r="X2428" s="15">
        <v>48</v>
      </c>
      <c r="Y2428" s="15"/>
      <c r="Z2428" s="15">
        <v>48</v>
      </c>
      <c r="AA2428" s="16">
        <v>93.75</v>
      </c>
      <c r="AB2428" s="16"/>
      <c r="AC2428" s="16">
        <v>93.75</v>
      </c>
      <c r="AD2428" s="16">
        <v>83.3333333333333</v>
      </c>
      <c r="AE2428" s="16"/>
      <c r="AF2428" s="16">
        <v>83.3333333333333</v>
      </c>
      <c r="AG2428" s="16">
        <v>85.4166666666667</v>
      </c>
      <c r="AH2428" s="16"/>
      <c r="AI2428" s="16">
        <v>85.4166666666667</v>
      </c>
      <c r="AJ2428" s="15">
        <v>30</v>
      </c>
      <c r="AK2428" s="15"/>
      <c r="AL2428" s="15">
        <v>30</v>
      </c>
      <c r="AM2428" s="16">
        <v>73.3333333333333</v>
      </c>
      <c r="AN2428" s="16"/>
      <c r="AO2428" s="16">
        <v>73.3333333333333</v>
      </c>
      <c r="AP2428" s="15">
        <v>425</v>
      </c>
      <c r="AQ2428" s="15"/>
      <c r="AR2428" s="15">
        <v>425</v>
      </c>
      <c r="AS2428" s="16"/>
      <c r="AT2428" s="16"/>
      <c r="AU2428" s="16"/>
    </row>
    <row r="2429" spans="1:47" x14ac:dyDescent="0.25">
      <c r="A2429" s="6">
        <v>46137</v>
      </c>
      <c r="B2429" s="6" t="s">
        <v>2445</v>
      </c>
      <c r="C2429" s="7">
        <v>104</v>
      </c>
      <c r="D2429" s="7">
        <v>10191.14</v>
      </c>
      <c r="E2429" s="7">
        <v>10411.64</v>
      </c>
      <c r="F2429" s="7">
        <v>5656.82</v>
      </c>
      <c r="G2429" s="7">
        <v>5897.92</v>
      </c>
      <c r="H2429" s="7">
        <v>2011.9</v>
      </c>
      <c r="I2429" s="7">
        <v>2093.41</v>
      </c>
      <c r="J2429" s="7">
        <v>1511.55</v>
      </c>
      <c r="K2429" s="7">
        <v>1456.66</v>
      </c>
      <c r="L2429" s="7">
        <v>557.95000000000005</v>
      </c>
      <c r="M2429" s="7">
        <v>543.62</v>
      </c>
      <c r="N2429" s="7"/>
      <c r="O2429" s="7"/>
      <c r="P2429" s="7">
        <v>207.8</v>
      </c>
      <c r="Q2429" s="7">
        <v>208.01</v>
      </c>
      <c r="R2429" s="15">
        <v>2937</v>
      </c>
      <c r="S2429" s="15"/>
      <c r="T2429" s="15"/>
      <c r="U2429" s="16">
        <v>79.772276013094597</v>
      </c>
      <c r="V2429" s="16"/>
      <c r="W2429" s="16"/>
      <c r="X2429" s="15">
        <v>263</v>
      </c>
      <c r="Y2429" s="15"/>
      <c r="Z2429" s="15"/>
      <c r="AA2429" s="16">
        <v>82.509505703422107</v>
      </c>
      <c r="AB2429" s="16"/>
      <c r="AC2429" s="16"/>
      <c r="AD2429" s="16">
        <v>73.384030418250902</v>
      </c>
      <c r="AE2429" s="16"/>
      <c r="AF2429" s="16"/>
      <c r="AG2429" s="16">
        <v>66.539923954372597</v>
      </c>
      <c r="AH2429" s="16"/>
      <c r="AI2429" s="16"/>
      <c r="AJ2429" s="15">
        <v>240</v>
      </c>
      <c r="AK2429" s="15"/>
      <c r="AL2429" s="15">
        <v>240</v>
      </c>
      <c r="AM2429" s="16">
        <v>67.5</v>
      </c>
      <c r="AN2429" s="16"/>
      <c r="AO2429" s="16">
        <v>67.5</v>
      </c>
      <c r="AP2429" s="15">
        <v>3331</v>
      </c>
      <c r="AQ2429" s="15"/>
      <c r="AR2429" s="15">
        <v>3329</v>
      </c>
      <c r="AS2429" s="16">
        <v>55.3809999995865</v>
      </c>
      <c r="AT2429" s="16"/>
      <c r="AU2429" s="16"/>
    </row>
    <row r="2430" spans="1:47" x14ac:dyDescent="0.25">
      <c r="A2430" s="6">
        <v>47001</v>
      </c>
      <c r="B2430" s="6" t="s">
        <v>2446</v>
      </c>
      <c r="C2430" s="7">
        <v>8084</v>
      </c>
      <c r="D2430" s="7">
        <v>8396.92</v>
      </c>
      <c r="E2430" s="7">
        <v>9792.91</v>
      </c>
      <c r="F2430" s="7">
        <v>3498.73</v>
      </c>
      <c r="G2430" s="7">
        <v>4463.9399999999996</v>
      </c>
      <c r="H2430" s="7">
        <v>2560.5700000000002</v>
      </c>
      <c r="I2430" s="7">
        <v>2717.57</v>
      </c>
      <c r="J2430" s="7">
        <v>1003.1</v>
      </c>
      <c r="K2430" s="7">
        <v>1123.56</v>
      </c>
      <c r="L2430" s="7">
        <v>742.44</v>
      </c>
      <c r="M2430" s="7">
        <v>835.16</v>
      </c>
      <c r="N2430" s="7">
        <v>303.11</v>
      </c>
      <c r="O2430" s="7">
        <v>366.61</v>
      </c>
      <c r="P2430" s="7">
        <v>296.25</v>
      </c>
      <c r="Q2430" s="7">
        <v>291.8</v>
      </c>
      <c r="R2430" s="15">
        <v>102</v>
      </c>
      <c r="S2430" s="15"/>
      <c r="T2430" s="15">
        <v>102</v>
      </c>
      <c r="U2430" s="16">
        <v>75.047155363403604</v>
      </c>
      <c r="V2430" s="16"/>
      <c r="W2430" s="16">
        <v>75.538596368262205</v>
      </c>
      <c r="X2430" s="15"/>
      <c r="Y2430" s="15"/>
      <c r="Z2430" s="15"/>
      <c r="AA2430" s="16"/>
      <c r="AB2430" s="16"/>
      <c r="AC2430" s="16"/>
      <c r="AD2430" s="16"/>
      <c r="AE2430" s="16"/>
      <c r="AF2430" s="16"/>
      <c r="AG2430" s="16"/>
      <c r="AH2430" s="16"/>
      <c r="AI2430" s="16"/>
      <c r="AJ2430" s="15"/>
      <c r="AK2430" s="15"/>
      <c r="AL2430" s="15"/>
      <c r="AM2430" s="16"/>
      <c r="AN2430" s="16"/>
      <c r="AO2430" s="16"/>
      <c r="AP2430" s="15">
        <v>118</v>
      </c>
      <c r="AQ2430" s="15"/>
      <c r="AR2430" s="15">
        <v>118</v>
      </c>
      <c r="AS2430" s="16"/>
      <c r="AT2430" s="16"/>
      <c r="AU2430" s="16"/>
    </row>
    <row r="2431" spans="1:47" x14ac:dyDescent="0.25">
      <c r="A2431" s="6">
        <v>47003</v>
      </c>
      <c r="B2431" s="6" t="s">
        <v>2447</v>
      </c>
      <c r="C2431" s="7">
        <v>4166</v>
      </c>
      <c r="D2431" s="7">
        <v>9167.67</v>
      </c>
      <c r="E2431" s="7">
        <v>10208.290000000001</v>
      </c>
      <c r="F2431" s="7">
        <v>4158.07</v>
      </c>
      <c r="G2431" s="7">
        <v>4845.3999999999996</v>
      </c>
      <c r="H2431" s="7">
        <v>2480.5300000000002</v>
      </c>
      <c r="I2431" s="7">
        <v>2622.48</v>
      </c>
      <c r="J2431" s="7">
        <v>1305.94</v>
      </c>
      <c r="K2431" s="7">
        <v>1429.47</v>
      </c>
      <c r="L2431" s="7">
        <v>653</v>
      </c>
      <c r="M2431" s="7">
        <v>720.55</v>
      </c>
      <c r="N2431" s="7">
        <v>251.54</v>
      </c>
      <c r="O2431" s="7">
        <v>285.76</v>
      </c>
      <c r="P2431" s="7">
        <v>316.24</v>
      </c>
      <c r="Q2431" s="7">
        <v>308.17</v>
      </c>
      <c r="R2431" s="15">
        <v>8196</v>
      </c>
      <c r="S2431" s="15">
        <v>176</v>
      </c>
      <c r="T2431" s="15">
        <v>8020</v>
      </c>
      <c r="U2431" s="16">
        <v>85.546635360502705</v>
      </c>
      <c r="V2431" s="16">
        <v>81.859575729449105</v>
      </c>
      <c r="W2431" s="16">
        <v>86.039262155133301</v>
      </c>
      <c r="X2431" s="15">
        <v>991</v>
      </c>
      <c r="Y2431" s="15">
        <v>36</v>
      </c>
      <c r="Z2431" s="15">
        <v>955</v>
      </c>
      <c r="AA2431" s="16">
        <v>87.891019172553001</v>
      </c>
      <c r="AB2431" s="16">
        <v>86.1111111111111</v>
      </c>
      <c r="AC2431" s="16">
        <v>87.958115183246093</v>
      </c>
      <c r="AD2431" s="16">
        <v>68.113017154389496</v>
      </c>
      <c r="AE2431" s="16">
        <v>63.8888888888889</v>
      </c>
      <c r="AF2431" s="16">
        <v>68.272251308900493</v>
      </c>
      <c r="AG2431" s="16">
        <v>83.249243188698301</v>
      </c>
      <c r="AH2431" s="16">
        <v>77.7777777777778</v>
      </c>
      <c r="AI2431" s="16">
        <v>83.455497382198999</v>
      </c>
      <c r="AJ2431" s="15">
        <v>628</v>
      </c>
      <c r="AK2431" s="15"/>
      <c r="AL2431" s="15"/>
      <c r="AM2431" s="16">
        <v>69.267515923566904</v>
      </c>
      <c r="AN2431" s="16"/>
      <c r="AO2431" s="16"/>
      <c r="AP2431" s="15">
        <v>8783</v>
      </c>
      <c r="AQ2431" s="15">
        <v>190</v>
      </c>
      <c r="AR2431" s="15">
        <v>8593</v>
      </c>
      <c r="AS2431" s="16">
        <v>53.173999999649801</v>
      </c>
      <c r="AT2431" s="16"/>
      <c r="AU2431" s="16"/>
    </row>
    <row r="2432" spans="1:47" x14ac:dyDescent="0.25">
      <c r="A2432" s="6">
        <v>47005</v>
      </c>
      <c r="B2432" s="6" t="s">
        <v>2448</v>
      </c>
      <c r="C2432" s="7">
        <v>2947</v>
      </c>
      <c r="D2432" s="7">
        <v>9194.19</v>
      </c>
      <c r="E2432" s="7">
        <v>10698.63</v>
      </c>
      <c r="F2432" s="7">
        <v>4164.38</v>
      </c>
      <c r="G2432" s="7">
        <v>5273.76</v>
      </c>
      <c r="H2432" s="7">
        <v>2337.36</v>
      </c>
      <c r="I2432" s="7">
        <v>2486.39</v>
      </c>
      <c r="J2432" s="7">
        <v>1449.69</v>
      </c>
      <c r="K2432" s="7">
        <v>1600.22</v>
      </c>
      <c r="L2432" s="7">
        <v>683.61</v>
      </c>
      <c r="M2432" s="7">
        <v>768.2</v>
      </c>
      <c r="N2432" s="7">
        <v>213.08</v>
      </c>
      <c r="O2432" s="7">
        <v>244.72</v>
      </c>
      <c r="P2432" s="7">
        <v>348.78</v>
      </c>
      <c r="Q2432" s="7">
        <v>345</v>
      </c>
      <c r="R2432" s="15">
        <v>4239</v>
      </c>
      <c r="S2432" s="15">
        <v>255</v>
      </c>
      <c r="T2432" s="15">
        <v>3984</v>
      </c>
      <c r="U2432" s="16">
        <v>84.213446399229994</v>
      </c>
      <c r="V2432" s="16">
        <v>78.946760976900194</v>
      </c>
      <c r="W2432" s="16">
        <v>84.676280314459007</v>
      </c>
      <c r="X2432" s="15">
        <v>582</v>
      </c>
      <c r="Y2432" s="15">
        <v>45</v>
      </c>
      <c r="Z2432" s="15">
        <v>537</v>
      </c>
      <c r="AA2432" s="16">
        <v>87.4570446735395</v>
      </c>
      <c r="AB2432" s="16">
        <v>82.2222222222222</v>
      </c>
      <c r="AC2432" s="16">
        <v>87.895716945996298</v>
      </c>
      <c r="AD2432" s="16">
        <v>64.089347079037793</v>
      </c>
      <c r="AE2432" s="16">
        <v>68.8888888888889</v>
      </c>
      <c r="AF2432" s="16">
        <v>63.687150837988803</v>
      </c>
      <c r="AG2432" s="16">
        <v>82.3024054982818</v>
      </c>
      <c r="AH2432" s="16">
        <v>77.7777777777778</v>
      </c>
      <c r="AI2432" s="16">
        <v>82.681564245810094</v>
      </c>
      <c r="AJ2432" s="15">
        <v>357</v>
      </c>
      <c r="AK2432" s="15">
        <v>21</v>
      </c>
      <c r="AL2432" s="15">
        <v>336</v>
      </c>
      <c r="AM2432" s="16">
        <v>64.425770308123205</v>
      </c>
      <c r="AN2432" s="16">
        <v>71.428571428571402</v>
      </c>
      <c r="AO2432" s="16">
        <v>63.988095238095198</v>
      </c>
      <c r="AP2432" s="15">
        <v>4457</v>
      </c>
      <c r="AQ2432" s="15">
        <v>267</v>
      </c>
      <c r="AR2432" s="15">
        <v>4190</v>
      </c>
      <c r="AS2432" s="16">
        <v>84.558999999426305</v>
      </c>
      <c r="AT2432" s="16"/>
      <c r="AU2432" s="16">
        <v>84.418999999761596</v>
      </c>
    </row>
    <row r="2433" spans="1:47" x14ac:dyDescent="0.25">
      <c r="A2433" s="6">
        <v>47007</v>
      </c>
      <c r="B2433" s="6" t="s">
        <v>2449</v>
      </c>
      <c r="C2433" s="7">
        <v>1540</v>
      </c>
      <c r="D2433" s="7">
        <v>9927.26</v>
      </c>
      <c r="E2433" s="7">
        <v>10746.54</v>
      </c>
      <c r="F2433" s="7">
        <v>4131.47</v>
      </c>
      <c r="G2433" s="7">
        <v>4491.1099999999997</v>
      </c>
      <c r="H2433" s="7">
        <v>2232.37</v>
      </c>
      <c r="I2433" s="7">
        <v>2357.88</v>
      </c>
      <c r="J2433" s="7">
        <v>1563.22</v>
      </c>
      <c r="K2433" s="7">
        <v>1733.93</v>
      </c>
      <c r="L2433" s="7">
        <v>1546.98</v>
      </c>
      <c r="M2433" s="7">
        <v>1714.69</v>
      </c>
      <c r="N2433" s="7">
        <v>122.71</v>
      </c>
      <c r="O2433" s="7">
        <v>140.9</v>
      </c>
      <c r="P2433" s="7">
        <v>417.82</v>
      </c>
      <c r="Q2433" s="7">
        <v>415.44</v>
      </c>
      <c r="R2433" s="15">
        <v>3010</v>
      </c>
      <c r="S2433" s="15"/>
      <c r="T2433" s="15"/>
      <c r="U2433" s="16">
        <v>83.144894607323394</v>
      </c>
      <c r="V2433" s="16"/>
      <c r="W2433" s="16"/>
      <c r="X2433" s="15">
        <v>465</v>
      </c>
      <c r="Y2433" s="15"/>
      <c r="Z2433" s="15"/>
      <c r="AA2433" s="16">
        <v>90.752688172042994</v>
      </c>
      <c r="AB2433" s="16"/>
      <c r="AC2433" s="16"/>
      <c r="AD2433" s="16">
        <v>59.354838709677402</v>
      </c>
      <c r="AE2433" s="16"/>
      <c r="AF2433" s="16"/>
      <c r="AG2433" s="16">
        <v>83.010752688172005</v>
      </c>
      <c r="AH2433" s="16"/>
      <c r="AI2433" s="16"/>
      <c r="AJ2433" s="15">
        <v>278</v>
      </c>
      <c r="AK2433" s="15"/>
      <c r="AL2433" s="15"/>
      <c r="AM2433" s="16">
        <v>55.395683453237403</v>
      </c>
      <c r="AN2433" s="16"/>
      <c r="AO2433" s="16"/>
      <c r="AP2433" s="15">
        <v>3103</v>
      </c>
      <c r="AQ2433" s="15">
        <v>36</v>
      </c>
      <c r="AR2433" s="15">
        <v>3067</v>
      </c>
      <c r="AS2433" s="16">
        <v>97.695999999530599</v>
      </c>
      <c r="AT2433" s="16"/>
      <c r="AU2433" s="16"/>
    </row>
    <row r="2434" spans="1:47" x14ac:dyDescent="0.25">
      <c r="A2434" s="6">
        <v>47009</v>
      </c>
      <c r="B2434" s="6" t="s">
        <v>2450</v>
      </c>
      <c r="C2434" s="7">
        <v>11588</v>
      </c>
      <c r="D2434" s="7">
        <v>7938.79</v>
      </c>
      <c r="E2434" s="7">
        <v>9157.36</v>
      </c>
      <c r="F2434" s="7">
        <v>3398.42</v>
      </c>
      <c r="G2434" s="7">
        <v>4252.78</v>
      </c>
      <c r="H2434" s="7">
        <v>2377.5500000000002</v>
      </c>
      <c r="I2434" s="7">
        <v>2506.4499999999998</v>
      </c>
      <c r="J2434" s="7">
        <v>1212.3</v>
      </c>
      <c r="K2434" s="7">
        <v>1358.22</v>
      </c>
      <c r="L2434" s="7">
        <v>452.62</v>
      </c>
      <c r="M2434" s="7">
        <v>507.59</v>
      </c>
      <c r="N2434" s="7">
        <v>231.85</v>
      </c>
      <c r="O2434" s="7">
        <v>277.56</v>
      </c>
      <c r="P2434" s="7">
        <v>255.8</v>
      </c>
      <c r="Q2434" s="7">
        <v>252.29</v>
      </c>
      <c r="R2434" s="15">
        <v>1581</v>
      </c>
      <c r="S2434" s="15"/>
      <c r="T2434" s="15"/>
      <c r="U2434" s="16">
        <v>67.134059713350297</v>
      </c>
      <c r="V2434" s="16"/>
      <c r="W2434" s="16"/>
      <c r="X2434" s="15">
        <v>284</v>
      </c>
      <c r="Y2434" s="15"/>
      <c r="Z2434" s="15"/>
      <c r="AA2434" s="16">
        <v>86.971830985915503</v>
      </c>
      <c r="AB2434" s="16"/>
      <c r="AC2434" s="16"/>
      <c r="AD2434" s="16">
        <v>60.915492957746501</v>
      </c>
      <c r="AE2434" s="16"/>
      <c r="AF2434" s="16"/>
      <c r="AG2434" s="16">
        <v>86.267605633802802</v>
      </c>
      <c r="AH2434" s="16"/>
      <c r="AI2434" s="16"/>
      <c r="AJ2434" s="15">
        <v>141</v>
      </c>
      <c r="AK2434" s="15"/>
      <c r="AL2434" s="15"/>
      <c r="AM2434" s="16">
        <v>52.4822695035461</v>
      </c>
      <c r="AN2434" s="16"/>
      <c r="AO2434" s="16"/>
      <c r="AP2434" s="15">
        <v>1647</v>
      </c>
      <c r="AQ2434" s="15">
        <v>19</v>
      </c>
      <c r="AR2434" s="15">
        <v>1628</v>
      </c>
      <c r="AS2434" s="16">
        <v>75.582999999634893</v>
      </c>
      <c r="AT2434" s="16"/>
      <c r="AU2434" s="16"/>
    </row>
    <row r="2435" spans="1:47" x14ac:dyDescent="0.25">
      <c r="A2435" s="6">
        <v>47011</v>
      </c>
      <c r="B2435" s="6" t="s">
        <v>2451</v>
      </c>
      <c r="C2435" s="7">
        <v>9703</v>
      </c>
      <c r="D2435" s="7">
        <v>8877.3799999999992</v>
      </c>
      <c r="E2435" s="7">
        <v>10003.549999999999</v>
      </c>
      <c r="F2435" s="7">
        <v>3820.02</v>
      </c>
      <c r="G2435" s="7">
        <v>4606.2299999999996</v>
      </c>
      <c r="H2435" s="7">
        <v>2683.79</v>
      </c>
      <c r="I2435" s="7">
        <v>2844.17</v>
      </c>
      <c r="J2435" s="7">
        <v>1010.7</v>
      </c>
      <c r="K2435" s="7">
        <v>1114.73</v>
      </c>
      <c r="L2435" s="7">
        <v>795.9</v>
      </c>
      <c r="M2435" s="7">
        <v>860.76</v>
      </c>
      <c r="N2435" s="7">
        <v>279.13</v>
      </c>
      <c r="O2435" s="7">
        <v>306.58999999999997</v>
      </c>
      <c r="P2435" s="7">
        <v>298.25</v>
      </c>
      <c r="Q2435" s="7">
        <v>294.23</v>
      </c>
      <c r="R2435" s="15">
        <v>11874</v>
      </c>
      <c r="S2435" s="15">
        <v>226</v>
      </c>
      <c r="T2435" s="15">
        <v>11648</v>
      </c>
      <c r="U2435" s="16">
        <v>85.611653663425301</v>
      </c>
      <c r="V2435" s="16">
        <v>82.926084204656703</v>
      </c>
      <c r="W2435" s="16">
        <v>86.093289796319596</v>
      </c>
      <c r="X2435" s="15">
        <v>1682</v>
      </c>
      <c r="Y2435" s="15">
        <v>52</v>
      </c>
      <c r="Z2435" s="15">
        <v>1630</v>
      </c>
      <c r="AA2435" s="16">
        <v>87.990487514863304</v>
      </c>
      <c r="AB2435" s="16">
        <v>82.692307692307693</v>
      </c>
      <c r="AC2435" s="16">
        <v>88.159509202454004</v>
      </c>
      <c r="AD2435" s="16">
        <v>66.409036860879894</v>
      </c>
      <c r="AE2435" s="16">
        <v>65.384615384615401</v>
      </c>
      <c r="AF2435" s="16">
        <v>66.441717791411094</v>
      </c>
      <c r="AG2435" s="16">
        <v>85.909631391200904</v>
      </c>
      <c r="AH2435" s="16">
        <v>88.461538461538495</v>
      </c>
      <c r="AI2435" s="16">
        <v>85.828220858895705</v>
      </c>
      <c r="AJ2435" s="15">
        <v>1023</v>
      </c>
      <c r="AK2435" s="15">
        <v>24</v>
      </c>
      <c r="AL2435" s="15">
        <v>999</v>
      </c>
      <c r="AM2435" s="16">
        <v>66.764418377321604</v>
      </c>
      <c r="AN2435" s="16">
        <v>70.8333333333333</v>
      </c>
      <c r="AO2435" s="16">
        <v>66.6666666666667</v>
      </c>
      <c r="AP2435" s="15">
        <v>12527</v>
      </c>
      <c r="AQ2435" s="15">
        <v>236</v>
      </c>
      <c r="AR2435" s="15">
        <v>12291</v>
      </c>
      <c r="AS2435" s="16">
        <v>74.772999999113395</v>
      </c>
      <c r="AT2435" s="16"/>
      <c r="AU2435" s="16">
        <v>72.494999999180394</v>
      </c>
    </row>
    <row r="2436" spans="1:47" x14ac:dyDescent="0.25">
      <c r="A2436" s="6">
        <v>47013</v>
      </c>
      <c r="B2436" s="6" t="s">
        <v>2452</v>
      </c>
      <c r="C2436" s="7">
        <v>3762</v>
      </c>
      <c r="D2436" s="7">
        <v>10069.4</v>
      </c>
      <c r="E2436" s="7">
        <v>11439.07</v>
      </c>
      <c r="F2436" s="7">
        <v>4780.99</v>
      </c>
      <c r="G2436" s="7">
        <v>5751.24</v>
      </c>
      <c r="H2436" s="7">
        <v>2497.0700000000002</v>
      </c>
      <c r="I2436" s="7">
        <v>2605.52</v>
      </c>
      <c r="J2436" s="7">
        <v>1251.3599999999999</v>
      </c>
      <c r="K2436" s="7">
        <v>1408.16</v>
      </c>
      <c r="L2436" s="7">
        <v>1065.92</v>
      </c>
      <c r="M2436" s="7">
        <v>1204.96</v>
      </c>
      <c r="N2436" s="7">
        <v>171.55</v>
      </c>
      <c r="O2436" s="7">
        <v>188.27</v>
      </c>
      <c r="P2436" s="7">
        <v>357.23</v>
      </c>
      <c r="Q2436" s="7">
        <v>357.1</v>
      </c>
      <c r="R2436" s="15">
        <v>9860</v>
      </c>
      <c r="S2436" s="15">
        <v>247</v>
      </c>
      <c r="T2436" s="15">
        <v>9613</v>
      </c>
      <c r="U2436" s="16">
        <v>84.595058065157602</v>
      </c>
      <c r="V2436" s="16">
        <v>83.172067884199194</v>
      </c>
      <c r="W2436" s="16">
        <v>85.013197909190097</v>
      </c>
      <c r="X2436" s="15">
        <v>1527</v>
      </c>
      <c r="Y2436" s="15">
        <v>73</v>
      </c>
      <c r="Z2436" s="15">
        <v>1454</v>
      </c>
      <c r="AA2436" s="16">
        <v>87.491814014407296</v>
      </c>
      <c r="AB2436" s="16">
        <v>86.301369863013704</v>
      </c>
      <c r="AC2436" s="16">
        <v>87.551581843191201</v>
      </c>
      <c r="AD2436" s="16">
        <v>60.5108055009823</v>
      </c>
      <c r="AE2436" s="16">
        <v>63.013698630137</v>
      </c>
      <c r="AF2436" s="16">
        <v>60.385144429160903</v>
      </c>
      <c r="AG2436" s="16">
        <v>84.806810740013105</v>
      </c>
      <c r="AH2436" s="16">
        <v>76.712328767123296</v>
      </c>
      <c r="AI2436" s="16">
        <v>85.213204951856994</v>
      </c>
      <c r="AJ2436" s="15">
        <v>912</v>
      </c>
      <c r="AK2436" s="15">
        <v>22</v>
      </c>
      <c r="AL2436" s="15">
        <v>890</v>
      </c>
      <c r="AM2436" s="16">
        <v>65.350877192982495</v>
      </c>
      <c r="AN2436" s="16">
        <v>68.181818181818201</v>
      </c>
      <c r="AO2436" s="16">
        <v>65.280898876404507</v>
      </c>
      <c r="AP2436" s="15">
        <v>10402</v>
      </c>
      <c r="AQ2436" s="15">
        <v>258</v>
      </c>
      <c r="AR2436" s="15">
        <v>10144</v>
      </c>
      <c r="AS2436" s="16">
        <v>77.649999999441206</v>
      </c>
      <c r="AT2436" s="16"/>
      <c r="AU2436" s="16">
        <v>75.967999999411404</v>
      </c>
    </row>
    <row r="2437" spans="1:47" x14ac:dyDescent="0.25">
      <c r="A2437" s="6">
        <v>47015</v>
      </c>
      <c r="B2437" s="6" t="s">
        <v>2453</v>
      </c>
      <c r="C2437" s="7">
        <v>1211</v>
      </c>
      <c r="D2437" s="7">
        <v>11022.66</v>
      </c>
      <c r="E2437" s="7">
        <v>11831.54</v>
      </c>
      <c r="F2437" s="7">
        <v>5398.26</v>
      </c>
      <c r="G2437" s="7">
        <v>5912.52</v>
      </c>
      <c r="H2437" s="7">
        <v>2718.92</v>
      </c>
      <c r="I2437" s="7">
        <v>2841.27</v>
      </c>
      <c r="J2437" s="7">
        <v>933.89</v>
      </c>
      <c r="K2437" s="7">
        <v>974.28</v>
      </c>
      <c r="L2437" s="7">
        <v>1657.75</v>
      </c>
      <c r="M2437" s="7">
        <v>1808.54</v>
      </c>
      <c r="N2437" s="7">
        <v>112.86</v>
      </c>
      <c r="O2437" s="7">
        <v>112.96</v>
      </c>
      <c r="P2437" s="7">
        <v>303.95999999999998</v>
      </c>
      <c r="Q2437" s="7">
        <v>295.74</v>
      </c>
      <c r="R2437" s="15">
        <v>3862</v>
      </c>
      <c r="S2437" s="15"/>
      <c r="T2437" s="15"/>
      <c r="U2437" s="16">
        <v>84.004945826215007</v>
      </c>
      <c r="V2437" s="16"/>
      <c r="W2437" s="16"/>
      <c r="X2437" s="15">
        <v>651</v>
      </c>
      <c r="Y2437" s="15"/>
      <c r="Z2437" s="15"/>
      <c r="AA2437" s="16">
        <v>85.714285714285694</v>
      </c>
      <c r="AB2437" s="16"/>
      <c r="AC2437" s="16"/>
      <c r="AD2437" s="16">
        <v>57.142857142857103</v>
      </c>
      <c r="AE2437" s="16"/>
      <c r="AF2437" s="16"/>
      <c r="AG2437" s="16">
        <v>83.870967741935502</v>
      </c>
      <c r="AH2437" s="16"/>
      <c r="AI2437" s="16"/>
      <c r="AJ2437" s="15">
        <v>347</v>
      </c>
      <c r="AK2437" s="15"/>
      <c r="AL2437" s="15"/>
      <c r="AM2437" s="16">
        <v>59.654178674351598</v>
      </c>
      <c r="AN2437" s="16"/>
      <c r="AO2437" s="16"/>
      <c r="AP2437" s="15">
        <v>4081</v>
      </c>
      <c r="AQ2437" s="15">
        <v>21</v>
      </c>
      <c r="AR2437" s="15">
        <v>4060</v>
      </c>
      <c r="AS2437" s="16">
        <v>124.414999999106</v>
      </c>
      <c r="AT2437" s="16"/>
      <c r="AU2437" s="16"/>
    </row>
    <row r="2438" spans="1:47" x14ac:dyDescent="0.25">
      <c r="A2438" s="6">
        <v>47017</v>
      </c>
      <c r="B2438" s="6" t="s">
        <v>2454</v>
      </c>
      <c r="C2438" s="7">
        <v>4819</v>
      </c>
      <c r="D2438" s="7">
        <v>9376.09</v>
      </c>
      <c r="E2438" s="7">
        <v>10642.72</v>
      </c>
      <c r="F2438" s="7">
        <v>4238.93</v>
      </c>
      <c r="G2438" s="7">
        <v>5070.8100000000004</v>
      </c>
      <c r="H2438" s="7">
        <v>2385.19</v>
      </c>
      <c r="I2438" s="7">
        <v>2543.79</v>
      </c>
      <c r="J2438" s="7">
        <v>1281.8599999999999</v>
      </c>
      <c r="K2438" s="7">
        <v>1423.35</v>
      </c>
      <c r="L2438" s="7">
        <v>878.38</v>
      </c>
      <c r="M2438" s="7">
        <v>989.51</v>
      </c>
      <c r="N2438" s="7">
        <v>266.51</v>
      </c>
      <c r="O2438" s="7">
        <v>301.38</v>
      </c>
      <c r="P2438" s="7">
        <v>340.16</v>
      </c>
      <c r="Q2438" s="7">
        <v>338.98</v>
      </c>
      <c r="R2438" s="15">
        <v>1234</v>
      </c>
      <c r="S2438" s="15"/>
      <c r="T2438" s="15"/>
      <c r="U2438" s="16">
        <v>84.494567748092095</v>
      </c>
      <c r="V2438" s="16"/>
      <c r="W2438" s="16"/>
      <c r="X2438" s="15">
        <v>192</v>
      </c>
      <c r="Y2438" s="15"/>
      <c r="Z2438" s="15"/>
      <c r="AA2438" s="16">
        <v>84.375</v>
      </c>
      <c r="AB2438" s="16"/>
      <c r="AC2438" s="16"/>
      <c r="AD2438" s="16">
        <v>54.1666666666667</v>
      </c>
      <c r="AE2438" s="16"/>
      <c r="AF2438" s="16"/>
      <c r="AG2438" s="16">
        <v>89.0625</v>
      </c>
      <c r="AH2438" s="16"/>
      <c r="AI2438" s="16"/>
      <c r="AJ2438" s="15">
        <v>91</v>
      </c>
      <c r="AK2438" s="15"/>
      <c r="AL2438" s="15"/>
      <c r="AM2438" s="16">
        <v>57.142857142857103</v>
      </c>
      <c r="AN2438" s="16"/>
      <c r="AO2438" s="16"/>
      <c r="AP2438" s="15">
        <v>1304</v>
      </c>
      <c r="AQ2438" s="15">
        <v>18</v>
      </c>
      <c r="AR2438" s="15">
        <v>1286</v>
      </c>
      <c r="AS2438" s="16">
        <v>109.881999999285</v>
      </c>
      <c r="AT2438" s="16"/>
      <c r="AU2438" s="16"/>
    </row>
    <row r="2439" spans="1:47" x14ac:dyDescent="0.25">
      <c r="A2439" s="6">
        <v>47019</v>
      </c>
      <c r="B2439" s="6" t="s">
        <v>2455</v>
      </c>
      <c r="C2439" s="7">
        <v>4402</v>
      </c>
      <c r="D2439" s="7">
        <v>9248.23</v>
      </c>
      <c r="E2439" s="7">
        <v>10600.28</v>
      </c>
      <c r="F2439" s="7">
        <v>4506.46</v>
      </c>
      <c r="G2439" s="7">
        <v>5415.09</v>
      </c>
      <c r="H2439" s="7">
        <v>2224.31</v>
      </c>
      <c r="I2439" s="7">
        <v>2365.87</v>
      </c>
      <c r="J2439" s="7">
        <v>1104.56</v>
      </c>
      <c r="K2439" s="7">
        <v>1243.03</v>
      </c>
      <c r="L2439" s="7">
        <v>597.94000000000005</v>
      </c>
      <c r="M2439" s="7">
        <v>675.98</v>
      </c>
      <c r="N2439" s="7">
        <v>499.8</v>
      </c>
      <c r="O2439" s="7">
        <v>592.71</v>
      </c>
      <c r="P2439" s="7">
        <v>334.09</v>
      </c>
      <c r="Q2439" s="7">
        <v>331.95</v>
      </c>
      <c r="R2439" s="15">
        <v>4885</v>
      </c>
      <c r="S2439" s="15">
        <v>331</v>
      </c>
      <c r="T2439" s="15">
        <v>4554</v>
      </c>
      <c r="U2439" s="16">
        <v>86.449420498078297</v>
      </c>
      <c r="V2439" s="16">
        <v>83.784815025656897</v>
      </c>
      <c r="W2439" s="16">
        <v>86.713506847209601</v>
      </c>
      <c r="X2439" s="15">
        <v>758</v>
      </c>
      <c r="Y2439" s="15">
        <v>58</v>
      </c>
      <c r="Z2439" s="15">
        <v>700</v>
      </c>
      <c r="AA2439" s="16">
        <v>88.522427440633294</v>
      </c>
      <c r="AB2439" s="16">
        <v>91.379310344827601</v>
      </c>
      <c r="AC2439" s="16">
        <v>88.285714285714306</v>
      </c>
      <c r="AD2439" s="16">
        <v>65.303430079155703</v>
      </c>
      <c r="AE2439" s="16">
        <v>72.413793103448299</v>
      </c>
      <c r="AF2439" s="16">
        <v>64.714285714285694</v>
      </c>
      <c r="AG2439" s="16">
        <v>83.377308707124001</v>
      </c>
      <c r="AH2439" s="16">
        <v>84.482758620689694</v>
      </c>
      <c r="AI2439" s="16">
        <v>83.285714285714306</v>
      </c>
      <c r="AJ2439" s="15">
        <v>451</v>
      </c>
      <c r="AK2439" s="15">
        <v>33</v>
      </c>
      <c r="AL2439" s="15">
        <v>418</v>
      </c>
      <c r="AM2439" s="16">
        <v>57.8713968957871</v>
      </c>
      <c r="AN2439" s="16">
        <v>48.484848484848499</v>
      </c>
      <c r="AO2439" s="16">
        <v>58.612440191387599</v>
      </c>
      <c r="AP2439" s="15">
        <v>5047</v>
      </c>
      <c r="AQ2439" s="15">
        <v>340</v>
      </c>
      <c r="AR2439" s="15">
        <v>4707</v>
      </c>
      <c r="AS2439" s="16">
        <v>80.196999999694498</v>
      </c>
      <c r="AT2439" s="16">
        <v>41.173999999649801</v>
      </c>
      <c r="AU2439" s="16">
        <v>83.336999999359307</v>
      </c>
    </row>
    <row r="2440" spans="1:47" x14ac:dyDescent="0.25">
      <c r="A2440" s="6">
        <v>47021</v>
      </c>
      <c r="B2440" s="6" t="s">
        <v>2456</v>
      </c>
      <c r="C2440" s="7">
        <v>2934</v>
      </c>
      <c r="D2440" s="7">
        <v>10327.790000000001</v>
      </c>
      <c r="E2440" s="7">
        <v>10979.98</v>
      </c>
      <c r="F2440" s="7">
        <v>5019.1499999999996</v>
      </c>
      <c r="G2440" s="7">
        <v>5479.7</v>
      </c>
      <c r="H2440" s="7">
        <v>2779.54</v>
      </c>
      <c r="I2440" s="7">
        <v>2905.11</v>
      </c>
      <c r="J2440" s="7">
        <v>1139.06</v>
      </c>
      <c r="K2440" s="7">
        <v>1176.75</v>
      </c>
      <c r="L2440" s="7">
        <v>638.53</v>
      </c>
      <c r="M2440" s="7">
        <v>667.49</v>
      </c>
      <c r="N2440" s="7">
        <v>519.1</v>
      </c>
      <c r="O2440" s="7">
        <v>527.89</v>
      </c>
      <c r="P2440" s="7">
        <v>274.44</v>
      </c>
      <c r="Q2440" s="7">
        <v>268.24</v>
      </c>
      <c r="R2440" s="15">
        <v>4495</v>
      </c>
      <c r="S2440" s="15"/>
      <c r="T2440" s="15"/>
      <c r="U2440" s="16">
        <v>73.113194630412295</v>
      </c>
      <c r="V2440" s="16"/>
      <c r="W2440" s="16"/>
      <c r="X2440" s="15">
        <v>613</v>
      </c>
      <c r="Y2440" s="15"/>
      <c r="Z2440" s="15"/>
      <c r="AA2440" s="16">
        <v>84.176182707993505</v>
      </c>
      <c r="AB2440" s="16"/>
      <c r="AC2440" s="16"/>
      <c r="AD2440" s="16">
        <v>60.195758564437199</v>
      </c>
      <c r="AE2440" s="16"/>
      <c r="AF2440" s="16"/>
      <c r="AG2440" s="16">
        <v>78.629690048939594</v>
      </c>
      <c r="AH2440" s="16"/>
      <c r="AI2440" s="16"/>
      <c r="AJ2440" s="15">
        <v>362</v>
      </c>
      <c r="AK2440" s="15"/>
      <c r="AL2440" s="15"/>
      <c r="AM2440" s="16">
        <v>58.563535911602202</v>
      </c>
      <c r="AN2440" s="16"/>
      <c r="AO2440" s="16"/>
      <c r="AP2440" s="15">
        <v>4822</v>
      </c>
      <c r="AQ2440" s="15">
        <v>36</v>
      </c>
      <c r="AR2440" s="15">
        <v>4786</v>
      </c>
      <c r="AS2440" s="16">
        <v>93.965999999083607</v>
      </c>
      <c r="AT2440" s="16"/>
      <c r="AU2440" s="16"/>
    </row>
    <row r="2441" spans="1:47" x14ac:dyDescent="0.25">
      <c r="A2441" s="6">
        <v>47023</v>
      </c>
      <c r="B2441" s="6" t="s">
        <v>2457</v>
      </c>
      <c r="C2441" s="7">
        <v>1843</v>
      </c>
      <c r="D2441" s="7">
        <v>9702.49</v>
      </c>
      <c r="E2441" s="7">
        <v>10907.92</v>
      </c>
      <c r="F2441" s="7">
        <v>4652.6899999999996</v>
      </c>
      <c r="G2441" s="7">
        <v>5456.85</v>
      </c>
      <c r="H2441" s="7">
        <v>2270.06</v>
      </c>
      <c r="I2441" s="7">
        <v>2425.15</v>
      </c>
      <c r="J2441" s="7">
        <v>1244.96</v>
      </c>
      <c r="K2441" s="7">
        <v>1375.98</v>
      </c>
      <c r="L2441" s="7">
        <v>1116.0899999999999</v>
      </c>
      <c r="M2441" s="7">
        <v>1217.53</v>
      </c>
      <c r="N2441" s="7">
        <v>140.24</v>
      </c>
      <c r="O2441" s="7">
        <v>160.75</v>
      </c>
      <c r="P2441" s="7">
        <v>308.13</v>
      </c>
      <c r="Q2441" s="7">
        <v>304.89999999999998</v>
      </c>
      <c r="R2441" s="15">
        <v>3015</v>
      </c>
      <c r="S2441" s="15">
        <v>55</v>
      </c>
      <c r="T2441" s="15">
        <v>2960</v>
      </c>
      <c r="U2441" s="16">
        <v>80.418650714716705</v>
      </c>
      <c r="V2441" s="16">
        <v>80.336921899221906</v>
      </c>
      <c r="W2441" s="16">
        <v>80.831362039812504</v>
      </c>
      <c r="X2441" s="15">
        <v>476</v>
      </c>
      <c r="Y2441" s="15"/>
      <c r="Z2441" s="15"/>
      <c r="AA2441" s="16">
        <v>85.504201680672296</v>
      </c>
      <c r="AB2441" s="16"/>
      <c r="AC2441" s="16"/>
      <c r="AD2441" s="16">
        <v>61.134453781512597</v>
      </c>
      <c r="AE2441" s="16"/>
      <c r="AF2441" s="16"/>
      <c r="AG2441" s="16">
        <v>78.3613445378151</v>
      </c>
      <c r="AH2441" s="16"/>
      <c r="AI2441" s="16"/>
      <c r="AJ2441" s="15">
        <v>252</v>
      </c>
      <c r="AK2441" s="15"/>
      <c r="AL2441" s="15"/>
      <c r="AM2441" s="16">
        <v>60.714285714285701</v>
      </c>
      <c r="AN2441" s="16"/>
      <c r="AO2441" s="16"/>
      <c r="AP2441" s="15">
        <v>3344</v>
      </c>
      <c r="AQ2441" s="15">
        <v>62</v>
      </c>
      <c r="AR2441" s="15">
        <v>3282</v>
      </c>
      <c r="AS2441" s="16">
        <v>87.277999999932902</v>
      </c>
      <c r="AT2441" s="16"/>
      <c r="AU2441" s="16"/>
    </row>
    <row r="2442" spans="1:47" x14ac:dyDescent="0.25">
      <c r="A2442" s="6">
        <v>47025</v>
      </c>
      <c r="B2442" s="6" t="s">
        <v>2458</v>
      </c>
      <c r="C2442" s="7">
        <v>3092</v>
      </c>
      <c r="D2442" s="7">
        <v>10359.06</v>
      </c>
      <c r="E2442" s="7">
        <v>11904.31</v>
      </c>
      <c r="F2442" s="7">
        <v>4179.96</v>
      </c>
      <c r="G2442" s="7">
        <v>5076.1400000000003</v>
      </c>
      <c r="H2442" s="7">
        <v>2179.79</v>
      </c>
      <c r="I2442" s="7">
        <v>2359.91</v>
      </c>
      <c r="J2442" s="7">
        <v>1281.74</v>
      </c>
      <c r="K2442" s="7">
        <v>1443.16</v>
      </c>
      <c r="L2442" s="7">
        <v>2332.91</v>
      </c>
      <c r="M2442" s="7">
        <v>2642.01</v>
      </c>
      <c r="N2442" s="7">
        <v>243.06</v>
      </c>
      <c r="O2442" s="7">
        <v>286.79000000000002</v>
      </c>
      <c r="P2442" s="7">
        <v>331.85</v>
      </c>
      <c r="Q2442" s="7">
        <v>329.81</v>
      </c>
      <c r="R2442" s="15">
        <v>1866</v>
      </c>
      <c r="S2442" s="15">
        <v>114</v>
      </c>
      <c r="T2442" s="15">
        <v>1752</v>
      </c>
      <c r="U2442" s="16">
        <v>87.680754001677997</v>
      </c>
      <c r="V2442" s="16">
        <v>87.414876261540897</v>
      </c>
      <c r="W2442" s="16">
        <v>87.826204525920204</v>
      </c>
      <c r="X2442" s="15">
        <v>291</v>
      </c>
      <c r="Y2442" s="15">
        <v>22</v>
      </c>
      <c r="Z2442" s="15">
        <v>269</v>
      </c>
      <c r="AA2442" s="16">
        <v>86.941580756013707</v>
      </c>
      <c r="AB2442" s="16">
        <v>100</v>
      </c>
      <c r="AC2442" s="16">
        <v>85.873605947955397</v>
      </c>
      <c r="AD2442" s="16">
        <v>62.886597938144298</v>
      </c>
      <c r="AE2442" s="16">
        <v>68.181818181818201</v>
      </c>
      <c r="AF2442" s="16">
        <v>62.453531598513003</v>
      </c>
      <c r="AG2442" s="16">
        <v>83.505154639175302</v>
      </c>
      <c r="AH2442" s="16">
        <v>100</v>
      </c>
      <c r="AI2442" s="16">
        <v>82.156133828996303</v>
      </c>
      <c r="AJ2442" s="15">
        <v>147</v>
      </c>
      <c r="AK2442" s="15"/>
      <c r="AL2442" s="15"/>
      <c r="AM2442" s="16">
        <v>55.1020408163265</v>
      </c>
      <c r="AN2442" s="16"/>
      <c r="AO2442" s="16"/>
      <c r="AP2442" s="15">
        <v>1942</v>
      </c>
      <c r="AQ2442" s="15">
        <v>121</v>
      </c>
      <c r="AR2442" s="15">
        <v>1821</v>
      </c>
      <c r="AS2442" s="16">
        <v>83.916999999433799</v>
      </c>
      <c r="AT2442" s="16"/>
      <c r="AU2442" s="16"/>
    </row>
    <row r="2443" spans="1:47" x14ac:dyDescent="0.25">
      <c r="A2443" s="6">
        <v>47027</v>
      </c>
      <c r="B2443" s="6" t="s">
        <v>2459</v>
      </c>
      <c r="C2443" s="7">
        <v>895</v>
      </c>
      <c r="D2443" s="7">
        <v>8924.25</v>
      </c>
      <c r="E2443" s="7">
        <v>10021.65</v>
      </c>
      <c r="F2443" s="7">
        <v>4685.5600000000004</v>
      </c>
      <c r="G2443" s="7">
        <v>5282.12</v>
      </c>
      <c r="H2443" s="7">
        <v>1980.08</v>
      </c>
      <c r="I2443" s="7">
        <v>2271.0700000000002</v>
      </c>
      <c r="J2443" s="7">
        <v>1163.56</v>
      </c>
      <c r="K2443" s="7">
        <v>1297.82</v>
      </c>
      <c r="L2443" s="7">
        <v>633.59</v>
      </c>
      <c r="M2443" s="7">
        <v>694.88</v>
      </c>
      <c r="N2443" s="7">
        <v>149.94999999999999</v>
      </c>
      <c r="O2443" s="7">
        <v>156</v>
      </c>
      <c r="P2443" s="7">
        <v>337.47</v>
      </c>
      <c r="Q2443" s="7">
        <v>339.77</v>
      </c>
      <c r="R2443" s="15">
        <v>3174</v>
      </c>
      <c r="S2443" s="15"/>
      <c r="T2443" s="15"/>
      <c r="U2443" s="16">
        <v>83.667510267249099</v>
      </c>
      <c r="V2443" s="16"/>
      <c r="W2443" s="16"/>
      <c r="X2443" s="15">
        <v>488</v>
      </c>
      <c r="Y2443" s="15"/>
      <c r="Z2443" s="15"/>
      <c r="AA2443" s="16">
        <v>85.655737704917996</v>
      </c>
      <c r="AB2443" s="16"/>
      <c r="AC2443" s="16"/>
      <c r="AD2443" s="16">
        <v>54.0983606557377</v>
      </c>
      <c r="AE2443" s="16"/>
      <c r="AF2443" s="16"/>
      <c r="AG2443" s="16">
        <v>82.172131147540995</v>
      </c>
      <c r="AH2443" s="16"/>
      <c r="AI2443" s="16"/>
      <c r="AJ2443" s="15">
        <v>288</v>
      </c>
      <c r="AK2443" s="15"/>
      <c r="AL2443" s="15"/>
      <c r="AM2443" s="16">
        <v>53.8194444444444</v>
      </c>
      <c r="AN2443" s="16"/>
      <c r="AO2443" s="16"/>
      <c r="AP2443" s="15">
        <v>3343</v>
      </c>
      <c r="AQ2443" s="15">
        <v>24</v>
      </c>
      <c r="AR2443" s="15">
        <v>3319</v>
      </c>
      <c r="AS2443" s="16">
        <v>96.820999999530599</v>
      </c>
      <c r="AT2443" s="16"/>
      <c r="AU2443" s="16"/>
    </row>
    <row r="2444" spans="1:47" x14ac:dyDescent="0.25">
      <c r="A2444" s="6">
        <v>47029</v>
      </c>
      <c r="B2444" s="6" t="s">
        <v>2460</v>
      </c>
      <c r="C2444" s="7">
        <v>3485</v>
      </c>
      <c r="D2444" s="7">
        <v>9163.1200000000008</v>
      </c>
      <c r="E2444" s="7">
        <v>10549.81</v>
      </c>
      <c r="F2444" s="7">
        <v>3661.74</v>
      </c>
      <c r="G2444" s="7">
        <v>4541.6499999999996</v>
      </c>
      <c r="H2444" s="7">
        <v>2410.91</v>
      </c>
      <c r="I2444" s="7">
        <v>2544.36</v>
      </c>
      <c r="J2444" s="7">
        <v>1168.44</v>
      </c>
      <c r="K2444" s="7">
        <v>1318.21</v>
      </c>
      <c r="L2444" s="7">
        <v>1092.8599999999999</v>
      </c>
      <c r="M2444" s="7">
        <v>1236.04</v>
      </c>
      <c r="N2444" s="7">
        <v>590.98</v>
      </c>
      <c r="O2444" s="7">
        <v>714.89</v>
      </c>
      <c r="P2444" s="7">
        <v>330.31</v>
      </c>
      <c r="Q2444" s="7">
        <v>328.81</v>
      </c>
      <c r="R2444" s="15">
        <v>911</v>
      </c>
      <c r="S2444" s="15"/>
      <c r="T2444" s="15"/>
      <c r="U2444" s="16">
        <v>76.467273551472005</v>
      </c>
      <c r="V2444" s="16"/>
      <c r="W2444" s="16"/>
      <c r="X2444" s="15">
        <v>150</v>
      </c>
      <c r="Y2444" s="15"/>
      <c r="Z2444" s="15"/>
      <c r="AA2444" s="16">
        <v>84</v>
      </c>
      <c r="AB2444" s="16"/>
      <c r="AC2444" s="16"/>
      <c r="AD2444" s="16">
        <v>56.6666666666667</v>
      </c>
      <c r="AE2444" s="16"/>
      <c r="AF2444" s="16"/>
      <c r="AG2444" s="16">
        <v>81.3333333333333</v>
      </c>
      <c r="AH2444" s="16"/>
      <c r="AI2444" s="16"/>
      <c r="AJ2444" s="15">
        <v>65</v>
      </c>
      <c r="AK2444" s="15"/>
      <c r="AL2444" s="15"/>
      <c r="AM2444" s="16">
        <v>64.615384615384599</v>
      </c>
      <c r="AN2444" s="16"/>
      <c r="AO2444" s="16"/>
      <c r="AP2444" s="15">
        <v>932</v>
      </c>
      <c r="AQ2444" s="15">
        <v>18</v>
      </c>
      <c r="AR2444" s="15">
        <v>914</v>
      </c>
      <c r="AS2444" s="16">
        <v>160.409999998286</v>
      </c>
      <c r="AT2444" s="16"/>
      <c r="AU2444" s="16"/>
    </row>
    <row r="2445" spans="1:47" x14ac:dyDescent="0.25">
      <c r="A2445" s="6">
        <v>47031</v>
      </c>
      <c r="B2445" s="6" t="s">
        <v>2461</v>
      </c>
      <c r="C2445" s="7">
        <v>7204</v>
      </c>
      <c r="D2445" s="7">
        <v>10036.14</v>
      </c>
      <c r="E2445" s="7">
        <v>11404.5</v>
      </c>
      <c r="F2445" s="7">
        <v>4724.3</v>
      </c>
      <c r="G2445" s="7">
        <v>5738.81</v>
      </c>
      <c r="H2445" s="7">
        <v>2744.17</v>
      </c>
      <c r="I2445" s="7">
        <v>2859.62</v>
      </c>
      <c r="J2445" s="7">
        <v>1156.3399999999999</v>
      </c>
      <c r="K2445" s="7">
        <v>1270.29</v>
      </c>
      <c r="L2445" s="7">
        <v>889.16</v>
      </c>
      <c r="M2445" s="7">
        <v>1002.18</v>
      </c>
      <c r="N2445" s="7">
        <v>235.56</v>
      </c>
      <c r="O2445" s="7">
        <v>267.58999999999997</v>
      </c>
      <c r="P2445" s="7">
        <v>309.36</v>
      </c>
      <c r="Q2445" s="7">
        <v>303.02</v>
      </c>
      <c r="R2445" s="15">
        <v>3588</v>
      </c>
      <c r="S2445" s="15">
        <v>49</v>
      </c>
      <c r="T2445" s="15">
        <v>3539</v>
      </c>
      <c r="U2445" s="16">
        <v>82.4030863884159</v>
      </c>
      <c r="V2445" s="16">
        <v>69.440516198136194</v>
      </c>
      <c r="W2445" s="16">
        <v>83.032728493445106</v>
      </c>
      <c r="X2445" s="15">
        <v>598</v>
      </c>
      <c r="Y2445" s="15"/>
      <c r="Z2445" s="15"/>
      <c r="AA2445" s="16">
        <v>85.785953177257497</v>
      </c>
      <c r="AB2445" s="16"/>
      <c r="AC2445" s="16"/>
      <c r="AD2445" s="16">
        <v>56.688963210702298</v>
      </c>
      <c r="AE2445" s="16"/>
      <c r="AF2445" s="16"/>
      <c r="AG2445" s="16">
        <v>84.113712374581894</v>
      </c>
      <c r="AH2445" s="16"/>
      <c r="AI2445" s="16"/>
      <c r="AJ2445" s="15">
        <v>310</v>
      </c>
      <c r="AK2445" s="15"/>
      <c r="AL2445" s="15"/>
      <c r="AM2445" s="16">
        <v>59.677419354838698</v>
      </c>
      <c r="AN2445" s="16"/>
      <c r="AO2445" s="16"/>
      <c r="AP2445" s="15">
        <v>3754</v>
      </c>
      <c r="AQ2445" s="15">
        <v>49</v>
      </c>
      <c r="AR2445" s="15">
        <v>3705</v>
      </c>
      <c r="AS2445" s="16">
        <v>114.039999999106</v>
      </c>
      <c r="AT2445" s="16"/>
      <c r="AU2445" s="16"/>
    </row>
    <row r="2446" spans="1:47" x14ac:dyDescent="0.25">
      <c r="A2446" s="6">
        <v>47033</v>
      </c>
      <c r="B2446" s="6" t="s">
        <v>2462</v>
      </c>
      <c r="C2446" s="7">
        <v>2151</v>
      </c>
      <c r="D2446" s="7">
        <v>9843.5499999999993</v>
      </c>
      <c r="E2446" s="7">
        <v>10997.31</v>
      </c>
      <c r="F2446" s="7">
        <v>4421</v>
      </c>
      <c r="G2446" s="7">
        <v>5193.7299999999996</v>
      </c>
      <c r="H2446" s="7">
        <v>2447.2600000000002</v>
      </c>
      <c r="I2446" s="7">
        <v>2593.89</v>
      </c>
      <c r="J2446" s="7">
        <v>1262.02</v>
      </c>
      <c r="K2446" s="7">
        <v>1393.43</v>
      </c>
      <c r="L2446" s="7">
        <v>1178.67</v>
      </c>
      <c r="M2446" s="7">
        <v>1268.8399999999999</v>
      </c>
      <c r="N2446" s="7">
        <v>197.08</v>
      </c>
      <c r="O2446" s="7">
        <v>221.33</v>
      </c>
      <c r="P2446" s="7">
        <v>343.64</v>
      </c>
      <c r="Q2446" s="7">
        <v>334.4</v>
      </c>
      <c r="R2446" s="15">
        <v>7255</v>
      </c>
      <c r="S2446" s="15">
        <v>145</v>
      </c>
      <c r="T2446" s="15">
        <v>7110</v>
      </c>
      <c r="U2446" s="16">
        <v>79.0787916407333</v>
      </c>
      <c r="V2446" s="16">
        <v>73.391080558641903</v>
      </c>
      <c r="W2446" s="16">
        <v>79.585571829021902</v>
      </c>
      <c r="X2446" s="15">
        <v>906</v>
      </c>
      <c r="Y2446" s="15">
        <v>23</v>
      </c>
      <c r="Z2446" s="15">
        <v>883</v>
      </c>
      <c r="AA2446" s="16">
        <v>82.450331125827802</v>
      </c>
      <c r="AB2446" s="16">
        <v>86.956521739130395</v>
      </c>
      <c r="AC2446" s="16">
        <v>82.332955832389601</v>
      </c>
      <c r="AD2446" s="16">
        <v>65.783664459161102</v>
      </c>
      <c r="AE2446" s="16">
        <v>69.565217391304301</v>
      </c>
      <c r="AF2446" s="16">
        <v>65.685164212910493</v>
      </c>
      <c r="AG2446" s="16">
        <v>79.470198675496704</v>
      </c>
      <c r="AH2446" s="16">
        <v>78.260869565217405</v>
      </c>
      <c r="AI2446" s="16">
        <v>79.501698754246902</v>
      </c>
      <c r="AJ2446" s="15">
        <v>616</v>
      </c>
      <c r="AK2446" s="15">
        <v>19</v>
      </c>
      <c r="AL2446" s="15">
        <v>597</v>
      </c>
      <c r="AM2446" s="16">
        <v>57.792207792207797</v>
      </c>
      <c r="AN2446" s="16">
        <v>68.421052631578902</v>
      </c>
      <c r="AO2446" s="16">
        <v>57.453936348408703</v>
      </c>
      <c r="AP2446" s="15">
        <v>7638</v>
      </c>
      <c r="AQ2446" s="15">
        <v>150</v>
      </c>
      <c r="AR2446" s="15">
        <v>7488</v>
      </c>
      <c r="AS2446" s="16">
        <v>105.921999999322</v>
      </c>
      <c r="AT2446" s="16"/>
      <c r="AU2446" s="16"/>
    </row>
    <row r="2447" spans="1:47" x14ac:dyDescent="0.25">
      <c r="A2447" s="6">
        <v>47035</v>
      </c>
      <c r="B2447" s="6" t="s">
        <v>2463</v>
      </c>
      <c r="C2447" s="7">
        <v>12306</v>
      </c>
      <c r="D2447" s="7">
        <v>7996.83</v>
      </c>
      <c r="E2447" s="7">
        <v>8824.66</v>
      </c>
      <c r="F2447" s="7">
        <v>3374.77</v>
      </c>
      <c r="G2447" s="7">
        <v>3920.57</v>
      </c>
      <c r="H2447" s="7">
        <v>2416.5</v>
      </c>
      <c r="I2447" s="7">
        <v>2513.62</v>
      </c>
      <c r="J2447" s="7">
        <v>1110.9000000000001</v>
      </c>
      <c r="K2447" s="7">
        <v>1239.74</v>
      </c>
      <c r="L2447" s="7">
        <v>599.5</v>
      </c>
      <c r="M2447" s="7">
        <v>663.41</v>
      </c>
      <c r="N2447" s="7">
        <v>193.83</v>
      </c>
      <c r="O2447" s="7">
        <v>199.69</v>
      </c>
      <c r="P2447" s="7">
        <v>276.04000000000002</v>
      </c>
      <c r="Q2447" s="7">
        <v>273.89</v>
      </c>
      <c r="R2447" s="15">
        <v>2163</v>
      </c>
      <c r="S2447" s="15">
        <v>197</v>
      </c>
      <c r="T2447" s="15">
        <v>1966</v>
      </c>
      <c r="U2447" s="16">
        <v>84.110114931479998</v>
      </c>
      <c r="V2447" s="16">
        <v>80.946144509988997</v>
      </c>
      <c r="W2447" s="16">
        <v>84.3087361473209</v>
      </c>
      <c r="X2447" s="15">
        <v>316</v>
      </c>
      <c r="Y2447" s="15">
        <v>41</v>
      </c>
      <c r="Z2447" s="15">
        <v>275</v>
      </c>
      <c r="AA2447" s="16">
        <v>88.924050632911403</v>
      </c>
      <c r="AB2447" s="16">
        <v>85.365853658536594</v>
      </c>
      <c r="AC2447" s="16">
        <v>89.454545454545496</v>
      </c>
      <c r="AD2447" s="16">
        <v>62.341772151898702</v>
      </c>
      <c r="AE2447" s="16">
        <v>73.170731707317103</v>
      </c>
      <c r="AF2447" s="16">
        <v>60.727272727272698</v>
      </c>
      <c r="AG2447" s="16">
        <v>84.8101265822785</v>
      </c>
      <c r="AH2447" s="16">
        <v>85.365853658536594</v>
      </c>
      <c r="AI2447" s="16">
        <v>84.727272727272705</v>
      </c>
      <c r="AJ2447" s="15">
        <v>199</v>
      </c>
      <c r="AK2447" s="15"/>
      <c r="AL2447" s="15"/>
      <c r="AM2447" s="16">
        <v>52.261306532663298</v>
      </c>
      <c r="AN2447" s="16"/>
      <c r="AO2447" s="16"/>
      <c r="AP2447" s="15">
        <v>2245</v>
      </c>
      <c r="AQ2447" s="15">
        <v>201</v>
      </c>
      <c r="AR2447" s="15">
        <v>2044</v>
      </c>
      <c r="AS2447" s="16">
        <v>88.178999999538107</v>
      </c>
      <c r="AT2447" s="16"/>
      <c r="AU2447" s="16"/>
    </row>
    <row r="2448" spans="1:47" x14ac:dyDescent="0.25">
      <c r="A2448" s="6">
        <v>47037</v>
      </c>
      <c r="B2448" s="6" t="s">
        <v>2464</v>
      </c>
      <c r="C2448" s="7">
        <v>33264</v>
      </c>
      <c r="D2448" s="7">
        <v>8782.74</v>
      </c>
      <c r="E2448" s="7">
        <v>9513.66</v>
      </c>
      <c r="F2448" s="7">
        <v>4004.7</v>
      </c>
      <c r="G2448" s="7">
        <v>4548.33</v>
      </c>
      <c r="H2448" s="7">
        <v>2456.75</v>
      </c>
      <c r="I2448" s="7">
        <v>2601.85</v>
      </c>
      <c r="J2448" s="7">
        <v>1032.67</v>
      </c>
      <c r="K2448" s="7">
        <v>1066.51</v>
      </c>
      <c r="L2448" s="7">
        <v>639.47</v>
      </c>
      <c r="M2448" s="7">
        <v>663.07</v>
      </c>
      <c r="N2448" s="7">
        <v>397.17</v>
      </c>
      <c r="O2448" s="7">
        <v>383.72</v>
      </c>
      <c r="P2448" s="7">
        <v>239.78</v>
      </c>
      <c r="Q2448" s="7">
        <v>236.01</v>
      </c>
      <c r="R2448" s="15">
        <v>12529</v>
      </c>
      <c r="S2448" s="15">
        <v>39</v>
      </c>
      <c r="T2448" s="15">
        <v>12490</v>
      </c>
      <c r="U2448" s="16">
        <v>88.266158791281697</v>
      </c>
      <c r="V2448" s="16">
        <v>77.910284529642496</v>
      </c>
      <c r="W2448" s="16">
        <v>88.854633855118905</v>
      </c>
      <c r="X2448" s="15">
        <v>1724</v>
      </c>
      <c r="Y2448" s="15"/>
      <c r="Z2448" s="15"/>
      <c r="AA2448" s="16">
        <v>88.631090487239007</v>
      </c>
      <c r="AB2448" s="16"/>
      <c r="AC2448" s="16"/>
      <c r="AD2448" s="16">
        <v>70.997679814385194</v>
      </c>
      <c r="AE2448" s="16"/>
      <c r="AF2448" s="16"/>
      <c r="AG2448" s="16">
        <v>87.122969837586993</v>
      </c>
      <c r="AH2448" s="16"/>
      <c r="AI2448" s="16"/>
      <c r="AJ2448" s="15">
        <v>1087</v>
      </c>
      <c r="AK2448" s="15"/>
      <c r="AL2448" s="15"/>
      <c r="AM2448" s="16">
        <v>73.1370745170193</v>
      </c>
      <c r="AN2448" s="16"/>
      <c r="AO2448" s="16"/>
      <c r="AP2448" s="15">
        <v>12864</v>
      </c>
      <c r="AQ2448" s="15">
        <v>41</v>
      </c>
      <c r="AR2448" s="15">
        <v>12823</v>
      </c>
      <c r="AS2448" s="16">
        <v>48.321999999694498</v>
      </c>
      <c r="AT2448" s="16"/>
      <c r="AU2448" s="16"/>
    </row>
    <row r="2449" spans="1:47" x14ac:dyDescent="0.25">
      <c r="A2449" s="6">
        <v>47039</v>
      </c>
      <c r="B2449" s="6" t="s">
        <v>2465</v>
      </c>
      <c r="C2449" s="7">
        <v>2167</v>
      </c>
      <c r="D2449" s="7">
        <v>9939.7800000000007</v>
      </c>
      <c r="E2449" s="7">
        <v>11136.2</v>
      </c>
      <c r="F2449" s="7">
        <v>4918.05</v>
      </c>
      <c r="G2449" s="7">
        <v>5749.66</v>
      </c>
      <c r="H2449" s="7">
        <v>2489.83</v>
      </c>
      <c r="I2449" s="7">
        <v>2616.48</v>
      </c>
      <c r="J2449" s="7">
        <v>1179.3599999999999</v>
      </c>
      <c r="K2449" s="7">
        <v>1302.73</v>
      </c>
      <c r="L2449" s="7">
        <v>967.17</v>
      </c>
      <c r="M2449" s="7">
        <v>1091.95</v>
      </c>
      <c r="N2449" s="7">
        <v>102.86</v>
      </c>
      <c r="O2449" s="7">
        <v>114.26</v>
      </c>
      <c r="P2449" s="7">
        <v>321.10000000000002</v>
      </c>
      <c r="Q2449" s="7">
        <v>312.99</v>
      </c>
      <c r="R2449" s="15">
        <v>34028</v>
      </c>
      <c r="S2449" s="15">
        <v>5992</v>
      </c>
      <c r="T2449" s="15">
        <v>28036</v>
      </c>
      <c r="U2449" s="16">
        <v>80.103526888989194</v>
      </c>
      <c r="V2449" s="16">
        <v>74.379787192382594</v>
      </c>
      <c r="W2449" s="16">
        <v>80.502208913418897</v>
      </c>
      <c r="X2449" s="15">
        <v>4054</v>
      </c>
      <c r="Y2449" s="15">
        <v>1261</v>
      </c>
      <c r="Z2449" s="15">
        <v>2793</v>
      </c>
      <c r="AA2449" s="16">
        <v>86.260483473112998</v>
      </c>
      <c r="AB2449" s="16">
        <v>83.425852498017406</v>
      </c>
      <c r="AC2449" s="16">
        <v>87.540279269602607</v>
      </c>
      <c r="AD2449" s="16">
        <v>67.6122348297977</v>
      </c>
      <c r="AE2449" s="16">
        <v>64.789849325931797</v>
      </c>
      <c r="AF2449" s="16">
        <v>68.886501969208695</v>
      </c>
      <c r="AG2449" s="16">
        <v>80.513073507646794</v>
      </c>
      <c r="AH2449" s="16">
        <v>76.209357652656607</v>
      </c>
      <c r="AI2449" s="16">
        <v>82.456140350877206</v>
      </c>
      <c r="AJ2449" s="15">
        <v>2732</v>
      </c>
      <c r="AK2449" s="15">
        <v>574</v>
      </c>
      <c r="AL2449" s="15">
        <v>2158</v>
      </c>
      <c r="AM2449" s="16">
        <v>61.932650073206403</v>
      </c>
      <c r="AN2449" s="16">
        <v>57.665505226480803</v>
      </c>
      <c r="AO2449" s="16">
        <v>63.067655236329898</v>
      </c>
      <c r="AP2449" s="15">
        <v>38670</v>
      </c>
      <c r="AQ2449" s="15">
        <v>6836</v>
      </c>
      <c r="AR2449" s="15">
        <v>31834</v>
      </c>
      <c r="AS2449" s="16">
        <v>62.2999999998137</v>
      </c>
      <c r="AT2449" s="16">
        <v>73.179999999702005</v>
      </c>
      <c r="AU2449" s="16">
        <v>62.398999999742998</v>
      </c>
    </row>
    <row r="2450" spans="1:47" x14ac:dyDescent="0.25">
      <c r="A2450" s="6">
        <v>47041</v>
      </c>
      <c r="B2450" s="6" t="s">
        <v>2466</v>
      </c>
      <c r="C2450" s="7">
        <v>1599</v>
      </c>
      <c r="D2450" s="7">
        <v>8867.26</v>
      </c>
      <c r="E2450" s="7">
        <v>9658.2999999999993</v>
      </c>
      <c r="F2450" s="7">
        <v>4063.46</v>
      </c>
      <c r="G2450" s="7">
        <v>4605.71</v>
      </c>
      <c r="H2450" s="7">
        <v>2371.71</v>
      </c>
      <c r="I2450" s="7">
        <v>2468.69</v>
      </c>
      <c r="J2450" s="7">
        <v>1003.92</v>
      </c>
      <c r="K2450" s="7">
        <v>1089.8800000000001</v>
      </c>
      <c r="L2450" s="7">
        <v>1010.02</v>
      </c>
      <c r="M2450" s="7">
        <v>1113.44</v>
      </c>
      <c r="N2450" s="7">
        <v>162.66999999999999</v>
      </c>
      <c r="O2450" s="7">
        <v>140.36000000000001</v>
      </c>
      <c r="P2450" s="7">
        <v>299.39</v>
      </c>
      <c r="Q2450" s="7">
        <v>294.64</v>
      </c>
      <c r="R2450" s="15">
        <v>2192</v>
      </c>
      <c r="S2450" s="15">
        <v>40</v>
      </c>
      <c r="T2450" s="15">
        <v>2152</v>
      </c>
      <c r="U2450" s="16">
        <v>84.487422765894195</v>
      </c>
      <c r="V2450" s="16">
        <v>77.439521059494197</v>
      </c>
      <c r="W2450" s="16">
        <v>85.047664957219297</v>
      </c>
      <c r="X2450" s="15">
        <v>340</v>
      </c>
      <c r="Y2450" s="15"/>
      <c r="Z2450" s="15"/>
      <c r="AA2450" s="16">
        <v>82.647058823529406</v>
      </c>
      <c r="AB2450" s="16"/>
      <c r="AC2450" s="16"/>
      <c r="AD2450" s="16">
        <v>66.176470588235304</v>
      </c>
      <c r="AE2450" s="16"/>
      <c r="AF2450" s="16"/>
      <c r="AG2450" s="16">
        <v>83.823529411764696</v>
      </c>
      <c r="AH2450" s="16"/>
      <c r="AI2450" s="16"/>
      <c r="AJ2450" s="15">
        <v>200</v>
      </c>
      <c r="AK2450" s="15"/>
      <c r="AL2450" s="15"/>
      <c r="AM2450" s="16">
        <v>65.5</v>
      </c>
      <c r="AN2450" s="16"/>
      <c r="AO2450" s="16"/>
      <c r="AP2450" s="15">
        <v>2259</v>
      </c>
      <c r="AQ2450" s="15">
        <v>39</v>
      </c>
      <c r="AR2450" s="15">
        <v>2220</v>
      </c>
      <c r="AS2450" s="16">
        <v>144.80799999833101</v>
      </c>
      <c r="AT2450" s="16"/>
      <c r="AU2450" s="16"/>
    </row>
    <row r="2451" spans="1:47" x14ac:dyDescent="0.25">
      <c r="A2451" s="6">
        <v>47043</v>
      </c>
      <c r="B2451" s="6" t="s">
        <v>2467</v>
      </c>
      <c r="C2451" s="7">
        <v>4340</v>
      </c>
      <c r="D2451" s="7">
        <v>10988.29</v>
      </c>
      <c r="E2451" s="7">
        <v>11977.1</v>
      </c>
      <c r="F2451" s="7">
        <v>5225.46</v>
      </c>
      <c r="G2451" s="7">
        <v>5956.17</v>
      </c>
      <c r="H2451" s="7">
        <v>2711.02</v>
      </c>
      <c r="I2451" s="7">
        <v>2883.92</v>
      </c>
      <c r="J2451" s="7">
        <v>1123.1300000000001</v>
      </c>
      <c r="K2451" s="7">
        <v>1165.19</v>
      </c>
      <c r="L2451" s="7">
        <v>1044.1500000000001</v>
      </c>
      <c r="M2451" s="7">
        <v>1088.1500000000001</v>
      </c>
      <c r="N2451" s="7">
        <v>620.4</v>
      </c>
      <c r="O2451" s="7">
        <v>625.69000000000005</v>
      </c>
      <c r="P2451" s="7">
        <v>328.88</v>
      </c>
      <c r="Q2451" s="7">
        <v>327.5</v>
      </c>
      <c r="R2451" s="15">
        <v>1628</v>
      </c>
      <c r="S2451" s="15"/>
      <c r="T2451" s="15"/>
      <c r="U2451" s="16">
        <v>81.645974057580801</v>
      </c>
      <c r="V2451" s="16"/>
      <c r="W2451" s="16"/>
      <c r="X2451" s="15">
        <v>256</v>
      </c>
      <c r="Y2451" s="15"/>
      <c r="Z2451" s="15"/>
      <c r="AA2451" s="16">
        <v>88.28125</v>
      </c>
      <c r="AB2451" s="16"/>
      <c r="AC2451" s="16"/>
      <c r="AD2451" s="16">
        <v>60.15625</v>
      </c>
      <c r="AE2451" s="16"/>
      <c r="AF2451" s="16"/>
      <c r="AG2451" s="16">
        <v>82.03125</v>
      </c>
      <c r="AH2451" s="16"/>
      <c r="AI2451" s="16"/>
      <c r="AJ2451" s="15">
        <v>146</v>
      </c>
      <c r="AK2451" s="15"/>
      <c r="AL2451" s="15">
        <v>146</v>
      </c>
      <c r="AM2451" s="16">
        <v>56.164383561643803</v>
      </c>
      <c r="AN2451" s="16"/>
      <c r="AO2451" s="16">
        <v>56.164383561643803</v>
      </c>
      <c r="AP2451" s="15">
        <v>1712</v>
      </c>
      <c r="AQ2451" s="15">
        <v>19</v>
      </c>
      <c r="AR2451" s="15">
        <v>1693</v>
      </c>
      <c r="AS2451" s="16">
        <v>100.907999999821</v>
      </c>
      <c r="AT2451" s="16"/>
      <c r="AU2451" s="16"/>
    </row>
    <row r="2452" spans="1:47" x14ac:dyDescent="0.25">
      <c r="A2452" s="6">
        <v>47045</v>
      </c>
      <c r="B2452" s="6" t="s">
        <v>2468</v>
      </c>
      <c r="C2452" s="7">
        <v>4835</v>
      </c>
      <c r="D2452" s="7">
        <v>10390.370000000001</v>
      </c>
      <c r="E2452" s="7">
        <v>11735.13</v>
      </c>
      <c r="F2452" s="7">
        <v>4644.88</v>
      </c>
      <c r="G2452" s="7">
        <v>5487.25</v>
      </c>
      <c r="H2452" s="7">
        <v>2765.29</v>
      </c>
      <c r="I2452" s="7">
        <v>2964.74</v>
      </c>
      <c r="J2452" s="7">
        <v>1228.79</v>
      </c>
      <c r="K2452" s="7">
        <v>1368.33</v>
      </c>
      <c r="L2452" s="7">
        <v>1260.6300000000001</v>
      </c>
      <c r="M2452" s="7">
        <v>1417.61</v>
      </c>
      <c r="N2452" s="7">
        <v>170.2</v>
      </c>
      <c r="O2452" s="7">
        <v>193.22</v>
      </c>
      <c r="P2452" s="7">
        <v>348.37</v>
      </c>
      <c r="Q2452" s="7">
        <v>344.04</v>
      </c>
      <c r="R2452" s="15">
        <v>4396</v>
      </c>
      <c r="S2452" s="15">
        <v>124</v>
      </c>
      <c r="T2452" s="15">
        <v>4272</v>
      </c>
      <c r="U2452" s="16">
        <v>83.036041149331894</v>
      </c>
      <c r="V2452" s="16">
        <v>84.508203425153596</v>
      </c>
      <c r="W2452" s="16">
        <v>83.348380505560101</v>
      </c>
      <c r="X2452" s="15">
        <v>640</v>
      </c>
      <c r="Y2452" s="15">
        <v>33</v>
      </c>
      <c r="Z2452" s="15">
        <v>607</v>
      </c>
      <c r="AA2452" s="16">
        <v>88.59375</v>
      </c>
      <c r="AB2452" s="16">
        <v>84.848484848484802</v>
      </c>
      <c r="AC2452" s="16">
        <v>88.797364085667198</v>
      </c>
      <c r="AD2452" s="16">
        <v>55.3125</v>
      </c>
      <c r="AE2452" s="16">
        <v>39.393939393939398</v>
      </c>
      <c r="AF2452" s="16">
        <v>56.177924217462902</v>
      </c>
      <c r="AG2452" s="16">
        <v>84.53125</v>
      </c>
      <c r="AH2452" s="16">
        <v>81.818181818181799</v>
      </c>
      <c r="AI2452" s="16">
        <v>84.678747940691906</v>
      </c>
      <c r="AJ2452" s="15">
        <v>397</v>
      </c>
      <c r="AK2452" s="15"/>
      <c r="AL2452" s="15"/>
      <c r="AM2452" s="16">
        <v>56.423173803526502</v>
      </c>
      <c r="AN2452" s="16"/>
      <c r="AO2452" s="16"/>
      <c r="AP2452" s="15">
        <v>4688</v>
      </c>
      <c r="AQ2452" s="15">
        <v>133</v>
      </c>
      <c r="AR2452" s="15">
        <v>4555</v>
      </c>
      <c r="AS2452" s="16">
        <v>87.281999999657302</v>
      </c>
      <c r="AT2452" s="16"/>
      <c r="AU2452" s="16">
        <v>85.517999999225097</v>
      </c>
    </row>
    <row r="2453" spans="1:47" x14ac:dyDescent="0.25">
      <c r="A2453" s="6">
        <v>47047</v>
      </c>
      <c r="B2453" s="6" t="s">
        <v>2469</v>
      </c>
      <c r="C2453" s="7">
        <v>3089</v>
      </c>
      <c r="D2453" s="7">
        <v>9154.92</v>
      </c>
      <c r="E2453" s="7">
        <v>9757.08</v>
      </c>
      <c r="F2453" s="7">
        <v>4169.8900000000003</v>
      </c>
      <c r="G2453" s="7">
        <v>4582.55</v>
      </c>
      <c r="H2453" s="7">
        <v>2654.02</v>
      </c>
      <c r="I2453" s="7">
        <v>2765.62</v>
      </c>
      <c r="J2453" s="7">
        <v>1209.52</v>
      </c>
      <c r="K2453" s="7">
        <v>1249.8900000000001</v>
      </c>
      <c r="L2453" s="7">
        <v>483.86</v>
      </c>
      <c r="M2453" s="7">
        <v>502.06</v>
      </c>
      <c r="N2453" s="7">
        <v>371.99</v>
      </c>
      <c r="O2453" s="7">
        <v>402.57</v>
      </c>
      <c r="P2453" s="7">
        <v>264.08999999999997</v>
      </c>
      <c r="Q2453" s="7">
        <v>259.19</v>
      </c>
      <c r="R2453" s="15">
        <v>4937</v>
      </c>
      <c r="S2453" s="15">
        <v>331</v>
      </c>
      <c r="T2453" s="15">
        <v>4606</v>
      </c>
      <c r="U2453" s="16">
        <v>80.923843270296601</v>
      </c>
      <c r="V2453" s="16">
        <v>80.758467825358295</v>
      </c>
      <c r="W2453" s="16">
        <v>81.009707373354601</v>
      </c>
      <c r="X2453" s="15">
        <v>824</v>
      </c>
      <c r="Y2453" s="15">
        <v>68</v>
      </c>
      <c r="Z2453" s="15">
        <v>756</v>
      </c>
      <c r="AA2453" s="16">
        <v>89.320388349514602</v>
      </c>
      <c r="AB2453" s="16">
        <v>83.823529411764696</v>
      </c>
      <c r="AC2453" s="16">
        <v>89.814814814814795</v>
      </c>
      <c r="AD2453" s="16">
        <v>59.708737864077698</v>
      </c>
      <c r="AE2453" s="16">
        <v>66.176470588235304</v>
      </c>
      <c r="AF2453" s="16">
        <v>59.126984126984098</v>
      </c>
      <c r="AG2453" s="16">
        <v>85.922330097087396</v>
      </c>
      <c r="AH2453" s="16">
        <v>76.470588235294102</v>
      </c>
      <c r="AI2453" s="16">
        <v>86.772486772486801</v>
      </c>
      <c r="AJ2453" s="15">
        <v>464</v>
      </c>
      <c r="AK2453" s="15">
        <v>34</v>
      </c>
      <c r="AL2453" s="15">
        <v>430</v>
      </c>
      <c r="AM2453" s="16">
        <v>57.758620689655203</v>
      </c>
      <c r="AN2453" s="16">
        <v>44.117647058823501</v>
      </c>
      <c r="AO2453" s="16">
        <v>58.837209302325597</v>
      </c>
      <c r="AP2453" s="15">
        <v>5120</v>
      </c>
      <c r="AQ2453" s="15">
        <v>343</v>
      </c>
      <c r="AR2453" s="15">
        <v>4777</v>
      </c>
      <c r="AS2453" s="16">
        <v>101.112999999896</v>
      </c>
      <c r="AT2453" s="16">
        <v>136.60799999907599</v>
      </c>
      <c r="AU2453" s="16">
        <v>98.1579999998212</v>
      </c>
    </row>
    <row r="2454" spans="1:47" x14ac:dyDescent="0.25">
      <c r="A2454" s="6">
        <v>47049</v>
      </c>
      <c r="B2454" s="6" t="s">
        <v>2470</v>
      </c>
      <c r="C2454" s="7">
        <v>2539</v>
      </c>
      <c r="D2454" s="7">
        <v>11910.31</v>
      </c>
      <c r="E2454" s="7">
        <v>13507.35</v>
      </c>
      <c r="F2454" s="7">
        <v>5706.89</v>
      </c>
      <c r="G2454" s="7">
        <v>6775.6</v>
      </c>
      <c r="H2454" s="7">
        <v>2600.75</v>
      </c>
      <c r="I2454" s="7">
        <v>2751.23</v>
      </c>
      <c r="J2454" s="7">
        <v>1060.18</v>
      </c>
      <c r="K2454" s="7">
        <v>1191.07</v>
      </c>
      <c r="L2454" s="7">
        <v>2231.61</v>
      </c>
      <c r="M2454" s="7">
        <v>2525.06</v>
      </c>
      <c r="N2454" s="7">
        <v>43.72</v>
      </c>
      <c r="O2454" s="7">
        <v>49.91</v>
      </c>
      <c r="P2454" s="7">
        <v>510.08</v>
      </c>
      <c r="Q2454" s="7">
        <v>511.3</v>
      </c>
      <c r="R2454" s="15">
        <v>3182</v>
      </c>
      <c r="S2454" s="15">
        <v>523</v>
      </c>
      <c r="T2454" s="15">
        <v>2659</v>
      </c>
      <c r="U2454" s="16">
        <v>74.799048094068098</v>
      </c>
      <c r="V2454" s="16">
        <v>74.841396345769198</v>
      </c>
      <c r="W2454" s="16">
        <v>74.116746056799798</v>
      </c>
      <c r="X2454" s="15">
        <v>488</v>
      </c>
      <c r="Y2454" s="15">
        <v>119</v>
      </c>
      <c r="Z2454" s="15">
        <v>369</v>
      </c>
      <c r="AA2454" s="16">
        <v>88.114754098360706</v>
      </c>
      <c r="AB2454" s="16">
        <v>86.554621848739501</v>
      </c>
      <c r="AC2454" s="16">
        <v>88.617886178861795</v>
      </c>
      <c r="AD2454" s="16">
        <v>54.918032786885199</v>
      </c>
      <c r="AE2454" s="16">
        <v>53.781512605042003</v>
      </c>
      <c r="AF2454" s="16">
        <v>55.284552845528502</v>
      </c>
      <c r="AG2454" s="16">
        <v>86.885245901639294</v>
      </c>
      <c r="AH2454" s="16">
        <v>84.873949579831901</v>
      </c>
      <c r="AI2454" s="16">
        <v>87.533875338753404</v>
      </c>
      <c r="AJ2454" s="15">
        <v>289</v>
      </c>
      <c r="AK2454" s="15">
        <v>34</v>
      </c>
      <c r="AL2454" s="15">
        <v>255</v>
      </c>
      <c r="AM2454" s="16">
        <v>58.823529411764703</v>
      </c>
      <c r="AN2454" s="16">
        <v>47.058823529411796</v>
      </c>
      <c r="AO2454" s="16">
        <v>60.392156862745097</v>
      </c>
      <c r="AP2454" s="15">
        <v>3462</v>
      </c>
      <c r="AQ2454" s="15">
        <v>563</v>
      </c>
      <c r="AR2454" s="15">
        <v>2899</v>
      </c>
      <c r="AS2454" s="16">
        <v>59.6119999997318</v>
      </c>
      <c r="AT2454" s="16">
        <v>67.484999999403996</v>
      </c>
      <c r="AU2454" s="16">
        <v>60.461999999824897</v>
      </c>
    </row>
    <row r="2455" spans="1:47" x14ac:dyDescent="0.25">
      <c r="A2455" s="6">
        <v>47051</v>
      </c>
      <c r="B2455" s="6" t="s">
        <v>2471</v>
      </c>
      <c r="C2455" s="7">
        <v>5005</v>
      </c>
      <c r="D2455" s="7">
        <v>10023.89</v>
      </c>
      <c r="E2455" s="7">
        <v>11325.59</v>
      </c>
      <c r="F2455" s="7">
        <v>4438.6400000000003</v>
      </c>
      <c r="G2455" s="7">
        <v>5296.27</v>
      </c>
      <c r="H2455" s="7">
        <v>2847.79</v>
      </c>
      <c r="I2455" s="7">
        <v>2979.91</v>
      </c>
      <c r="J2455" s="7">
        <v>1104.3900000000001</v>
      </c>
      <c r="K2455" s="7">
        <v>1217.4100000000001</v>
      </c>
      <c r="L2455" s="7">
        <v>784</v>
      </c>
      <c r="M2455" s="7">
        <v>887.22</v>
      </c>
      <c r="N2455" s="7">
        <v>583.53</v>
      </c>
      <c r="O2455" s="7">
        <v>700.18</v>
      </c>
      <c r="P2455" s="7">
        <v>297.01</v>
      </c>
      <c r="Q2455" s="7">
        <v>296.58999999999997</v>
      </c>
      <c r="R2455" s="15">
        <v>2611</v>
      </c>
      <c r="S2455" s="15"/>
      <c r="T2455" s="15"/>
      <c r="U2455" s="16">
        <v>87.355199969339196</v>
      </c>
      <c r="V2455" s="16"/>
      <c r="W2455" s="16"/>
      <c r="X2455" s="15">
        <v>515</v>
      </c>
      <c r="Y2455" s="15"/>
      <c r="Z2455" s="15"/>
      <c r="AA2455" s="16">
        <v>89.902912621359206</v>
      </c>
      <c r="AB2455" s="16"/>
      <c r="AC2455" s="16"/>
      <c r="AD2455" s="16">
        <v>55.339805825242699</v>
      </c>
      <c r="AE2455" s="16"/>
      <c r="AF2455" s="16"/>
      <c r="AG2455" s="16">
        <v>85.048543689320397</v>
      </c>
      <c r="AH2455" s="16"/>
      <c r="AI2455" s="16"/>
      <c r="AJ2455" s="15">
        <v>262</v>
      </c>
      <c r="AK2455" s="15"/>
      <c r="AL2455" s="15"/>
      <c r="AM2455" s="16">
        <v>54.961832061068698</v>
      </c>
      <c r="AN2455" s="16"/>
      <c r="AO2455" s="16"/>
      <c r="AP2455" s="15">
        <v>2677</v>
      </c>
      <c r="AQ2455" s="15"/>
      <c r="AR2455" s="15">
        <v>2674</v>
      </c>
      <c r="AS2455" s="16">
        <v>184.74199999868901</v>
      </c>
      <c r="AT2455" s="16"/>
      <c r="AU2455" s="16"/>
    </row>
    <row r="2456" spans="1:47" x14ac:dyDescent="0.25">
      <c r="A2456" s="6">
        <v>47053</v>
      </c>
      <c r="B2456" s="6" t="s">
        <v>2472</v>
      </c>
      <c r="C2456" s="7">
        <v>7930</v>
      </c>
      <c r="D2456" s="7">
        <v>9414.3799999999992</v>
      </c>
      <c r="E2456" s="7">
        <v>10606.47</v>
      </c>
      <c r="F2456" s="7">
        <v>4288.9399999999996</v>
      </c>
      <c r="G2456" s="7">
        <v>5061.38</v>
      </c>
      <c r="H2456" s="7">
        <v>2477.2399999999998</v>
      </c>
      <c r="I2456" s="7">
        <v>2623.86</v>
      </c>
      <c r="J2456" s="7">
        <v>1275.6500000000001</v>
      </c>
      <c r="K2456" s="7">
        <v>1417.99</v>
      </c>
      <c r="L2456" s="7">
        <v>866.73</v>
      </c>
      <c r="M2456" s="7">
        <v>971.82</v>
      </c>
      <c r="N2456" s="7">
        <v>182.66</v>
      </c>
      <c r="O2456" s="7">
        <v>210.97</v>
      </c>
      <c r="P2456" s="7">
        <v>321.98</v>
      </c>
      <c r="Q2456" s="7">
        <v>318.93</v>
      </c>
      <c r="R2456" s="15">
        <v>5071</v>
      </c>
      <c r="S2456" s="15">
        <v>202</v>
      </c>
      <c r="T2456" s="15">
        <v>4869</v>
      </c>
      <c r="U2456" s="16">
        <v>85.958885987478396</v>
      </c>
      <c r="V2456" s="16">
        <v>84.990616477414704</v>
      </c>
      <c r="W2456" s="16">
        <v>86.277684926134299</v>
      </c>
      <c r="X2456" s="15">
        <v>687</v>
      </c>
      <c r="Y2456" s="15">
        <v>42</v>
      </c>
      <c r="Z2456" s="15">
        <v>645</v>
      </c>
      <c r="AA2456" s="16">
        <v>84.133915574963595</v>
      </c>
      <c r="AB2456" s="16">
        <v>90.476190476190496</v>
      </c>
      <c r="AC2456" s="16">
        <v>83.720930232558104</v>
      </c>
      <c r="AD2456" s="16">
        <v>63.0276564774381</v>
      </c>
      <c r="AE2456" s="16">
        <v>69.047619047619094</v>
      </c>
      <c r="AF2456" s="16">
        <v>62.635658914728701</v>
      </c>
      <c r="AG2456" s="16">
        <v>83.842794759825296</v>
      </c>
      <c r="AH2456" s="16">
        <v>92.857142857142904</v>
      </c>
      <c r="AI2456" s="16">
        <v>83.255813953488399</v>
      </c>
      <c r="AJ2456" s="15">
        <v>411</v>
      </c>
      <c r="AK2456" s="15"/>
      <c r="AL2456" s="15"/>
      <c r="AM2456" s="16">
        <v>63.260340632603402</v>
      </c>
      <c r="AN2456" s="16"/>
      <c r="AO2456" s="16"/>
      <c r="AP2456" s="15">
        <v>5364</v>
      </c>
      <c r="AQ2456" s="15">
        <v>215</v>
      </c>
      <c r="AR2456" s="15">
        <v>5149</v>
      </c>
      <c r="AS2456" s="16">
        <v>114.27499999944099</v>
      </c>
      <c r="AT2456" s="16"/>
      <c r="AU2456" s="16">
        <v>109.48399999924</v>
      </c>
    </row>
    <row r="2457" spans="1:47" x14ac:dyDescent="0.25">
      <c r="A2457" s="6">
        <v>47055</v>
      </c>
      <c r="B2457" s="6" t="s">
        <v>2473</v>
      </c>
      <c r="C2457" s="7">
        <v>4184</v>
      </c>
      <c r="D2457" s="7">
        <v>9778.98</v>
      </c>
      <c r="E2457" s="7">
        <v>10851.63</v>
      </c>
      <c r="F2457" s="7">
        <v>4637.29</v>
      </c>
      <c r="G2457" s="7">
        <v>5306.08</v>
      </c>
      <c r="H2457" s="7">
        <v>2604.9499999999998</v>
      </c>
      <c r="I2457" s="7">
        <v>2763.67</v>
      </c>
      <c r="J2457" s="7">
        <v>1333.07</v>
      </c>
      <c r="K2457" s="7">
        <v>1467.33</v>
      </c>
      <c r="L2457" s="7">
        <v>624</v>
      </c>
      <c r="M2457" s="7">
        <v>693.61</v>
      </c>
      <c r="N2457" s="7">
        <v>281.82</v>
      </c>
      <c r="O2457" s="7">
        <v>334.68</v>
      </c>
      <c r="P2457" s="7">
        <v>295.99</v>
      </c>
      <c r="Q2457" s="7">
        <v>290.45</v>
      </c>
      <c r="R2457" s="15">
        <v>8027</v>
      </c>
      <c r="S2457" s="15">
        <v>925</v>
      </c>
      <c r="T2457" s="15">
        <v>7102</v>
      </c>
      <c r="U2457" s="16">
        <v>80.670909685739005</v>
      </c>
      <c r="V2457" s="16">
        <v>76.104045405786707</v>
      </c>
      <c r="W2457" s="16">
        <v>80.966762809784697</v>
      </c>
      <c r="X2457" s="15">
        <v>1237</v>
      </c>
      <c r="Y2457" s="15">
        <v>223</v>
      </c>
      <c r="Z2457" s="15">
        <v>1014</v>
      </c>
      <c r="AA2457" s="16">
        <v>87.550525464834294</v>
      </c>
      <c r="AB2457" s="16">
        <v>85.650224215246595</v>
      </c>
      <c r="AC2457" s="16">
        <v>87.968441814595707</v>
      </c>
      <c r="AD2457" s="16">
        <v>64.268391269199697</v>
      </c>
      <c r="AE2457" s="16">
        <v>65.022421524663699</v>
      </c>
      <c r="AF2457" s="16">
        <v>64.102564102564102</v>
      </c>
      <c r="AG2457" s="16">
        <v>83.831851253031502</v>
      </c>
      <c r="AH2457" s="16">
        <v>80.717488789237706</v>
      </c>
      <c r="AI2457" s="16">
        <v>84.516765285996101</v>
      </c>
      <c r="AJ2457" s="15">
        <v>702</v>
      </c>
      <c r="AK2457" s="15">
        <v>86</v>
      </c>
      <c r="AL2457" s="15">
        <v>616</v>
      </c>
      <c r="AM2457" s="16">
        <v>59.259259259259302</v>
      </c>
      <c r="AN2457" s="16">
        <v>52.325581395348799</v>
      </c>
      <c r="AO2457" s="16">
        <v>60.227272727272698</v>
      </c>
      <c r="AP2457" s="15">
        <v>8282</v>
      </c>
      <c r="AQ2457" s="15">
        <v>946</v>
      </c>
      <c r="AR2457" s="15">
        <v>7336</v>
      </c>
      <c r="AS2457" s="16">
        <v>74.926999999210196</v>
      </c>
      <c r="AT2457" s="16">
        <v>91.478999999351799</v>
      </c>
      <c r="AU2457" s="16">
        <v>73.866999999620006</v>
      </c>
    </row>
    <row r="2458" spans="1:47" x14ac:dyDescent="0.25">
      <c r="A2458" s="6">
        <v>47057</v>
      </c>
      <c r="B2458" s="6" t="s">
        <v>2474</v>
      </c>
      <c r="C2458" s="7">
        <v>1880</v>
      </c>
      <c r="D2458" s="7">
        <v>10023.82</v>
      </c>
      <c r="E2458" s="7">
        <v>11498.91</v>
      </c>
      <c r="F2458" s="7">
        <v>4130.1899999999996</v>
      </c>
      <c r="G2458" s="7">
        <v>5087.62</v>
      </c>
      <c r="H2458" s="7">
        <v>2523.14</v>
      </c>
      <c r="I2458" s="7">
        <v>2661.32</v>
      </c>
      <c r="J2458" s="7">
        <v>1439.65</v>
      </c>
      <c r="K2458" s="7">
        <v>1622.88</v>
      </c>
      <c r="L2458" s="7">
        <v>1355.02</v>
      </c>
      <c r="M2458" s="7">
        <v>1533.04</v>
      </c>
      <c r="N2458" s="7">
        <v>286.45999999999998</v>
      </c>
      <c r="O2458" s="7">
        <v>345.45</v>
      </c>
      <c r="P2458" s="7">
        <v>371.31</v>
      </c>
      <c r="Q2458" s="7">
        <v>369.32</v>
      </c>
      <c r="R2458" s="15">
        <v>4255</v>
      </c>
      <c r="S2458" s="15">
        <v>357</v>
      </c>
      <c r="T2458" s="15">
        <v>3898</v>
      </c>
      <c r="U2458" s="16">
        <v>87.184486786524801</v>
      </c>
      <c r="V2458" s="16">
        <v>86.204564861410105</v>
      </c>
      <c r="W2458" s="16">
        <v>87.219739410686799</v>
      </c>
      <c r="X2458" s="15">
        <v>617</v>
      </c>
      <c r="Y2458" s="15">
        <v>71</v>
      </c>
      <c r="Z2458" s="15">
        <v>546</v>
      </c>
      <c r="AA2458" s="16">
        <v>87.034035656401898</v>
      </c>
      <c r="AB2458" s="16">
        <v>85.915492957746494</v>
      </c>
      <c r="AC2458" s="16">
        <v>87.179487179487197</v>
      </c>
      <c r="AD2458" s="16">
        <v>59.967585089140997</v>
      </c>
      <c r="AE2458" s="16">
        <v>63.380281690140798</v>
      </c>
      <c r="AF2458" s="16">
        <v>59.523809523809497</v>
      </c>
      <c r="AG2458" s="16">
        <v>80.713128038897906</v>
      </c>
      <c r="AH2458" s="16">
        <v>76.056338028168994</v>
      </c>
      <c r="AI2458" s="16">
        <v>81.3186813186813</v>
      </c>
      <c r="AJ2458" s="15">
        <v>401</v>
      </c>
      <c r="AK2458" s="15">
        <v>31</v>
      </c>
      <c r="AL2458" s="15">
        <v>370</v>
      </c>
      <c r="AM2458" s="16">
        <v>62.8428927680798</v>
      </c>
      <c r="AN2458" s="16">
        <v>67.741935483871003</v>
      </c>
      <c r="AO2458" s="16">
        <v>62.4324324324324</v>
      </c>
      <c r="AP2458" s="15">
        <v>4437</v>
      </c>
      <c r="AQ2458" s="15">
        <v>377</v>
      </c>
      <c r="AR2458" s="15">
        <v>4060</v>
      </c>
      <c r="AS2458" s="16">
        <v>64.908999999985099</v>
      </c>
      <c r="AT2458" s="16">
        <v>70.818999999202802</v>
      </c>
      <c r="AU2458" s="16">
        <v>64.623999999836101</v>
      </c>
    </row>
    <row r="2459" spans="1:47" x14ac:dyDescent="0.25">
      <c r="A2459" s="6">
        <v>47059</v>
      </c>
      <c r="B2459" s="6" t="s">
        <v>2475</v>
      </c>
      <c r="C2459" s="7">
        <v>7206</v>
      </c>
      <c r="D2459" s="7">
        <v>8555.0499999999993</v>
      </c>
      <c r="E2459" s="7">
        <v>9821.42</v>
      </c>
      <c r="F2459" s="7">
        <v>3616.51</v>
      </c>
      <c r="G2459" s="7">
        <v>4389.62</v>
      </c>
      <c r="H2459" s="7">
        <v>2110.2800000000002</v>
      </c>
      <c r="I2459" s="7">
        <v>2242.0700000000002</v>
      </c>
      <c r="J2459" s="7">
        <v>1072.1600000000001</v>
      </c>
      <c r="K2459" s="7">
        <v>1211.2</v>
      </c>
      <c r="L2459" s="7">
        <v>726.24</v>
      </c>
      <c r="M2459" s="7">
        <v>824.69</v>
      </c>
      <c r="N2459" s="7">
        <v>749.7</v>
      </c>
      <c r="O2459" s="7">
        <v>901.23</v>
      </c>
      <c r="P2459" s="7">
        <v>332.66</v>
      </c>
      <c r="Q2459" s="7">
        <v>329.87</v>
      </c>
      <c r="R2459" s="15">
        <v>1939</v>
      </c>
      <c r="S2459" s="15"/>
      <c r="T2459" s="15"/>
      <c r="U2459" s="16">
        <v>80.713276421312003</v>
      </c>
      <c r="V2459" s="16"/>
      <c r="W2459" s="16"/>
      <c r="X2459" s="15">
        <v>313</v>
      </c>
      <c r="Y2459" s="15"/>
      <c r="Z2459" s="15"/>
      <c r="AA2459" s="16">
        <v>83.386581469648604</v>
      </c>
      <c r="AB2459" s="16"/>
      <c r="AC2459" s="16"/>
      <c r="AD2459" s="16">
        <v>60.383386581469601</v>
      </c>
      <c r="AE2459" s="16"/>
      <c r="AF2459" s="16"/>
      <c r="AG2459" s="16">
        <v>84.345047923322696</v>
      </c>
      <c r="AH2459" s="16"/>
      <c r="AI2459" s="16"/>
      <c r="AJ2459" s="15">
        <v>176</v>
      </c>
      <c r="AK2459" s="15"/>
      <c r="AL2459" s="15"/>
      <c r="AM2459" s="16">
        <v>50.568181818181799</v>
      </c>
      <c r="AN2459" s="16"/>
      <c r="AO2459" s="16"/>
      <c r="AP2459" s="15">
        <v>2073</v>
      </c>
      <c r="AQ2459" s="15">
        <v>12</v>
      </c>
      <c r="AR2459" s="15">
        <v>2061</v>
      </c>
      <c r="AS2459" s="16">
        <v>106.52499999944099</v>
      </c>
      <c r="AT2459" s="16"/>
      <c r="AU2459" s="16"/>
    </row>
    <row r="2460" spans="1:47" x14ac:dyDescent="0.25">
      <c r="A2460" s="6">
        <v>47061</v>
      </c>
      <c r="B2460" s="6" t="s">
        <v>2476</v>
      </c>
      <c r="C2460" s="7">
        <v>1504</v>
      </c>
      <c r="D2460" s="7">
        <v>10800.62</v>
      </c>
      <c r="E2460" s="7">
        <v>12192.49</v>
      </c>
      <c r="F2460" s="7">
        <v>4970.7700000000004</v>
      </c>
      <c r="G2460" s="7">
        <v>5905.04</v>
      </c>
      <c r="H2460" s="7">
        <v>2637.01</v>
      </c>
      <c r="I2460" s="7">
        <v>2760.79</v>
      </c>
      <c r="J2460" s="7">
        <v>1036.74</v>
      </c>
      <c r="K2460" s="7">
        <v>1139.78</v>
      </c>
      <c r="L2460" s="7">
        <v>958.75</v>
      </c>
      <c r="M2460" s="7">
        <v>1069.95</v>
      </c>
      <c r="N2460" s="7">
        <v>961.35</v>
      </c>
      <c r="O2460" s="7">
        <v>1129.8</v>
      </c>
      <c r="P2460" s="7">
        <v>383.04</v>
      </c>
      <c r="Q2460" s="7">
        <v>380.47</v>
      </c>
      <c r="R2460" s="15">
        <v>7343</v>
      </c>
      <c r="S2460" s="15">
        <v>84</v>
      </c>
      <c r="T2460" s="15">
        <v>7259</v>
      </c>
      <c r="U2460" s="16">
        <v>80.681102018770304</v>
      </c>
      <c r="V2460" s="16">
        <v>70.646169308818799</v>
      </c>
      <c r="W2460" s="16">
        <v>81.250347611875995</v>
      </c>
      <c r="X2460" s="15">
        <v>964</v>
      </c>
      <c r="Y2460" s="15">
        <v>16</v>
      </c>
      <c r="Z2460" s="15">
        <v>948</v>
      </c>
      <c r="AA2460" s="16">
        <v>83.091286307053906</v>
      </c>
      <c r="AB2460" s="16">
        <v>93.75</v>
      </c>
      <c r="AC2460" s="16">
        <v>82.911392405063296</v>
      </c>
      <c r="AD2460" s="16">
        <v>65.041493775933603</v>
      </c>
      <c r="AE2460" s="16">
        <v>81.25</v>
      </c>
      <c r="AF2460" s="16">
        <v>64.767932489451496</v>
      </c>
      <c r="AG2460" s="16">
        <v>75.622406639004097</v>
      </c>
      <c r="AH2460" s="16">
        <v>81.25</v>
      </c>
      <c r="AI2460" s="16">
        <v>75.527426160337598</v>
      </c>
      <c r="AJ2460" s="15">
        <v>611</v>
      </c>
      <c r="AK2460" s="15"/>
      <c r="AL2460" s="15"/>
      <c r="AM2460" s="16">
        <v>61.865793780687397</v>
      </c>
      <c r="AN2460" s="16"/>
      <c r="AO2460" s="16"/>
      <c r="AP2460" s="15">
        <v>7747</v>
      </c>
      <c r="AQ2460" s="15">
        <v>89</v>
      </c>
      <c r="AR2460" s="15">
        <v>7658</v>
      </c>
      <c r="AS2460" s="16">
        <v>81.904999999329405</v>
      </c>
      <c r="AT2460" s="16"/>
      <c r="AU2460" s="16"/>
    </row>
    <row r="2461" spans="1:47" x14ac:dyDescent="0.25">
      <c r="A2461" s="6">
        <v>47063</v>
      </c>
      <c r="B2461" s="6" t="s">
        <v>2477</v>
      </c>
      <c r="C2461" s="7">
        <v>6500</v>
      </c>
      <c r="D2461" s="7">
        <v>8883.3799999999992</v>
      </c>
      <c r="E2461" s="7">
        <v>10233.299999999999</v>
      </c>
      <c r="F2461" s="7">
        <v>3546.76</v>
      </c>
      <c r="G2461" s="7">
        <v>4420.8599999999997</v>
      </c>
      <c r="H2461" s="7">
        <v>2581.5500000000002</v>
      </c>
      <c r="I2461" s="7">
        <v>2750.35</v>
      </c>
      <c r="J2461" s="7">
        <v>1098.46</v>
      </c>
      <c r="K2461" s="7">
        <v>1238.73</v>
      </c>
      <c r="L2461" s="7">
        <v>1106.04</v>
      </c>
      <c r="M2461" s="7">
        <v>1251.8800000000001</v>
      </c>
      <c r="N2461" s="7">
        <v>243.57</v>
      </c>
      <c r="O2461" s="7">
        <v>290.45999999999998</v>
      </c>
      <c r="P2461" s="7">
        <v>334.41</v>
      </c>
      <c r="Q2461" s="7">
        <v>331.58</v>
      </c>
      <c r="R2461" s="15">
        <v>1528</v>
      </c>
      <c r="S2461" s="15"/>
      <c r="T2461" s="15"/>
      <c r="U2461" s="16">
        <v>79.648529170843503</v>
      </c>
      <c r="V2461" s="16"/>
      <c r="W2461" s="16"/>
      <c r="X2461" s="15">
        <v>257</v>
      </c>
      <c r="Y2461" s="15"/>
      <c r="Z2461" s="15">
        <v>257</v>
      </c>
      <c r="AA2461" s="16">
        <v>84.046692607003905</v>
      </c>
      <c r="AB2461" s="16"/>
      <c r="AC2461" s="16">
        <v>84.046692607003905</v>
      </c>
      <c r="AD2461" s="16">
        <v>47.470817120622598</v>
      </c>
      <c r="AE2461" s="16"/>
      <c r="AF2461" s="16">
        <v>47.470817120622598</v>
      </c>
      <c r="AG2461" s="16">
        <v>83.268482490272405</v>
      </c>
      <c r="AH2461" s="16"/>
      <c r="AI2461" s="16">
        <v>83.268482490272405</v>
      </c>
      <c r="AJ2461" s="15">
        <v>165</v>
      </c>
      <c r="AK2461" s="15"/>
      <c r="AL2461" s="15">
        <v>165</v>
      </c>
      <c r="AM2461" s="16">
        <v>52.121212121212103</v>
      </c>
      <c r="AN2461" s="16"/>
      <c r="AO2461" s="16">
        <v>52.121212121212103</v>
      </c>
      <c r="AP2461" s="15">
        <v>1589</v>
      </c>
      <c r="AQ2461" s="15"/>
      <c r="AR2461" s="15">
        <v>1587</v>
      </c>
      <c r="AS2461" s="16">
        <v>145.96399999968699</v>
      </c>
      <c r="AT2461" s="16"/>
      <c r="AU2461" s="16"/>
    </row>
    <row r="2462" spans="1:47" x14ac:dyDescent="0.25">
      <c r="A2462" s="6">
        <v>47065</v>
      </c>
      <c r="B2462" s="6" t="s">
        <v>2478</v>
      </c>
      <c r="C2462" s="7">
        <v>32183</v>
      </c>
      <c r="D2462" s="7">
        <v>8582.99</v>
      </c>
      <c r="E2462" s="7">
        <v>9537.2099999999991</v>
      </c>
      <c r="F2462" s="7">
        <v>3620.94</v>
      </c>
      <c r="G2462" s="7">
        <v>4292.97</v>
      </c>
      <c r="H2462" s="7">
        <v>2508.96</v>
      </c>
      <c r="I2462" s="7">
        <v>2678.08</v>
      </c>
      <c r="J2462" s="7">
        <v>1154.06</v>
      </c>
      <c r="K2462" s="7">
        <v>1227.03</v>
      </c>
      <c r="L2462" s="7">
        <v>546.16</v>
      </c>
      <c r="M2462" s="7">
        <v>583.34</v>
      </c>
      <c r="N2462" s="7">
        <v>470.38</v>
      </c>
      <c r="O2462" s="7">
        <v>476.64</v>
      </c>
      <c r="P2462" s="7">
        <v>281.95</v>
      </c>
      <c r="Q2462" s="7">
        <v>278.16000000000003</v>
      </c>
      <c r="R2462" s="15">
        <v>6640</v>
      </c>
      <c r="S2462" s="15">
        <v>183</v>
      </c>
      <c r="T2462" s="15">
        <v>6457</v>
      </c>
      <c r="U2462" s="16">
        <v>82.487190544741495</v>
      </c>
      <c r="V2462" s="16">
        <v>76.333092875138703</v>
      </c>
      <c r="W2462" s="16">
        <v>83.017306381905996</v>
      </c>
      <c r="X2462" s="15">
        <v>1045</v>
      </c>
      <c r="Y2462" s="15">
        <v>46</v>
      </c>
      <c r="Z2462" s="15">
        <v>999</v>
      </c>
      <c r="AA2462" s="16">
        <v>86.985645933014396</v>
      </c>
      <c r="AB2462" s="16">
        <v>86.956521739130395</v>
      </c>
      <c r="AC2462" s="16">
        <v>86.986986986987006</v>
      </c>
      <c r="AD2462" s="16">
        <v>66.889952153110002</v>
      </c>
      <c r="AE2462" s="16">
        <v>67.391304347826093</v>
      </c>
      <c r="AF2462" s="16">
        <v>66.8668668668669</v>
      </c>
      <c r="AG2462" s="16">
        <v>85.263157894736807</v>
      </c>
      <c r="AH2462" s="16">
        <v>89.130434782608702</v>
      </c>
      <c r="AI2462" s="16">
        <v>85.085085085085097</v>
      </c>
      <c r="AJ2462" s="15">
        <v>585</v>
      </c>
      <c r="AK2462" s="15"/>
      <c r="AL2462" s="15"/>
      <c r="AM2462" s="16">
        <v>63.589743589743598</v>
      </c>
      <c r="AN2462" s="16"/>
      <c r="AO2462" s="16"/>
      <c r="AP2462" s="15">
        <v>7004</v>
      </c>
      <c r="AQ2462" s="15">
        <v>193</v>
      </c>
      <c r="AR2462" s="15">
        <v>6811</v>
      </c>
      <c r="AS2462" s="16">
        <v>86.594999999739201</v>
      </c>
      <c r="AT2462" s="16"/>
      <c r="AU2462" s="16">
        <v>84.7829999998212</v>
      </c>
    </row>
    <row r="2463" spans="1:47" x14ac:dyDescent="0.25">
      <c r="A2463" s="6">
        <v>47067</v>
      </c>
      <c r="B2463" s="6" t="s">
        <v>2479</v>
      </c>
      <c r="C2463" s="7">
        <v>552</v>
      </c>
      <c r="D2463" s="7">
        <v>13746.35</v>
      </c>
      <c r="E2463" s="7">
        <v>14983.54</v>
      </c>
      <c r="F2463" s="7">
        <v>6141.48</v>
      </c>
      <c r="G2463" s="7">
        <v>6737.46</v>
      </c>
      <c r="H2463" s="7">
        <v>2527.42</v>
      </c>
      <c r="I2463" s="7">
        <v>2566.98</v>
      </c>
      <c r="J2463" s="7">
        <v>1951.99</v>
      </c>
      <c r="K2463" s="7">
        <v>2209.9499999999998</v>
      </c>
      <c r="L2463" s="7">
        <v>2837.21</v>
      </c>
      <c r="M2463" s="7">
        <v>3217.54</v>
      </c>
      <c r="N2463" s="7"/>
      <c r="O2463" s="7"/>
      <c r="P2463" s="7">
        <v>432.93</v>
      </c>
      <c r="Q2463" s="7">
        <v>431.31</v>
      </c>
      <c r="R2463" s="15">
        <v>32727</v>
      </c>
      <c r="S2463" s="15">
        <v>3605</v>
      </c>
      <c r="T2463" s="15">
        <v>29122</v>
      </c>
      <c r="U2463" s="16">
        <v>83.479751482451306</v>
      </c>
      <c r="V2463" s="16">
        <v>75.752632060336396</v>
      </c>
      <c r="W2463" s="16">
        <v>84.168671517152504</v>
      </c>
      <c r="X2463" s="15">
        <v>4353</v>
      </c>
      <c r="Y2463" s="15">
        <v>749</v>
      </c>
      <c r="Z2463" s="15">
        <v>3604</v>
      </c>
      <c r="AA2463" s="16">
        <v>85.481277280036807</v>
      </c>
      <c r="AB2463" s="16">
        <v>81.842456608811801</v>
      </c>
      <c r="AC2463" s="16">
        <v>86.237513873473901</v>
      </c>
      <c r="AD2463" s="16">
        <v>64.047783138065697</v>
      </c>
      <c r="AE2463" s="16">
        <v>65.821094793057398</v>
      </c>
      <c r="AF2463" s="16">
        <v>63.679245283018901</v>
      </c>
      <c r="AG2463" s="16">
        <v>82.196186538019802</v>
      </c>
      <c r="AH2463" s="16">
        <v>76.769025367156203</v>
      </c>
      <c r="AI2463" s="16">
        <v>83.324084350721407</v>
      </c>
      <c r="AJ2463" s="15">
        <v>2691</v>
      </c>
      <c r="AK2463" s="15">
        <v>354</v>
      </c>
      <c r="AL2463" s="15">
        <v>2337</v>
      </c>
      <c r="AM2463" s="16">
        <v>64.697138610182094</v>
      </c>
      <c r="AN2463" s="16">
        <v>61.299435028248602</v>
      </c>
      <c r="AO2463" s="16">
        <v>65.211810012837006</v>
      </c>
      <c r="AP2463" s="15">
        <v>35258</v>
      </c>
      <c r="AQ2463" s="15">
        <v>3885</v>
      </c>
      <c r="AR2463" s="15">
        <v>31373</v>
      </c>
      <c r="AS2463" s="16">
        <v>48.256999999750398</v>
      </c>
      <c r="AT2463" s="16">
        <v>55.651999999768996</v>
      </c>
      <c r="AU2463" s="16">
        <v>47.946999999694498</v>
      </c>
    </row>
    <row r="2464" spans="1:47" x14ac:dyDescent="0.25">
      <c r="A2464" s="6">
        <v>47069</v>
      </c>
      <c r="B2464" s="6" t="s">
        <v>2480</v>
      </c>
      <c r="C2464" s="7">
        <v>3362</v>
      </c>
      <c r="D2464" s="7">
        <v>9070.24</v>
      </c>
      <c r="E2464" s="7">
        <v>10074.92</v>
      </c>
      <c r="F2464" s="7">
        <v>3800.04</v>
      </c>
      <c r="G2464" s="7">
        <v>4445.96</v>
      </c>
      <c r="H2464" s="7">
        <v>2475.89</v>
      </c>
      <c r="I2464" s="7">
        <v>2604.11</v>
      </c>
      <c r="J2464" s="7">
        <v>1298.9000000000001</v>
      </c>
      <c r="K2464" s="7">
        <v>1424.16</v>
      </c>
      <c r="L2464" s="7">
        <v>859.11</v>
      </c>
      <c r="M2464" s="7">
        <v>918.26</v>
      </c>
      <c r="N2464" s="7">
        <v>284.73</v>
      </c>
      <c r="O2464" s="7">
        <v>335.45</v>
      </c>
      <c r="P2464" s="7">
        <v>335.94</v>
      </c>
      <c r="Q2464" s="7">
        <v>329.47</v>
      </c>
      <c r="R2464" s="15">
        <v>561</v>
      </c>
      <c r="S2464" s="15"/>
      <c r="T2464" s="15"/>
      <c r="U2464" s="16">
        <v>83.868830561189199</v>
      </c>
      <c r="V2464" s="16"/>
      <c r="W2464" s="16"/>
      <c r="X2464" s="15">
        <v>97</v>
      </c>
      <c r="Y2464" s="15"/>
      <c r="Z2464" s="15"/>
      <c r="AA2464" s="16">
        <v>85.567010309278302</v>
      </c>
      <c r="AB2464" s="16"/>
      <c r="AC2464" s="16"/>
      <c r="AD2464" s="16">
        <v>49.4845360824742</v>
      </c>
      <c r="AE2464" s="16"/>
      <c r="AF2464" s="16"/>
      <c r="AG2464" s="16">
        <v>79.381443298969103</v>
      </c>
      <c r="AH2464" s="16"/>
      <c r="AI2464" s="16"/>
      <c r="AJ2464" s="15">
        <v>59</v>
      </c>
      <c r="AK2464" s="15"/>
      <c r="AL2464" s="15">
        <v>59</v>
      </c>
      <c r="AM2464" s="16">
        <v>37.288135593220296</v>
      </c>
      <c r="AN2464" s="16"/>
      <c r="AO2464" s="16">
        <v>37.288135593220296</v>
      </c>
      <c r="AP2464" s="15">
        <v>574</v>
      </c>
      <c r="AQ2464" s="15"/>
      <c r="AR2464" s="15">
        <v>573</v>
      </c>
      <c r="AS2464" s="16">
        <v>180.90799999982099</v>
      </c>
      <c r="AT2464" s="16"/>
      <c r="AU2464" s="16"/>
    </row>
    <row r="2465" spans="1:47" x14ac:dyDescent="0.25">
      <c r="A2465" s="6">
        <v>47071</v>
      </c>
      <c r="B2465" s="6" t="s">
        <v>2481</v>
      </c>
      <c r="C2465" s="7">
        <v>3860</v>
      </c>
      <c r="D2465" s="7">
        <v>9620.3799999999992</v>
      </c>
      <c r="E2465" s="7">
        <v>10566.85</v>
      </c>
      <c r="F2465" s="7">
        <v>4144.3999999999996</v>
      </c>
      <c r="G2465" s="7">
        <v>4621.6099999999997</v>
      </c>
      <c r="H2465" s="7">
        <v>2489.58</v>
      </c>
      <c r="I2465" s="7">
        <v>2646.91</v>
      </c>
      <c r="J2465" s="7">
        <v>1429.55</v>
      </c>
      <c r="K2465" s="7">
        <v>1590.61</v>
      </c>
      <c r="L2465" s="7">
        <v>925.2</v>
      </c>
      <c r="M2465" s="7">
        <v>1034.99</v>
      </c>
      <c r="N2465" s="7">
        <v>266.62</v>
      </c>
      <c r="O2465" s="7">
        <v>321.02</v>
      </c>
      <c r="P2465" s="7">
        <v>383.79</v>
      </c>
      <c r="Q2465" s="7">
        <v>384.66</v>
      </c>
      <c r="R2465" s="15">
        <v>3407</v>
      </c>
      <c r="S2465" s="15">
        <v>716</v>
      </c>
      <c r="T2465" s="15">
        <v>2691</v>
      </c>
      <c r="U2465" s="16">
        <v>80.871218245071105</v>
      </c>
      <c r="V2465" s="16">
        <v>81.014268587990301</v>
      </c>
      <c r="W2465" s="16">
        <v>79.672586998413095</v>
      </c>
      <c r="X2465" s="15">
        <v>612</v>
      </c>
      <c r="Y2465" s="15">
        <v>189</v>
      </c>
      <c r="Z2465" s="15">
        <v>423</v>
      </c>
      <c r="AA2465" s="16">
        <v>85.294117647058798</v>
      </c>
      <c r="AB2465" s="16">
        <v>80.952380952380906</v>
      </c>
      <c r="AC2465" s="16">
        <v>87.2340425531915</v>
      </c>
      <c r="AD2465" s="16">
        <v>58.660130718954299</v>
      </c>
      <c r="AE2465" s="16">
        <v>56.6137566137566</v>
      </c>
      <c r="AF2465" s="16">
        <v>59.574468085106403</v>
      </c>
      <c r="AG2465" s="16">
        <v>83.986928104575199</v>
      </c>
      <c r="AH2465" s="16">
        <v>77.7777777777778</v>
      </c>
      <c r="AI2465" s="16">
        <v>86.761229314420802</v>
      </c>
      <c r="AJ2465" s="15">
        <v>299</v>
      </c>
      <c r="AK2465" s="15">
        <v>69</v>
      </c>
      <c r="AL2465" s="15">
        <v>230</v>
      </c>
      <c r="AM2465" s="16">
        <v>65.2173913043478</v>
      </c>
      <c r="AN2465" s="16">
        <v>66.6666666666667</v>
      </c>
      <c r="AO2465" s="16">
        <v>64.7826086956522</v>
      </c>
      <c r="AP2465" s="15">
        <v>3545</v>
      </c>
      <c r="AQ2465" s="15">
        <v>741</v>
      </c>
      <c r="AR2465" s="15">
        <v>2804</v>
      </c>
      <c r="AS2465" s="16">
        <v>76.912999999709399</v>
      </c>
      <c r="AT2465" s="16">
        <v>101.329999999143</v>
      </c>
      <c r="AU2465" s="16">
        <v>74.748999999836101</v>
      </c>
    </row>
    <row r="2466" spans="1:47" x14ac:dyDescent="0.25">
      <c r="A2466" s="6">
        <v>47073</v>
      </c>
      <c r="B2466" s="6" t="s">
        <v>2482</v>
      </c>
      <c r="C2466" s="7">
        <v>3902</v>
      </c>
      <c r="D2466" s="7">
        <v>9063.09</v>
      </c>
      <c r="E2466" s="7">
        <v>10416.89</v>
      </c>
      <c r="F2466" s="7">
        <v>3902.28</v>
      </c>
      <c r="G2466" s="7">
        <v>4784.22</v>
      </c>
      <c r="H2466" s="7">
        <v>2250.5</v>
      </c>
      <c r="I2466" s="7">
        <v>2407.04</v>
      </c>
      <c r="J2466" s="7">
        <v>1231.5</v>
      </c>
      <c r="K2466" s="7">
        <v>1392.72</v>
      </c>
      <c r="L2466" s="7">
        <v>1153.45</v>
      </c>
      <c r="M2466" s="7">
        <v>1306.7</v>
      </c>
      <c r="N2466" s="7">
        <v>242.38</v>
      </c>
      <c r="O2466" s="7">
        <v>269.57</v>
      </c>
      <c r="P2466" s="7">
        <v>344.58</v>
      </c>
      <c r="Q2466" s="7">
        <v>341.56</v>
      </c>
      <c r="R2466" s="15">
        <v>3940</v>
      </c>
      <c r="S2466" s="15">
        <v>104</v>
      </c>
      <c r="T2466" s="15">
        <v>3836</v>
      </c>
      <c r="U2466" s="16">
        <v>82.183269058945598</v>
      </c>
      <c r="V2466" s="16">
        <v>71.033288253893303</v>
      </c>
      <c r="W2466" s="16">
        <v>82.846740175282306</v>
      </c>
      <c r="X2466" s="15">
        <v>618</v>
      </c>
      <c r="Y2466" s="15">
        <v>16</v>
      </c>
      <c r="Z2466" s="15">
        <v>602</v>
      </c>
      <c r="AA2466" s="16">
        <v>84.627831715210405</v>
      </c>
      <c r="AB2466" s="16">
        <v>87.5</v>
      </c>
      <c r="AC2466" s="16">
        <v>84.551495016611298</v>
      </c>
      <c r="AD2466" s="16">
        <v>61.326860841423901</v>
      </c>
      <c r="AE2466" s="16"/>
      <c r="AF2466" s="16"/>
      <c r="AG2466" s="16">
        <v>85.760517799352797</v>
      </c>
      <c r="AH2466" s="16"/>
      <c r="AI2466" s="16"/>
      <c r="AJ2466" s="15">
        <v>312</v>
      </c>
      <c r="AK2466" s="15"/>
      <c r="AL2466" s="15"/>
      <c r="AM2466" s="16">
        <v>58.3333333333333</v>
      </c>
      <c r="AN2466" s="16"/>
      <c r="AO2466" s="16"/>
      <c r="AP2466" s="15">
        <v>4055</v>
      </c>
      <c r="AQ2466" s="15">
        <v>107</v>
      </c>
      <c r="AR2466" s="15">
        <v>3948</v>
      </c>
      <c r="AS2466" s="16">
        <v>69.652999999932902</v>
      </c>
      <c r="AT2466" s="16"/>
      <c r="AU2466" s="16"/>
    </row>
    <row r="2467" spans="1:47" x14ac:dyDescent="0.25">
      <c r="A2467" s="6">
        <v>47075</v>
      </c>
      <c r="B2467" s="6" t="s">
        <v>2483</v>
      </c>
      <c r="C2467" s="7">
        <v>1911</v>
      </c>
      <c r="D2467" s="7">
        <v>10198.129999999999</v>
      </c>
      <c r="E2467" s="7">
        <v>11320.16</v>
      </c>
      <c r="F2467" s="7">
        <v>4404.18</v>
      </c>
      <c r="G2467" s="7">
        <v>5169.25</v>
      </c>
      <c r="H2467" s="7">
        <v>2597.79</v>
      </c>
      <c r="I2467" s="7">
        <v>2727.47</v>
      </c>
      <c r="J2467" s="7">
        <v>1133.28</v>
      </c>
      <c r="K2467" s="7">
        <v>1248.83</v>
      </c>
      <c r="L2467" s="7">
        <v>1319.61</v>
      </c>
      <c r="M2467" s="7">
        <v>1385.47</v>
      </c>
      <c r="N2467" s="7">
        <v>249.3</v>
      </c>
      <c r="O2467" s="7">
        <v>283.94</v>
      </c>
      <c r="P2467" s="7">
        <v>383.7</v>
      </c>
      <c r="Q2467" s="7">
        <v>375.08</v>
      </c>
      <c r="R2467" s="15">
        <v>4020</v>
      </c>
      <c r="S2467" s="15">
        <v>47</v>
      </c>
      <c r="T2467" s="15">
        <v>3973</v>
      </c>
      <c r="U2467" s="16">
        <v>82.755193433278293</v>
      </c>
      <c r="V2467" s="16">
        <v>66.675876980551607</v>
      </c>
      <c r="W2467" s="16">
        <v>83.413451002416707</v>
      </c>
      <c r="X2467" s="15">
        <v>693</v>
      </c>
      <c r="Y2467" s="15"/>
      <c r="Z2467" s="15"/>
      <c r="AA2467" s="16">
        <v>87.734487734487701</v>
      </c>
      <c r="AB2467" s="16"/>
      <c r="AC2467" s="16"/>
      <c r="AD2467" s="16">
        <v>55.699855699855704</v>
      </c>
      <c r="AE2467" s="16"/>
      <c r="AF2467" s="16"/>
      <c r="AG2467" s="16">
        <v>84.415584415584405</v>
      </c>
      <c r="AH2467" s="16"/>
      <c r="AI2467" s="16"/>
      <c r="AJ2467" s="15">
        <v>364</v>
      </c>
      <c r="AK2467" s="15"/>
      <c r="AL2467" s="15"/>
      <c r="AM2467" s="16">
        <v>62.3626373626374</v>
      </c>
      <c r="AN2467" s="16"/>
      <c r="AO2467" s="16"/>
      <c r="AP2467" s="15">
        <v>4294</v>
      </c>
      <c r="AQ2467" s="15">
        <v>50</v>
      </c>
      <c r="AR2467" s="15">
        <v>4244</v>
      </c>
      <c r="AS2467" s="16">
        <v>81.830999999307096</v>
      </c>
      <c r="AT2467" s="16"/>
      <c r="AU2467" s="16"/>
    </row>
    <row r="2468" spans="1:47" x14ac:dyDescent="0.25">
      <c r="A2468" s="6">
        <v>47077</v>
      </c>
      <c r="B2468" s="6" t="s">
        <v>2484</v>
      </c>
      <c r="C2468" s="7">
        <v>3365</v>
      </c>
      <c r="D2468" s="7">
        <v>9568.02</v>
      </c>
      <c r="E2468" s="7">
        <v>10727</v>
      </c>
      <c r="F2468" s="7">
        <v>4375.79</v>
      </c>
      <c r="G2468" s="7">
        <v>5110.47</v>
      </c>
      <c r="H2468" s="7">
        <v>2428.6799999999998</v>
      </c>
      <c r="I2468" s="7">
        <v>2569.5300000000002</v>
      </c>
      <c r="J2468" s="7">
        <v>1155.6300000000001</v>
      </c>
      <c r="K2468" s="7">
        <v>1281.1400000000001</v>
      </c>
      <c r="L2468" s="7">
        <v>1022.84</v>
      </c>
      <c r="M2468" s="7">
        <v>1148.46</v>
      </c>
      <c r="N2468" s="7">
        <v>289.64999999999998</v>
      </c>
      <c r="O2468" s="7">
        <v>344.55</v>
      </c>
      <c r="P2468" s="7">
        <v>336.29</v>
      </c>
      <c r="Q2468" s="7">
        <v>331.35</v>
      </c>
      <c r="R2468" s="15">
        <v>1933</v>
      </c>
      <c r="S2468" s="15">
        <v>675</v>
      </c>
      <c r="T2468" s="15">
        <v>1258</v>
      </c>
      <c r="U2468" s="16">
        <v>87.372984029477607</v>
      </c>
      <c r="V2468" s="16">
        <v>84.696543520646699</v>
      </c>
      <c r="W2468" s="16">
        <v>85.680767977943106</v>
      </c>
      <c r="X2468" s="15">
        <v>304</v>
      </c>
      <c r="Y2468" s="15">
        <v>134</v>
      </c>
      <c r="Z2468" s="15">
        <v>170</v>
      </c>
      <c r="AA2468" s="16">
        <v>88.157894736842096</v>
      </c>
      <c r="AB2468" s="16">
        <v>88.805970149253696</v>
      </c>
      <c r="AC2468" s="16">
        <v>87.647058823529406</v>
      </c>
      <c r="AD2468" s="16">
        <v>53.618421052631597</v>
      </c>
      <c r="AE2468" s="16">
        <v>51.492537313432798</v>
      </c>
      <c r="AF2468" s="16">
        <v>55.294117647058798</v>
      </c>
      <c r="AG2468" s="16">
        <v>76.973684210526301</v>
      </c>
      <c r="AH2468" s="16">
        <v>77.611940298507506</v>
      </c>
      <c r="AI2468" s="16">
        <v>76.470588235294102</v>
      </c>
      <c r="AJ2468" s="15">
        <v>178</v>
      </c>
      <c r="AK2468" s="15">
        <v>63</v>
      </c>
      <c r="AL2468" s="15">
        <v>115</v>
      </c>
      <c r="AM2468" s="16">
        <v>62.359550561797697</v>
      </c>
      <c r="AN2468" s="16">
        <v>68.253968253968296</v>
      </c>
      <c r="AO2468" s="16">
        <v>59.130434782608702</v>
      </c>
      <c r="AP2468" s="15">
        <v>2035</v>
      </c>
      <c r="AQ2468" s="15">
        <v>700</v>
      </c>
      <c r="AR2468" s="15">
        <v>1335</v>
      </c>
      <c r="AS2468" s="16">
        <v>87.061999999918001</v>
      </c>
      <c r="AT2468" s="16">
        <v>107.64099999982901</v>
      </c>
      <c r="AU2468" s="16">
        <v>88.602999999187901</v>
      </c>
    </row>
    <row r="2469" spans="1:47" x14ac:dyDescent="0.25">
      <c r="A2469" s="6">
        <v>47079</v>
      </c>
      <c r="B2469" s="6" t="s">
        <v>2485</v>
      </c>
      <c r="C2469" s="7">
        <v>5418</v>
      </c>
      <c r="D2469" s="7">
        <v>8742.91</v>
      </c>
      <c r="E2469" s="7">
        <v>10073.06</v>
      </c>
      <c r="F2469" s="7">
        <v>4072.18</v>
      </c>
      <c r="G2469" s="7">
        <v>4992.29</v>
      </c>
      <c r="H2469" s="7">
        <v>2262.21</v>
      </c>
      <c r="I2469" s="7">
        <v>2420.6</v>
      </c>
      <c r="J2469" s="7">
        <v>1064.23</v>
      </c>
      <c r="K2469" s="7">
        <v>1183.3699999999999</v>
      </c>
      <c r="L2469" s="7">
        <v>752</v>
      </c>
      <c r="M2469" s="7">
        <v>843.98</v>
      </c>
      <c r="N2469" s="7">
        <v>280.39999999999998</v>
      </c>
      <c r="O2469" s="7">
        <v>333.86</v>
      </c>
      <c r="P2469" s="7">
        <v>333.13</v>
      </c>
      <c r="Q2469" s="7">
        <v>332.61</v>
      </c>
      <c r="R2469" s="15">
        <v>3410</v>
      </c>
      <c r="S2469" s="15">
        <v>176</v>
      </c>
      <c r="T2469" s="15">
        <v>3234</v>
      </c>
      <c r="U2469" s="16">
        <v>85.095749454546095</v>
      </c>
      <c r="V2469" s="16">
        <v>84.260191256883104</v>
      </c>
      <c r="W2469" s="16">
        <v>85.332255746468505</v>
      </c>
      <c r="X2469" s="15">
        <v>541</v>
      </c>
      <c r="Y2469" s="15">
        <v>44</v>
      </c>
      <c r="Z2469" s="15">
        <v>497</v>
      </c>
      <c r="AA2469" s="16">
        <v>83.918669131238403</v>
      </c>
      <c r="AB2469" s="16">
        <v>84.090909090909093</v>
      </c>
      <c r="AC2469" s="16">
        <v>83.903420523138806</v>
      </c>
      <c r="AD2469" s="16">
        <v>62.292051756007403</v>
      </c>
      <c r="AE2469" s="16">
        <v>65.909090909090907</v>
      </c>
      <c r="AF2469" s="16">
        <v>61.971830985915503</v>
      </c>
      <c r="AG2469" s="16">
        <v>80.776340110905707</v>
      </c>
      <c r="AH2469" s="16">
        <v>77.272727272727295</v>
      </c>
      <c r="AI2469" s="16">
        <v>81.086519114688102</v>
      </c>
      <c r="AJ2469" s="15">
        <v>295</v>
      </c>
      <c r="AK2469" s="15"/>
      <c r="AL2469" s="15"/>
      <c r="AM2469" s="16">
        <v>57.288135593220296</v>
      </c>
      <c r="AN2469" s="16"/>
      <c r="AO2469" s="16"/>
      <c r="AP2469" s="15">
        <v>3531</v>
      </c>
      <c r="AQ2469" s="15">
        <v>180</v>
      </c>
      <c r="AR2469" s="15">
        <v>3351</v>
      </c>
      <c r="AS2469" s="16">
        <v>116.391999999993</v>
      </c>
      <c r="AT2469" s="16"/>
      <c r="AU2469" s="16">
        <v>115.513999999501</v>
      </c>
    </row>
    <row r="2470" spans="1:47" x14ac:dyDescent="0.25">
      <c r="A2470" s="6">
        <v>47081</v>
      </c>
      <c r="B2470" s="6" t="s">
        <v>2486</v>
      </c>
      <c r="C2470" s="7">
        <v>2260</v>
      </c>
      <c r="D2470" s="7">
        <v>10569.19</v>
      </c>
      <c r="E2470" s="7">
        <v>11319.05</v>
      </c>
      <c r="F2470" s="7">
        <v>4762.84</v>
      </c>
      <c r="G2470" s="7">
        <v>5247.05</v>
      </c>
      <c r="H2470" s="7">
        <v>2486.21</v>
      </c>
      <c r="I2470" s="7">
        <v>2629.81</v>
      </c>
      <c r="J2470" s="7">
        <v>1726.89</v>
      </c>
      <c r="K2470" s="7">
        <v>1805.21</v>
      </c>
      <c r="L2470" s="7">
        <v>824.9</v>
      </c>
      <c r="M2470" s="7">
        <v>866.18</v>
      </c>
      <c r="N2470" s="7">
        <v>447.51</v>
      </c>
      <c r="O2470" s="7">
        <v>462.59</v>
      </c>
      <c r="P2470" s="7">
        <v>351.33</v>
      </c>
      <c r="Q2470" s="7">
        <v>344.69</v>
      </c>
      <c r="R2470" s="15">
        <v>5498</v>
      </c>
      <c r="S2470" s="15">
        <v>268</v>
      </c>
      <c r="T2470" s="15">
        <v>5230</v>
      </c>
      <c r="U2470" s="16">
        <v>86.138355324780804</v>
      </c>
      <c r="V2470" s="16">
        <v>82.991005857214105</v>
      </c>
      <c r="W2470" s="16">
        <v>86.514124723819904</v>
      </c>
      <c r="X2470" s="15">
        <v>754</v>
      </c>
      <c r="Y2470" s="15">
        <v>61</v>
      </c>
      <c r="Z2470" s="15">
        <v>693</v>
      </c>
      <c r="AA2470" s="16">
        <v>87.931034482758605</v>
      </c>
      <c r="AB2470" s="16">
        <v>86.885245901639294</v>
      </c>
      <c r="AC2470" s="16">
        <v>88.023088023087993</v>
      </c>
      <c r="AD2470" s="16">
        <v>61.671087533156502</v>
      </c>
      <c r="AE2470" s="16">
        <v>57.377049180327901</v>
      </c>
      <c r="AF2470" s="16">
        <v>62.049062049062101</v>
      </c>
      <c r="AG2470" s="16">
        <v>75.729442970822305</v>
      </c>
      <c r="AH2470" s="16">
        <v>75.409836065573799</v>
      </c>
      <c r="AI2470" s="16">
        <v>75.757575757575793</v>
      </c>
      <c r="AJ2470" s="15">
        <v>504</v>
      </c>
      <c r="AK2470" s="15">
        <v>21</v>
      </c>
      <c r="AL2470" s="15">
        <v>483</v>
      </c>
      <c r="AM2470" s="16">
        <v>63.492063492063501</v>
      </c>
      <c r="AN2470" s="16">
        <v>61.904761904761898</v>
      </c>
      <c r="AO2470" s="16">
        <v>63.561076604554898</v>
      </c>
      <c r="AP2470" s="15">
        <v>5672</v>
      </c>
      <c r="AQ2470" s="15">
        <v>277</v>
      </c>
      <c r="AR2470" s="15">
        <v>5395</v>
      </c>
      <c r="AS2470" s="16">
        <v>60.210999999660999</v>
      </c>
      <c r="AT2470" s="16"/>
      <c r="AU2470" s="16">
        <v>59.212999999988803</v>
      </c>
    </row>
    <row r="2471" spans="1:47" x14ac:dyDescent="0.25">
      <c r="A2471" s="6">
        <v>47083</v>
      </c>
      <c r="B2471" s="6" t="s">
        <v>2487</v>
      </c>
      <c r="C2471" s="7">
        <v>1191</v>
      </c>
      <c r="D2471" s="7">
        <v>10840.01</v>
      </c>
      <c r="E2471" s="7">
        <v>12719.62</v>
      </c>
      <c r="F2471" s="7">
        <v>5590.01</v>
      </c>
      <c r="G2471" s="7">
        <v>7134.19</v>
      </c>
      <c r="H2471" s="7">
        <v>2568.34</v>
      </c>
      <c r="I2471" s="7">
        <v>2703.42</v>
      </c>
      <c r="J2471" s="7">
        <v>1486.65</v>
      </c>
      <c r="K2471" s="7">
        <v>1626.17</v>
      </c>
      <c r="L2471" s="7">
        <v>674.34</v>
      </c>
      <c r="M2471" s="7">
        <v>734.18</v>
      </c>
      <c r="N2471" s="7">
        <v>181.31</v>
      </c>
      <c r="O2471" s="7">
        <v>198.6</v>
      </c>
      <c r="P2471" s="7">
        <v>356.15</v>
      </c>
      <c r="Q2471" s="7">
        <v>352.9</v>
      </c>
      <c r="R2471" s="15">
        <v>2294</v>
      </c>
      <c r="S2471" s="15"/>
      <c r="T2471" s="15"/>
      <c r="U2471" s="16">
        <v>87.971005685271706</v>
      </c>
      <c r="V2471" s="16"/>
      <c r="W2471" s="16"/>
      <c r="X2471" s="15">
        <v>345</v>
      </c>
      <c r="Y2471" s="15"/>
      <c r="Z2471" s="15"/>
      <c r="AA2471" s="16">
        <v>85.507246376811594</v>
      </c>
      <c r="AB2471" s="16"/>
      <c r="AC2471" s="16"/>
      <c r="AD2471" s="16">
        <v>57.971014492753604</v>
      </c>
      <c r="AE2471" s="16"/>
      <c r="AF2471" s="16"/>
      <c r="AG2471" s="16">
        <v>82.318840579710098</v>
      </c>
      <c r="AH2471" s="16"/>
      <c r="AI2471" s="16"/>
      <c r="AJ2471" s="15">
        <v>208</v>
      </c>
      <c r="AK2471" s="15"/>
      <c r="AL2471" s="15"/>
      <c r="AM2471" s="16">
        <v>58.173076923076898</v>
      </c>
      <c r="AN2471" s="16"/>
      <c r="AO2471" s="16"/>
      <c r="AP2471" s="15">
        <v>2406</v>
      </c>
      <c r="AQ2471" s="15">
        <v>30</v>
      </c>
      <c r="AR2471" s="15">
        <v>2376</v>
      </c>
      <c r="AS2471" s="16">
        <v>69.082999999634893</v>
      </c>
      <c r="AT2471" s="16"/>
      <c r="AU2471" s="16"/>
    </row>
    <row r="2472" spans="1:47" x14ac:dyDescent="0.25">
      <c r="A2472" s="6">
        <v>47085</v>
      </c>
      <c r="B2472" s="6" t="s">
        <v>2488</v>
      </c>
      <c r="C2472" s="7">
        <v>2750</v>
      </c>
      <c r="D2472" s="7">
        <v>10606.29</v>
      </c>
      <c r="E2472" s="7">
        <v>11989.93</v>
      </c>
      <c r="F2472" s="7">
        <v>4888.3599999999997</v>
      </c>
      <c r="G2472" s="7">
        <v>5962.86</v>
      </c>
      <c r="H2472" s="7">
        <v>2668.05</v>
      </c>
      <c r="I2472" s="7">
        <v>2794.45</v>
      </c>
      <c r="J2472" s="7">
        <v>1381.32</v>
      </c>
      <c r="K2472" s="7">
        <v>1476.3</v>
      </c>
      <c r="L2472" s="7">
        <v>1132.6400000000001</v>
      </c>
      <c r="M2472" s="7">
        <v>1218.3</v>
      </c>
      <c r="N2472" s="7">
        <v>240.17</v>
      </c>
      <c r="O2472" s="7">
        <v>263.12</v>
      </c>
      <c r="P2472" s="7">
        <v>342.67</v>
      </c>
      <c r="Q2472" s="7">
        <v>339.08</v>
      </c>
      <c r="R2472" s="15">
        <v>1212</v>
      </c>
      <c r="S2472" s="15"/>
      <c r="T2472" s="15"/>
      <c r="U2472" s="16">
        <v>76.653026997419403</v>
      </c>
      <c r="V2472" s="16"/>
      <c r="W2472" s="16"/>
      <c r="X2472" s="15">
        <v>181</v>
      </c>
      <c r="Y2472" s="15"/>
      <c r="Z2472" s="15"/>
      <c r="AA2472" s="16">
        <v>83.977900552486204</v>
      </c>
      <c r="AB2472" s="16"/>
      <c r="AC2472" s="16"/>
      <c r="AD2472" s="16">
        <v>59.116022099447498</v>
      </c>
      <c r="AE2472" s="16"/>
      <c r="AF2472" s="16"/>
      <c r="AG2472" s="16">
        <v>79.005524861878499</v>
      </c>
      <c r="AH2472" s="16"/>
      <c r="AI2472" s="16"/>
      <c r="AJ2472" s="15">
        <v>103</v>
      </c>
      <c r="AK2472" s="15"/>
      <c r="AL2472" s="15"/>
      <c r="AM2472" s="16">
        <v>50.485436893203897</v>
      </c>
      <c r="AN2472" s="16"/>
      <c r="AO2472" s="16"/>
      <c r="AP2472" s="15">
        <v>1250</v>
      </c>
      <c r="AQ2472" s="15">
        <v>31</v>
      </c>
      <c r="AR2472" s="15">
        <v>1219</v>
      </c>
      <c r="AS2472" s="16">
        <v>138.75299999862901</v>
      </c>
      <c r="AT2472" s="16"/>
      <c r="AU2472" s="16"/>
    </row>
    <row r="2473" spans="1:47" x14ac:dyDescent="0.25">
      <c r="A2473" s="6">
        <v>47087</v>
      </c>
      <c r="B2473" s="6" t="s">
        <v>2489</v>
      </c>
      <c r="C2473" s="7">
        <v>1403</v>
      </c>
      <c r="D2473" s="7">
        <v>8867.11</v>
      </c>
      <c r="E2473" s="7">
        <v>9831.68</v>
      </c>
      <c r="F2473" s="7">
        <v>4346.08</v>
      </c>
      <c r="G2473" s="7">
        <v>5006.46</v>
      </c>
      <c r="H2473" s="7">
        <v>2104.9899999999998</v>
      </c>
      <c r="I2473" s="7">
        <v>2217.9299999999998</v>
      </c>
      <c r="J2473" s="7">
        <v>1119.93</v>
      </c>
      <c r="K2473" s="7">
        <v>1245.24</v>
      </c>
      <c r="L2473" s="7">
        <v>912.31</v>
      </c>
      <c r="M2473" s="7">
        <v>980.9</v>
      </c>
      <c r="N2473" s="7">
        <v>93.99</v>
      </c>
      <c r="O2473" s="7">
        <v>103.33</v>
      </c>
      <c r="P2473" s="7">
        <v>338.24</v>
      </c>
      <c r="Q2473" s="7">
        <v>336.03</v>
      </c>
      <c r="R2473" s="15">
        <v>2804</v>
      </c>
      <c r="S2473" s="15">
        <v>57</v>
      </c>
      <c r="T2473" s="15">
        <v>2747</v>
      </c>
      <c r="U2473" s="16">
        <v>83.795244843896995</v>
      </c>
      <c r="V2473" s="16">
        <v>82.459458241137696</v>
      </c>
      <c r="W2473" s="16">
        <v>84.2369483797454</v>
      </c>
      <c r="X2473" s="15">
        <v>411</v>
      </c>
      <c r="Y2473" s="15"/>
      <c r="Z2473" s="15"/>
      <c r="AA2473" s="16">
        <v>87.104622871046203</v>
      </c>
      <c r="AB2473" s="16"/>
      <c r="AC2473" s="16"/>
      <c r="AD2473" s="16">
        <v>56.9343065693431</v>
      </c>
      <c r="AE2473" s="16"/>
      <c r="AF2473" s="16"/>
      <c r="AG2473" s="16">
        <v>84.184914841849206</v>
      </c>
      <c r="AH2473" s="16"/>
      <c r="AI2473" s="16"/>
      <c r="AJ2473" s="15">
        <v>236</v>
      </c>
      <c r="AK2473" s="15"/>
      <c r="AL2473" s="15"/>
      <c r="AM2473" s="16">
        <v>54.661016949152497</v>
      </c>
      <c r="AN2473" s="16"/>
      <c r="AO2473" s="16"/>
      <c r="AP2473" s="15">
        <v>2910</v>
      </c>
      <c r="AQ2473" s="15">
        <v>57</v>
      </c>
      <c r="AR2473" s="15">
        <v>2853</v>
      </c>
      <c r="AS2473" s="16">
        <v>114.867999999784</v>
      </c>
      <c r="AT2473" s="16"/>
      <c r="AU2473" s="16"/>
    </row>
    <row r="2474" spans="1:47" x14ac:dyDescent="0.25">
      <c r="A2474" s="6">
        <v>47089</v>
      </c>
      <c r="B2474" s="6" t="s">
        <v>2490</v>
      </c>
      <c r="C2474" s="7">
        <v>4443</v>
      </c>
      <c r="D2474" s="7">
        <v>8916.52</v>
      </c>
      <c r="E2474" s="7">
        <v>10325.209999999999</v>
      </c>
      <c r="F2474" s="7">
        <v>3638.07</v>
      </c>
      <c r="G2474" s="7">
        <v>4591.84</v>
      </c>
      <c r="H2474" s="7">
        <v>2523.73</v>
      </c>
      <c r="I2474" s="7">
        <v>2664.87</v>
      </c>
      <c r="J2474" s="7">
        <v>1215.46</v>
      </c>
      <c r="K2474" s="7">
        <v>1368.72</v>
      </c>
      <c r="L2474" s="7">
        <v>796.53</v>
      </c>
      <c r="M2474" s="7">
        <v>896.76</v>
      </c>
      <c r="N2474" s="7">
        <v>427.6</v>
      </c>
      <c r="O2474" s="7">
        <v>521.51</v>
      </c>
      <c r="P2474" s="7">
        <v>337.18</v>
      </c>
      <c r="Q2474" s="7">
        <v>332.77</v>
      </c>
      <c r="R2474" s="15">
        <v>1441</v>
      </c>
      <c r="S2474" s="15"/>
      <c r="T2474" s="15"/>
      <c r="U2474" s="16">
        <v>79.167537353933099</v>
      </c>
      <c r="V2474" s="16"/>
      <c r="W2474" s="16"/>
      <c r="X2474" s="15">
        <v>219</v>
      </c>
      <c r="Y2474" s="15"/>
      <c r="Z2474" s="15">
        <v>219</v>
      </c>
      <c r="AA2474" s="16">
        <v>88.127853881278497</v>
      </c>
      <c r="AB2474" s="16"/>
      <c r="AC2474" s="16">
        <v>88.127853881278497</v>
      </c>
      <c r="AD2474" s="16">
        <v>52.054794520547901</v>
      </c>
      <c r="AE2474" s="16"/>
      <c r="AF2474" s="16">
        <v>52.054794520547901</v>
      </c>
      <c r="AG2474" s="16">
        <v>69.863013698630098</v>
      </c>
      <c r="AH2474" s="16"/>
      <c r="AI2474" s="16">
        <v>69.863013698630098</v>
      </c>
      <c r="AJ2474" s="15">
        <v>144</v>
      </c>
      <c r="AK2474" s="15"/>
      <c r="AL2474" s="15">
        <v>144</v>
      </c>
      <c r="AM2474" s="16">
        <v>60.4166666666667</v>
      </c>
      <c r="AN2474" s="16"/>
      <c r="AO2474" s="16">
        <v>60.4166666666667</v>
      </c>
      <c r="AP2474" s="15">
        <v>1481</v>
      </c>
      <c r="AQ2474" s="15"/>
      <c r="AR2474" s="15">
        <v>1480</v>
      </c>
      <c r="AS2474" s="16">
        <v>93.724999999627499</v>
      </c>
      <c r="AT2474" s="16"/>
      <c r="AU2474" s="16"/>
    </row>
    <row r="2475" spans="1:47" x14ac:dyDescent="0.25">
      <c r="A2475" s="6">
        <v>47091</v>
      </c>
      <c r="B2475" s="6" t="s">
        <v>2491</v>
      </c>
      <c r="C2475" s="7">
        <v>2242</v>
      </c>
      <c r="D2475" s="7">
        <v>9312.6</v>
      </c>
      <c r="E2475" s="7">
        <v>10310.35</v>
      </c>
      <c r="F2475" s="7">
        <v>4316.7299999999996</v>
      </c>
      <c r="G2475" s="7">
        <v>4854.8599999999997</v>
      </c>
      <c r="H2475" s="7">
        <v>1974.36</v>
      </c>
      <c r="I2475" s="7">
        <v>2077.0700000000002</v>
      </c>
      <c r="J2475" s="7">
        <v>1493.99</v>
      </c>
      <c r="K2475" s="7">
        <v>1669.96</v>
      </c>
      <c r="L2475" s="7">
        <v>901.39</v>
      </c>
      <c r="M2475" s="7">
        <v>1021.2</v>
      </c>
      <c r="N2475" s="7">
        <v>394.55</v>
      </c>
      <c r="O2475" s="7">
        <v>473.38</v>
      </c>
      <c r="P2475" s="7">
        <v>292.99</v>
      </c>
      <c r="Q2475" s="7">
        <v>293.01</v>
      </c>
      <c r="R2475" s="15">
        <v>4546</v>
      </c>
      <c r="S2475" s="15">
        <v>77</v>
      </c>
      <c r="T2475" s="15">
        <v>4469</v>
      </c>
      <c r="U2475" s="16">
        <v>82.161224858968893</v>
      </c>
      <c r="V2475" s="16">
        <v>81.265079570151499</v>
      </c>
      <c r="W2475" s="16">
        <v>82.603493718181895</v>
      </c>
      <c r="X2475" s="15">
        <v>701</v>
      </c>
      <c r="Y2475" s="15">
        <v>16</v>
      </c>
      <c r="Z2475" s="15">
        <v>685</v>
      </c>
      <c r="AA2475" s="16">
        <v>87.161198288159795</v>
      </c>
      <c r="AB2475" s="16">
        <v>81.25</v>
      </c>
      <c r="AC2475" s="16">
        <v>87.299270072992698</v>
      </c>
      <c r="AD2475" s="16">
        <v>69.472182596291006</v>
      </c>
      <c r="AE2475" s="16"/>
      <c r="AF2475" s="16"/>
      <c r="AG2475" s="16">
        <v>86.590584878744707</v>
      </c>
      <c r="AH2475" s="16">
        <v>81.25</v>
      </c>
      <c r="AI2475" s="16">
        <v>86.715328467153299</v>
      </c>
      <c r="AJ2475" s="15">
        <v>406</v>
      </c>
      <c r="AK2475" s="15"/>
      <c r="AL2475" s="15"/>
      <c r="AM2475" s="16">
        <v>60.344827586206897</v>
      </c>
      <c r="AN2475" s="16"/>
      <c r="AO2475" s="16"/>
      <c r="AP2475" s="15">
        <v>4803</v>
      </c>
      <c r="AQ2475" s="15">
        <v>82</v>
      </c>
      <c r="AR2475" s="15">
        <v>4721</v>
      </c>
      <c r="AS2475" s="16">
        <v>80.118999999947803</v>
      </c>
      <c r="AT2475" s="16"/>
      <c r="AU2475" s="16"/>
    </row>
    <row r="2476" spans="1:47" x14ac:dyDescent="0.25">
      <c r="A2476" s="6">
        <v>47093</v>
      </c>
      <c r="B2476" s="6" t="s">
        <v>2492</v>
      </c>
      <c r="C2476" s="7">
        <v>32547</v>
      </c>
      <c r="D2476" s="7">
        <v>8381.4</v>
      </c>
      <c r="E2476" s="7">
        <v>9613.4</v>
      </c>
      <c r="F2476" s="7">
        <v>3503.53</v>
      </c>
      <c r="G2476" s="7">
        <v>4340.47</v>
      </c>
      <c r="H2476" s="7">
        <v>2698.19</v>
      </c>
      <c r="I2476" s="7">
        <v>2845.96</v>
      </c>
      <c r="J2476" s="7">
        <v>1046.5899999999999</v>
      </c>
      <c r="K2476" s="7">
        <v>1172.26</v>
      </c>
      <c r="L2476" s="7">
        <v>530.04</v>
      </c>
      <c r="M2476" s="7">
        <v>594.63</v>
      </c>
      <c r="N2476" s="7">
        <v>328.47</v>
      </c>
      <c r="O2476" s="7">
        <v>391.17</v>
      </c>
      <c r="P2476" s="7">
        <v>272.45999999999998</v>
      </c>
      <c r="Q2476" s="7">
        <v>268.93</v>
      </c>
      <c r="R2476" s="15">
        <v>2301</v>
      </c>
      <c r="S2476" s="15"/>
      <c r="T2476" s="15"/>
      <c r="U2476" s="16">
        <v>79.392285106783007</v>
      </c>
      <c r="V2476" s="16"/>
      <c r="W2476" s="16"/>
      <c r="X2476" s="15">
        <v>283</v>
      </c>
      <c r="Y2476" s="15"/>
      <c r="Z2476" s="15"/>
      <c r="AA2476" s="16">
        <v>81.978798586572395</v>
      </c>
      <c r="AB2476" s="16"/>
      <c r="AC2476" s="16"/>
      <c r="AD2476" s="16">
        <v>51.236749116607797</v>
      </c>
      <c r="AE2476" s="16"/>
      <c r="AF2476" s="16"/>
      <c r="AG2476" s="16">
        <v>74.558303886925799</v>
      </c>
      <c r="AH2476" s="16"/>
      <c r="AI2476" s="16"/>
      <c r="AJ2476" s="15">
        <v>211</v>
      </c>
      <c r="AK2476" s="15"/>
      <c r="AL2476" s="15"/>
      <c r="AM2476" s="16">
        <v>63.033175355450197</v>
      </c>
      <c r="AN2476" s="16"/>
      <c r="AO2476" s="16"/>
      <c r="AP2476" s="15">
        <v>2411</v>
      </c>
      <c r="AQ2476" s="15">
        <v>11</v>
      </c>
      <c r="AR2476" s="15">
        <v>2400</v>
      </c>
      <c r="AS2476" s="16">
        <v>74.180999999865904</v>
      </c>
      <c r="AT2476" s="16"/>
      <c r="AU2476" s="16"/>
    </row>
    <row r="2477" spans="1:47" x14ac:dyDescent="0.25">
      <c r="A2477" s="6">
        <v>47095</v>
      </c>
      <c r="B2477" s="6" t="s">
        <v>2493</v>
      </c>
      <c r="C2477" s="7">
        <v>875</v>
      </c>
      <c r="D2477" s="7">
        <v>12092.02</v>
      </c>
      <c r="E2477" s="7">
        <v>13677.98</v>
      </c>
      <c r="F2477" s="7">
        <v>5164.58</v>
      </c>
      <c r="G2477" s="7">
        <v>6157.67</v>
      </c>
      <c r="H2477" s="7">
        <v>3001.37</v>
      </c>
      <c r="I2477" s="7">
        <v>3196.39</v>
      </c>
      <c r="J2477" s="7">
        <v>1568.82</v>
      </c>
      <c r="K2477" s="7">
        <v>1755.06</v>
      </c>
      <c r="L2477" s="7">
        <v>1720.99</v>
      </c>
      <c r="M2477" s="7">
        <v>1949.81</v>
      </c>
      <c r="N2477" s="7">
        <v>222.67</v>
      </c>
      <c r="O2477" s="7">
        <v>221.87</v>
      </c>
      <c r="P2477" s="7">
        <v>434.86</v>
      </c>
      <c r="Q2477" s="7">
        <v>427.31</v>
      </c>
      <c r="R2477" s="15">
        <v>33380</v>
      </c>
      <c r="S2477" s="15">
        <v>1900</v>
      </c>
      <c r="T2477" s="15">
        <v>31480</v>
      </c>
      <c r="U2477" s="16">
        <v>84.231734517294598</v>
      </c>
      <c r="V2477" s="16">
        <v>80.100123174509207</v>
      </c>
      <c r="W2477" s="16">
        <v>84.6328272755228</v>
      </c>
      <c r="X2477" s="15">
        <v>4073</v>
      </c>
      <c r="Y2477" s="15">
        <v>377</v>
      </c>
      <c r="Z2477" s="15">
        <v>3696</v>
      </c>
      <c r="AA2477" s="16">
        <v>88.386938374662407</v>
      </c>
      <c r="AB2477" s="16">
        <v>87.7984084880637</v>
      </c>
      <c r="AC2477" s="16">
        <v>88.446969696969703</v>
      </c>
      <c r="AD2477" s="16">
        <v>64.178738030935406</v>
      </c>
      <c r="AE2477" s="16">
        <v>63.129973474801098</v>
      </c>
      <c r="AF2477" s="16">
        <v>64.285714285714306</v>
      </c>
      <c r="AG2477" s="16">
        <v>86.005401424011794</v>
      </c>
      <c r="AH2477" s="16">
        <v>84.615384615384599</v>
      </c>
      <c r="AI2477" s="16">
        <v>86.147186147186105</v>
      </c>
      <c r="AJ2477" s="15">
        <v>2800</v>
      </c>
      <c r="AK2477" s="15">
        <v>183</v>
      </c>
      <c r="AL2477" s="15">
        <v>2617</v>
      </c>
      <c r="AM2477" s="16">
        <v>65.714285714285694</v>
      </c>
      <c r="AN2477" s="16">
        <v>63.387978142076499</v>
      </c>
      <c r="AO2477" s="16">
        <v>65.876958349254906</v>
      </c>
      <c r="AP2477" s="15">
        <v>36434</v>
      </c>
      <c r="AQ2477" s="15">
        <v>2037</v>
      </c>
      <c r="AR2477" s="15">
        <v>34397</v>
      </c>
      <c r="AS2477" s="16">
        <v>49.137999999802602</v>
      </c>
      <c r="AT2477" s="16">
        <v>58.747999999672203</v>
      </c>
      <c r="AU2477" s="16">
        <v>48.2039999999106</v>
      </c>
    </row>
    <row r="2478" spans="1:47" x14ac:dyDescent="0.25">
      <c r="A2478" s="6">
        <v>47097</v>
      </c>
      <c r="B2478" s="6" t="s">
        <v>2494</v>
      </c>
      <c r="C2478" s="7">
        <v>3076</v>
      </c>
      <c r="D2478" s="7">
        <v>10763.49</v>
      </c>
      <c r="E2478" s="7">
        <v>11718.3</v>
      </c>
      <c r="F2478" s="7">
        <v>4734.1400000000003</v>
      </c>
      <c r="G2478" s="7">
        <v>5298.69</v>
      </c>
      <c r="H2478" s="7">
        <v>2551.12</v>
      </c>
      <c r="I2478" s="7">
        <v>2666.25</v>
      </c>
      <c r="J2478" s="7">
        <v>1616.89</v>
      </c>
      <c r="K2478" s="7">
        <v>1776.23</v>
      </c>
      <c r="L2478" s="7">
        <v>1151.48</v>
      </c>
      <c r="M2478" s="7">
        <v>1236.1199999999999</v>
      </c>
      <c r="N2478" s="7">
        <v>259.77</v>
      </c>
      <c r="O2478" s="7">
        <v>296.27</v>
      </c>
      <c r="P2478" s="7">
        <v>429.1</v>
      </c>
      <c r="Q2478" s="7">
        <v>422.32</v>
      </c>
      <c r="R2478" s="15">
        <v>877</v>
      </c>
      <c r="S2478" s="15">
        <v>95</v>
      </c>
      <c r="T2478" s="15">
        <v>782</v>
      </c>
      <c r="U2478" s="16">
        <v>85.788831830952404</v>
      </c>
      <c r="V2478" s="16">
        <v>76.877739796707104</v>
      </c>
      <c r="W2478" s="16">
        <v>86.615139688556596</v>
      </c>
      <c r="X2478" s="15">
        <v>183</v>
      </c>
      <c r="Y2478" s="15">
        <v>20</v>
      </c>
      <c r="Z2478" s="15">
        <v>163</v>
      </c>
      <c r="AA2478" s="16">
        <v>87.431693989070993</v>
      </c>
      <c r="AB2478" s="16">
        <v>85</v>
      </c>
      <c r="AC2478" s="16">
        <v>87.730061349693301</v>
      </c>
      <c r="AD2478" s="16">
        <v>60.655737704918003</v>
      </c>
      <c r="AE2478" s="16">
        <v>60</v>
      </c>
      <c r="AF2478" s="16">
        <v>60.736196319018397</v>
      </c>
      <c r="AG2478" s="16">
        <v>82.513661202185801</v>
      </c>
      <c r="AH2478" s="16">
        <v>85</v>
      </c>
      <c r="AI2478" s="16">
        <v>82.208588957055198</v>
      </c>
      <c r="AJ2478" s="15">
        <v>81</v>
      </c>
      <c r="AK2478" s="15"/>
      <c r="AL2478" s="15"/>
      <c r="AM2478" s="16">
        <v>54.320987654321002</v>
      </c>
      <c r="AN2478" s="16"/>
      <c r="AO2478" s="16"/>
      <c r="AP2478" s="15">
        <v>911</v>
      </c>
      <c r="AQ2478" s="15">
        <v>98</v>
      </c>
      <c r="AR2478" s="15">
        <v>813</v>
      </c>
      <c r="AS2478" s="16">
        <v>114.70299999974699</v>
      </c>
      <c r="AT2478" s="16"/>
      <c r="AU2478" s="16"/>
    </row>
    <row r="2479" spans="1:47" x14ac:dyDescent="0.25">
      <c r="A2479" s="6">
        <v>47099</v>
      </c>
      <c r="B2479" s="6" t="s">
        <v>2495</v>
      </c>
      <c r="C2479" s="7">
        <v>6239</v>
      </c>
      <c r="D2479" s="7">
        <v>9599.59</v>
      </c>
      <c r="E2479" s="7">
        <v>10703.12</v>
      </c>
      <c r="F2479" s="7">
        <v>4408.09</v>
      </c>
      <c r="G2479" s="7">
        <v>5104.55</v>
      </c>
      <c r="H2479" s="7">
        <v>2469.59</v>
      </c>
      <c r="I2479" s="7">
        <v>2615.4899999999998</v>
      </c>
      <c r="J2479" s="7">
        <v>1338.91</v>
      </c>
      <c r="K2479" s="7">
        <v>1480.81</v>
      </c>
      <c r="L2479" s="7">
        <v>829.63</v>
      </c>
      <c r="M2479" s="7">
        <v>924.46</v>
      </c>
      <c r="N2479" s="7">
        <v>239.85</v>
      </c>
      <c r="O2479" s="7">
        <v>284.08999999999997</v>
      </c>
      <c r="P2479" s="7">
        <v>335.81</v>
      </c>
      <c r="Q2479" s="7">
        <v>329.41</v>
      </c>
      <c r="R2479" s="15">
        <v>3117</v>
      </c>
      <c r="S2479" s="15">
        <v>507</v>
      </c>
      <c r="T2479" s="15">
        <v>2610</v>
      </c>
      <c r="U2479" s="16">
        <v>84.690206830628895</v>
      </c>
      <c r="V2479" s="16">
        <v>80.292636315511402</v>
      </c>
      <c r="W2479" s="16">
        <v>84.802815437748905</v>
      </c>
      <c r="X2479" s="15">
        <v>490</v>
      </c>
      <c r="Y2479" s="15">
        <v>98</v>
      </c>
      <c r="Z2479" s="15">
        <v>392</v>
      </c>
      <c r="AA2479" s="16">
        <v>85.102040816326493</v>
      </c>
      <c r="AB2479" s="16">
        <v>82.653061224489804</v>
      </c>
      <c r="AC2479" s="16">
        <v>85.714285714285694</v>
      </c>
      <c r="AD2479" s="16">
        <v>57.142857142857103</v>
      </c>
      <c r="AE2479" s="16">
        <v>53.061224489795897</v>
      </c>
      <c r="AF2479" s="16">
        <v>58.163265306122398</v>
      </c>
      <c r="AG2479" s="16">
        <v>83.469387755102005</v>
      </c>
      <c r="AH2479" s="16">
        <v>80.612244897959201</v>
      </c>
      <c r="AI2479" s="16">
        <v>84.183673469387799</v>
      </c>
      <c r="AJ2479" s="15">
        <v>293</v>
      </c>
      <c r="AK2479" s="15">
        <v>34</v>
      </c>
      <c r="AL2479" s="15">
        <v>259</v>
      </c>
      <c r="AM2479" s="16">
        <v>55.290102389078498</v>
      </c>
      <c r="AN2479" s="16">
        <v>61.764705882352899</v>
      </c>
      <c r="AO2479" s="16">
        <v>54.440154440154402</v>
      </c>
      <c r="AP2479" s="15">
        <v>3282</v>
      </c>
      <c r="AQ2479" s="15">
        <v>529</v>
      </c>
      <c r="AR2479" s="15">
        <v>2753</v>
      </c>
      <c r="AS2479" s="16">
        <v>108.272999999113</v>
      </c>
      <c r="AT2479" s="16">
        <v>110.247999999672</v>
      </c>
      <c r="AU2479" s="16">
        <v>112.40499999932899</v>
      </c>
    </row>
    <row r="2480" spans="1:47" x14ac:dyDescent="0.25">
      <c r="A2480" s="6">
        <v>47101</v>
      </c>
      <c r="B2480" s="6" t="s">
        <v>2496</v>
      </c>
      <c r="C2480" s="7">
        <v>1345</v>
      </c>
      <c r="D2480" s="7">
        <v>9764</v>
      </c>
      <c r="E2480" s="7">
        <v>10837.76</v>
      </c>
      <c r="F2480" s="7">
        <v>4592.6400000000003</v>
      </c>
      <c r="G2480" s="7">
        <v>5240.88</v>
      </c>
      <c r="H2480" s="7">
        <v>2342.04</v>
      </c>
      <c r="I2480" s="7">
        <v>2489.96</v>
      </c>
      <c r="J2480" s="7">
        <v>1642.99</v>
      </c>
      <c r="K2480" s="7">
        <v>1829.44</v>
      </c>
      <c r="L2480" s="7">
        <v>602.54999999999995</v>
      </c>
      <c r="M2480" s="7">
        <v>677.84</v>
      </c>
      <c r="N2480" s="7">
        <v>239.9</v>
      </c>
      <c r="O2480" s="7">
        <v>258.63</v>
      </c>
      <c r="P2480" s="7">
        <v>337.7</v>
      </c>
      <c r="Q2480" s="7">
        <v>340.65</v>
      </c>
      <c r="R2480" s="15">
        <v>6332</v>
      </c>
      <c r="S2480" s="15">
        <v>68</v>
      </c>
      <c r="T2480" s="15">
        <v>6264</v>
      </c>
      <c r="U2480" s="16">
        <v>86.190540950880305</v>
      </c>
      <c r="V2480" s="16">
        <v>78.854807193901294</v>
      </c>
      <c r="W2480" s="16">
        <v>86.760866189977904</v>
      </c>
      <c r="X2480" s="15">
        <v>930</v>
      </c>
      <c r="Y2480" s="15"/>
      <c r="Z2480" s="15"/>
      <c r="AA2480" s="16">
        <v>86.559139784946197</v>
      </c>
      <c r="AB2480" s="16"/>
      <c r="AC2480" s="16"/>
      <c r="AD2480" s="16">
        <v>56.451612903225801</v>
      </c>
      <c r="AE2480" s="16"/>
      <c r="AF2480" s="16"/>
      <c r="AG2480" s="16">
        <v>83.010752688172005</v>
      </c>
      <c r="AH2480" s="16"/>
      <c r="AI2480" s="16"/>
      <c r="AJ2480" s="15">
        <v>557</v>
      </c>
      <c r="AK2480" s="15"/>
      <c r="AL2480" s="15"/>
      <c r="AM2480" s="16">
        <v>63.554757630161603</v>
      </c>
      <c r="AN2480" s="16"/>
      <c r="AO2480" s="16"/>
      <c r="AP2480" s="15">
        <v>6508</v>
      </c>
      <c r="AQ2480" s="15">
        <v>74</v>
      </c>
      <c r="AR2480" s="15">
        <v>6434</v>
      </c>
      <c r="AS2480" s="16">
        <v>87.408999999985099</v>
      </c>
      <c r="AT2480" s="16"/>
      <c r="AU2480" s="16"/>
    </row>
    <row r="2481" spans="1:47" x14ac:dyDescent="0.25">
      <c r="A2481" s="6">
        <v>47103</v>
      </c>
      <c r="B2481" s="6" t="s">
        <v>2497</v>
      </c>
      <c r="C2481" s="7">
        <v>4527</v>
      </c>
      <c r="D2481" s="7">
        <v>9062.51</v>
      </c>
      <c r="E2481" s="7">
        <v>10068.61</v>
      </c>
      <c r="F2481" s="7">
        <v>4218.5</v>
      </c>
      <c r="G2481" s="7">
        <v>4891.8</v>
      </c>
      <c r="H2481" s="7">
        <v>2462.16</v>
      </c>
      <c r="I2481" s="7">
        <v>2566.87</v>
      </c>
      <c r="J2481" s="7">
        <v>1373.21</v>
      </c>
      <c r="K2481" s="7">
        <v>1512.25</v>
      </c>
      <c r="L2481" s="7">
        <v>561.78</v>
      </c>
      <c r="M2481" s="7">
        <v>633.91999999999996</v>
      </c>
      <c r="N2481" s="7">
        <v>151.16999999999999</v>
      </c>
      <c r="O2481" s="7">
        <v>180.75</v>
      </c>
      <c r="P2481" s="7">
        <v>285.25</v>
      </c>
      <c r="Q2481" s="7">
        <v>279.48</v>
      </c>
      <c r="R2481" s="15">
        <v>1372</v>
      </c>
      <c r="S2481" s="15"/>
      <c r="T2481" s="15"/>
      <c r="U2481" s="16">
        <v>83.464208694305995</v>
      </c>
      <c r="V2481" s="16"/>
      <c r="W2481" s="16"/>
      <c r="X2481" s="15">
        <v>201</v>
      </c>
      <c r="Y2481" s="15"/>
      <c r="Z2481" s="15">
        <v>201</v>
      </c>
      <c r="AA2481" s="16">
        <v>80.597014925373102</v>
      </c>
      <c r="AB2481" s="16"/>
      <c r="AC2481" s="16">
        <v>80.597014925373102</v>
      </c>
      <c r="AD2481" s="16">
        <v>49.253731343283597</v>
      </c>
      <c r="AE2481" s="16"/>
      <c r="AF2481" s="16">
        <v>49.253731343283597</v>
      </c>
      <c r="AG2481" s="16">
        <v>73.631840796019901</v>
      </c>
      <c r="AH2481" s="16"/>
      <c r="AI2481" s="16">
        <v>73.631840796019901</v>
      </c>
      <c r="AJ2481" s="15">
        <v>129</v>
      </c>
      <c r="AK2481" s="15"/>
      <c r="AL2481" s="15"/>
      <c r="AM2481" s="16">
        <v>58.914728682170498</v>
      </c>
      <c r="AN2481" s="16"/>
      <c r="AO2481" s="16"/>
      <c r="AP2481" s="15">
        <v>1430</v>
      </c>
      <c r="AQ2481" s="15">
        <v>13</v>
      </c>
      <c r="AR2481" s="15">
        <v>1417</v>
      </c>
      <c r="AS2481" s="16">
        <v>97.466999999247506</v>
      </c>
      <c r="AT2481" s="16"/>
      <c r="AU2481" s="16"/>
    </row>
    <row r="2482" spans="1:47" x14ac:dyDescent="0.25">
      <c r="A2482" s="6">
        <v>47105</v>
      </c>
      <c r="B2482" s="6" t="s">
        <v>2498</v>
      </c>
      <c r="C2482" s="7">
        <v>6531</v>
      </c>
      <c r="D2482" s="7">
        <v>8436.6</v>
      </c>
      <c r="E2482" s="7">
        <v>9555.99</v>
      </c>
      <c r="F2482" s="7">
        <v>3047.74</v>
      </c>
      <c r="G2482" s="7">
        <v>3798.23</v>
      </c>
      <c r="H2482" s="7">
        <v>2895.5</v>
      </c>
      <c r="I2482" s="7">
        <v>3023.93</v>
      </c>
      <c r="J2482" s="7">
        <v>1348.11</v>
      </c>
      <c r="K2482" s="7">
        <v>1502.95</v>
      </c>
      <c r="L2482" s="7">
        <v>531.02</v>
      </c>
      <c r="M2482" s="7">
        <v>587.6</v>
      </c>
      <c r="N2482" s="7">
        <v>306.89999999999998</v>
      </c>
      <c r="O2482" s="7">
        <v>362.02</v>
      </c>
      <c r="P2482" s="7">
        <v>252.87</v>
      </c>
      <c r="Q2482" s="7">
        <v>248.15</v>
      </c>
      <c r="R2482" s="15">
        <v>4568</v>
      </c>
      <c r="S2482" s="15">
        <v>211</v>
      </c>
      <c r="T2482" s="15">
        <v>4357</v>
      </c>
      <c r="U2482" s="16">
        <v>80.792359344705204</v>
      </c>
      <c r="V2482" s="16">
        <v>75.2897342688902</v>
      </c>
      <c r="W2482" s="16">
        <v>81.279089828547797</v>
      </c>
      <c r="X2482" s="15">
        <v>583</v>
      </c>
      <c r="Y2482" s="15">
        <v>49</v>
      </c>
      <c r="Z2482" s="15">
        <v>534</v>
      </c>
      <c r="AA2482" s="16">
        <v>89.536878216123498</v>
      </c>
      <c r="AB2482" s="16">
        <v>83.673469387755105</v>
      </c>
      <c r="AC2482" s="16">
        <v>90.074906367041194</v>
      </c>
      <c r="AD2482" s="16">
        <v>54.373927958833598</v>
      </c>
      <c r="AE2482" s="16">
        <v>46.938775510204103</v>
      </c>
      <c r="AF2482" s="16">
        <v>55.056179775280903</v>
      </c>
      <c r="AG2482" s="16">
        <v>77.358490566037702</v>
      </c>
      <c r="AH2482" s="16">
        <v>61.224489795918402</v>
      </c>
      <c r="AI2482" s="16">
        <v>78.838951310861404</v>
      </c>
      <c r="AJ2482" s="15">
        <v>412</v>
      </c>
      <c r="AK2482" s="15"/>
      <c r="AL2482" s="15"/>
      <c r="AM2482" s="16">
        <v>63.834951456310698</v>
      </c>
      <c r="AN2482" s="16"/>
      <c r="AO2482" s="16"/>
      <c r="AP2482" s="15">
        <v>4794</v>
      </c>
      <c r="AQ2482" s="15">
        <v>223</v>
      </c>
      <c r="AR2482" s="15">
        <v>4571</v>
      </c>
      <c r="AS2482" s="16">
        <v>77.300999999977606</v>
      </c>
      <c r="AT2482" s="16"/>
      <c r="AU2482" s="16">
        <v>74.783999999985099</v>
      </c>
    </row>
    <row r="2483" spans="1:47" x14ac:dyDescent="0.25">
      <c r="A2483" s="6">
        <v>47107</v>
      </c>
      <c r="B2483" s="6" t="s">
        <v>2499</v>
      </c>
      <c r="C2483" s="7">
        <v>6121</v>
      </c>
      <c r="D2483" s="7">
        <v>8189.38</v>
      </c>
      <c r="E2483" s="7">
        <v>9249.0300000000007</v>
      </c>
      <c r="F2483" s="7">
        <v>3222.55</v>
      </c>
      <c r="G2483" s="7">
        <v>3895.54</v>
      </c>
      <c r="H2483" s="7">
        <v>2195.0500000000002</v>
      </c>
      <c r="I2483" s="7">
        <v>2291.79</v>
      </c>
      <c r="J2483" s="7">
        <v>1215.48</v>
      </c>
      <c r="K2483" s="7">
        <v>1361.04</v>
      </c>
      <c r="L2483" s="7">
        <v>849.1</v>
      </c>
      <c r="M2483" s="7">
        <v>924.26</v>
      </c>
      <c r="N2483" s="7">
        <v>435.77</v>
      </c>
      <c r="O2483" s="7">
        <v>522.44000000000005</v>
      </c>
      <c r="P2483" s="7">
        <v>298.08999999999997</v>
      </c>
      <c r="Q2483" s="7">
        <v>297.57</v>
      </c>
      <c r="R2483" s="15">
        <v>6699</v>
      </c>
      <c r="S2483" s="15">
        <v>44</v>
      </c>
      <c r="T2483" s="15">
        <v>6655</v>
      </c>
      <c r="U2483" s="16">
        <v>87.957053268740907</v>
      </c>
      <c r="V2483" s="16">
        <v>85.343972327165304</v>
      </c>
      <c r="W2483" s="16">
        <v>88.504721610962306</v>
      </c>
      <c r="X2483" s="15">
        <v>833</v>
      </c>
      <c r="Y2483" s="15"/>
      <c r="Z2483" s="15"/>
      <c r="AA2483" s="16">
        <v>89.915966386554601</v>
      </c>
      <c r="AB2483" s="16"/>
      <c r="AC2483" s="16"/>
      <c r="AD2483" s="16">
        <v>69.747899159663902</v>
      </c>
      <c r="AE2483" s="16"/>
      <c r="AF2483" s="16"/>
      <c r="AG2483" s="16">
        <v>89.7959183673469</v>
      </c>
      <c r="AH2483" s="16"/>
      <c r="AI2483" s="16"/>
      <c r="AJ2483" s="15">
        <v>601</v>
      </c>
      <c r="AK2483" s="15"/>
      <c r="AL2483" s="15"/>
      <c r="AM2483" s="16">
        <v>75.707154742096506</v>
      </c>
      <c r="AN2483" s="16"/>
      <c r="AO2483" s="16"/>
      <c r="AP2483" s="15">
        <v>7060</v>
      </c>
      <c r="AQ2483" s="15">
        <v>44</v>
      </c>
      <c r="AR2483" s="15">
        <v>7016</v>
      </c>
      <c r="AS2483" s="16">
        <v>46.997999999672203</v>
      </c>
      <c r="AT2483" s="16"/>
      <c r="AU2483" s="16"/>
    </row>
    <row r="2484" spans="1:47" x14ac:dyDescent="0.25">
      <c r="A2484" s="6">
        <v>47109</v>
      </c>
      <c r="B2484" s="6" t="s">
        <v>2500</v>
      </c>
      <c r="C2484" s="7">
        <v>4525</v>
      </c>
      <c r="D2484" s="7">
        <v>9006.2800000000007</v>
      </c>
      <c r="E2484" s="7">
        <v>10038.49</v>
      </c>
      <c r="F2484" s="7">
        <v>3992.46</v>
      </c>
      <c r="G2484" s="7">
        <v>4602.7299999999996</v>
      </c>
      <c r="H2484" s="7">
        <v>2384.6999999999998</v>
      </c>
      <c r="I2484" s="7">
        <v>2530.2399999999998</v>
      </c>
      <c r="J2484" s="7">
        <v>1151.06</v>
      </c>
      <c r="K2484" s="7">
        <v>1286.9000000000001</v>
      </c>
      <c r="L2484" s="7">
        <v>872.09</v>
      </c>
      <c r="M2484" s="7">
        <v>974.87</v>
      </c>
      <c r="N2484" s="7">
        <v>306.95999999999998</v>
      </c>
      <c r="O2484" s="7">
        <v>366.62</v>
      </c>
      <c r="P2484" s="7">
        <v>333.65</v>
      </c>
      <c r="Q2484" s="7">
        <v>330.29</v>
      </c>
      <c r="R2484" s="15">
        <v>6220</v>
      </c>
      <c r="S2484" s="15">
        <v>159</v>
      </c>
      <c r="T2484" s="15">
        <v>6061</v>
      </c>
      <c r="U2484" s="16">
        <v>79.854102893930303</v>
      </c>
      <c r="V2484" s="16">
        <v>77.886340799671402</v>
      </c>
      <c r="W2484" s="16">
        <v>80.265186733930406</v>
      </c>
      <c r="X2484" s="15">
        <v>936</v>
      </c>
      <c r="Y2484" s="15">
        <v>31</v>
      </c>
      <c r="Z2484" s="15">
        <v>905</v>
      </c>
      <c r="AA2484" s="16">
        <v>86.645299145299106</v>
      </c>
      <c r="AB2484" s="16">
        <v>83.870967741935502</v>
      </c>
      <c r="AC2484" s="16">
        <v>86.740331491712695</v>
      </c>
      <c r="AD2484" s="16">
        <v>66.6666666666667</v>
      </c>
      <c r="AE2484" s="16">
        <v>61.290322580645203</v>
      </c>
      <c r="AF2484" s="16">
        <v>66.850828729281801</v>
      </c>
      <c r="AG2484" s="16">
        <v>80.5555555555556</v>
      </c>
      <c r="AH2484" s="16">
        <v>74.193548387096797</v>
      </c>
      <c r="AI2484" s="16">
        <v>80.773480662983403</v>
      </c>
      <c r="AJ2484" s="15">
        <v>512</v>
      </c>
      <c r="AK2484" s="15"/>
      <c r="AL2484" s="15"/>
      <c r="AM2484" s="16">
        <v>61.9140625</v>
      </c>
      <c r="AN2484" s="16"/>
      <c r="AO2484" s="16"/>
      <c r="AP2484" s="15">
        <v>6410</v>
      </c>
      <c r="AQ2484" s="15">
        <v>163</v>
      </c>
      <c r="AR2484" s="15">
        <v>6247</v>
      </c>
      <c r="AS2484" s="16">
        <v>75.171999999321997</v>
      </c>
      <c r="AT2484" s="16"/>
      <c r="AU2484" s="16">
        <v>73.659999999217703</v>
      </c>
    </row>
    <row r="2485" spans="1:47" x14ac:dyDescent="0.25">
      <c r="A2485" s="6">
        <v>47111</v>
      </c>
      <c r="B2485" s="6" t="s">
        <v>2501</v>
      </c>
      <c r="C2485" s="7">
        <v>2044</v>
      </c>
      <c r="D2485" s="7">
        <v>11802.45</v>
      </c>
      <c r="E2485" s="7">
        <v>12812.97</v>
      </c>
      <c r="F2485" s="7">
        <v>5674.9</v>
      </c>
      <c r="G2485" s="7">
        <v>6426.69</v>
      </c>
      <c r="H2485" s="7">
        <v>2905.57</v>
      </c>
      <c r="I2485" s="7">
        <v>3041.27</v>
      </c>
      <c r="J2485" s="7">
        <v>1434.37</v>
      </c>
      <c r="K2485" s="7">
        <v>1493.95</v>
      </c>
      <c r="L2485" s="7">
        <v>1437.78</v>
      </c>
      <c r="M2485" s="7">
        <v>1522.13</v>
      </c>
      <c r="N2485" s="7">
        <v>105.77</v>
      </c>
      <c r="O2485" s="7">
        <v>102.08</v>
      </c>
      <c r="P2485" s="7">
        <v>321.08</v>
      </c>
      <c r="Q2485" s="7">
        <v>312.77999999999997</v>
      </c>
      <c r="R2485" s="15">
        <v>4646</v>
      </c>
      <c r="S2485" s="15">
        <v>130</v>
      </c>
      <c r="T2485" s="15">
        <v>4516</v>
      </c>
      <c r="U2485" s="16">
        <v>84.153023968424094</v>
      </c>
      <c r="V2485" s="16">
        <v>82.433862514102898</v>
      </c>
      <c r="W2485" s="16">
        <v>84.562497389230202</v>
      </c>
      <c r="X2485" s="15">
        <v>743</v>
      </c>
      <c r="Y2485" s="15">
        <v>23</v>
      </c>
      <c r="Z2485" s="15">
        <v>720</v>
      </c>
      <c r="AA2485" s="16">
        <v>82.907133243607007</v>
      </c>
      <c r="AB2485" s="16">
        <v>82.608695652173907</v>
      </c>
      <c r="AC2485" s="16">
        <v>82.9166666666667</v>
      </c>
      <c r="AD2485" s="16">
        <v>64.872139973082099</v>
      </c>
      <c r="AE2485" s="16">
        <v>65.2173913043478</v>
      </c>
      <c r="AF2485" s="16">
        <v>64.8611111111111</v>
      </c>
      <c r="AG2485" s="16">
        <v>84.387617765814298</v>
      </c>
      <c r="AH2485" s="16">
        <v>82.608695652173907</v>
      </c>
      <c r="AI2485" s="16">
        <v>84.4444444444444</v>
      </c>
      <c r="AJ2485" s="15">
        <v>444</v>
      </c>
      <c r="AK2485" s="15"/>
      <c r="AL2485" s="15"/>
      <c r="AM2485" s="16">
        <v>59.909909909909899</v>
      </c>
      <c r="AN2485" s="16"/>
      <c r="AO2485" s="16"/>
      <c r="AP2485" s="15">
        <v>4799</v>
      </c>
      <c r="AQ2485" s="15">
        <v>132</v>
      </c>
      <c r="AR2485" s="15">
        <v>4667</v>
      </c>
      <c r="AS2485" s="16">
        <v>88.890999999828594</v>
      </c>
      <c r="AT2485" s="16"/>
      <c r="AU2485" s="16">
        <v>85.173999999649794</v>
      </c>
    </row>
    <row r="2486" spans="1:47" x14ac:dyDescent="0.25">
      <c r="A2486" s="6">
        <v>47113</v>
      </c>
      <c r="B2486" s="6" t="s">
        <v>2502</v>
      </c>
      <c r="C2486" s="7">
        <v>10623</v>
      </c>
      <c r="D2486" s="7">
        <v>9012.85</v>
      </c>
      <c r="E2486" s="7">
        <v>10161.86</v>
      </c>
      <c r="F2486" s="7">
        <v>4079.85</v>
      </c>
      <c r="G2486" s="7">
        <v>4828.47</v>
      </c>
      <c r="H2486" s="7">
        <v>2376.5100000000002</v>
      </c>
      <c r="I2486" s="7">
        <v>2537.7399999999998</v>
      </c>
      <c r="J2486" s="7">
        <v>1240.83</v>
      </c>
      <c r="K2486" s="7">
        <v>1370.75</v>
      </c>
      <c r="L2486" s="7">
        <v>714.68</v>
      </c>
      <c r="M2486" s="7">
        <v>792.66</v>
      </c>
      <c r="N2486" s="7">
        <v>278.97000000000003</v>
      </c>
      <c r="O2486" s="7">
        <v>309.04000000000002</v>
      </c>
      <c r="P2486" s="7">
        <v>308.72000000000003</v>
      </c>
      <c r="Q2486" s="7">
        <v>303.95999999999998</v>
      </c>
      <c r="R2486" s="15">
        <v>2095</v>
      </c>
      <c r="S2486" s="15"/>
      <c r="T2486" s="15"/>
      <c r="U2486" s="16">
        <v>80.374043623901301</v>
      </c>
      <c r="V2486" s="16"/>
      <c r="W2486" s="16"/>
      <c r="X2486" s="15">
        <v>318</v>
      </c>
      <c r="Y2486" s="15"/>
      <c r="Z2486" s="15">
        <v>318</v>
      </c>
      <c r="AA2486" s="16">
        <v>83.018867924528294</v>
      </c>
      <c r="AB2486" s="16"/>
      <c r="AC2486" s="16">
        <v>83.018867924528294</v>
      </c>
      <c r="AD2486" s="16">
        <v>60.062893081760997</v>
      </c>
      <c r="AE2486" s="16"/>
      <c r="AF2486" s="16">
        <v>60.062893081760997</v>
      </c>
      <c r="AG2486" s="16">
        <v>83.018867924528294</v>
      </c>
      <c r="AH2486" s="16"/>
      <c r="AI2486" s="16">
        <v>83.018867924528294</v>
      </c>
      <c r="AJ2486" s="15">
        <v>186</v>
      </c>
      <c r="AK2486" s="15"/>
      <c r="AL2486" s="15">
        <v>186</v>
      </c>
      <c r="AM2486" s="16">
        <v>47.311827956989198</v>
      </c>
      <c r="AN2486" s="16"/>
      <c r="AO2486" s="16">
        <v>47.311827956989198</v>
      </c>
      <c r="AP2486" s="15">
        <v>2152</v>
      </c>
      <c r="AQ2486" s="15"/>
      <c r="AR2486" s="15">
        <v>2147</v>
      </c>
      <c r="AS2486" s="16">
        <v>168.57799999974699</v>
      </c>
      <c r="AT2486" s="16"/>
      <c r="AU2486" s="16"/>
    </row>
    <row r="2487" spans="1:47" x14ac:dyDescent="0.25">
      <c r="A2487" s="6">
        <v>47115</v>
      </c>
      <c r="B2487" s="6" t="s">
        <v>2503</v>
      </c>
      <c r="C2487" s="7">
        <v>3354</v>
      </c>
      <c r="D2487" s="7">
        <v>10354.629999999999</v>
      </c>
      <c r="E2487" s="7">
        <v>11412.16</v>
      </c>
      <c r="F2487" s="7">
        <v>4692.26</v>
      </c>
      <c r="G2487" s="7">
        <v>5361.43</v>
      </c>
      <c r="H2487" s="7">
        <v>2662.59</v>
      </c>
      <c r="I2487" s="7">
        <v>2831.03</v>
      </c>
      <c r="J2487" s="7">
        <v>1294.6600000000001</v>
      </c>
      <c r="K2487" s="7">
        <v>1386</v>
      </c>
      <c r="L2487" s="7">
        <v>883.35</v>
      </c>
      <c r="M2487" s="7">
        <v>982.15</v>
      </c>
      <c r="N2487" s="7">
        <v>538.45000000000005</v>
      </c>
      <c r="O2487" s="7">
        <v>583.15</v>
      </c>
      <c r="P2487" s="7">
        <v>339.15</v>
      </c>
      <c r="Q2487" s="7">
        <v>340.93</v>
      </c>
      <c r="R2487" s="15">
        <v>10784</v>
      </c>
      <c r="S2487" s="15">
        <v>2130</v>
      </c>
      <c r="T2487" s="15">
        <v>8654</v>
      </c>
      <c r="U2487" s="16">
        <v>86.306167736601296</v>
      </c>
      <c r="V2487" s="16">
        <v>82.350932659462501</v>
      </c>
      <c r="W2487" s="16">
        <v>86.173590149105607</v>
      </c>
      <c r="X2487" s="15">
        <v>1596</v>
      </c>
      <c r="Y2487" s="15">
        <v>447</v>
      </c>
      <c r="Z2487" s="15">
        <v>1149</v>
      </c>
      <c r="AA2487" s="16">
        <v>86.779448621553897</v>
      </c>
      <c r="AB2487" s="16">
        <v>87.248322147650995</v>
      </c>
      <c r="AC2487" s="16">
        <v>86.597040905134904</v>
      </c>
      <c r="AD2487" s="16">
        <v>69.235588972431103</v>
      </c>
      <c r="AE2487" s="16">
        <v>65.771812080536904</v>
      </c>
      <c r="AF2487" s="16">
        <v>70.583115752828505</v>
      </c>
      <c r="AG2487" s="16">
        <v>83.145363408521305</v>
      </c>
      <c r="AH2487" s="16">
        <v>82.326621923937395</v>
      </c>
      <c r="AI2487" s="16">
        <v>83.4638816362054</v>
      </c>
      <c r="AJ2487" s="15">
        <v>910</v>
      </c>
      <c r="AK2487" s="15">
        <v>211</v>
      </c>
      <c r="AL2487" s="15">
        <v>699</v>
      </c>
      <c r="AM2487" s="16">
        <v>60</v>
      </c>
      <c r="AN2487" s="16">
        <v>54.0284360189574</v>
      </c>
      <c r="AO2487" s="16">
        <v>61.8025751072961</v>
      </c>
      <c r="AP2487" s="15">
        <v>11361</v>
      </c>
      <c r="AQ2487" s="15">
        <v>2214</v>
      </c>
      <c r="AR2487" s="15">
        <v>9147</v>
      </c>
      <c r="AS2487" s="16">
        <v>61.386999999638597</v>
      </c>
      <c r="AT2487" s="16">
        <v>79.076999999582796</v>
      </c>
      <c r="AU2487" s="16">
        <v>60.113999999593901</v>
      </c>
    </row>
    <row r="2488" spans="1:47" x14ac:dyDescent="0.25">
      <c r="A2488" s="6">
        <v>47117</v>
      </c>
      <c r="B2488" s="6" t="s">
        <v>2504</v>
      </c>
      <c r="C2488" s="7">
        <v>3008</v>
      </c>
      <c r="D2488" s="7">
        <v>9384.94</v>
      </c>
      <c r="E2488" s="7">
        <v>10258.35</v>
      </c>
      <c r="F2488" s="7">
        <v>4196.8</v>
      </c>
      <c r="G2488" s="7">
        <v>4661.87</v>
      </c>
      <c r="H2488" s="7">
        <v>2257.25</v>
      </c>
      <c r="I2488" s="7">
        <v>2373.91</v>
      </c>
      <c r="J2488" s="7">
        <v>1488.15</v>
      </c>
      <c r="K2488" s="7">
        <v>1641.06</v>
      </c>
      <c r="L2488" s="7">
        <v>717.07</v>
      </c>
      <c r="M2488" s="7">
        <v>780.79</v>
      </c>
      <c r="N2488" s="7">
        <v>417.23</v>
      </c>
      <c r="O2488" s="7">
        <v>505.18</v>
      </c>
      <c r="P2488" s="7">
        <v>323.08</v>
      </c>
      <c r="Q2488" s="7">
        <v>318.02999999999997</v>
      </c>
      <c r="R2488" s="15">
        <v>3428</v>
      </c>
      <c r="S2488" s="15">
        <v>101</v>
      </c>
      <c r="T2488" s="15">
        <v>3327</v>
      </c>
      <c r="U2488" s="16">
        <v>75.656325473478901</v>
      </c>
      <c r="V2488" s="16">
        <v>73.696181653263906</v>
      </c>
      <c r="W2488" s="16">
        <v>76.028957738029305</v>
      </c>
      <c r="X2488" s="15">
        <v>570</v>
      </c>
      <c r="Y2488" s="15">
        <v>18</v>
      </c>
      <c r="Z2488" s="15">
        <v>552</v>
      </c>
      <c r="AA2488" s="16">
        <v>85.614035087719301</v>
      </c>
      <c r="AB2488" s="16">
        <v>88.8888888888889</v>
      </c>
      <c r="AC2488" s="16">
        <v>85.507246376811594</v>
      </c>
      <c r="AD2488" s="16">
        <v>57.719298245613999</v>
      </c>
      <c r="AE2488" s="16">
        <v>66.6666666666667</v>
      </c>
      <c r="AF2488" s="16">
        <v>57.427536231884098</v>
      </c>
      <c r="AG2488" s="16">
        <v>85.263157894736807</v>
      </c>
      <c r="AH2488" s="16">
        <v>83.3333333333333</v>
      </c>
      <c r="AI2488" s="16">
        <v>85.326086956521706</v>
      </c>
      <c r="AJ2488" s="15">
        <v>314</v>
      </c>
      <c r="AK2488" s="15"/>
      <c r="AL2488" s="15"/>
      <c r="AM2488" s="16">
        <v>57.324840764331199</v>
      </c>
      <c r="AN2488" s="16"/>
      <c r="AO2488" s="16"/>
      <c r="AP2488" s="15">
        <v>3597</v>
      </c>
      <c r="AQ2488" s="15">
        <v>98</v>
      </c>
      <c r="AR2488" s="15">
        <v>3499</v>
      </c>
      <c r="AS2488" s="16">
        <v>87.029999999329405</v>
      </c>
      <c r="AT2488" s="16"/>
      <c r="AU2488" s="16"/>
    </row>
    <row r="2489" spans="1:47" x14ac:dyDescent="0.25">
      <c r="A2489" s="6">
        <v>47119</v>
      </c>
      <c r="B2489" s="6" t="s">
        <v>2505</v>
      </c>
      <c r="C2489" s="7">
        <v>8920</v>
      </c>
      <c r="D2489" s="7">
        <v>8577.11</v>
      </c>
      <c r="E2489" s="7">
        <v>9588.92</v>
      </c>
      <c r="F2489" s="7">
        <v>3772.47</v>
      </c>
      <c r="G2489" s="7">
        <v>4388.42</v>
      </c>
      <c r="H2489" s="7">
        <v>2199.4</v>
      </c>
      <c r="I2489" s="7">
        <v>2359.13</v>
      </c>
      <c r="J2489" s="7">
        <v>1396.46</v>
      </c>
      <c r="K2489" s="7">
        <v>1541.37</v>
      </c>
      <c r="L2489" s="7">
        <v>615.1</v>
      </c>
      <c r="M2489" s="7">
        <v>667.96</v>
      </c>
      <c r="N2489" s="7">
        <v>305.72000000000003</v>
      </c>
      <c r="O2489" s="7">
        <v>351.89</v>
      </c>
      <c r="P2489" s="7">
        <v>286.97000000000003</v>
      </c>
      <c r="Q2489" s="7">
        <v>282.64</v>
      </c>
      <c r="R2489" s="15">
        <v>3107</v>
      </c>
      <c r="S2489" s="15">
        <v>159</v>
      </c>
      <c r="T2489" s="15">
        <v>2948</v>
      </c>
      <c r="U2489" s="16">
        <v>83.691711180050405</v>
      </c>
      <c r="V2489" s="16">
        <v>77.865631216792394</v>
      </c>
      <c r="W2489" s="16">
        <v>84.198273530898106</v>
      </c>
      <c r="X2489" s="15">
        <v>447</v>
      </c>
      <c r="Y2489" s="15">
        <v>35</v>
      </c>
      <c r="Z2489" s="15">
        <v>412</v>
      </c>
      <c r="AA2489" s="16">
        <v>84.116331096196902</v>
      </c>
      <c r="AB2489" s="16">
        <v>80</v>
      </c>
      <c r="AC2489" s="16">
        <v>84.466019417475707</v>
      </c>
      <c r="AD2489" s="16">
        <v>64.653243847874705</v>
      </c>
      <c r="AE2489" s="16">
        <v>51.428571428571402</v>
      </c>
      <c r="AF2489" s="16">
        <v>65.776699029126206</v>
      </c>
      <c r="AG2489" s="16">
        <v>77.628635346756099</v>
      </c>
      <c r="AH2489" s="16">
        <v>71.428571428571402</v>
      </c>
      <c r="AI2489" s="16">
        <v>78.155339805825193</v>
      </c>
      <c r="AJ2489" s="15">
        <v>284</v>
      </c>
      <c r="AK2489" s="15"/>
      <c r="AL2489" s="15"/>
      <c r="AM2489" s="16">
        <v>64.084507042253506</v>
      </c>
      <c r="AN2489" s="16"/>
      <c r="AO2489" s="16"/>
      <c r="AP2489" s="15">
        <v>3297</v>
      </c>
      <c r="AQ2489" s="15">
        <v>171</v>
      </c>
      <c r="AR2489" s="15">
        <v>3126</v>
      </c>
      <c r="AS2489" s="16">
        <v>58.467999999877101</v>
      </c>
      <c r="AT2489" s="16"/>
      <c r="AU2489" s="16"/>
    </row>
    <row r="2490" spans="1:47" x14ac:dyDescent="0.25">
      <c r="A2490" s="6">
        <v>47121</v>
      </c>
      <c r="B2490" s="6" t="s">
        <v>2506</v>
      </c>
      <c r="C2490" s="7">
        <v>1649</v>
      </c>
      <c r="D2490" s="7">
        <v>9047.2900000000009</v>
      </c>
      <c r="E2490" s="7">
        <v>10276.18</v>
      </c>
      <c r="F2490" s="7">
        <v>4174.24</v>
      </c>
      <c r="G2490" s="7">
        <v>5061.1499999999996</v>
      </c>
      <c r="H2490" s="7">
        <v>2226.67</v>
      </c>
      <c r="I2490" s="7">
        <v>2336.08</v>
      </c>
      <c r="J2490" s="7">
        <v>1215.82</v>
      </c>
      <c r="K2490" s="7">
        <v>1353.82</v>
      </c>
      <c r="L2490" s="7">
        <v>753.78</v>
      </c>
      <c r="M2490" s="7">
        <v>818.51</v>
      </c>
      <c r="N2490" s="7">
        <v>337.13</v>
      </c>
      <c r="O2490" s="7">
        <v>393.34</v>
      </c>
      <c r="P2490" s="7">
        <v>383.43</v>
      </c>
      <c r="Q2490" s="7">
        <v>384.68</v>
      </c>
      <c r="R2490" s="15">
        <v>9143</v>
      </c>
      <c r="S2490" s="15">
        <v>706</v>
      </c>
      <c r="T2490" s="15">
        <v>8437</v>
      </c>
      <c r="U2490" s="16">
        <v>86.086571980918507</v>
      </c>
      <c r="V2490" s="16">
        <v>78.731914024455705</v>
      </c>
      <c r="W2490" s="16">
        <v>86.698061062929696</v>
      </c>
      <c r="X2490" s="15">
        <v>1241</v>
      </c>
      <c r="Y2490" s="15">
        <v>139</v>
      </c>
      <c r="Z2490" s="15">
        <v>1102</v>
      </c>
      <c r="AA2490" s="16">
        <v>86.784850926671993</v>
      </c>
      <c r="AB2490" s="16">
        <v>87.050359712230204</v>
      </c>
      <c r="AC2490" s="16">
        <v>86.7513611615245</v>
      </c>
      <c r="AD2490" s="16">
        <v>69.298952457695407</v>
      </c>
      <c r="AE2490" s="16">
        <v>69.064748201438803</v>
      </c>
      <c r="AF2490" s="16">
        <v>69.328493647912893</v>
      </c>
      <c r="AG2490" s="16">
        <v>84.528605962933099</v>
      </c>
      <c r="AH2490" s="16">
        <v>81.294964028777002</v>
      </c>
      <c r="AI2490" s="16">
        <v>84.936479128856604</v>
      </c>
      <c r="AJ2490" s="15">
        <v>810</v>
      </c>
      <c r="AK2490" s="15">
        <v>62</v>
      </c>
      <c r="AL2490" s="15">
        <v>748</v>
      </c>
      <c r="AM2490" s="16">
        <v>67.037037037036995</v>
      </c>
      <c r="AN2490" s="16">
        <v>48.387096774193601</v>
      </c>
      <c r="AO2490" s="16">
        <v>68.582887700534798</v>
      </c>
      <c r="AP2490" s="15">
        <v>9645</v>
      </c>
      <c r="AQ2490" s="15">
        <v>746</v>
      </c>
      <c r="AR2490" s="15">
        <v>8899</v>
      </c>
      <c r="AS2490" s="16">
        <v>56.901999999768996</v>
      </c>
      <c r="AT2490" s="16">
        <v>67.766999999992507</v>
      </c>
      <c r="AU2490" s="16">
        <v>56.029999999795102</v>
      </c>
    </row>
    <row r="2491" spans="1:47" x14ac:dyDescent="0.25">
      <c r="A2491" s="6">
        <v>47123</v>
      </c>
      <c r="B2491" s="6" t="s">
        <v>2507</v>
      </c>
      <c r="C2491" s="7">
        <v>5071</v>
      </c>
      <c r="D2491" s="7">
        <v>8664.5400000000009</v>
      </c>
      <c r="E2491" s="7">
        <v>9931.07</v>
      </c>
      <c r="F2491" s="7">
        <v>3656.85</v>
      </c>
      <c r="G2491" s="7">
        <v>4527.47</v>
      </c>
      <c r="H2491" s="7">
        <v>2396.7199999999998</v>
      </c>
      <c r="I2491" s="7">
        <v>2508.61</v>
      </c>
      <c r="J2491" s="7">
        <v>1296.96</v>
      </c>
      <c r="K2491" s="7">
        <v>1458.67</v>
      </c>
      <c r="L2491" s="7">
        <v>720.77</v>
      </c>
      <c r="M2491" s="7">
        <v>808.07</v>
      </c>
      <c r="N2491" s="7">
        <v>327.49</v>
      </c>
      <c r="O2491" s="7">
        <v>389.94</v>
      </c>
      <c r="P2491" s="7">
        <v>275.39</v>
      </c>
      <c r="Q2491" s="7">
        <v>272.07</v>
      </c>
      <c r="R2491" s="15">
        <v>1687</v>
      </c>
      <c r="S2491" s="15"/>
      <c r="T2491" s="15"/>
      <c r="U2491" s="16">
        <v>83.920410416150901</v>
      </c>
      <c r="V2491" s="16"/>
      <c r="W2491" s="16"/>
      <c r="X2491" s="15">
        <v>286</v>
      </c>
      <c r="Y2491" s="15"/>
      <c r="Z2491" s="15"/>
      <c r="AA2491" s="16">
        <v>87.762237762237802</v>
      </c>
      <c r="AB2491" s="16"/>
      <c r="AC2491" s="16"/>
      <c r="AD2491" s="16">
        <v>58.741258741258697</v>
      </c>
      <c r="AE2491" s="16"/>
      <c r="AF2491" s="16"/>
      <c r="AG2491" s="16">
        <v>87.062937062937095</v>
      </c>
      <c r="AH2491" s="16"/>
      <c r="AI2491" s="16"/>
      <c r="AJ2491" s="15">
        <v>182</v>
      </c>
      <c r="AK2491" s="15"/>
      <c r="AL2491" s="15"/>
      <c r="AM2491" s="16">
        <v>58.241758241758198</v>
      </c>
      <c r="AN2491" s="16"/>
      <c r="AO2491" s="16"/>
      <c r="AP2491" s="15">
        <v>1768</v>
      </c>
      <c r="AQ2491" s="15">
        <v>14</v>
      </c>
      <c r="AR2491" s="15">
        <v>1754</v>
      </c>
      <c r="AS2491" s="16">
        <v>81.011999999173</v>
      </c>
      <c r="AT2491" s="16"/>
      <c r="AU2491" s="16"/>
    </row>
    <row r="2492" spans="1:47" x14ac:dyDescent="0.25">
      <c r="A2492" s="6">
        <v>47125</v>
      </c>
      <c r="B2492" s="6" t="s">
        <v>2508</v>
      </c>
      <c r="C2492" s="7">
        <v>10577</v>
      </c>
      <c r="D2492" s="7">
        <v>9078.18</v>
      </c>
      <c r="E2492" s="7">
        <v>10035.94</v>
      </c>
      <c r="F2492" s="7">
        <v>4206.55</v>
      </c>
      <c r="G2492" s="7">
        <v>4839.4799999999996</v>
      </c>
      <c r="H2492" s="7">
        <v>2728.47</v>
      </c>
      <c r="I2492" s="7">
        <v>2913.41</v>
      </c>
      <c r="J2492" s="7">
        <v>989.28</v>
      </c>
      <c r="K2492" s="7">
        <v>1070.05</v>
      </c>
      <c r="L2492" s="7">
        <v>579.64</v>
      </c>
      <c r="M2492" s="7">
        <v>614.03</v>
      </c>
      <c r="N2492" s="7">
        <v>297.52999999999997</v>
      </c>
      <c r="O2492" s="7">
        <v>331.84</v>
      </c>
      <c r="P2492" s="7">
        <v>274.8</v>
      </c>
      <c r="Q2492" s="7">
        <v>271.14999999999998</v>
      </c>
      <c r="R2492" s="15">
        <v>5218</v>
      </c>
      <c r="S2492" s="15">
        <v>92</v>
      </c>
      <c r="T2492" s="15">
        <v>5126</v>
      </c>
      <c r="U2492" s="16">
        <v>77.661475605547295</v>
      </c>
      <c r="V2492" s="16">
        <v>75.334881752221605</v>
      </c>
      <c r="W2492" s="16">
        <v>78.101606673018097</v>
      </c>
      <c r="X2492" s="15">
        <v>833</v>
      </c>
      <c r="Y2492" s="15">
        <v>21</v>
      </c>
      <c r="Z2492" s="15">
        <v>812</v>
      </c>
      <c r="AA2492" s="16">
        <v>86.674669867947202</v>
      </c>
      <c r="AB2492" s="16">
        <v>76.190476190476204</v>
      </c>
      <c r="AC2492" s="16">
        <v>86.945812807881794</v>
      </c>
      <c r="AD2492" s="16">
        <v>60.264105642256901</v>
      </c>
      <c r="AE2492" s="16">
        <v>71.428571428571402</v>
      </c>
      <c r="AF2492" s="16">
        <v>59.9753694581281</v>
      </c>
      <c r="AG2492" s="16">
        <v>83.673469387755105</v>
      </c>
      <c r="AH2492" s="16">
        <v>76.190476190476204</v>
      </c>
      <c r="AI2492" s="16">
        <v>83.866995073891601</v>
      </c>
      <c r="AJ2492" s="15">
        <v>484</v>
      </c>
      <c r="AK2492" s="15"/>
      <c r="AL2492" s="15"/>
      <c r="AM2492" s="16">
        <v>57.851239669421503</v>
      </c>
      <c r="AN2492" s="16"/>
      <c r="AO2492" s="16"/>
      <c r="AP2492" s="15">
        <v>5426</v>
      </c>
      <c r="AQ2492" s="15">
        <v>97</v>
      </c>
      <c r="AR2492" s="15">
        <v>5329</v>
      </c>
      <c r="AS2492" s="16">
        <v>84.175999999977606</v>
      </c>
      <c r="AT2492" s="16"/>
      <c r="AU2492" s="16"/>
    </row>
    <row r="2493" spans="1:47" x14ac:dyDescent="0.25">
      <c r="A2493" s="6">
        <v>47127</v>
      </c>
      <c r="B2493" s="6" t="s">
        <v>2509</v>
      </c>
      <c r="C2493" s="7">
        <v>517</v>
      </c>
      <c r="D2493" s="7">
        <v>10068.280000000001</v>
      </c>
      <c r="E2493" s="7">
        <v>11200.83</v>
      </c>
      <c r="F2493" s="7">
        <v>4788.37</v>
      </c>
      <c r="G2493" s="7">
        <v>5723.75</v>
      </c>
      <c r="H2493" s="7">
        <v>2986.09</v>
      </c>
      <c r="I2493" s="7">
        <v>2941.4</v>
      </c>
      <c r="J2493" s="7">
        <v>1217.02</v>
      </c>
      <c r="K2493" s="7">
        <v>1344.47</v>
      </c>
      <c r="L2493" s="7">
        <v>657.52</v>
      </c>
      <c r="M2493" s="7">
        <v>746.77</v>
      </c>
      <c r="N2493" s="7"/>
      <c r="O2493" s="7"/>
      <c r="P2493" s="7">
        <v>229.29</v>
      </c>
      <c r="Q2493" s="7">
        <v>223.12</v>
      </c>
      <c r="R2493" s="15">
        <v>10856</v>
      </c>
      <c r="S2493" s="15">
        <v>1311</v>
      </c>
      <c r="T2493" s="15">
        <v>9545</v>
      </c>
      <c r="U2493" s="16">
        <v>82.022179329798504</v>
      </c>
      <c r="V2493" s="16">
        <v>76.287186067017203</v>
      </c>
      <c r="W2493" s="16">
        <v>82.460027838050394</v>
      </c>
      <c r="X2493" s="15">
        <v>1679</v>
      </c>
      <c r="Y2493" s="15">
        <v>322</v>
      </c>
      <c r="Z2493" s="15">
        <v>1357</v>
      </c>
      <c r="AA2493" s="16">
        <v>79.630732578915996</v>
      </c>
      <c r="AB2493" s="16">
        <v>76.397515527950304</v>
      </c>
      <c r="AC2493" s="16">
        <v>80.397936624907899</v>
      </c>
      <c r="AD2493" s="16">
        <v>64.443120905300802</v>
      </c>
      <c r="AE2493" s="16">
        <v>63.354037267080699</v>
      </c>
      <c r="AF2493" s="16">
        <v>64.701547531319093</v>
      </c>
      <c r="AG2493" s="16">
        <v>74.389517569982104</v>
      </c>
      <c r="AH2493" s="16">
        <v>69.254658385093194</v>
      </c>
      <c r="AI2493" s="16">
        <v>75.607958732498204</v>
      </c>
      <c r="AJ2493" s="15">
        <v>980</v>
      </c>
      <c r="AK2493" s="15">
        <v>128</v>
      </c>
      <c r="AL2493" s="15">
        <v>852</v>
      </c>
      <c r="AM2493" s="16">
        <v>49.6938775510204</v>
      </c>
      <c r="AN2493" s="16">
        <v>53.90625</v>
      </c>
      <c r="AO2493" s="16">
        <v>49.061032863849803</v>
      </c>
      <c r="AP2493" s="15">
        <v>11393</v>
      </c>
      <c r="AQ2493" s="15">
        <v>1374</v>
      </c>
      <c r="AR2493" s="15">
        <v>10019</v>
      </c>
      <c r="AS2493" s="16">
        <v>81.334999999962704</v>
      </c>
      <c r="AT2493" s="16">
        <v>80.910999999381602</v>
      </c>
      <c r="AU2493" s="16">
        <v>82.806999999098494</v>
      </c>
    </row>
    <row r="2494" spans="1:47" x14ac:dyDescent="0.25">
      <c r="A2494" s="6">
        <v>47129</v>
      </c>
      <c r="B2494" s="6" t="s">
        <v>2510</v>
      </c>
      <c r="C2494" s="7">
        <v>1259</v>
      </c>
      <c r="D2494" s="7">
        <v>9634.5300000000007</v>
      </c>
      <c r="E2494" s="7">
        <v>11177.93</v>
      </c>
      <c r="F2494" s="7">
        <v>4621.7700000000004</v>
      </c>
      <c r="G2494" s="7">
        <v>5792.81</v>
      </c>
      <c r="H2494" s="7">
        <v>2498.94</v>
      </c>
      <c r="I2494" s="7">
        <v>2622.63</v>
      </c>
      <c r="J2494" s="7">
        <v>1100.44</v>
      </c>
      <c r="K2494" s="7">
        <v>1227.2</v>
      </c>
      <c r="L2494" s="7">
        <v>1088.6500000000001</v>
      </c>
      <c r="M2494" s="7">
        <v>1229.31</v>
      </c>
      <c r="N2494" s="7">
        <v>69.22</v>
      </c>
      <c r="O2494" s="7">
        <v>75.95</v>
      </c>
      <c r="P2494" s="7">
        <v>317.39999999999998</v>
      </c>
      <c r="Q2494" s="7">
        <v>317.61</v>
      </c>
      <c r="R2494" s="15">
        <v>532</v>
      </c>
      <c r="S2494" s="15"/>
      <c r="T2494" s="15"/>
      <c r="U2494" s="16">
        <v>84.100383311233202</v>
      </c>
      <c r="V2494" s="16"/>
      <c r="W2494" s="16"/>
      <c r="X2494" s="15">
        <v>69</v>
      </c>
      <c r="Y2494" s="15"/>
      <c r="Z2494" s="15"/>
      <c r="AA2494" s="16">
        <v>88.405797101449295</v>
      </c>
      <c r="AB2494" s="16"/>
      <c r="AC2494" s="16"/>
      <c r="AD2494" s="16">
        <v>60.869565217391298</v>
      </c>
      <c r="AE2494" s="16"/>
      <c r="AF2494" s="16"/>
      <c r="AG2494" s="16">
        <v>76.811594202898505</v>
      </c>
      <c r="AH2494" s="16"/>
      <c r="AI2494" s="16"/>
      <c r="AJ2494" s="15">
        <v>55</v>
      </c>
      <c r="AK2494" s="15"/>
      <c r="AL2494" s="15"/>
      <c r="AM2494" s="16">
        <v>50.909090909090899</v>
      </c>
      <c r="AN2494" s="16"/>
      <c r="AO2494" s="16"/>
      <c r="AP2494" s="15">
        <v>567</v>
      </c>
      <c r="AQ2494" s="15">
        <v>26</v>
      </c>
      <c r="AR2494" s="15">
        <v>541</v>
      </c>
      <c r="AS2494" s="16">
        <v>78.709999999962704</v>
      </c>
      <c r="AT2494" s="16"/>
      <c r="AU2494" s="16"/>
    </row>
    <row r="2495" spans="1:47" x14ac:dyDescent="0.25">
      <c r="A2495" s="6">
        <v>47131</v>
      </c>
      <c r="B2495" s="6" t="s">
        <v>2511</v>
      </c>
      <c r="C2495" s="7">
        <v>4757</v>
      </c>
      <c r="D2495" s="7">
        <v>9789.2800000000007</v>
      </c>
      <c r="E2495" s="7">
        <v>11024.35</v>
      </c>
      <c r="F2495" s="7">
        <v>4416.57</v>
      </c>
      <c r="G2495" s="7">
        <v>5212.1899999999996</v>
      </c>
      <c r="H2495" s="7">
        <v>2484</v>
      </c>
      <c r="I2495" s="7">
        <v>2634.51</v>
      </c>
      <c r="J2495" s="7">
        <v>1318.18</v>
      </c>
      <c r="K2495" s="7">
        <v>1467.13</v>
      </c>
      <c r="L2495" s="7">
        <v>1046.44</v>
      </c>
      <c r="M2495" s="7">
        <v>1179.42</v>
      </c>
      <c r="N2495" s="7">
        <v>259.02999999999997</v>
      </c>
      <c r="O2495" s="7">
        <v>282.60000000000002</v>
      </c>
      <c r="P2495" s="7">
        <v>296.41000000000003</v>
      </c>
      <c r="Q2495" s="7">
        <v>292.06</v>
      </c>
      <c r="R2495" s="15">
        <v>1293</v>
      </c>
      <c r="S2495" s="15"/>
      <c r="T2495" s="15"/>
      <c r="U2495" s="16">
        <v>85.387096990100005</v>
      </c>
      <c r="V2495" s="16"/>
      <c r="W2495" s="16"/>
      <c r="X2495" s="15">
        <v>198</v>
      </c>
      <c r="Y2495" s="15"/>
      <c r="Z2495" s="15">
        <v>198</v>
      </c>
      <c r="AA2495" s="16">
        <v>81.818181818181799</v>
      </c>
      <c r="AB2495" s="16"/>
      <c r="AC2495" s="16">
        <v>81.818181818181799</v>
      </c>
      <c r="AD2495" s="16">
        <v>64.646464646464693</v>
      </c>
      <c r="AE2495" s="16"/>
      <c r="AF2495" s="16">
        <v>64.646464646464693</v>
      </c>
      <c r="AG2495" s="16">
        <v>80.808080808080803</v>
      </c>
      <c r="AH2495" s="16"/>
      <c r="AI2495" s="16">
        <v>80.808080808080803</v>
      </c>
      <c r="AJ2495" s="15">
        <v>102</v>
      </c>
      <c r="AK2495" s="15"/>
      <c r="AL2495" s="15">
        <v>102</v>
      </c>
      <c r="AM2495" s="16">
        <v>61.764705882352899</v>
      </c>
      <c r="AN2495" s="16"/>
      <c r="AO2495" s="16">
        <v>61.764705882352899</v>
      </c>
      <c r="AP2495" s="15">
        <v>1359</v>
      </c>
      <c r="AQ2495" s="15"/>
      <c r="AR2495" s="15">
        <v>1358</v>
      </c>
      <c r="AS2495" s="16">
        <v>94.849999999627499</v>
      </c>
      <c r="AT2495" s="16"/>
      <c r="AU2495" s="16"/>
    </row>
    <row r="2496" spans="1:47" x14ac:dyDescent="0.25">
      <c r="A2496" s="6">
        <v>47133</v>
      </c>
      <c r="B2496" s="6" t="s">
        <v>2512</v>
      </c>
      <c r="C2496" s="7">
        <v>2959</v>
      </c>
      <c r="D2496" s="7">
        <v>9653.33</v>
      </c>
      <c r="E2496" s="7">
        <v>10930.58</v>
      </c>
      <c r="F2496" s="7">
        <v>4969.08</v>
      </c>
      <c r="G2496" s="7">
        <v>5866.01</v>
      </c>
      <c r="H2496" s="7">
        <v>2144.21</v>
      </c>
      <c r="I2496" s="7">
        <v>2256.2600000000002</v>
      </c>
      <c r="J2496" s="7">
        <v>1078.75</v>
      </c>
      <c r="K2496" s="7">
        <v>1212.1300000000001</v>
      </c>
      <c r="L2496" s="7">
        <v>997.12</v>
      </c>
      <c r="M2496" s="7">
        <v>1118.22</v>
      </c>
      <c r="N2496" s="7">
        <v>187.92</v>
      </c>
      <c r="O2496" s="7">
        <v>226.25</v>
      </c>
      <c r="P2496" s="7">
        <v>362.39</v>
      </c>
      <c r="Q2496" s="7">
        <v>360.73</v>
      </c>
      <c r="R2496" s="15">
        <v>4813</v>
      </c>
      <c r="S2496" s="15">
        <v>278</v>
      </c>
      <c r="T2496" s="15">
        <v>4535</v>
      </c>
      <c r="U2496" s="16">
        <v>85.161918493255399</v>
      </c>
      <c r="V2496" s="16">
        <v>78.221484580617201</v>
      </c>
      <c r="W2496" s="16">
        <v>85.733434417139804</v>
      </c>
      <c r="X2496" s="15">
        <v>753</v>
      </c>
      <c r="Y2496" s="15">
        <v>72</v>
      </c>
      <c r="Z2496" s="15">
        <v>681</v>
      </c>
      <c r="AA2496" s="16">
        <v>86.852589641434307</v>
      </c>
      <c r="AB2496" s="16">
        <v>88.8888888888889</v>
      </c>
      <c r="AC2496" s="16">
        <v>86.637298091042595</v>
      </c>
      <c r="AD2496" s="16">
        <v>59.893758300132802</v>
      </c>
      <c r="AE2496" s="16">
        <v>54.1666666666667</v>
      </c>
      <c r="AF2496" s="16">
        <v>60.499265785609403</v>
      </c>
      <c r="AG2496" s="16">
        <v>82.204515272244393</v>
      </c>
      <c r="AH2496" s="16">
        <v>68.0555555555556</v>
      </c>
      <c r="AI2496" s="16">
        <v>83.700440528634402</v>
      </c>
      <c r="AJ2496" s="15">
        <v>475</v>
      </c>
      <c r="AK2496" s="15">
        <v>31</v>
      </c>
      <c r="AL2496" s="15">
        <v>444</v>
      </c>
      <c r="AM2496" s="16">
        <v>59.578947368421098</v>
      </c>
      <c r="AN2496" s="16">
        <v>45.161290322580598</v>
      </c>
      <c r="AO2496" s="16">
        <v>60.585585585585598</v>
      </c>
      <c r="AP2496" s="15">
        <v>4967</v>
      </c>
      <c r="AQ2496" s="15">
        <v>280</v>
      </c>
      <c r="AR2496" s="15">
        <v>4687</v>
      </c>
      <c r="AS2496" s="16">
        <v>82.433999999426305</v>
      </c>
      <c r="AT2496" s="16"/>
      <c r="AU2496" s="16">
        <v>82.277999999932902</v>
      </c>
    </row>
    <row r="2497" spans="1:47" x14ac:dyDescent="0.25">
      <c r="A2497" s="6">
        <v>47135</v>
      </c>
      <c r="B2497" s="6" t="s">
        <v>2513</v>
      </c>
      <c r="C2497" s="7">
        <v>1072</v>
      </c>
      <c r="D2497" s="7">
        <v>10050.25</v>
      </c>
      <c r="E2497" s="7">
        <v>11174.49</v>
      </c>
      <c r="F2497" s="7">
        <v>5259.56</v>
      </c>
      <c r="G2497" s="7">
        <v>6082.6</v>
      </c>
      <c r="H2497" s="7">
        <v>2388.1799999999998</v>
      </c>
      <c r="I2497" s="7">
        <v>2483.4899999999998</v>
      </c>
      <c r="J2497" s="7">
        <v>1233.22</v>
      </c>
      <c r="K2497" s="7">
        <v>1349.61</v>
      </c>
      <c r="L2497" s="7">
        <v>764.83</v>
      </c>
      <c r="M2497" s="7">
        <v>865.32</v>
      </c>
      <c r="N2497" s="7">
        <v>51.11</v>
      </c>
      <c r="O2497" s="7">
        <v>59.23</v>
      </c>
      <c r="P2497" s="7">
        <v>372.63</v>
      </c>
      <c r="Q2497" s="7">
        <v>364.27</v>
      </c>
      <c r="R2497" s="15">
        <v>3017</v>
      </c>
      <c r="S2497" s="15"/>
      <c r="T2497" s="15"/>
      <c r="U2497" s="16">
        <v>76.1190782514159</v>
      </c>
      <c r="V2497" s="16"/>
      <c r="W2497" s="16"/>
      <c r="X2497" s="15">
        <v>458</v>
      </c>
      <c r="Y2497" s="15"/>
      <c r="Z2497" s="15">
        <v>458</v>
      </c>
      <c r="AA2497" s="16">
        <v>86.899563318777297</v>
      </c>
      <c r="AB2497" s="16"/>
      <c r="AC2497" s="16">
        <v>86.899563318777297</v>
      </c>
      <c r="AD2497" s="16">
        <v>53.275109170305697</v>
      </c>
      <c r="AE2497" s="16"/>
      <c r="AF2497" s="16">
        <v>53.275109170305697</v>
      </c>
      <c r="AG2497" s="16">
        <v>82.532751091703105</v>
      </c>
      <c r="AH2497" s="16"/>
      <c r="AI2497" s="16">
        <v>82.532751091703105</v>
      </c>
      <c r="AJ2497" s="15">
        <v>302</v>
      </c>
      <c r="AK2497" s="15"/>
      <c r="AL2497" s="15">
        <v>302</v>
      </c>
      <c r="AM2497" s="16">
        <v>56.622516556291401</v>
      </c>
      <c r="AN2497" s="16"/>
      <c r="AO2497" s="16">
        <v>56.622516556291401</v>
      </c>
      <c r="AP2497" s="15">
        <v>3124</v>
      </c>
      <c r="AQ2497" s="15"/>
      <c r="AR2497" s="15">
        <v>3121</v>
      </c>
      <c r="AS2497" s="16">
        <v>120.687999999151</v>
      </c>
      <c r="AT2497" s="16"/>
      <c r="AU2497" s="16"/>
    </row>
    <row r="2498" spans="1:47" x14ac:dyDescent="0.25">
      <c r="A2498" s="6">
        <v>47137</v>
      </c>
      <c r="B2498" s="6" t="s">
        <v>2514</v>
      </c>
      <c r="C2498" s="7">
        <v>946</v>
      </c>
      <c r="D2498" s="7">
        <v>9791.66</v>
      </c>
      <c r="E2498" s="7">
        <v>11229.67</v>
      </c>
      <c r="F2498" s="7">
        <v>4926.59</v>
      </c>
      <c r="G2498" s="7">
        <v>5748.7</v>
      </c>
      <c r="H2498" s="7">
        <v>2194</v>
      </c>
      <c r="I2498" s="7">
        <v>2499.9299999999998</v>
      </c>
      <c r="J2498" s="7">
        <v>1056.43</v>
      </c>
      <c r="K2498" s="7">
        <v>1186.4100000000001</v>
      </c>
      <c r="L2498" s="7">
        <v>1443.85</v>
      </c>
      <c r="M2498" s="7">
        <v>1634.2</v>
      </c>
      <c r="N2498" s="7"/>
      <c r="O2498" s="7"/>
      <c r="P2498" s="7">
        <v>261.83999999999997</v>
      </c>
      <c r="Q2498" s="7">
        <v>263.56</v>
      </c>
      <c r="R2498" s="15">
        <v>1079</v>
      </c>
      <c r="S2498" s="15"/>
      <c r="T2498" s="15"/>
      <c r="U2498" s="16">
        <v>75.045234398922304</v>
      </c>
      <c r="V2498" s="16"/>
      <c r="W2498" s="16"/>
      <c r="X2498" s="15">
        <v>161</v>
      </c>
      <c r="Y2498" s="15"/>
      <c r="Z2498" s="15"/>
      <c r="AA2498" s="16">
        <v>81.366459627329206</v>
      </c>
      <c r="AB2498" s="16"/>
      <c r="AC2498" s="16"/>
      <c r="AD2498" s="16">
        <v>44.720496894409898</v>
      </c>
      <c r="AE2498" s="16"/>
      <c r="AF2498" s="16"/>
      <c r="AG2498" s="16">
        <v>73.291925465838503</v>
      </c>
      <c r="AH2498" s="16"/>
      <c r="AI2498" s="16"/>
      <c r="AJ2498" s="15">
        <v>92</v>
      </c>
      <c r="AK2498" s="15"/>
      <c r="AL2498" s="15">
        <v>92</v>
      </c>
      <c r="AM2498" s="16">
        <v>50</v>
      </c>
      <c r="AN2498" s="16"/>
      <c r="AO2498" s="16">
        <v>50</v>
      </c>
      <c r="AP2498" s="15">
        <v>1130</v>
      </c>
      <c r="AQ2498" s="15"/>
      <c r="AR2498" s="15">
        <v>1121</v>
      </c>
      <c r="AS2498" s="16">
        <v>159.20899999886799</v>
      </c>
      <c r="AT2498" s="16"/>
      <c r="AU2498" s="16"/>
    </row>
    <row r="2499" spans="1:47" x14ac:dyDescent="0.25">
      <c r="A2499" s="6">
        <v>47139</v>
      </c>
      <c r="B2499" s="6" t="s">
        <v>2515</v>
      </c>
      <c r="C2499" s="7">
        <v>2382</v>
      </c>
      <c r="D2499" s="7">
        <v>8968.76</v>
      </c>
      <c r="E2499" s="7">
        <v>10383.17</v>
      </c>
      <c r="F2499" s="7">
        <v>3899.3</v>
      </c>
      <c r="G2499" s="7">
        <v>5005.3100000000004</v>
      </c>
      <c r="H2499" s="7">
        <v>2508.6999999999998</v>
      </c>
      <c r="I2499" s="7">
        <v>2618.63</v>
      </c>
      <c r="J2499" s="7">
        <v>1273.97</v>
      </c>
      <c r="K2499" s="7">
        <v>1411.51</v>
      </c>
      <c r="L2499" s="7">
        <v>666.39</v>
      </c>
      <c r="M2499" s="7">
        <v>723.08</v>
      </c>
      <c r="N2499" s="7">
        <v>252.06</v>
      </c>
      <c r="O2499" s="7">
        <v>286.93</v>
      </c>
      <c r="P2499" s="7">
        <v>356.31</v>
      </c>
      <c r="Q2499" s="7">
        <v>351.11</v>
      </c>
      <c r="R2499" s="15">
        <v>956</v>
      </c>
      <c r="S2499" s="15"/>
      <c r="T2499" s="15">
        <v>956</v>
      </c>
      <c r="U2499" s="16">
        <v>80.206272400637701</v>
      </c>
      <c r="V2499" s="16"/>
      <c r="W2499" s="16">
        <v>80.731497519613498</v>
      </c>
      <c r="X2499" s="15">
        <v>154</v>
      </c>
      <c r="Y2499" s="15"/>
      <c r="Z2499" s="15">
        <v>154</v>
      </c>
      <c r="AA2499" s="16">
        <v>85.714285714285694</v>
      </c>
      <c r="AB2499" s="16"/>
      <c r="AC2499" s="16">
        <v>85.714285714285694</v>
      </c>
      <c r="AD2499" s="16">
        <v>61.038961038960998</v>
      </c>
      <c r="AE2499" s="16"/>
      <c r="AF2499" s="16">
        <v>61.038961038960998</v>
      </c>
      <c r="AG2499" s="16">
        <v>79.870129870129901</v>
      </c>
      <c r="AH2499" s="16"/>
      <c r="AI2499" s="16">
        <v>79.870129870129901</v>
      </c>
      <c r="AJ2499" s="15">
        <v>97</v>
      </c>
      <c r="AK2499" s="15"/>
      <c r="AL2499" s="15">
        <v>97</v>
      </c>
      <c r="AM2499" s="16">
        <v>47.422680412371101</v>
      </c>
      <c r="AN2499" s="16"/>
      <c r="AO2499" s="16">
        <v>47.422680412371101</v>
      </c>
      <c r="AP2499" s="15">
        <v>971</v>
      </c>
      <c r="AQ2499" s="15"/>
      <c r="AR2499" s="15">
        <v>971</v>
      </c>
      <c r="AS2499" s="16">
        <v>141.02199999988099</v>
      </c>
      <c r="AT2499" s="16"/>
      <c r="AU2499" s="16">
        <v>137.35499999858399</v>
      </c>
    </row>
    <row r="2500" spans="1:47" x14ac:dyDescent="0.25">
      <c r="A2500" s="6">
        <v>47141</v>
      </c>
      <c r="B2500" s="6" t="s">
        <v>2516</v>
      </c>
      <c r="C2500" s="7">
        <v>10169</v>
      </c>
      <c r="D2500" s="7">
        <v>9276.2800000000007</v>
      </c>
      <c r="E2500" s="7">
        <v>10340.49</v>
      </c>
      <c r="F2500" s="7">
        <v>4295.2700000000004</v>
      </c>
      <c r="G2500" s="7">
        <v>4993.34</v>
      </c>
      <c r="H2500" s="7">
        <v>2243.09</v>
      </c>
      <c r="I2500" s="7">
        <v>2361.75</v>
      </c>
      <c r="J2500" s="7">
        <v>1275.01</v>
      </c>
      <c r="K2500" s="7">
        <v>1426.05</v>
      </c>
      <c r="L2500" s="7">
        <v>964.2</v>
      </c>
      <c r="M2500" s="7">
        <v>1043.0999999999999</v>
      </c>
      <c r="N2500" s="7">
        <v>188.21</v>
      </c>
      <c r="O2500" s="7">
        <v>219.38</v>
      </c>
      <c r="P2500" s="7">
        <v>350.27</v>
      </c>
      <c r="Q2500" s="7">
        <v>347.86</v>
      </c>
      <c r="R2500" s="15">
        <v>2429</v>
      </c>
      <c r="S2500" s="15"/>
      <c r="T2500" s="15"/>
      <c r="U2500" s="16">
        <v>82.034562635012193</v>
      </c>
      <c r="V2500" s="16"/>
      <c r="W2500" s="16"/>
      <c r="X2500" s="15">
        <v>406</v>
      </c>
      <c r="Y2500" s="15"/>
      <c r="Z2500" s="15">
        <v>406</v>
      </c>
      <c r="AA2500" s="16">
        <v>87.684729064039402</v>
      </c>
      <c r="AB2500" s="16"/>
      <c r="AC2500" s="16">
        <v>87.684729064039402</v>
      </c>
      <c r="AD2500" s="16">
        <v>50</v>
      </c>
      <c r="AE2500" s="16"/>
      <c r="AF2500" s="16">
        <v>50</v>
      </c>
      <c r="AG2500" s="16">
        <v>82.758620689655203</v>
      </c>
      <c r="AH2500" s="16"/>
      <c r="AI2500" s="16">
        <v>82.758620689655203</v>
      </c>
      <c r="AJ2500" s="15">
        <v>229</v>
      </c>
      <c r="AK2500" s="15"/>
      <c r="AL2500" s="15">
        <v>229</v>
      </c>
      <c r="AM2500" s="16">
        <v>60.698689956331897</v>
      </c>
      <c r="AN2500" s="16"/>
      <c r="AO2500" s="16">
        <v>60.698689956331897</v>
      </c>
      <c r="AP2500" s="15">
        <v>2513</v>
      </c>
      <c r="AQ2500" s="15"/>
      <c r="AR2500" s="15">
        <v>2510</v>
      </c>
      <c r="AS2500" s="16">
        <v>102.36199999973201</v>
      </c>
      <c r="AT2500" s="16"/>
      <c r="AU2500" s="16"/>
    </row>
    <row r="2501" spans="1:47" x14ac:dyDescent="0.25">
      <c r="A2501" s="6">
        <v>47143</v>
      </c>
      <c r="B2501" s="6" t="s">
        <v>2517</v>
      </c>
      <c r="C2501" s="7">
        <v>3975</v>
      </c>
      <c r="D2501" s="7">
        <v>9410.1</v>
      </c>
      <c r="E2501" s="7">
        <v>10557.37</v>
      </c>
      <c r="F2501" s="7">
        <v>4136</v>
      </c>
      <c r="G2501" s="7">
        <v>4957.6499999999996</v>
      </c>
      <c r="H2501" s="7">
        <v>2605.6999999999998</v>
      </c>
      <c r="I2501" s="7">
        <v>2725.76</v>
      </c>
      <c r="J2501" s="7">
        <v>1415.06</v>
      </c>
      <c r="K2501" s="7">
        <v>1554.29</v>
      </c>
      <c r="L2501" s="7">
        <v>615.25</v>
      </c>
      <c r="M2501" s="7">
        <v>670.22</v>
      </c>
      <c r="N2501" s="7">
        <v>274.11</v>
      </c>
      <c r="O2501" s="7">
        <v>304.02999999999997</v>
      </c>
      <c r="P2501" s="7">
        <v>345.91</v>
      </c>
      <c r="Q2501" s="7">
        <v>343.08</v>
      </c>
      <c r="R2501" s="15">
        <v>10324</v>
      </c>
      <c r="S2501" s="15">
        <v>84</v>
      </c>
      <c r="T2501" s="15">
        <v>10240</v>
      </c>
      <c r="U2501" s="16">
        <v>80.513269749255102</v>
      </c>
      <c r="V2501" s="16">
        <v>63.194947452933299</v>
      </c>
      <c r="W2501" s="16">
        <v>81.130401241446194</v>
      </c>
      <c r="X2501" s="15">
        <v>1496</v>
      </c>
      <c r="Y2501" s="15">
        <v>16</v>
      </c>
      <c r="Z2501" s="15">
        <v>1480</v>
      </c>
      <c r="AA2501" s="16">
        <v>86.6310160427808</v>
      </c>
      <c r="AB2501" s="16">
        <v>93.75</v>
      </c>
      <c r="AC2501" s="16">
        <v>86.554054054054006</v>
      </c>
      <c r="AD2501" s="16">
        <v>59.491978609625697</v>
      </c>
      <c r="AE2501" s="16"/>
      <c r="AF2501" s="16"/>
      <c r="AG2501" s="16">
        <v>76.537433155080194</v>
      </c>
      <c r="AH2501" s="16">
        <v>75</v>
      </c>
      <c r="AI2501" s="16">
        <v>76.554054054054006</v>
      </c>
      <c r="AJ2501" s="15">
        <v>937</v>
      </c>
      <c r="AK2501" s="15"/>
      <c r="AL2501" s="15"/>
      <c r="AM2501" s="16">
        <v>64.887940234791898</v>
      </c>
      <c r="AN2501" s="16"/>
      <c r="AO2501" s="16"/>
      <c r="AP2501" s="15">
        <v>10803</v>
      </c>
      <c r="AQ2501" s="15">
        <v>93</v>
      </c>
      <c r="AR2501" s="15">
        <v>10710</v>
      </c>
      <c r="AS2501" s="16">
        <v>69.715999999083607</v>
      </c>
      <c r="AT2501" s="16"/>
      <c r="AU2501" s="16"/>
    </row>
    <row r="2502" spans="1:47" x14ac:dyDescent="0.25">
      <c r="A2502" s="6">
        <v>47145</v>
      </c>
      <c r="B2502" s="6" t="s">
        <v>2518</v>
      </c>
      <c r="C2502" s="7">
        <v>6022</v>
      </c>
      <c r="D2502" s="7">
        <v>9246.49</v>
      </c>
      <c r="E2502" s="7">
        <v>10691.91</v>
      </c>
      <c r="F2502" s="7">
        <v>3940.81</v>
      </c>
      <c r="G2502" s="7">
        <v>4959.16</v>
      </c>
      <c r="H2502" s="7">
        <v>2567.09</v>
      </c>
      <c r="I2502" s="7">
        <v>2700.17</v>
      </c>
      <c r="J2502" s="7">
        <v>1219.26</v>
      </c>
      <c r="K2502" s="7">
        <v>1368.78</v>
      </c>
      <c r="L2502" s="7">
        <v>898.02</v>
      </c>
      <c r="M2502" s="7">
        <v>1005.75</v>
      </c>
      <c r="N2502" s="7">
        <v>268.61</v>
      </c>
      <c r="O2502" s="7">
        <v>323.85000000000002</v>
      </c>
      <c r="P2502" s="7">
        <v>371.6</v>
      </c>
      <c r="Q2502" s="7">
        <v>367.28</v>
      </c>
      <c r="R2502" s="15">
        <v>4079</v>
      </c>
      <c r="S2502" s="15">
        <v>70</v>
      </c>
      <c r="T2502" s="15">
        <v>4009</v>
      </c>
      <c r="U2502" s="16">
        <v>79.681921972501996</v>
      </c>
      <c r="V2502" s="16">
        <v>78.717764073862497</v>
      </c>
      <c r="W2502" s="16">
        <v>80.110672365612999</v>
      </c>
      <c r="X2502" s="15">
        <v>690</v>
      </c>
      <c r="Y2502" s="15">
        <v>16</v>
      </c>
      <c r="Z2502" s="15">
        <v>674</v>
      </c>
      <c r="AA2502" s="16">
        <v>83.623188405797094</v>
      </c>
      <c r="AB2502" s="16">
        <v>87.5</v>
      </c>
      <c r="AC2502" s="16">
        <v>83.531157270029695</v>
      </c>
      <c r="AD2502" s="16">
        <v>57.3913043478261</v>
      </c>
      <c r="AE2502" s="16"/>
      <c r="AF2502" s="16"/>
      <c r="AG2502" s="16">
        <v>78.985507246376798</v>
      </c>
      <c r="AH2502" s="16"/>
      <c r="AI2502" s="16"/>
      <c r="AJ2502" s="15">
        <v>368</v>
      </c>
      <c r="AK2502" s="15"/>
      <c r="AL2502" s="15"/>
      <c r="AM2502" s="16">
        <v>66.0326086956522</v>
      </c>
      <c r="AN2502" s="16"/>
      <c r="AO2502" s="16"/>
      <c r="AP2502" s="15">
        <v>4272</v>
      </c>
      <c r="AQ2502" s="15">
        <v>74</v>
      </c>
      <c r="AR2502" s="15">
        <v>4198</v>
      </c>
      <c r="AS2502" s="16">
        <v>78.942999999970198</v>
      </c>
      <c r="AT2502" s="16"/>
      <c r="AU2502" s="16"/>
    </row>
    <row r="2503" spans="1:47" x14ac:dyDescent="0.25">
      <c r="A2503" s="6">
        <v>47147</v>
      </c>
      <c r="B2503" s="6" t="s">
        <v>2519</v>
      </c>
      <c r="C2503" s="7">
        <v>4996</v>
      </c>
      <c r="D2503" s="7">
        <v>9714.89</v>
      </c>
      <c r="E2503" s="7">
        <v>10433.52</v>
      </c>
      <c r="F2503" s="7">
        <v>4338.5200000000004</v>
      </c>
      <c r="G2503" s="7">
        <v>4840.97</v>
      </c>
      <c r="H2503" s="7">
        <v>2573.35</v>
      </c>
      <c r="I2503" s="7">
        <v>2714.14</v>
      </c>
      <c r="J2503" s="7">
        <v>1281.69</v>
      </c>
      <c r="K2503" s="7">
        <v>1325.79</v>
      </c>
      <c r="L2503" s="7">
        <v>916.25</v>
      </c>
      <c r="M2503" s="7">
        <v>951.71</v>
      </c>
      <c r="N2503" s="7">
        <v>360.2</v>
      </c>
      <c r="O2503" s="7">
        <v>360.58</v>
      </c>
      <c r="P2503" s="7">
        <v>264.66000000000003</v>
      </c>
      <c r="Q2503" s="7">
        <v>262.38</v>
      </c>
      <c r="R2503" s="15">
        <v>6127</v>
      </c>
      <c r="S2503" s="15">
        <v>150</v>
      </c>
      <c r="T2503" s="15">
        <v>5977</v>
      </c>
      <c r="U2503" s="16">
        <v>85.338180368857195</v>
      </c>
      <c r="V2503" s="16">
        <v>86.048915884214196</v>
      </c>
      <c r="W2503" s="16">
        <v>85.711057339585395</v>
      </c>
      <c r="X2503" s="15">
        <v>1010</v>
      </c>
      <c r="Y2503" s="15">
        <v>41</v>
      </c>
      <c r="Z2503" s="15">
        <v>969</v>
      </c>
      <c r="AA2503" s="16">
        <v>85.544554455445507</v>
      </c>
      <c r="AB2503" s="16">
        <v>87.804878048780495</v>
      </c>
      <c r="AC2503" s="16">
        <v>85.448916408668694</v>
      </c>
      <c r="AD2503" s="16">
        <v>66.732673267326703</v>
      </c>
      <c r="AE2503" s="16">
        <v>63.414634146341498</v>
      </c>
      <c r="AF2503" s="16">
        <v>66.873065015479895</v>
      </c>
      <c r="AG2503" s="16">
        <v>83.762376237623798</v>
      </c>
      <c r="AH2503" s="16">
        <v>75.609756097561004</v>
      </c>
      <c r="AI2503" s="16">
        <v>84.107327141382896</v>
      </c>
      <c r="AJ2503" s="15">
        <v>505</v>
      </c>
      <c r="AK2503" s="15"/>
      <c r="AL2503" s="15"/>
      <c r="AM2503" s="16">
        <v>60.594059405940598</v>
      </c>
      <c r="AN2503" s="16"/>
      <c r="AO2503" s="16"/>
      <c r="AP2503" s="15">
        <v>6486</v>
      </c>
      <c r="AQ2503" s="15">
        <v>156</v>
      </c>
      <c r="AR2503" s="15">
        <v>6330</v>
      </c>
      <c r="AS2503" s="16">
        <v>70.913999999873297</v>
      </c>
      <c r="AT2503" s="16"/>
      <c r="AU2503" s="16"/>
    </row>
    <row r="2504" spans="1:47" x14ac:dyDescent="0.25">
      <c r="A2504" s="6">
        <v>47149</v>
      </c>
      <c r="B2504" s="6" t="s">
        <v>2520</v>
      </c>
      <c r="C2504" s="7">
        <v>14406</v>
      </c>
      <c r="D2504" s="7">
        <v>9749.64</v>
      </c>
      <c r="E2504" s="7">
        <v>10566.85</v>
      </c>
      <c r="F2504" s="7">
        <v>4602.3</v>
      </c>
      <c r="G2504" s="7">
        <v>5198.3599999999997</v>
      </c>
      <c r="H2504" s="7">
        <v>2872.5</v>
      </c>
      <c r="I2504" s="7">
        <v>3024.72</v>
      </c>
      <c r="J2504" s="7">
        <v>914.69</v>
      </c>
      <c r="K2504" s="7">
        <v>947.04</v>
      </c>
      <c r="L2504" s="7">
        <v>796.68</v>
      </c>
      <c r="M2504" s="7">
        <v>836.27</v>
      </c>
      <c r="N2504" s="7">
        <v>332.35</v>
      </c>
      <c r="O2504" s="7">
        <v>337.83</v>
      </c>
      <c r="P2504" s="7">
        <v>248.9</v>
      </c>
      <c r="Q2504" s="7">
        <v>243.54</v>
      </c>
      <c r="R2504" s="15">
        <v>5060</v>
      </c>
      <c r="S2504" s="15">
        <v>299</v>
      </c>
      <c r="T2504" s="15">
        <v>4761</v>
      </c>
      <c r="U2504" s="16">
        <v>81.972877689316206</v>
      </c>
      <c r="V2504" s="16">
        <v>75.072902904368902</v>
      </c>
      <c r="W2504" s="16">
        <v>82.537228926926005</v>
      </c>
      <c r="X2504" s="15">
        <v>719</v>
      </c>
      <c r="Y2504" s="15">
        <v>52</v>
      </c>
      <c r="Z2504" s="15">
        <v>667</v>
      </c>
      <c r="AA2504" s="16">
        <v>83.171070931849798</v>
      </c>
      <c r="AB2504" s="16">
        <v>78.846153846153797</v>
      </c>
      <c r="AC2504" s="16">
        <v>83.508245877061498</v>
      </c>
      <c r="AD2504" s="16">
        <v>63.699582753824799</v>
      </c>
      <c r="AE2504" s="16">
        <v>48.076923076923102</v>
      </c>
      <c r="AF2504" s="16">
        <v>64.917541229385293</v>
      </c>
      <c r="AG2504" s="16">
        <v>81.084840055632796</v>
      </c>
      <c r="AH2504" s="16">
        <v>69.230769230769198</v>
      </c>
      <c r="AI2504" s="16">
        <v>82.008995502248894</v>
      </c>
      <c r="AJ2504" s="15">
        <v>430</v>
      </c>
      <c r="AK2504" s="15">
        <v>22</v>
      </c>
      <c r="AL2504" s="15">
        <v>408</v>
      </c>
      <c r="AM2504" s="16">
        <v>63.023255813953497</v>
      </c>
      <c r="AN2504" s="16">
        <v>59.090909090909101</v>
      </c>
      <c r="AO2504" s="16">
        <v>63.235294117647101</v>
      </c>
      <c r="AP2504" s="15">
        <v>5473</v>
      </c>
      <c r="AQ2504" s="15">
        <v>321</v>
      </c>
      <c r="AR2504" s="15">
        <v>5152</v>
      </c>
      <c r="AS2504" s="16">
        <v>83.204999999143197</v>
      </c>
      <c r="AT2504" s="16">
        <v>85.049999999813707</v>
      </c>
      <c r="AU2504" s="16">
        <v>82.719999999739201</v>
      </c>
    </row>
    <row r="2505" spans="1:47" x14ac:dyDescent="0.25">
      <c r="A2505" s="6">
        <v>47151</v>
      </c>
      <c r="B2505" s="6" t="s">
        <v>2521</v>
      </c>
      <c r="C2505" s="7">
        <v>2070</v>
      </c>
      <c r="D2505" s="7">
        <v>10934.31</v>
      </c>
      <c r="E2505" s="7">
        <v>12507.43</v>
      </c>
      <c r="F2505" s="7">
        <v>4467.8900000000003</v>
      </c>
      <c r="G2505" s="7">
        <v>5553.75</v>
      </c>
      <c r="H2505" s="7">
        <v>2997.47</v>
      </c>
      <c r="I2505" s="7">
        <v>3124.9</v>
      </c>
      <c r="J2505" s="7">
        <v>1248.92</v>
      </c>
      <c r="K2505" s="7">
        <v>1406.5</v>
      </c>
      <c r="L2505" s="7">
        <v>1672.31</v>
      </c>
      <c r="M2505" s="7">
        <v>1894.35</v>
      </c>
      <c r="N2505" s="7">
        <v>108.59</v>
      </c>
      <c r="O2505" s="7">
        <v>130.94999999999999</v>
      </c>
      <c r="P2505" s="7">
        <v>515.03</v>
      </c>
      <c r="Q2505" s="7">
        <v>513.86</v>
      </c>
      <c r="R2505" s="15">
        <v>14735</v>
      </c>
      <c r="S2505" s="15">
        <v>889</v>
      </c>
      <c r="T2505" s="15">
        <v>13846</v>
      </c>
      <c r="U2505" s="16">
        <v>83.059466786482204</v>
      </c>
      <c r="V2505" s="16">
        <v>78.254505921781004</v>
      </c>
      <c r="W2505" s="16">
        <v>83.491263356273194</v>
      </c>
      <c r="X2505" s="15">
        <v>2052</v>
      </c>
      <c r="Y2505" s="15">
        <v>215</v>
      </c>
      <c r="Z2505" s="15">
        <v>1837</v>
      </c>
      <c r="AA2505" s="16">
        <v>86.890838206627706</v>
      </c>
      <c r="AB2505" s="16">
        <v>81.395348837209298</v>
      </c>
      <c r="AC2505" s="16">
        <v>87.5340228633642</v>
      </c>
      <c r="AD2505" s="16">
        <v>67.2027290448343</v>
      </c>
      <c r="AE2505" s="16">
        <v>64.651162790697697</v>
      </c>
      <c r="AF2505" s="16">
        <v>67.501360914534601</v>
      </c>
      <c r="AG2505" s="16">
        <v>82.846003898635502</v>
      </c>
      <c r="AH2505" s="16">
        <v>70.697674418604606</v>
      </c>
      <c r="AI2505" s="16">
        <v>84.267827980402799</v>
      </c>
      <c r="AJ2505" s="15">
        <v>1310</v>
      </c>
      <c r="AK2505" s="15">
        <v>83</v>
      </c>
      <c r="AL2505" s="15">
        <v>1227</v>
      </c>
      <c r="AM2505" s="16">
        <v>67.251908396946604</v>
      </c>
      <c r="AN2505" s="16">
        <v>66.265060240963905</v>
      </c>
      <c r="AO2505" s="16">
        <v>67.318663406683001</v>
      </c>
      <c r="AP2505" s="15">
        <v>16180</v>
      </c>
      <c r="AQ2505" s="15">
        <v>967</v>
      </c>
      <c r="AR2505" s="15">
        <v>15213</v>
      </c>
      <c r="AS2505" s="16">
        <v>85.368999999947803</v>
      </c>
      <c r="AT2505" s="16">
        <v>102.08799999952301</v>
      </c>
      <c r="AU2505" s="16">
        <v>83.798999999649794</v>
      </c>
    </row>
    <row r="2506" spans="1:47" x14ac:dyDescent="0.25">
      <c r="A2506" s="6">
        <v>47153</v>
      </c>
      <c r="B2506" s="6" t="s">
        <v>2522</v>
      </c>
      <c r="C2506" s="7">
        <v>1443</v>
      </c>
      <c r="D2506" s="7">
        <v>10304.36</v>
      </c>
      <c r="E2506" s="7">
        <v>11356.99</v>
      </c>
      <c r="F2506" s="7">
        <v>4453.04</v>
      </c>
      <c r="G2506" s="7">
        <v>5139.75</v>
      </c>
      <c r="H2506" s="7">
        <v>2475.85</v>
      </c>
      <c r="I2506" s="7">
        <v>2616.48</v>
      </c>
      <c r="J2506" s="7">
        <v>1205.0899999999999</v>
      </c>
      <c r="K2506" s="7">
        <v>1289.08</v>
      </c>
      <c r="L2506" s="7">
        <v>1354.14</v>
      </c>
      <c r="M2506" s="7">
        <v>1490.21</v>
      </c>
      <c r="N2506" s="7">
        <v>570.61</v>
      </c>
      <c r="O2506" s="7">
        <v>607.13</v>
      </c>
      <c r="P2506" s="7">
        <v>373.22</v>
      </c>
      <c r="Q2506" s="7">
        <v>370.16</v>
      </c>
      <c r="R2506" s="15">
        <v>2111</v>
      </c>
      <c r="S2506" s="15"/>
      <c r="T2506" s="15"/>
      <c r="U2506" s="16">
        <v>88.173659689865502</v>
      </c>
      <c r="V2506" s="16"/>
      <c r="W2506" s="16"/>
      <c r="X2506" s="15">
        <v>402</v>
      </c>
      <c r="Y2506" s="15"/>
      <c r="Z2506" s="15">
        <v>402</v>
      </c>
      <c r="AA2506" s="16">
        <v>85.323383084577102</v>
      </c>
      <c r="AB2506" s="16"/>
      <c r="AC2506" s="16">
        <v>85.323383084577102</v>
      </c>
      <c r="AD2506" s="16">
        <v>59.452736318408</v>
      </c>
      <c r="AE2506" s="16"/>
      <c r="AF2506" s="16">
        <v>59.452736318408</v>
      </c>
      <c r="AG2506" s="16">
        <v>87.562189054726403</v>
      </c>
      <c r="AH2506" s="16"/>
      <c r="AI2506" s="16">
        <v>87.562189054726403</v>
      </c>
      <c r="AJ2506" s="15">
        <v>208</v>
      </c>
      <c r="AK2506" s="15"/>
      <c r="AL2506" s="15">
        <v>208</v>
      </c>
      <c r="AM2506" s="16">
        <v>51.442307692307701</v>
      </c>
      <c r="AN2506" s="16"/>
      <c r="AO2506" s="16">
        <v>51.442307692307701</v>
      </c>
      <c r="AP2506" s="15">
        <v>2184</v>
      </c>
      <c r="AQ2506" s="15"/>
      <c r="AR2506" s="15">
        <v>2181</v>
      </c>
      <c r="AS2506" s="16">
        <v>110.169999999925</v>
      </c>
      <c r="AT2506" s="16"/>
      <c r="AU2506" s="16"/>
    </row>
    <row r="2507" spans="1:47" x14ac:dyDescent="0.25">
      <c r="A2507" s="6">
        <v>47155</v>
      </c>
      <c r="B2507" s="6" t="s">
        <v>2523</v>
      </c>
      <c r="C2507" s="7">
        <v>8281</v>
      </c>
      <c r="D2507" s="7">
        <v>8138.79</v>
      </c>
      <c r="E2507" s="7">
        <v>9238.44</v>
      </c>
      <c r="F2507" s="7">
        <v>3216.01</v>
      </c>
      <c r="G2507" s="7">
        <v>3921.04</v>
      </c>
      <c r="H2507" s="7">
        <v>2364.04</v>
      </c>
      <c r="I2507" s="7">
        <v>2489.8000000000002</v>
      </c>
      <c r="J2507" s="7">
        <v>1196.99</v>
      </c>
      <c r="K2507" s="7">
        <v>1346.08</v>
      </c>
      <c r="L2507" s="7">
        <v>733.9</v>
      </c>
      <c r="M2507" s="7">
        <v>822.85</v>
      </c>
      <c r="N2507" s="7">
        <v>313.22000000000003</v>
      </c>
      <c r="O2507" s="7">
        <v>372.9</v>
      </c>
      <c r="P2507" s="7">
        <v>320.19</v>
      </c>
      <c r="Q2507" s="7">
        <v>313.70999999999998</v>
      </c>
      <c r="R2507" s="15">
        <v>1474</v>
      </c>
      <c r="S2507" s="15"/>
      <c r="T2507" s="15"/>
      <c r="U2507" s="16">
        <v>74.806708013795898</v>
      </c>
      <c r="V2507" s="16"/>
      <c r="W2507" s="16"/>
      <c r="X2507" s="15">
        <v>256</v>
      </c>
      <c r="Y2507" s="15"/>
      <c r="Z2507" s="15"/>
      <c r="AA2507" s="16">
        <v>85.546875</v>
      </c>
      <c r="AB2507" s="16"/>
      <c r="AC2507" s="16"/>
      <c r="AD2507" s="16">
        <v>63.671875</v>
      </c>
      <c r="AE2507" s="16"/>
      <c r="AF2507" s="16"/>
      <c r="AG2507" s="16">
        <v>84.375</v>
      </c>
      <c r="AH2507" s="16"/>
      <c r="AI2507" s="16"/>
      <c r="AJ2507" s="15">
        <v>137</v>
      </c>
      <c r="AK2507" s="15"/>
      <c r="AL2507" s="15">
        <v>137</v>
      </c>
      <c r="AM2507" s="16">
        <v>59.124087591240901</v>
      </c>
      <c r="AN2507" s="16"/>
      <c r="AO2507" s="16">
        <v>59.124087591240901</v>
      </c>
      <c r="AP2507" s="15">
        <v>1529</v>
      </c>
      <c r="AQ2507" s="15">
        <v>11</v>
      </c>
      <c r="AR2507" s="15">
        <v>1518</v>
      </c>
      <c r="AS2507" s="16">
        <v>68.850999999791398</v>
      </c>
      <c r="AT2507" s="16"/>
      <c r="AU2507" s="16"/>
    </row>
    <row r="2508" spans="1:47" x14ac:dyDescent="0.25">
      <c r="A2508" s="6">
        <v>47157</v>
      </c>
      <c r="B2508" s="6" t="s">
        <v>2524</v>
      </c>
      <c r="C2508" s="7">
        <v>69463</v>
      </c>
      <c r="D2508" s="7">
        <v>8929.7800000000007</v>
      </c>
      <c r="E2508" s="7">
        <v>9447.27</v>
      </c>
      <c r="F2508" s="7">
        <v>4185.1000000000004</v>
      </c>
      <c r="G2508" s="7">
        <v>4518.09</v>
      </c>
      <c r="H2508" s="7">
        <v>2510.7399999999998</v>
      </c>
      <c r="I2508" s="7">
        <v>2633.71</v>
      </c>
      <c r="J2508" s="7">
        <v>1189.57</v>
      </c>
      <c r="K2508" s="7">
        <v>1226.71</v>
      </c>
      <c r="L2508" s="7">
        <v>450</v>
      </c>
      <c r="M2508" s="7">
        <v>464.5</v>
      </c>
      <c r="N2508" s="7">
        <v>353.04</v>
      </c>
      <c r="O2508" s="7">
        <v>366.53</v>
      </c>
      <c r="P2508" s="7">
        <v>247.38</v>
      </c>
      <c r="Q2508" s="7">
        <v>245.09</v>
      </c>
      <c r="R2508" s="15">
        <v>8506</v>
      </c>
      <c r="S2508" s="15"/>
      <c r="T2508" s="15"/>
      <c r="U2508" s="16">
        <v>82.334202446486501</v>
      </c>
      <c r="V2508" s="16"/>
      <c r="W2508" s="16"/>
      <c r="X2508" s="15">
        <v>1209</v>
      </c>
      <c r="Y2508" s="15"/>
      <c r="Z2508" s="15"/>
      <c r="AA2508" s="16">
        <v>87.262200165425995</v>
      </c>
      <c r="AB2508" s="16"/>
      <c r="AC2508" s="16"/>
      <c r="AD2508" s="16">
        <v>65.922249793217503</v>
      </c>
      <c r="AE2508" s="16"/>
      <c r="AF2508" s="16"/>
      <c r="AG2508" s="16">
        <v>86.848635235732004</v>
      </c>
      <c r="AH2508" s="16"/>
      <c r="AI2508" s="16"/>
      <c r="AJ2508" s="15">
        <v>766</v>
      </c>
      <c r="AK2508" s="15"/>
      <c r="AL2508" s="15"/>
      <c r="AM2508" s="16">
        <v>63.707571801566601</v>
      </c>
      <c r="AN2508" s="16"/>
      <c r="AO2508" s="16"/>
      <c r="AP2508" s="15">
        <v>9012</v>
      </c>
      <c r="AQ2508" s="15">
        <v>20</v>
      </c>
      <c r="AR2508" s="15">
        <v>8992</v>
      </c>
      <c r="AS2508" s="16">
        <v>52.961999999824897</v>
      </c>
      <c r="AT2508" s="16"/>
      <c r="AU2508" s="16"/>
    </row>
    <row r="2509" spans="1:47" x14ac:dyDescent="0.25">
      <c r="A2509" s="6">
        <v>47159</v>
      </c>
      <c r="B2509" s="6" t="s">
        <v>2525</v>
      </c>
      <c r="C2509" s="7">
        <v>1664</v>
      </c>
      <c r="D2509" s="7">
        <v>10777.71</v>
      </c>
      <c r="E2509" s="7">
        <v>11804.12</v>
      </c>
      <c r="F2509" s="7">
        <v>5332.39</v>
      </c>
      <c r="G2509" s="7">
        <v>6118.69</v>
      </c>
      <c r="H2509" s="7">
        <v>2404.4299999999998</v>
      </c>
      <c r="I2509" s="7">
        <v>2545.13</v>
      </c>
      <c r="J2509" s="7">
        <v>1253.0999999999999</v>
      </c>
      <c r="K2509" s="7">
        <v>1300.54</v>
      </c>
      <c r="L2509" s="7">
        <v>1397.92</v>
      </c>
      <c r="M2509" s="7">
        <v>1456.98</v>
      </c>
      <c r="N2509" s="7">
        <v>153.29</v>
      </c>
      <c r="O2509" s="7">
        <v>160.43</v>
      </c>
      <c r="P2509" s="7">
        <v>315.01</v>
      </c>
      <c r="Q2509" s="7">
        <v>305.68</v>
      </c>
      <c r="R2509" s="15">
        <v>70855</v>
      </c>
      <c r="S2509" s="15">
        <v>21863</v>
      </c>
      <c r="T2509" s="15">
        <v>48992</v>
      </c>
      <c r="U2509" s="16">
        <v>76.957030351160896</v>
      </c>
      <c r="V2509" s="16">
        <v>69.622547542740094</v>
      </c>
      <c r="W2509" s="16">
        <v>78.028022079333496</v>
      </c>
      <c r="X2509" s="15">
        <v>9073</v>
      </c>
      <c r="Y2509" s="15">
        <v>4226</v>
      </c>
      <c r="Z2509" s="15">
        <v>4847</v>
      </c>
      <c r="AA2509" s="16">
        <v>83.952386200815596</v>
      </c>
      <c r="AB2509" s="16">
        <v>82.016090866067202</v>
      </c>
      <c r="AC2509" s="16">
        <v>85.640602434495605</v>
      </c>
      <c r="AD2509" s="16">
        <v>60.0903780447481</v>
      </c>
      <c r="AE2509" s="16">
        <v>56.152389966871802</v>
      </c>
      <c r="AF2509" s="16">
        <v>63.523829172684103</v>
      </c>
      <c r="AG2509" s="16">
        <v>79.069767441860506</v>
      </c>
      <c r="AH2509" s="16">
        <v>77.141504969238099</v>
      </c>
      <c r="AI2509" s="16">
        <v>80.750979987621207</v>
      </c>
      <c r="AJ2509" s="15">
        <v>6086</v>
      </c>
      <c r="AK2509" s="15">
        <v>2155</v>
      </c>
      <c r="AL2509" s="15">
        <v>3931</v>
      </c>
      <c r="AM2509" s="16">
        <v>59.579362471245503</v>
      </c>
      <c r="AN2509" s="16">
        <v>54.802784222737799</v>
      </c>
      <c r="AO2509" s="16">
        <v>62.197914016789603</v>
      </c>
      <c r="AP2509" s="15">
        <v>78803</v>
      </c>
      <c r="AQ2509" s="15">
        <v>24390</v>
      </c>
      <c r="AR2509" s="15">
        <v>54413</v>
      </c>
      <c r="AS2509" s="16">
        <v>53.4559999997728</v>
      </c>
      <c r="AT2509" s="16">
        <v>68.380999999120803</v>
      </c>
      <c r="AU2509" s="16">
        <v>52.778999999631203</v>
      </c>
    </row>
    <row r="2510" spans="1:47" x14ac:dyDescent="0.25">
      <c r="A2510" s="6">
        <v>47161</v>
      </c>
      <c r="B2510" s="6" t="s">
        <v>2526</v>
      </c>
      <c r="C2510" s="7">
        <v>1864</v>
      </c>
      <c r="D2510" s="7">
        <v>9553.7199999999993</v>
      </c>
      <c r="E2510" s="7">
        <v>10851.27</v>
      </c>
      <c r="F2510" s="7">
        <v>4852.87</v>
      </c>
      <c r="G2510" s="7">
        <v>5893.06</v>
      </c>
      <c r="H2510" s="7">
        <v>2612.63</v>
      </c>
      <c r="I2510" s="7">
        <v>2727.1</v>
      </c>
      <c r="J2510" s="7">
        <v>1048.46</v>
      </c>
      <c r="K2510" s="7">
        <v>1148.9000000000001</v>
      </c>
      <c r="L2510" s="7">
        <v>481.77</v>
      </c>
      <c r="M2510" s="7">
        <v>529.29</v>
      </c>
      <c r="N2510" s="7">
        <v>134.51</v>
      </c>
      <c r="O2510" s="7">
        <v>153.35</v>
      </c>
      <c r="P2510" s="7">
        <v>397.93</v>
      </c>
      <c r="Q2510" s="7">
        <v>390.2</v>
      </c>
      <c r="R2510" s="15">
        <v>1705</v>
      </c>
      <c r="S2510" s="15"/>
      <c r="T2510" s="15"/>
      <c r="U2510" s="16">
        <v>68.394969549491293</v>
      </c>
      <c r="V2510" s="16"/>
      <c r="W2510" s="16"/>
      <c r="X2510" s="15">
        <v>241</v>
      </c>
      <c r="Y2510" s="15"/>
      <c r="Z2510" s="15"/>
      <c r="AA2510" s="16">
        <v>85.062240663900397</v>
      </c>
      <c r="AB2510" s="16"/>
      <c r="AC2510" s="16"/>
      <c r="AD2510" s="16">
        <v>54.771784232365199</v>
      </c>
      <c r="AE2510" s="16"/>
      <c r="AF2510" s="16"/>
      <c r="AG2510" s="16">
        <v>78.423236514522799</v>
      </c>
      <c r="AH2510" s="16"/>
      <c r="AI2510" s="16"/>
      <c r="AJ2510" s="15">
        <v>134</v>
      </c>
      <c r="AK2510" s="15"/>
      <c r="AL2510" s="15"/>
      <c r="AM2510" s="16">
        <v>52.985074626865703</v>
      </c>
      <c r="AN2510" s="16"/>
      <c r="AO2510" s="16"/>
      <c r="AP2510" s="15">
        <v>1787</v>
      </c>
      <c r="AQ2510" s="15">
        <v>34</v>
      </c>
      <c r="AR2510" s="15">
        <v>1753</v>
      </c>
      <c r="AS2510" s="16">
        <v>111.589999999851</v>
      </c>
      <c r="AT2510" s="16"/>
      <c r="AU2510" s="16"/>
    </row>
    <row r="2511" spans="1:47" x14ac:dyDescent="0.25">
      <c r="A2511" s="6">
        <v>47163</v>
      </c>
      <c r="B2511" s="6" t="s">
        <v>2527</v>
      </c>
      <c r="C2511" s="7">
        <v>11849</v>
      </c>
      <c r="D2511" s="7">
        <v>8562.93</v>
      </c>
      <c r="E2511" s="7">
        <v>9921.98</v>
      </c>
      <c r="F2511" s="7">
        <v>3915.08</v>
      </c>
      <c r="G2511" s="7">
        <v>4865.34</v>
      </c>
      <c r="H2511" s="7">
        <v>2362.27</v>
      </c>
      <c r="I2511" s="7">
        <v>2528.4699999999998</v>
      </c>
      <c r="J2511" s="7">
        <v>1064.97</v>
      </c>
      <c r="K2511" s="7">
        <v>1200.18</v>
      </c>
      <c r="L2511" s="7">
        <v>548.89</v>
      </c>
      <c r="M2511" s="7">
        <v>622.24</v>
      </c>
      <c r="N2511" s="7">
        <v>342.73</v>
      </c>
      <c r="O2511" s="7">
        <v>392.61</v>
      </c>
      <c r="P2511" s="7">
        <v>334.6</v>
      </c>
      <c r="Q2511" s="7">
        <v>329.45</v>
      </c>
      <c r="R2511" s="15">
        <v>1897</v>
      </c>
      <c r="S2511" s="15"/>
      <c r="T2511" s="15"/>
      <c r="U2511" s="16">
        <v>78.315479299932207</v>
      </c>
      <c r="V2511" s="16"/>
      <c r="W2511" s="16"/>
      <c r="X2511" s="15">
        <v>280</v>
      </c>
      <c r="Y2511" s="15"/>
      <c r="Z2511" s="15"/>
      <c r="AA2511" s="16">
        <v>86.785714285714306</v>
      </c>
      <c r="AB2511" s="16"/>
      <c r="AC2511" s="16"/>
      <c r="AD2511" s="16">
        <v>66.785714285714306</v>
      </c>
      <c r="AE2511" s="16"/>
      <c r="AF2511" s="16"/>
      <c r="AG2511" s="16">
        <v>78.928571428571402</v>
      </c>
      <c r="AH2511" s="16"/>
      <c r="AI2511" s="16"/>
      <c r="AJ2511" s="15">
        <v>177</v>
      </c>
      <c r="AK2511" s="15"/>
      <c r="AL2511" s="15"/>
      <c r="AM2511" s="16">
        <v>49.152542372881399</v>
      </c>
      <c r="AN2511" s="16"/>
      <c r="AO2511" s="16"/>
      <c r="AP2511" s="15">
        <v>1962</v>
      </c>
      <c r="AQ2511" s="15">
        <v>19</v>
      </c>
      <c r="AR2511" s="15">
        <v>1943</v>
      </c>
      <c r="AS2511" s="16">
        <v>101.563999999315</v>
      </c>
      <c r="AT2511" s="16"/>
      <c r="AU2511" s="16"/>
    </row>
    <row r="2512" spans="1:47" x14ac:dyDescent="0.25">
      <c r="A2512" s="6">
        <v>47165</v>
      </c>
      <c r="B2512" s="6" t="s">
        <v>2528</v>
      </c>
      <c r="C2512" s="7">
        <v>13028</v>
      </c>
      <c r="D2512" s="7">
        <v>9877.26</v>
      </c>
      <c r="E2512" s="7">
        <v>10674.46</v>
      </c>
      <c r="F2512" s="7">
        <v>4520.96</v>
      </c>
      <c r="G2512" s="7">
        <v>5118.25</v>
      </c>
      <c r="H2512" s="7">
        <v>2767.86</v>
      </c>
      <c r="I2512" s="7">
        <v>2918.35</v>
      </c>
      <c r="J2512" s="7">
        <v>1095.6600000000001</v>
      </c>
      <c r="K2512" s="7">
        <v>1131.58</v>
      </c>
      <c r="L2512" s="7">
        <v>892.92</v>
      </c>
      <c r="M2512" s="7">
        <v>923.8</v>
      </c>
      <c r="N2512" s="7">
        <v>353.12</v>
      </c>
      <c r="O2512" s="7">
        <v>344.61</v>
      </c>
      <c r="P2512" s="7">
        <v>274.67</v>
      </c>
      <c r="Q2512" s="7">
        <v>269.8</v>
      </c>
      <c r="R2512" s="15">
        <v>12167</v>
      </c>
      <c r="S2512" s="15">
        <v>149</v>
      </c>
      <c r="T2512" s="15">
        <v>12018</v>
      </c>
      <c r="U2512" s="16">
        <v>81.892192285748706</v>
      </c>
      <c r="V2512" s="16">
        <v>69.363758953971598</v>
      </c>
      <c r="W2512" s="16">
        <v>82.502390634379097</v>
      </c>
      <c r="X2512" s="15">
        <v>1692</v>
      </c>
      <c r="Y2512" s="15">
        <v>26</v>
      </c>
      <c r="Z2512" s="15">
        <v>1666</v>
      </c>
      <c r="AA2512" s="16">
        <v>89.893617021276597</v>
      </c>
      <c r="AB2512" s="16">
        <v>88.461538461538495</v>
      </c>
      <c r="AC2512" s="16">
        <v>89.915966386554601</v>
      </c>
      <c r="AD2512" s="16">
        <v>63.534278959810898</v>
      </c>
      <c r="AE2512" s="16">
        <v>53.846153846153797</v>
      </c>
      <c r="AF2512" s="16">
        <v>63.685474189675901</v>
      </c>
      <c r="AG2512" s="16">
        <v>85.579196217494101</v>
      </c>
      <c r="AH2512" s="16">
        <v>80.769230769230802</v>
      </c>
      <c r="AI2512" s="16">
        <v>85.6542617046819</v>
      </c>
      <c r="AJ2512" s="15">
        <v>1023</v>
      </c>
      <c r="AK2512" s="15"/>
      <c r="AL2512" s="15"/>
      <c r="AM2512" s="16">
        <v>66.471163245356806</v>
      </c>
      <c r="AN2512" s="16"/>
      <c r="AO2512" s="16"/>
      <c r="AP2512" s="15">
        <v>13147</v>
      </c>
      <c r="AQ2512" s="15">
        <v>163</v>
      </c>
      <c r="AR2512" s="15">
        <v>12984</v>
      </c>
      <c r="AS2512" s="16">
        <v>86.347999999299603</v>
      </c>
      <c r="AT2512" s="16"/>
      <c r="AU2512" s="16">
        <v>84.489999999292195</v>
      </c>
    </row>
    <row r="2513" spans="1:47" x14ac:dyDescent="0.25">
      <c r="A2513" s="6">
        <v>47167</v>
      </c>
      <c r="B2513" s="6" t="s">
        <v>2529</v>
      </c>
      <c r="C2513" s="7">
        <v>5368</v>
      </c>
      <c r="D2513" s="7">
        <v>10178.86</v>
      </c>
      <c r="E2513" s="7">
        <v>10614.21</v>
      </c>
      <c r="F2513" s="7">
        <v>5002.25</v>
      </c>
      <c r="G2513" s="7">
        <v>5250.61</v>
      </c>
      <c r="H2513" s="7">
        <v>2584.6</v>
      </c>
      <c r="I2513" s="7">
        <v>2691.94</v>
      </c>
      <c r="J2513" s="7">
        <v>1289.95</v>
      </c>
      <c r="K2513" s="7">
        <v>1331.18</v>
      </c>
      <c r="L2513" s="7">
        <v>632.51</v>
      </c>
      <c r="M2513" s="7">
        <v>654.24</v>
      </c>
      <c r="N2513" s="7">
        <v>331.93</v>
      </c>
      <c r="O2513" s="7">
        <v>351.59</v>
      </c>
      <c r="P2513" s="7">
        <v>339.55</v>
      </c>
      <c r="Q2513" s="7">
        <v>339.17</v>
      </c>
      <c r="R2513" s="15">
        <v>13362</v>
      </c>
      <c r="S2513" s="15">
        <v>530</v>
      </c>
      <c r="T2513" s="15">
        <v>12832</v>
      </c>
      <c r="U2513" s="16">
        <v>81.863182964035204</v>
      </c>
      <c r="V2513" s="16">
        <v>78.018938433202393</v>
      </c>
      <c r="W2513" s="16">
        <v>82.291740764154895</v>
      </c>
      <c r="X2513" s="15">
        <v>1851</v>
      </c>
      <c r="Y2513" s="15">
        <v>129</v>
      </c>
      <c r="Z2513" s="15">
        <v>1722</v>
      </c>
      <c r="AA2513" s="16">
        <v>87.8444084278768</v>
      </c>
      <c r="AB2513" s="16">
        <v>86.046511627906995</v>
      </c>
      <c r="AC2513" s="16">
        <v>87.979094076655002</v>
      </c>
      <c r="AD2513" s="16">
        <v>64.937871420853597</v>
      </c>
      <c r="AE2513" s="16">
        <v>67.441860465116307</v>
      </c>
      <c r="AF2513" s="16">
        <v>64.750290360046506</v>
      </c>
      <c r="AG2513" s="16">
        <v>85.467314964883798</v>
      </c>
      <c r="AH2513" s="16">
        <v>80.620155038759705</v>
      </c>
      <c r="AI2513" s="16">
        <v>85.830429732868794</v>
      </c>
      <c r="AJ2513" s="15">
        <v>1241</v>
      </c>
      <c r="AK2513" s="15">
        <v>55</v>
      </c>
      <c r="AL2513" s="15">
        <v>1186</v>
      </c>
      <c r="AM2513" s="16">
        <v>61.402095084609201</v>
      </c>
      <c r="AN2513" s="16">
        <v>61.818181818181799</v>
      </c>
      <c r="AO2513" s="16">
        <v>61.382799325463701</v>
      </c>
      <c r="AP2513" s="15">
        <v>14611</v>
      </c>
      <c r="AQ2513" s="15">
        <v>595</v>
      </c>
      <c r="AR2513" s="15">
        <v>14016</v>
      </c>
      <c r="AS2513" s="16">
        <v>85.875</v>
      </c>
      <c r="AT2513" s="16">
        <v>86.886999999173</v>
      </c>
      <c r="AU2513" s="16">
        <v>84.774999999441206</v>
      </c>
    </row>
    <row r="2514" spans="1:47" x14ac:dyDescent="0.25">
      <c r="A2514" s="6">
        <v>47169</v>
      </c>
      <c r="B2514" s="6" t="s">
        <v>2530</v>
      </c>
      <c r="C2514" s="7">
        <v>690</v>
      </c>
      <c r="D2514" s="7">
        <v>9874.14</v>
      </c>
      <c r="E2514" s="7">
        <v>11085.67</v>
      </c>
      <c r="F2514" s="7">
        <v>4778.6899999999996</v>
      </c>
      <c r="G2514" s="7">
        <v>5809.37</v>
      </c>
      <c r="H2514" s="7">
        <v>2263.04</v>
      </c>
      <c r="I2514" s="7">
        <v>2408.15</v>
      </c>
      <c r="J2514" s="7">
        <v>1379.96</v>
      </c>
      <c r="K2514" s="7">
        <v>1423.19</v>
      </c>
      <c r="L2514" s="7">
        <v>1020.79</v>
      </c>
      <c r="M2514" s="7">
        <v>1058.0999999999999</v>
      </c>
      <c r="N2514" s="7">
        <v>195.21</v>
      </c>
      <c r="O2514" s="7">
        <v>159.99</v>
      </c>
      <c r="P2514" s="7">
        <v>248.23</v>
      </c>
      <c r="Q2514" s="7">
        <v>240.2</v>
      </c>
      <c r="R2514" s="15">
        <v>5508</v>
      </c>
      <c r="S2514" s="15">
        <v>633</v>
      </c>
      <c r="T2514" s="15">
        <v>4875</v>
      </c>
      <c r="U2514" s="16">
        <v>82.0107432836665</v>
      </c>
      <c r="V2514" s="16">
        <v>79.742173807567298</v>
      </c>
      <c r="W2514" s="16">
        <v>82.003056072230805</v>
      </c>
      <c r="X2514" s="15">
        <v>904</v>
      </c>
      <c r="Y2514" s="15">
        <v>124</v>
      </c>
      <c r="Z2514" s="15">
        <v>780</v>
      </c>
      <c r="AA2514" s="16">
        <v>84.292035398230098</v>
      </c>
      <c r="AB2514" s="16">
        <v>87.096774193548399</v>
      </c>
      <c r="AC2514" s="16">
        <v>83.846153846153896</v>
      </c>
      <c r="AD2514" s="16">
        <v>62.721238938053098</v>
      </c>
      <c r="AE2514" s="16">
        <v>58.064516129032299</v>
      </c>
      <c r="AF2514" s="16">
        <v>63.461538461538503</v>
      </c>
      <c r="AG2514" s="16">
        <v>80.199115044247804</v>
      </c>
      <c r="AH2514" s="16">
        <v>83.870967741935502</v>
      </c>
      <c r="AI2514" s="16">
        <v>79.615384615384599</v>
      </c>
      <c r="AJ2514" s="15">
        <v>473</v>
      </c>
      <c r="AK2514" s="15">
        <v>49</v>
      </c>
      <c r="AL2514" s="15">
        <v>424</v>
      </c>
      <c r="AM2514" s="16">
        <v>57.928118393234698</v>
      </c>
      <c r="AN2514" s="16">
        <v>59.183673469387799</v>
      </c>
      <c r="AO2514" s="16">
        <v>57.783018867924497</v>
      </c>
      <c r="AP2514" s="15">
        <v>5924</v>
      </c>
      <c r="AQ2514" s="15">
        <v>684</v>
      </c>
      <c r="AR2514" s="15">
        <v>5240</v>
      </c>
      <c r="AS2514" s="16">
        <v>70.639999999664695</v>
      </c>
      <c r="AT2514" s="16">
        <v>57.090999999549197</v>
      </c>
      <c r="AU2514" s="16">
        <v>74.261999999173</v>
      </c>
    </row>
    <row r="2515" spans="1:47" x14ac:dyDescent="0.25">
      <c r="A2515" s="6">
        <v>47171</v>
      </c>
      <c r="B2515" s="6" t="s">
        <v>2531</v>
      </c>
      <c r="C2515" s="7">
        <v>2199</v>
      </c>
      <c r="D2515" s="7">
        <v>9484.9699999999993</v>
      </c>
      <c r="E2515" s="7">
        <v>10943.32</v>
      </c>
      <c r="F2515" s="7">
        <v>4878.66</v>
      </c>
      <c r="G2515" s="7">
        <v>5931.79</v>
      </c>
      <c r="H2515" s="7">
        <v>2250.15</v>
      </c>
      <c r="I2515" s="7">
        <v>2413.84</v>
      </c>
      <c r="J2515" s="7">
        <v>1001.64</v>
      </c>
      <c r="K2515" s="7">
        <v>1129.32</v>
      </c>
      <c r="L2515" s="7">
        <v>387.03</v>
      </c>
      <c r="M2515" s="7">
        <v>437.96</v>
      </c>
      <c r="N2515" s="7">
        <v>693.1</v>
      </c>
      <c r="O2515" s="7">
        <v>754.22</v>
      </c>
      <c r="P2515" s="7">
        <v>256.61</v>
      </c>
      <c r="Q2515" s="7">
        <v>253.53</v>
      </c>
      <c r="R2515" s="15">
        <v>688</v>
      </c>
      <c r="S2515" s="15">
        <v>60</v>
      </c>
      <c r="T2515" s="15">
        <v>628</v>
      </c>
      <c r="U2515" s="16">
        <v>72.710136403645706</v>
      </c>
      <c r="V2515" s="16">
        <v>71.0684033923512</v>
      </c>
      <c r="W2515" s="16">
        <v>72.791213225583505</v>
      </c>
      <c r="X2515" s="15">
        <v>98</v>
      </c>
      <c r="Y2515" s="15"/>
      <c r="Z2515" s="15"/>
      <c r="AA2515" s="16">
        <v>81.632653061224502</v>
      </c>
      <c r="AB2515" s="16"/>
      <c r="AC2515" s="16"/>
      <c r="AD2515" s="16">
        <v>52.040816326530603</v>
      </c>
      <c r="AE2515" s="16"/>
      <c r="AF2515" s="16"/>
      <c r="AG2515" s="16">
        <v>83.673469387755105</v>
      </c>
      <c r="AH2515" s="16"/>
      <c r="AI2515" s="16"/>
      <c r="AJ2515" s="15">
        <v>62</v>
      </c>
      <c r="AK2515" s="15"/>
      <c r="AL2515" s="15"/>
      <c r="AM2515" s="16">
        <v>33.870967741935502</v>
      </c>
      <c r="AN2515" s="16"/>
      <c r="AO2515" s="16"/>
      <c r="AP2515" s="15">
        <v>731</v>
      </c>
      <c r="AQ2515" s="15">
        <v>63</v>
      </c>
      <c r="AR2515" s="15">
        <v>668</v>
      </c>
      <c r="AS2515" s="16">
        <v>130.55699999816699</v>
      </c>
      <c r="AT2515" s="16"/>
      <c r="AU2515" s="16"/>
    </row>
    <row r="2516" spans="1:47" x14ac:dyDescent="0.25">
      <c r="A2516" s="6">
        <v>47173</v>
      </c>
      <c r="B2516" s="6" t="s">
        <v>2532</v>
      </c>
      <c r="C2516" s="7">
        <v>961</v>
      </c>
      <c r="D2516" s="7">
        <v>10190.549999999999</v>
      </c>
      <c r="E2516" s="7">
        <v>11601.5</v>
      </c>
      <c r="F2516" s="7">
        <v>4024.2</v>
      </c>
      <c r="G2516" s="7">
        <v>4920.84</v>
      </c>
      <c r="H2516" s="7">
        <v>2854.91</v>
      </c>
      <c r="I2516" s="7">
        <v>2996.71</v>
      </c>
      <c r="J2516" s="7">
        <v>1407.3</v>
      </c>
      <c r="K2516" s="7">
        <v>1575.67</v>
      </c>
      <c r="L2516" s="7">
        <v>1249.54</v>
      </c>
      <c r="M2516" s="7">
        <v>1409.42</v>
      </c>
      <c r="N2516" s="7">
        <v>425.45</v>
      </c>
      <c r="O2516" s="7">
        <v>516.55999999999995</v>
      </c>
      <c r="P2516" s="7">
        <v>302.64999999999998</v>
      </c>
      <c r="Q2516" s="7">
        <v>300</v>
      </c>
      <c r="R2516" s="15">
        <v>2239</v>
      </c>
      <c r="S2516" s="15"/>
      <c r="T2516" s="15"/>
      <c r="U2516" s="16">
        <v>75.565790601878504</v>
      </c>
      <c r="V2516" s="16"/>
      <c r="W2516" s="16"/>
      <c r="X2516" s="15">
        <v>266</v>
      </c>
      <c r="Y2516" s="15"/>
      <c r="Z2516" s="15"/>
      <c r="AA2516" s="16">
        <v>81.954887218045101</v>
      </c>
      <c r="AB2516" s="16"/>
      <c r="AC2516" s="16"/>
      <c r="AD2516" s="16">
        <v>56.390977443609003</v>
      </c>
      <c r="AE2516" s="16"/>
      <c r="AF2516" s="16"/>
      <c r="AG2516" s="16">
        <v>75.563909774436098</v>
      </c>
      <c r="AH2516" s="16"/>
      <c r="AI2516" s="16"/>
      <c r="AJ2516" s="15">
        <v>180</v>
      </c>
      <c r="AK2516" s="15"/>
      <c r="AL2516" s="15">
        <v>180</v>
      </c>
      <c r="AM2516" s="16">
        <v>56.1111111111111</v>
      </c>
      <c r="AN2516" s="16"/>
      <c r="AO2516" s="16">
        <v>56.1111111111111</v>
      </c>
      <c r="AP2516" s="15">
        <v>2359</v>
      </c>
      <c r="AQ2516" s="15"/>
      <c r="AR2516" s="15">
        <v>2356</v>
      </c>
      <c r="AS2516" s="16">
        <v>117.289999999106</v>
      </c>
      <c r="AT2516" s="16"/>
      <c r="AU2516" s="16"/>
    </row>
    <row r="2517" spans="1:47" x14ac:dyDescent="0.25">
      <c r="A2517" s="6">
        <v>47175</v>
      </c>
      <c r="B2517" s="6" t="s">
        <v>2533</v>
      </c>
      <c r="C2517" s="7">
        <v>587</v>
      </c>
      <c r="D2517" s="7">
        <v>10136.06</v>
      </c>
      <c r="E2517" s="7">
        <v>11192.08</v>
      </c>
      <c r="F2517" s="7">
        <v>4403.97</v>
      </c>
      <c r="G2517" s="7">
        <v>5045.63</v>
      </c>
      <c r="H2517" s="7">
        <v>2306.29</v>
      </c>
      <c r="I2517" s="7">
        <v>2414.36</v>
      </c>
      <c r="J2517" s="7">
        <v>1414.41</v>
      </c>
      <c r="K2517" s="7">
        <v>1589.33</v>
      </c>
      <c r="L2517" s="7">
        <v>1369.15</v>
      </c>
      <c r="M2517" s="7">
        <v>1444.48</v>
      </c>
      <c r="N2517" s="7">
        <v>329.39</v>
      </c>
      <c r="O2517" s="7">
        <v>394.77</v>
      </c>
      <c r="P2517" s="7">
        <v>433.17</v>
      </c>
      <c r="Q2517" s="7">
        <v>448.44</v>
      </c>
      <c r="R2517" s="15">
        <v>1017</v>
      </c>
      <c r="S2517" s="15"/>
      <c r="T2517" s="15">
        <v>1017</v>
      </c>
      <c r="U2517" s="16">
        <v>85.677054544432494</v>
      </c>
      <c r="V2517" s="16"/>
      <c r="W2517" s="16">
        <v>86.238104694498205</v>
      </c>
      <c r="X2517" s="15">
        <v>144</v>
      </c>
      <c r="Y2517" s="15"/>
      <c r="Z2517" s="15">
        <v>144</v>
      </c>
      <c r="AA2517" s="16">
        <v>87.5</v>
      </c>
      <c r="AB2517" s="16"/>
      <c r="AC2517" s="16">
        <v>87.5</v>
      </c>
      <c r="AD2517" s="16">
        <v>61.1111111111111</v>
      </c>
      <c r="AE2517" s="16"/>
      <c r="AF2517" s="16">
        <v>61.1111111111111</v>
      </c>
      <c r="AG2517" s="16">
        <v>85.4166666666667</v>
      </c>
      <c r="AH2517" s="16"/>
      <c r="AI2517" s="16">
        <v>85.4166666666667</v>
      </c>
      <c r="AJ2517" s="15">
        <v>91</v>
      </c>
      <c r="AK2517" s="15"/>
      <c r="AL2517" s="15">
        <v>91</v>
      </c>
      <c r="AM2517" s="16">
        <v>57.142857142857103</v>
      </c>
      <c r="AN2517" s="16"/>
      <c r="AO2517" s="16">
        <v>57.142857142857103</v>
      </c>
      <c r="AP2517" s="15">
        <v>1063</v>
      </c>
      <c r="AQ2517" s="15"/>
      <c r="AR2517" s="15">
        <v>1063</v>
      </c>
      <c r="AS2517" s="16">
        <v>76.704999999143197</v>
      </c>
      <c r="AT2517" s="16"/>
      <c r="AU2517" s="16">
        <v>74.710999999195295</v>
      </c>
    </row>
    <row r="2518" spans="1:47" x14ac:dyDescent="0.25">
      <c r="A2518" s="6">
        <v>47177</v>
      </c>
      <c r="B2518" s="6" t="s">
        <v>2534</v>
      </c>
      <c r="C2518" s="7">
        <v>5048</v>
      </c>
      <c r="D2518" s="7">
        <v>10197.98</v>
      </c>
      <c r="E2518" s="7">
        <v>11281.25</v>
      </c>
      <c r="F2518" s="7">
        <v>4734.29</v>
      </c>
      <c r="G2518" s="7">
        <v>5435.12</v>
      </c>
      <c r="H2518" s="7">
        <v>2757.63</v>
      </c>
      <c r="I2518" s="7">
        <v>2910.22</v>
      </c>
      <c r="J2518" s="7">
        <v>961.41</v>
      </c>
      <c r="K2518" s="7">
        <v>1054.3900000000001</v>
      </c>
      <c r="L2518" s="7">
        <v>1169.28</v>
      </c>
      <c r="M2518" s="7">
        <v>1294.01</v>
      </c>
      <c r="N2518" s="7">
        <v>310.2</v>
      </c>
      <c r="O2518" s="7">
        <v>340.94</v>
      </c>
      <c r="P2518" s="7">
        <v>328.55</v>
      </c>
      <c r="Q2518" s="7">
        <v>325.76</v>
      </c>
      <c r="R2518" s="15">
        <v>599</v>
      </c>
      <c r="S2518" s="15"/>
      <c r="T2518" s="15"/>
      <c r="U2518" s="16">
        <v>80.586398422516297</v>
      </c>
      <c r="V2518" s="16"/>
      <c r="W2518" s="16"/>
      <c r="X2518" s="15">
        <v>105</v>
      </c>
      <c r="Y2518" s="15"/>
      <c r="Z2518" s="15">
        <v>105</v>
      </c>
      <c r="AA2518" s="16">
        <v>90.476190476190496</v>
      </c>
      <c r="AB2518" s="16"/>
      <c r="AC2518" s="16">
        <v>90.476190476190496</v>
      </c>
      <c r="AD2518" s="16">
        <v>56.190476190476197</v>
      </c>
      <c r="AE2518" s="16"/>
      <c r="AF2518" s="16">
        <v>56.190476190476197</v>
      </c>
      <c r="AG2518" s="16">
        <v>87.619047619047606</v>
      </c>
      <c r="AH2518" s="16"/>
      <c r="AI2518" s="16">
        <v>87.619047619047606</v>
      </c>
      <c r="AJ2518" s="15">
        <v>76</v>
      </c>
      <c r="AK2518" s="15"/>
      <c r="AL2518" s="15">
        <v>76</v>
      </c>
      <c r="AM2518" s="16">
        <v>48.684210526315802</v>
      </c>
      <c r="AN2518" s="16"/>
      <c r="AO2518" s="16">
        <v>48.684210526315802</v>
      </c>
      <c r="AP2518" s="15">
        <v>614</v>
      </c>
      <c r="AQ2518" s="15"/>
      <c r="AR2518" s="15">
        <v>610</v>
      </c>
      <c r="AS2518" s="16">
        <v>113.339999999851</v>
      </c>
      <c r="AT2518" s="16"/>
      <c r="AU2518" s="16"/>
    </row>
    <row r="2519" spans="1:47" x14ac:dyDescent="0.25">
      <c r="A2519" s="6">
        <v>47179</v>
      </c>
      <c r="B2519" s="6" t="s">
        <v>2535</v>
      </c>
      <c r="C2519" s="7">
        <v>11612</v>
      </c>
      <c r="D2519" s="7">
        <v>8766.2900000000009</v>
      </c>
      <c r="E2519" s="7">
        <v>10049.620000000001</v>
      </c>
      <c r="F2519" s="7">
        <v>4047.33</v>
      </c>
      <c r="G2519" s="7">
        <v>4904.53</v>
      </c>
      <c r="H2519" s="7">
        <v>2455.6</v>
      </c>
      <c r="I2519" s="7">
        <v>2622.93</v>
      </c>
      <c r="J2519" s="7">
        <v>883.65</v>
      </c>
      <c r="K2519" s="7">
        <v>994.88</v>
      </c>
      <c r="L2519" s="7">
        <v>581.32000000000005</v>
      </c>
      <c r="M2519" s="7">
        <v>657.56</v>
      </c>
      <c r="N2519" s="7">
        <v>472.75</v>
      </c>
      <c r="O2519" s="7">
        <v>557.36</v>
      </c>
      <c r="P2519" s="7">
        <v>339.22</v>
      </c>
      <c r="Q2519" s="7">
        <v>336.23</v>
      </c>
      <c r="R2519" s="15">
        <v>5178</v>
      </c>
      <c r="S2519" s="15">
        <v>105</v>
      </c>
      <c r="T2519" s="15">
        <v>5073</v>
      </c>
      <c r="U2519" s="16">
        <v>80.471038458619205</v>
      </c>
      <c r="V2519" s="16">
        <v>76.281215540584398</v>
      </c>
      <c r="W2519" s="16">
        <v>80.952300448752297</v>
      </c>
      <c r="X2519" s="15">
        <v>815</v>
      </c>
      <c r="Y2519" s="15">
        <v>31</v>
      </c>
      <c r="Z2519" s="15">
        <v>784</v>
      </c>
      <c r="AA2519" s="16">
        <v>88.957055214723894</v>
      </c>
      <c r="AB2519" s="16">
        <v>87.096774193548399</v>
      </c>
      <c r="AC2519" s="16">
        <v>89.030612244897995</v>
      </c>
      <c r="AD2519" s="16">
        <v>65.889570552147205</v>
      </c>
      <c r="AE2519" s="16">
        <v>61.290322580645203</v>
      </c>
      <c r="AF2519" s="16">
        <v>66.071428571428598</v>
      </c>
      <c r="AG2519" s="16">
        <v>85.766871165644204</v>
      </c>
      <c r="AH2519" s="16">
        <v>87.096774193548399</v>
      </c>
      <c r="AI2519" s="16">
        <v>85.714285714285694</v>
      </c>
      <c r="AJ2519" s="15">
        <v>484</v>
      </c>
      <c r="AK2519" s="15"/>
      <c r="AL2519" s="15"/>
      <c r="AM2519" s="16">
        <v>63.636363636363598</v>
      </c>
      <c r="AN2519" s="16"/>
      <c r="AO2519" s="16"/>
      <c r="AP2519" s="15">
        <v>5365</v>
      </c>
      <c r="AQ2519" s="15">
        <v>112</v>
      </c>
      <c r="AR2519" s="15">
        <v>5253</v>
      </c>
      <c r="AS2519" s="16">
        <v>104.670999999158</v>
      </c>
      <c r="AT2519" s="16"/>
      <c r="AU2519" s="16">
        <v>102.098999999464</v>
      </c>
    </row>
    <row r="2520" spans="1:47" x14ac:dyDescent="0.25">
      <c r="A2520" s="6">
        <v>47181</v>
      </c>
      <c r="B2520" s="6" t="s">
        <v>2536</v>
      </c>
      <c r="C2520" s="7">
        <v>2398</v>
      </c>
      <c r="D2520" s="7">
        <v>9794.18</v>
      </c>
      <c r="E2520" s="7">
        <v>10967.88</v>
      </c>
      <c r="F2520" s="7">
        <v>4198.0600000000004</v>
      </c>
      <c r="G2520" s="7">
        <v>4843.29</v>
      </c>
      <c r="H2520" s="7">
        <v>2387.5300000000002</v>
      </c>
      <c r="I2520" s="7">
        <v>2562.36</v>
      </c>
      <c r="J2520" s="7">
        <v>1588.95</v>
      </c>
      <c r="K2520" s="7">
        <v>1783.52</v>
      </c>
      <c r="L2520" s="7">
        <v>1024.42</v>
      </c>
      <c r="M2520" s="7">
        <v>1162.9000000000001</v>
      </c>
      <c r="N2520" s="7">
        <v>245.22</v>
      </c>
      <c r="O2520" s="7">
        <v>288.47000000000003</v>
      </c>
      <c r="P2520" s="7">
        <v>383.67</v>
      </c>
      <c r="Q2520" s="7">
        <v>377.31</v>
      </c>
      <c r="R2520" s="15">
        <v>11875</v>
      </c>
      <c r="S2520" s="15">
        <v>238</v>
      </c>
      <c r="T2520" s="15">
        <v>11637</v>
      </c>
      <c r="U2520" s="16">
        <v>77.641072977322295</v>
      </c>
      <c r="V2520" s="16">
        <v>69.526321649706802</v>
      </c>
      <c r="W2520" s="16">
        <v>78.189821811287402</v>
      </c>
      <c r="X2520" s="15">
        <v>1580</v>
      </c>
      <c r="Y2520" s="15">
        <v>42</v>
      </c>
      <c r="Z2520" s="15">
        <v>1538</v>
      </c>
      <c r="AA2520" s="16">
        <v>88.734177215189902</v>
      </c>
      <c r="AB2520" s="16">
        <v>90.476190476190496</v>
      </c>
      <c r="AC2520" s="16">
        <v>88.6866059817945</v>
      </c>
      <c r="AD2520" s="16">
        <v>67.025316455696199</v>
      </c>
      <c r="AE2520" s="16">
        <v>73.809523809523796</v>
      </c>
      <c r="AF2520" s="16">
        <v>66.840052015604698</v>
      </c>
      <c r="AG2520" s="16">
        <v>82.4050632911392</v>
      </c>
      <c r="AH2520" s="16">
        <v>80.952380952380906</v>
      </c>
      <c r="AI2520" s="16">
        <v>82.444733420025997</v>
      </c>
      <c r="AJ2520" s="15">
        <v>1027</v>
      </c>
      <c r="AK2520" s="15"/>
      <c r="AL2520" s="15"/>
      <c r="AM2520" s="16">
        <v>63.583252190847098</v>
      </c>
      <c r="AN2520" s="16"/>
      <c r="AO2520" s="16"/>
      <c r="AP2520" s="15">
        <v>12934</v>
      </c>
      <c r="AQ2520" s="15">
        <v>271</v>
      </c>
      <c r="AR2520" s="15">
        <v>12663</v>
      </c>
      <c r="AS2520" s="16">
        <v>82.126999999396503</v>
      </c>
      <c r="AT2520" s="16"/>
      <c r="AU2520" s="16">
        <v>80.824999999254899</v>
      </c>
    </row>
    <row r="2521" spans="1:47" x14ac:dyDescent="0.25">
      <c r="A2521" s="6">
        <v>47183</v>
      </c>
      <c r="B2521" s="6" t="s">
        <v>2537</v>
      </c>
      <c r="C2521" s="7">
        <v>4353</v>
      </c>
      <c r="D2521" s="7">
        <v>11032.07</v>
      </c>
      <c r="E2521" s="7">
        <v>12376.44</v>
      </c>
      <c r="F2521" s="7">
        <v>5149.95</v>
      </c>
      <c r="G2521" s="7">
        <v>5997.17</v>
      </c>
      <c r="H2521" s="7">
        <v>2717.61</v>
      </c>
      <c r="I2521" s="7">
        <v>2869.17</v>
      </c>
      <c r="J2521" s="7">
        <v>1126.68</v>
      </c>
      <c r="K2521" s="7">
        <v>1252.8399999999999</v>
      </c>
      <c r="L2521" s="7">
        <v>1512.01</v>
      </c>
      <c r="M2521" s="7">
        <v>1707.76</v>
      </c>
      <c r="N2521" s="7">
        <v>244.46</v>
      </c>
      <c r="O2521" s="7">
        <v>290.99</v>
      </c>
      <c r="P2521" s="7">
        <v>340.78</v>
      </c>
      <c r="Q2521" s="7">
        <v>330.52</v>
      </c>
      <c r="R2521" s="15">
        <v>2441</v>
      </c>
      <c r="S2521" s="15"/>
      <c r="T2521" s="15"/>
      <c r="U2521" s="16">
        <v>81.670617629453005</v>
      </c>
      <c r="V2521" s="16"/>
      <c r="W2521" s="16"/>
      <c r="X2521" s="15">
        <v>349</v>
      </c>
      <c r="Y2521" s="15"/>
      <c r="Z2521" s="15"/>
      <c r="AA2521" s="16">
        <v>82.521489971346696</v>
      </c>
      <c r="AB2521" s="16"/>
      <c r="AC2521" s="16"/>
      <c r="AD2521" s="16">
        <v>53.868194842406901</v>
      </c>
      <c r="AE2521" s="16"/>
      <c r="AF2521" s="16"/>
      <c r="AG2521" s="16">
        <v>77.936962750716305</v>
      </c>
      <c r="AH2521" s="16"/>
      <c r="AI2521" s="16"/>
      <c r="AJ2521" s="15">
        <v>215</v>
      </c>
      <c r="AK2521" s="15"/>
      <c r="AL2521" s="15"/>
      <c r="AM2521" s="16">
        <v>53.488372093023301</v>
      </c>
      <c r="AN2521" s="16"/>
      <c r="AO2521" s="16"/>
      <c r="AP2521" s="15">
        <v>2510</v>
      </c>
      <c r="AQ2521" s="15">
        <v>11</v>
      </c>
      <c r="AR2521" s="15">
        <v>2499</v>
      </c>
      <c r="AS2521" s="16">
        <v>136.261999998242</v>
      </c>
      <c r="AT2521" s="16"/>
      <c r="AU2521" s="16"/>
    </row>
    <row r="2522" spans="1:47" x14ac:dyDescent="0.25">
      <c r="A2522" s="6">
        <v>47185</v>
      </c>
      <c r="B2522" s="6" t="s">
        <v>2538</v>
      </c>
      <c r="C2522" s="7">
        <v>3984</v>
      </c>
      <c r="D2522" s="7">
        <v>9362.43</v>
      </c>
      <c r="E2522" s="7">
        <v>10352.469999999999</v>
      </c>
      <c r="F2522" s="7">
        <v>4427.55</v>
      </c>
      <c r="G2522" s="7">
        <v>5062.78</v>
      </c>
      <c r="H2522" s="7">
        <v>2252.1</v>
      </c>
      <c r="I2522" s="7">
        <v>2379.56</v>
      </c>
      <c r="J2522" s="7">
        <v>1208.9000000000001</v>
      </c>
      <c r="K2522" s="7">
        <v>1358.34</v>
      </c>
      <c r="L2522" s="7">
        <v>942.65</v>
      </c>
      <c r="M2522" s="7">
        <v>1003.21</v>
      </c>
      <c r="N2522" s="7">
        <v>242.82</v>
      </c>
      <c r="O2522" s="7">
        <v>274.07</v>
      </c>
      <c r="P2522" s="7">
        <v>338.42</v>
      </c>
      <c r="Q2522" s="7">
        <v>332.61</v>
      </c>
      <c r="R2522" s="15">
        <v>4406</v>
      </c>
      <c r="S2522" s="15">
        <v>165</v>
      </c>
      <c r="T2522" s="15">
        <v>4241</v>
      </c>
      <c r="U2522" s="16">
        <v>85.424046973962703</v>
      </c>
      <c r="V2522" s="16">
        <v>78.808454045382007</v>
      </c>
      <c r="W2522" s="16">
        <v>85.978827148670106</v>
      </c>
      <c r="X2522" s="15">
        <v>604</v>
      </c>
      <c r="Y2522" s="15">
        <v>30</v>
      </c>
      <c r="Z2522" s="15">
        <v>574</v>
      </c>
      <c r="AA2522" s="16">
        <v>88.245033112582803</v>
      </c>
      <c r="AB2522" s="16">
        <v>80</v>
      </c>
      <c r="AC2522" s="16">
        <v>88.675958188153302</v>
      </c>
      <c r="AD2522" s="16">
        <v>64.900662251655604</v>
      </c>
      <c r="AE2522" s="16">
        <v>60</v>
      </c>
      <c r="AF2522" s="16">
        <v>65.156794425087099</v>
      </c>
      <c r="AG2522" s="16">
        <v>81.953642384106004</v>
      </c>
      <c r="AH2522" s="16">
        <v>70</v>
      </c>
      <c r="AI2522" s="16">
        <v>82.578397212543607</v>
      </c>
      <c r="AJ2522" s="15">
        <v>340</v>
      </c>
      <c r="AK2522" s="15"/>
      <c r="AL2522" s="15"/>
      <c r="AM2522" s="16">
        <v>62.058823529411796</v>
      </c>
      <c r="AN2522" s="16"/>
      <c r="AO2522" s="16"/>
      <c r="AP2522" s="15">
        <v>4583</v>
      </c>
      <c r="AQ2522" s="15">
        <v>170</v>
      </c>
      <c r="AR2522" s="15">
        <v>4413</v>
      </c>
      <c r="AS2522" s="16">
        <v>89.741999999620006</v>
      </c>
      <c r="AT2522" s="16"/>
      <c r="AU2522" s="16">
        <v>87.255999999120803</v>
      </c>
    </row>
    <row r="2523" spans="1:47" x14ac:dyDescent="0.25">
      <c r="A2523" s="6">
        <v>47187</v>
      </c>
      <c r="B2523" s="6" t="s">
        <v>2539</v>
      </c>
      <c r="C2523" s="7">
        <v>12017</v>
      </c>
      <c r="D2523" s="7">
        <v>8430.4</v>
      </c>
      <c r="E2523" s="7">
        <v>9136.92</v>
      </c>
      <c r="F2523" s="7">
        <v>3396.62</v>
      </c>
      <c r="G2523" s="7">
        <v>3873.29</v>
      </c>
      <c r="H2523" s="7">
        <v>2455.98</v>
      </c>
      <c r="I2523" s="7">
        <v>2609.52</v>
      </c>
      <c r="J2523" s="7">
        <v>1217.98</v>
      </c>
      <c r="K2523" s="7">
        <v>1259.01</v>
      </c>
      <c r="L2523" s="7">
        <v>657.5</v>
      </c>
      <c r="M2523" s="7">
        <v>682.23</v>
      </c>
      <c r="N2523" s="7">
        <v>462.46</v>
      </c>
      <c r="O2523" s="7">
        <v>481.17</v>
      </c>
      <c r="P2523" s="7">
        <v>239.06</v>
      </c>
      <c r="Q2523" s="7">
        <v>235.34</v>
      </c>
      <c r="R2523" s="15">
        <v>4039</v>
      </c>
      <c r="S2523" s="15">
        <v>49</v>
      </c>
      <c r="T2523" s="15">
        <v>3990</v>
      </c>
      <c r="U2523" s="16">
        <v>83.987546270056399</v>
      </c>
      <c r="V2523" s="16">
        <v>83.461521195787796</v>
      </c>
      <c r="W2523" s="16">
        <v>84.464144373297998</v>
      </c>
      <c r="X2523" s="15">
        <v>592</v>
      </c>
      <c r="Y2523" s="15"/>
      <c r="Z2523" s="15"/>
      <c r="AA2523" s="16">
        <v>89.189189189189193</v>
      </c>
      <c r="AB2523" s="16"/>
      <c r="AC2523" s="16"/>
      <c r="AD2523" s="16">
        <v>61.993243243243199</v>
      </c>
      <c r="AE2523" s="16"/>
      <c r="AF2523" s="16"/>
      <c r="AG2523" s="16">
        <v>86.486486486486498</v>
      </c>
      <c r="AH2523" s="16"/>
      <c r="AI2523" s="16"/>
      <c r="AJ2523" s="15">
        <v>376</v>
      </c>
      <c r="AK2523" s="15"/>
      <c r="AL2523" s="15"/>
      <c r="AM2523" s="16">
        <v>59.308510638297903</v>
      </c>
      <c r="AN2523" s="16"/>
      <c r="AO2523" s="16"/>
      <c r="AP2523" s="15">
        <v>4174</v>
      </c>
      <c r="AQ2523" s="15">
        <v>50</v>
      </c>
      <c r="AR2523" s="15">
        <v>4124</v>
      </c>
      <c r="AS2523" s="16">
        <v>79.182999999262407</v>
      </c>
      <c r="AT2523" s="16"/>
      <c r="AU2523" s="16"/>
    </row>
    <row r="2524" spans="1:47" x14ac:dyDescent="0.25">
      <c r="A2524" s="6">
        <v>47189</v>
      </c>
      <c r="B2524" s="6" t="s">
        <v>2540</v>
      </c>
      <c r="C2524" s="7">
        <v>8701</v>
      </c>
      <c r="D2524" s="7">
        <v>10234.6</v>
      </c>
      <c r="E2524" s="7">
        <v>11041.79</v>
      </c>
      <c r="F2524" s="7">
        <v>4483.29</v>
      </c>
      <c r="G2524" s="7">
        <v>5069.25</v>
      </c>
      <c r="H2524" s="7">
        <v>2900.05</v>
      </c>
      <c r="I2524" s="7">
        <v>3052.13</v>
      </c>
      <c r="J2524" s="7">
        <v>1057.5</v>
      </c>
      <c r="K2524" s="7">
        <v>1092.1500000000001</v>
      </c>
      <c r="L2524" s="7">
        <v>1052.3</v>
      </c>
      <c r="M2524" s="7">
        <v>1093.3599999999999</v>
      </c>
      <c r="N2524" s="7">
        <v>480.84</v>
      </c>
      <c r="O2524" s="7">
        <v>487.2</v>
      </c>
      <c r="P2524" s="7">
        <v>312.75</v>
      </c>
      <c r="Q2524" s="7">
        <v>307.83999999999997</v>
      </c>
      <c r="R2524" s="15">
        <v>12388</v>
      </c>
      <c r="S2524" s="15">
        <v>405</v>
      </c>
      <c r="T2524" s="15">
        <v>11983</v>
      </c>
      <c r="U2524" s="16">
        <v>83.832652081387707</v>
      </c>
      <c r="V2524" s="16">
        <v>74.687398266420203</v>
      </c>
      <c r="W2524" s="16">
        <v>84.467254934184297</v>
      </c>
      <c r="X2524" s="15">
        <v>1196</v>
      </c>
      <c r="Y2524" s="15">
        <v>83</v>
      </c>
      <c r="Z2524" s="15">
        <v>1113</v>
      </c>
      <c r="AA2524" s="16">
        <v>87.792642140468203</v>
      </c>
      <c r="AB2524" s="16">
        <v>84.337349397590401</v>
      </c>
      <c r="AC2524" s="16">
        <v>88.050314465408803</v>
      </c>
      <c r="AD2524" s="16">
        <v>75.752508361203994</v>
      </c>
      <c r="AE2524" s="16">
        <v>79.518072289156606</v>
      </c>
      <c r="AF2524" s="16">
        <v>75.471698113207594</v>
      </c>
      <c r="AG2524" s="16">
        <v>82.357859531772604</v>
      </c>
      <c r="AH2524" s="16">
        <v>68.674698795180703</v>
      </c>
      <c r="AI2524" s="16">
        <v>83.378256963162599</v>
      </c>
      <c r="AJ2524" s="15">
        <v>1113</v>
      </c>
      <c r="AK2524" s="15">
        <v>29</v>
      </c>
      <c r="AL2524" s="15">
        <v>1084</v>
      </c>
      <c r="AM2524" s="16">
        <v>70.080862533692695</v>
      </c>
      <c r="AN2524" s="16">
        <v>72.413793103448299</v>
      </c>
      <c r="AO2524" s="16">
        <v>70.018450184501802</v>
      </c>
      <c r="AP2524" s="15">
        <v>14015</v>
      </c>
      <c r="AQ2524" s="15">
        <v>462</v>
      </c>
      <c r="AR2524" s="15">
        <v>13553</v>
      </c>
      <c r="AS2524" s="16">
        <v>46.665999999735497</v>
      </c>
      <c r="AT2524" s="16">
        <v>50.399999999906903</v>
      </c>
      <c r="AU2524" s="16">
        <v>45.814999999944099</v>
      </c>
    </row>
    <row r="2525" spans="1:47" x14ac:dyDescent="0.25">
      <c r="A2525" s="6">
        <v>48001</v>
      </c>
      <c r="B2525" s="6" t="s">
        <v>2541</v>
      </c>
      <c r="C2525" s="7">
        <v>5751</v>
      </c>
      <c r="D2525" s="7">
        <v>9958.7900000000009</v>
      </c>
      <c r="E2525" s="7">
        <v>10784.2</v>
      </c>
      <c r="F2525" s="7">
        <v>4231.6099999999997</v>
      </c>
      <c r="G2525" s="7">
        <v>4773</v>
      </c>
      <c r="H2525" s="7">
        <v>2698.45</v>
      </c>
      <c r="I2525" s="7">
        <v>2779.93</v>
      </c>
      <c r="J2525" s="7">
        <v>1339.89</v>
      </c>
      <c r="K2525" s="7">
        <v>1441.96</v>
      </c>
      <c r="L2525" s="7">
        <v>932.21</v>
      </c>
      <c r="M2525" s="7">
        <v>964.93</v>
      </c>
      <c r="N2525" s="7">
        <v>473.98</v>
      </c>
      <c r="O2525" s="7">
        <v>542.20000000000005</v>
      </c>
      <c r="P2525" s="7">
        <v>285.01</v>
      </c>
      <c r="Q2525" s="7">
        <v>285.93</v>
      </c>
      <c r="R2525" s="15">
        <v>8939</v>
      </c>
      <c r="S2525" s="15">
        <v>398</v>
      </c>
      <c r="T2525" s="15">
        <v>8541</v>
      </c>
      <c r="U2525" s="16">
        <v>82.706847667969399</v>
      </c>
      <c r="V2525" s="16">
        <v>77.582497941461497</v>
      </c>
      <c r="W2525" s="16">
        <v>83.183545895593994</v>
      </c>
      <c r="X2525" s="15">
        <v>1266</v>
      </c>
      <c r="Y2525" s="15">
        <v>86</v>
      </c>
      <c r="Z2525" s="15">
        <v>1180</v>
      </c>
      <c r="AA2525" s="16">
        <v>84.5181674565561</v>
      </c>
      <c r="AB2525" s="16">
        <v>82.558139534883693</v>
      </c>
      <c r="AC2525" s="16">
        <v>84.661016949152497</v>
      </c>
      <c r="AD2525" s="16">
        <v>64.612954186413901</v>
      </c>
      <c r="AE2525" s="16">
        <v>60.465116279069797</v>
      </c>
      <c r="AF2525" s="16">
        <v>64.915254237288096</v>
      </c>
      <c r="AG2525" s="16">
        <v>81.121642969984194</v>
      </c>
      <c r="AH2525" s="16">
        <v>75.581395348837205</v>
      </c>
      <c r="AI2525" s="16">
        <v>81.525423728813607</v>
      </c>
      <c r="AJ2525" s="15">
        <v>872</v>
      </c>
      <c r="AK2525" s="15">
        <v>34</v>
      </c>
      <c r="AL2525" s="15">
        <v>838</v>
      </c>
      <c r="AM2525" s="16">
        <v>60.091743119265999</v>
      </c>
      <c r="AN2525" s="16">
        <v>52.941176470588204</v>
      </c>
      <c r="AO2525" s="16">
        <v>60.381861575179002</v>
      </c>
      <c r="AP2525" s="15">
        <v>9734</v>
      </c>
      <c r="AQ2525" s="15">
        <v>430</v>
      </c>
      <c r="AR2525" s="15">
        <v>9304</v>
      </c>
      <c r="AS2525" s="16">
        <v>79.191999999806299</v>
      </c>
      <c r="AT2525" s="16">
        <v>81.289999999105902</v>
      </c>
      <c r="AU2525" s="16">
        <v>78.245999999344306</v>
      </c>
    </row>
    <row r="2526" spans="1:47" x14ac:dyDescent="0.25">
      <c r="A2526" s="6">
        <v>48003</v>
      </c>
      <c r="B2526" s="6" t="s">
        <v>2542</v>
      </c>
      <c r="C2526" s="7">
        <v>1283</v>
      </c>
      <c r="D2526" s="7">
        <v>9044.0400000000009</v>
      </c>
      <c r="E2526" s="7">
        <v>9261.9</v>
      </c>
      <c r="F2526" s="7">
        <v>4395</v>
      </c>
      <c r="G2526" s="7">
        <v>4237.2299999999996</v>
      </c>
      <c r="H2526" s="7">
        <v>1943.74</v>
      </c>
      <c r="I2526" s="7">
        <v>2091.3000000000002</v>
      </c>
      <c r="J2526" s="7">
        <v>1233.19</v>
      </c>
      <c r="K2526" s="7">
        <v>1309.81</v>
      </c>
      <c r="L2526" s="7">
        <v>541.37</v>
      </c>
      <c r="M2526" s="7">
        <v>556.32000000000005</v>
      </c>
      <c r="N2526" s="7">
        <v>764.79</v>
      </c>
      <c r="O2526" s="7">
        <v>906.82</v>
      </c>
      <c r="P2526" s="7">
        <v>202</v>
      </c>
      <c r="Q2526" s="7">
        <v>203.19</v>
      </c>
      <c r="R2526" s="15">
        <v>5764</v>
      </c>
      <c r="S2526" s="15">
        <v>585</v>
      </c>
      <c r="T2526" s="15">
        <v>5179</v>
      </c>
      <c r="U2526" s="16">
        <v>79.149245460822101</v>
      </c>
      <c r="V2526" s="16">
        <v>72.225326011081904</v>
      </c>
      <c r="W2526" s="16">
        <v>79.745033992850594</v>
      </c>
      <c r="X2526" s="15">
        <v>777</v>
      </c>
      <c r="Y2526" s="15">
        <v>95</v>
      </c>
      <c r="Z2526" s="15">
        <v>682</v>
      </c>
      <c r="AA2526" s="16">
        <v>85.842985842985797</v>
      </c>
      <c r="AB2526" s="16">
        <v>86.315789473684205</v>
      </c>
      <c r="AC2526" s="16">
        <v>85.777126099706706</v>
      </c>
      <c r="AD2526" s="16">
        <v>60.746460746460698</v>
      </c>
      <c r="AE2526" s="16">
        <v>61.052631578947398</v>
      </c>
      <c r="AF2526" s="16">
        <v>60.703812316715499</v>
      </c>
      <c r="AG2526" s="16">
        <v>84.555984555984594</v>
      </c>
      <c r="AH2526" s="16">
        <v>80</v>
      </c>
      <c r="AI2526" s="16">
        <v>85.190615835777095</v>
      </c>
      <c r="AJ2526" s="15">
        <v>506</v>
      </c>
      <c r="AK2526" s="15">
        <v>47</v>
      </c>
      <c r="AL2526" s="15">
        <v>459</v>
      </c>
      <c r="AM2526" s="16">
        <v>59.881422924901202</v>
      </c>
      <c r="AN2526" s="16">
        <v>44.680851063829799</v>
      </c>
      <c r="AO2526" s="16">
        <v>61.437908496732</v>
      </c>
      <c r="AP2526" s="15">
        <v>6095</v>
      </c>
      <c r="AQ2526" s="15">
        <v>616</v>
      </c>
      <c r="AR2526" s="15">
        <v>5479</v>
      </c>
      <c r="AS2526" s="16">
        <v>69.876999999396503</v>
      </c>
      <c r="AT2526" s="16">
        <v>76.635999999940395</v>
      </c>
      <c r="AU2526" s="16">
        <v>69.914999999105902</v>
      </c>
    </row>
    <row r="2527" spans="1:47" x14ac:dyDescent="0.25">
      <c r="A2527" s="6">
        <v>48005</v>
      </c>
      <c r="B2527" s="6" t="s">
        <v>2543</v>
      </c>
      <c r="C2527" s="7">
        <v>8960</v>
      </c>
      <c r="D2527" s="7">
        <v>10508.32</v>
      </c>
      <c r="E2527" s="7">
        <v>11561.45</v>
      </c>
      <c r="F2527" s="7">
        <v>4409.24</v>
      </c>
      <c r="G2527" s="7">
        <v>5143.92</v>
      </c>
      <c r="H2527" s="7">
        <v>2741.92</v>
      </c>
      <c r="I2527" s="7">
        <v>2927.96</v>
      </c>
      <c r="J2527" s="7">
        <v>1214.8</v>
      </c>
      <c r="K2527" s="7">
        <v>1309.75</v>
      </c>
      <c r="L2527" s="7">
        <v>1480.66</v>
      </c>
      <c r="M2527" s="7">
        <v>1496.14</v>
      </c>
      <c r="N2527" s="7">
        <v>319.19</v>
      </c>
      <c r="O2527" s="7">
        <v>341.67</v>
      </c>
      <c r="P2527" s="7">
        <v>351.97</v>
      </c>
      <c r="Q2527" s="7">
        <v>352.77</v>
      </c>
      <c r="R2527" s="15">
        <v>1295</v>
      </c>
      <c r="S2527" s="15"/>
      <c r="T2527" s="15"/>
      <c r="U2527" s="16">
        <v>66.702144386121205</v>
      </c>
      <c r="V2527" s="16"/>
      <c r="W2527" s="16"/>
      <c r="X2527" s="15">
        <v>158</v>
      </c>
      <c r="Y2527" s="15"/>
      <c r="Z2527" s="15"/>
      <c r="AA2527" s="16">
        <v>82.278481012658204</v>
      </c>
      <c r="AB2527" s="16"/>
      <c r="AC2527" s="16"/>
      <c r="AD2527" s="16">
        <v>55.063291139240498</v>
      </c>
      <c r="AE2527" s="16"/>
      <c r="AF2527" s="16"/>
      <c r="AG2527" s="16">
        <v>76.582278481012693</v>
      </c>
      <c r="AH2527" s="16"/>
      <c r="AI2527" s="16"/>
      <c r="AJ2527" s="15">
        <v>90</v>
      </c>
      <c r="AK2527" s="15"/>
      <c r="AL2527" s="15">
        <v>90</v>
      </c>
      <c r="AM2527" s="16">
        <v>52.2222222222222</v>
      </c>
      <c r="AN2527" s="16"/>
      <c r="AO2527" s="16">
        <v>52.2222222222222</v>
      </c>
      <c r="AP2527" s="15">
        <v>1357</v>
      </c>
      <c r="AQ2527" s="15">
        <v>23</v>
      </c>
      <c r="AR2527" s="15">
        <v>1334</v>
      </c>
      <c r="AS2527" s="16">
        <v>64.180999999865904</v>
      </c>
      <c r="AT2527" s="16"/>
      <c r="AU2527" s="16"/>
    </row>
    <row r="2528" spans="1:47" x14ac:dyDescent="0.25">
      <c r="A2528" s="6">
        <v>48007</v>
      </c>
      <c r="B2528" s="6" t="s">
        <v>2544</v>
      </c>
      <c r="C2528" s="7">
        <v>3288</v>
      </c>
      <c r="D2528" s="7">
        <v>9748.7000000000007</v>
      </c>
      <c r="E2528" s="7">
        <v>10358.17</v>
      </c>
      <c r="F2528" s="7">
        <v>3998.56</v>
      </c>
      <c r="G2528" s="7">
        <v>4363.04</v>
      </c>
      <c r="H2528" s="7">
        <v>3000.14</v>
      </c>
      <c r="I2528" s="7">
        <v>3054.87</v>
      </c>
      <c r="J2528" s="7">
        <v>1031.8499999999999</v>
      </c>
      <c r="K2528" s="7">
        <v>1087.6600000000001</v>
      </c>
      <c r="L2528" s="7">
        <v>884.11</v>
      </c>
      <c r="M2528" s="7">
        <v>949.02</v>
      </c>
      <c r="N2528" s="7">
        <v>701.87</v>
      </c>
      <c r="O2528" s="7">
        <v>801.4</v>
      </c>
      <c r="P2528" s="7">
        <v>209.27</v>
      </c>
      <c r="Q2528" s="7">
        <v>208.65</v>
      </c>
      <c r="R2528" s="15">
        <v>9085</v>
      </c>
      <c r="S2528" s="15">
        <v>731</v>
      </c>
      <c r="T2528" s="15">
        <v>8354</v>
      </c>
      <c r="U2528" s="16">
        <v>82.775435736198006</v>
      </c>
      <c r="V2528" s="16">
        <v>79.218501319089597</v>
      </c>
      <c r="W2528" s="16">
        <v>83.060118096281798</v>
      </c>
      <c r="X2528" s="15">
        <v>1330</v>
      </c>
      <c r="Y2528" s="15">
        <v>165</v>
      </c>
      <c r="Z2528" s="15">
        <v>1165</v>
      </c>
      <c r="AA2528" s="16">
        <v>81.954887218045101</v>
      </c>
      <c r="AB2528" s="16">
        <v>80</v>
      </c>
      <c r="AC2528" s="16">
        <v>82.2317596566524</v>
      </c>
      <c r="AD2528" s="16">
        <v>70</v>
      </c>
      <c r="AE2528" s="16">
        <v>67.878787878787904</v>
      </c>
      <c r="AF2528" s="16">
        <v>70.300429184549401</v>
      </c>
      <c r="AG2528" s="16">
        <v>78.947368421052602</v>
      </c>
      <c r="AH2528" s="16">
        <v>76.969696969696997</v>
      </c>
      <c r="AI2528" s="16">
        <v>79.227467811158803</v>
      </c>
      <c r="AJ2528" s="15">
        <v>729</v>
      </c>
      <c r="AK2528" s="15">
        <v>55</v>
      </c>
      <c r="AL2528" s="15">
        <v>674</v>
      </c>
      <c r="AM2528" s="16">
        <v>62.825788751714697</v>
      </c>
      <c r="AN2528" s="16">
        <v>49.090909090909101</v>
      </c>
      <c r="AO2528" s="16">
        <v>63.946587537092</v>
      </c>
      <c r="AP2528" s="15">
        <v>9449</v>
      </c>
      <c r="AQ2528" s="15">
        <v>763</v>
      </c>
      <c r="AR2528" s="15">
        <v>8686</v>
      </c>
      <c r="AS2528" s="16">
        <v>75.296999999321997</v>
      </c>
      <c r="AT2528" s="16">
        <v>104.959999999963</v>
      </c>
      <c r="AU2528" s="16">
        <v>72.761999999173</v>
      </c>
    </row>
    <row r="2529" spans="1:47" x14ac:dyDescent="0.25">
      <c r="A2529" s="6">
        <v>48009</v>
      </c>
      <c r="B2529" s="6" t="s">
        <v>2545</v>
      </c>
      <c r="C2529" s="7">
        <v>908</v>
      </c>
      <c r="D2529" s="7">
        <v>10566.12</v>
      </c>
      <c r="E2529" s="7">
        <v>10880.61</v>
      </c>
      <c r="F2529" s="7">
        <v>4885.88</v>
      </c>
      <c r="G2529" s="7">
        <v>5204.0200000000004</v>
      </c>
      <c r="H2529" s="7">
        <v>2414.17</v>
      </c>
      <c r="I2529" s="7">
        <v>2538.46</v>
      </c>
      <c r="J2529" s="7">
        <v>917.37</v>
      </c>
      <c r="K2529" s="7">
        <v>906.34</v>
      </c>
      <c r="L2529" s="7">
        <v>1680.4</v>
      </c>
      <c r="M2529" s="7">
        <v>1642.52</v>
      </c>
      <c r="N2529" s="7">
        <v>527.23</v>
      </c>
      <c r="O2529" s="7">
        <v>431.06</v>
      </c>
      <c r="P2529" s="7">
        <v>293.73</v>
      </c>
      <c r="Q2529" s="7">
        <v>294.93</v>
      </c>
      <c r="R2529" s="15">
        <v>3356</v>
      </c>
      <c r="S2529" s="15"/>
      <c r="T2529" s="15"/>
      <c r="U2529" s="16">
        <v>83.779489007190406</v>
      </c>
      <c r="V2529" s="16"/>
      <c r="W2529" s="16"/>
      <c r="X2529" s="15">
        <v>464</v>
      </c>
      <c r="Y2529" s="15"/>
      <c r="Z2529" s="15"/>
      <c r="AA2529" s="16">
        <v>89.655172413793096</v>
      </c>
      <c r="AB2529" s="16"/>
      <c r="AC2529" s="16"/>
      <c r="AD2529" s="16">
        <v>71.982758620689694</v>
      </c>
      <c r="AE2529" s="16"/>
      <c r="AF2529" s="16"/>
      <c r="AG2529" s="16">
        <v>91.163793103448299</v>
      </c>
      <c r="AH2529" s="16"/>
      <c r="AI2529" s="16"/>
      <c r="AJ2529" s="15">
        <v>295</v>
      </c>
      <c r="AK2529" s="15"/>
      <c r="AL2529" s="15"/>
      <c r="AM2529" s="16">
        <v>70.508474576271198</v>
      </c>
      <c r="AN2529" s="16"/>
      <c r="AO2529" s="16"/>
      <c r="AP2529" s="15">
        <v>3532</v>
      </c>
      <c r="AQ2529" s="15">
        <v>23</v>
      </c>
      <c r="AR2529" s="15">
        <v>3509</v>
      </c>
      <c r="AS2529" s="16">
        <v>58.143999999854699</v>
      </c>
      <c r="AT2529" s="16"/>
      <c r="AU2529" s="16"/>
    </row>
    <row r="2530" spans="1:47" x14ac:dyDescent="0.25">
      <c r="A2530" s="6">
        <v>48011</v>
      </c>
      <c r="B2530" s="6" t="s">
        <v>2546</v>
      </c>
      <c r="C2530" s="7">
        <v>310</v>
      </c>
      <c r="D2530" s="7">
        <v>7076</v>
      </c>
      <c r="E2530" s="7">
        <v>7905.83</v>
      </c>
      <c r="F2530" s="7">
        <v>2292.48</v>
      </c>
      <c r="G2530" s="7">
        <v>2832.18</v>
      </c>
      <c r="H2530" s="7">
        <v>2648.03</v>
      </c>
      <c r="I2530" s="7">
        <v>2862.95</v>
      </c>
      <c r="J2530" s="7">
        <v>624.64</v>
      </c>
      <c r="K2530" s="7">
        <v>669.68</v>
      </c>
      <c r="L2530" s="7">
        <v>1000.2</v>
      </c>
      <c r="M2530" s="7">
        <v>1064.45</v>
      </c>
      <c r="N2530" s="7">
        <v>280.70999999999998</v>
      </c>
      <c r="O2530" s="7">
        <v>257.16000000000003</v>
      </c>
      <c r="P2530" s="7">
        <v>247.07</v>
      </c>
      <c r="Q2530" s="7">
        <v>251.3</v>
      </c>
      <c r="R2530" s="15">
        <v>928</v>
      </c>
      <c r="S2530" s="15"/>
      <c r="T2530" s="15"/>
      <c r="U2530" s="16">
        <v>83.457175125535997</v>
      </c>
      <c r="V2530" s="16"/>
      <c r="W2530" s="16"/>
      <c r="X2530" s="15">
        <v>133</v>
      </c>
      <c r="Y2530" s="15"/>
      <c r="Z2530" s="15">
        <v>133</v>
      </c>
      <c r="AA2530" s="16">
        <v>77.443609022556402</v>
      </c>
      <c r="AB2530" s="16"/>
      <c r="AC2530" s="16">
        <v>77.443609022556402</v>
      </c>
      <c r="AD2530" s="16">
        <v>69.924812030075202</v>
      </c>
      <c r="AE2530" s="16"/>
      <c r="AF2530" s="16">
        <v>69.924812030075202</v>
      </c>
      <c r="AG2530" s="16">
        <v>75.187969924811995</v>
      </c>
      <c r="AH2530" s="16"/>
      <c r="AI2530" s="16">
        <v>75.187969924811995</v>
      </c>
      <c r="AJ2530" s="15">
        <v>55</v>
      </c>
      <c r="AK2530" s="15"/>
      <c r="AL2530" s="15">
        <v>55</v>
      </c>
      <c r="AM2530" s="16">
        <v>47.272727272727302</v>
      </c>
      <c r="AN2530" s="16"/>
      <c r="AO2530" s="16">
        <v>47.272727272727302</v>
      </c>
      <c r="AP2530" s="15">
        <v>967</v>
      </c>
      <c r="AQ2530" s="15"/>
      <c r="AR2530" s="15">
        <v>966</v>
      </c>
      <c r="AS2530" s="16">
        <v>46.5519999996759</v>
      </c>
      <c r="AT2530" s="16"/>
      <c r="AU2530" s="16"/>
    </row>
    <row r="2531" spans="1:47" x14ac:dyDescent="0.25">
      <c r="A2531" s="6">
        <v>48013</v>
      </c>
      <c r="B2531" s="6" t="s">
        <v>2547</v>
      </c>
      <c r="C2531" s="7">
        <v>3405</v>
      </c>
      <c r="D2531" s="7">
        <v>10481.459999999999</v>
      </c>
      <c r="E2531" s="7">
        <v>10924.55</v>
      </c>
      <c r="F2531" s="7">
        <v>4562.2</v>
      </c>
      <c r="G2531" s="7">
        <v>4784.4399999999996</v>
      </c>
      <c r="H2531" s="7">
        <v>2996.31</v>
      </c>
      <c r="I2531" s="7">
        <v>3073.92</v>
      </c>
      <c r="J2531" s="7">
        <v>1340.86</v>
      </c>
      <c r="K2531" s="7">
        <v>1408</v>
      </c>
      <c r="L2531" s="7">
        <v>668.08</v>
      </c>
      <c r="M2531" s="7">
        <v>702.28</v>
      </c>
      <c r="N2531" s="7">
        <v>607.87</v>
      </c>
      <c r="O2531" s="7">
        <v>658.9</v>
      </c>
      <c r="P2531" s="7">
        <v>313.77</v>
      </c>
      <c r="Q2531" s="7">
        <v>309.61</v>
      </c>
      <c r="R2531" s="15">
        <v>303</v>
      </c>
      <c r="S2531" s="15"/>
      <c r="T2531" s="15"/>
      <c r="U2531" s="16">
        <v>80.325820241995501</v>
      </c>
      <c r="V2531" s="16"/>
      <c r="W2531" s="16"/>
      <c r="X2531" s="15">
        <v>31</v>
      </c>
      <c r="Y2531" s="15"/>
      <c r="Z2531" s="15"/>
      <c r="AA2531" s="16">
        <v>87.096774193548399</v>
      </c>
      <c r="AB2531" s="16"/>
      <c r="AC2531" s="16"/>
      <c r="AD2531" s="16">
        <v>64.516129032258107</v>
      </c>
      <c r="AE2531" s="16"/>
      <c r="AF2531" s="16"/>
      <c r="AG2531" s="16">
        <v>80.645161290322605</v>
      </c>
      <c r="AH2531" s="16"/>
      <c r="AI2531" s="16"/>
      <c r="AJ2531" s="15">
        <v>27</v>
      </c>
      <c r="AK2531" s="15"/>
      <c r="AL2531" s="15"/>
      <c r="AM2531" s="16">
        <v>59.259259259259302</v>
      </c>
      <c r="AN2531" s="16"/>
      <c r="AO2531" s="16"/>
      <c r="AP2531" s="15">
        <v>322</v>
      </c>
      <c r="AQ2531" s="15"/>
      <c r="AR2531" s="15">
        <v>320</v>
      </c>
      <c r="AS2531" s="16"/>
      <c r="AT2531" s="16"/>
      <c r="AU2531" s="16"/>
    </row>
    <row r="2532" spans="1:47" x14ac:dyDescent="0.25">
      <c r="A2532" s="6">
        <v>48015</v>
      </c>
      <c r="B2532" s="6" t="s">
        <v>2548</v>
      </c>
      <c r="C2532" s="7">
        <v>3609</v>
      </c>
      <c r="D2532" s="7">
        <v>8610.2800000000007</v>
      </c>
      <c r="E2532" s="7">
        <v>8786.77</v>
      </c>
      <c r="F2532" s="7">
        <v>3731.72</v>
      </c>
      <c r="G2532" s="7">
        <v>3871.04</v>
      </c>
      <c r="H2532" s="7">
        <v>2356.11</v>
      </c>
      <c r="I2532" s="7">
        <v>2379.4299999999998</v>
      </c>
      <c r="J2532" s="7">
        <v>1210.97</v>
      </c>
      <c r="K2532" s="7">
        <v>1227.67</v>
      </c>
      <c r="L2532" s="7">
        <v>815.64</v>
      </c>
      <c r="M2532" s="7">
        <v>810.67</v>
      </c>
      <c r="N2532" s="7">
        <v>270.06</v>
      </c>
      <c r="O2532" s="7">
        <v>276.49</v>
      </c>
      <c r="P2532" s="7">
        <v>227.93</v>
      </c>
      <c r="Q2532" s="7">
        <v>224.47</v>
      </c>
      <c r="R2532" s="15">
        <v>3465</v>
      </c>
      <c r="S2532" s="15"/>
      <c r="T2532" s="15"/>
      <c r="U2532" s="16">
        <v>74.9567831058406</v>
      </c>
      <c r="V2532" s="16"/>
      <c r="W2532" s="16"/>
      <c r="X2532" s="15">
        <v>578</v>
      </c>
      <c r="Y2532" s="15"/>
      <c r="Z2532" s="15"/>
      <c r="AA2532" s="16">
        <v>82.352941176470594</v>
      </c>
      <c r="AB2532" s="16"/>
      <c r="AC2532" s="16"/>
      <c r="AD2532" s="16">
        <v>59.861591695501701</v>
      </c>
      <c r="AE2532" s="16"/>
      <c r="AF2532" s="16"/>
      <c r="AG2532" s="16">
        <v>78.719723183390997</v>
      </c>
      <c r="AH2532" s="16"/>
      <c r="AI2532" s="16"/>
      <c r="AJ2532" s="15">
        <v>315</v>
      </c>
      <c r="AK2532" s="15"/>
      <c r="AL2532" s="15">
        <v>315</v>
      </c>
      <c r="AM2532" s="16">
        <v>51.1111111111111</v>
      </c>
      <c r="AN2532" s="16"/>
      <c r="AO2532" s="16">
        <v>51.1111111111111</v>
      </c>
      <c r="AP2532" s="15">
        <v>3721</v>
      </c>
      <c r="AQ2532" s="15">
        <v>18</v>
      </c>
      <c r="AR2532" s="15">
        <v>3703</v>
      </c>
      <c r="AS2532" s="16">
        <v>63.764999999664703</v>
      </c>
      <c r="AT2532" s="16"/>
      <c r="AU2532" s="16"/>
    </row>
    <row r="2533" spans="1:47" x14ac:dyDescent="0.25">
      <c r="A2533" s="6">
        <v>48017</v>
      </c>
      <c r="B2533" s="6" t="s">
        <v>2549</v>
      </c>
      <c r="C2533" s="7">
        <v>887</v>
      </c>
      <c r="D2533" s="7">
        <v>10097.709999999999</v>
      </c>
      <c r="E2533" s="7">
        <v>11369.95</v>
      </c>
      <c r="F2533" s="7">
        <v>5064.0600000000004</v>
      </c>
      <c r="G2533" s="7">
        <v>6015.76</v>
      </c>
      <c r="H2533" s="7">
        <v>1710.22</v>
      </c>
      <c r="I2533" s="7">
        <v>1772.09</v>
      </c>
      <c r="J2533" s="7">
        <v>1821.95</v>
      </c>
      <c r="K2533" s="7">
        <v>1970.03</v>
      </c>
      <c r="L2533" s="7">
        <v>891.08</v>
      </c>
      <c r="M2533" s="7">
        <v>943.56</v>
      </c>
      <c r="N2533" s="7">
        <v>327.49</v>
      </c>
      <c r="O2533" s="7">
        <v>398.01</v>
      </c>
      <c r="P2533" s="7">
        <v>291.33</v>
      </c>
      <c r="Q2533" s="7">
        <v>291.93</v>
      </c>
      <c r="R2533" s="15">
        <v>3680</v>
      </c>
      <c r="S2533" s="15">
        <v>237</v>
      </c>
      <c r="T2533" s="15">
        <v>3443</v>
      </c>
      <c r="U2533" s="16">
        <v>82.656935694796303</v>
      </c>
      <c r="V2533" s="16">
        <v>76.9706269286051</v>
      </c>
      <c r="W2533" s="16">
        <v>83.141163537112305</v>
      </c>
      <c r="X2533" s="15">
        <v>458</v>
      </c>
      <c r="Y2533" s="15">
        <v>58</v>
      </c>
      <c r="Z2533" s="15">
        <v>400</v>
      </c>
      <c r="AA2533" s="16">
        <v>82.096069868995599</v>
      </c>
      <c r="AB2533" s="16">
        <v>84.482758620689694</v>
      </c>
      <c r="AC2533" s="16">
        <v>81.75</v>
      </c>
      <c r="AD2533" s="16">
        <v>65.502183406113502</v>
      </c>
      <c r="AE2533" s="16">
        <v>53.448275862069003</v>
      </c>
      <c r="AF2533" s="16">
        <v>67.25</v>
      </c>
      <c r="AG2533" s="16">
        <v>78.165938864628799</v>
      </c>
      <c r="AH2533" s="16">
        <v>74.137931034482804</v>
      </c>
      <c r="AI2533" s="16">
        <v>78.75</v>
      </c>
      <c r="AJ2533" s="15">
        <v>346</v>
      </c>
      <c r="AK2533" s="15"/>
      <c r="AL2533" s="15"/>
      <c r="AM2533" s="16">
        <v>56.647398843930603</v>
      </c>
      <c r="AN2533" s="16"/>
      <c r="AO2533" s="16"/>
      <c r="AP2533" s="15">
        <v>3911</v>
      </c>
      <c r="AQ2533" s="15">
        <v>247</v>
      </c>
      <c r="AR2533" s="15">
        <v>3664</v>
      </c>
      <c r="AS2533" s="16">
        <v>65.981999999843495</v>
      </c>
      <c r="AT2533" s="16"/>
      <c r="AU2533" s="16">
        <v>65.617999999783905</v>
      </c>
    </row>
    <row r="2534" spans="1:47" x14ac:dyDescent="0.25">
      <c r="A2534" s="6">
        <v>48019</v>
      </c>
      <c r="B2534" s="6" t="s">
        <v>2550</v>
      </c>
      <c r="C2534" s="7">
        <v>3023</v>
      </c>
      <c r="D2534" s="7">
        <v>8770.01</v>
      </c>
      <c r="E2534" s="7">
        <v>9299.8700000000008</v>
      </c>
      <c r="F2534" s="7">
        <v>3726.27</v>
      </c>
      <c r="G2534" s="7">
        <v>4044.77</v>
      </c>
      <c r="H2534" s="7">
        <v>2876.33</v>
      </c>
      <c r="I2534" s="7">
        <v>2957.22</v>
      </c>
      <c r="J2534" s="7">
        <v>791.93</v>
      </c>
      <c r="K2534" s="7">
        <v>838.6</v>
      </c>
      <c r="L2534" s="7">
        <v>594.86</v>
      </c>
      <c r="M2534" s="7">
        <v>631.16999999999996</v>
      </c>
      <c r="N2534" s="7">
        <v>612.39</v>
      </c>
      <c r="O2534" s="7">
        <v>676.59</v>
      </c>
      <c r="P2534" s="7">
        <v>212.13</v>
      </c>
      <c r="Q2534" s="7">
        <v>213.51</v>
      </c>
      <c r="R2534" s="15">
        <v>892</v>
      </c>
      <c r="S2534" s="15"/>
      <c r="T2534" s="15"/>
      <c r="U2534" s="16">
        <v>76.678893875988393</v>
      </c>
      <c r="V2534" s="16"/>
      <c r="W2534" s="16"/>
      <c r="X2534" s="15">
        <v>120</v>
      </c>
      <c r="Y2534" s="15"/>
      <c r="Z2534" s="15"/>
      <c r="AA2534" s="16">
        <v>88.3333333333333</v>
      </c>
      <c r="AB2534" s="16"/>
      <c r="AC2534" s="16"/>
      <c r="AD2534" s="16">
        <v>55.8333333333333</v>
      </c>
      <c r="AE2534" s="16"/>
      <c r="AF2534" s="16"/>
      <c r="AG2534" s="16">
        <v>84.1666666666667</v>
      </c>
      <c r="AH2534" s="16"/>
      <c r="AI2534" s="16"/>
      <c r="AJ2534" s="15">
        <v>70</v>
      </c>
      <c r="AK2534" s="15"/>
      <c r="AL2534" s="15"/>
      <c r="AM2534" s="16">
        <v>58.571428571428598</v>
      </c>
      <c r="AN2534" s="16"/>
      <c r="AO2534" s="16"/>
      <c r="AP2534" s="15">
        <v>915</v>
      </c>
      <c r="AQ2534" s="15"/>
      <c r="AR2534" s="15">
        <v>905</v>
      </c>
      <c r="AS2534" s="16">
        <v>113.46799999941101</v>
      </c>
      <c r="AT2534" s="16"/>
      <c r="AU2534" s="16"/>
    </row>
    <row r="2535" spans="1:47" x14ac:dyDescent="0.25">
      <c r="A2535" s="6">
        <v>48021</v>
      </c>
      <c r="B2535" s="6" t="s">
        <v>2551</v>
      </c>
      <c r="C2535" s="7">
        <v>6770</v>
      </c>
      <c r="D2535" s="7">
        <v>9912.9500000000007</v>
      </c>
      <c r="E2535" s="7">
        <v>10350.790000000001</v>
      </c>
      <c r="F2535" s="7">
        <v>4226.37</v>
      </c>
      <c r="G2535" s="7">
        <v>4554.8500000000004</v>
      </c>
      <c r="H2535" s="7">
        <v>2896.88</v>
      </c>
      <c r="I2535" s="7">
        <v>2943.51</v>
      </c>
      <c r="J2535" s="7">
        <v>1074.74</v>
      </c>
      <c r="K2535" s="7">
        <v>1092.28</v>
      </c>
      <c r="L2535" s="7">
        <v>933.65</v>
      </c>
      <c r="M2535" s="7">
        <v>960.71</v>
      </c>
      <c r="N2535" s="7">
        <v>526.5</v>
      </c>
      <c r="O2535" s="7">
        <v>552.30999999999995</v>
      </c>
      <c r="P2535" s="7">
        <v>287.92</v>
      </c>
      <c r="Q2535" s="7">
        <v>286.88</v>
      </c>
      <c r="R2535" s="15">
        <v>3114</v>
      </c>
      <c r="S2535" s="15"/>
      <c r="T2535" s="15"/>
      <c r="U2535" s="16">
        <v>75.242605582703803</v>
      </c>
      <c r="V2535" s="16"/>
      <c r="W2535" s="16"/>
      <c r="X2535" s="15">
        <v>368</v>
      </c>
      <c r="Y2535" s="15"/>
      <c r="Z2535" s="15"/>
      <c r="AA2535" s="16">
        <v>83.423913043478294</v>
      </c>
      <c r="AB2535" s="16"/>
      <c r="AC2535" s="16"/>
      <c r="AD2535" s="16">
        <v>61.956521739130402</v>
      </c>
      <c r="AE2535" s="16"/>
      <c r="AF2535" s="16"/>
      <c r="AG2535" s="16">
        <v>81.793478260869605</v>
      </c>
      <c r="AH2535" s="16"/>
      <c r="AI2535" s="16"/>
      <c r="AJ2535" s="15">
        <v>289</v>
      </c>
      <c r="AK2535" s="15"/>
      <c r="AL2535" s="15"/>
      <c r="AM2535" s="16">
        <v>62.975778546712803</v>
      </c>
      <c r="AN2535" s="16"/>
      <c r="AO2535" s="16"/>
      <c r="AP2535" s="15">
        <v>3312</v>
      </c>
      <c r="AQ2535" s="15"/>
      <c r="AR2535" s="15">
        <v>3305</v>
      </c>
      <c r="AS2535" s="16">
        <v>50.918999999761603</v>
      </c>
      <c r="AT2535" s="16"/>
      <c r="AU2535" s="16"/>
    </row>
    <row r="2536" spans="1:47" x14ac:dyDescent="0.25">
      <c r="A2536" s="6">
        <v>48023</v>
      </c>
      <c r="B2536" s="6" t="s">
        <v>2552</v>
      </c>
      <c r="C2536" s="7">
        <v>787</v>
      </c>
      <c r="D2536" s="7">
        <v>12040.83</v>
      </c>
      <c r="E2536" s="7">
        <v>12568.19</v>
      </c>
      <c r="F2536" s="7">
        <v>5688.41</v>
      </c>
      <c r="G2536" s="7">
        <v>5970.4</v>
      </c>
      <c r="H2536" s="7">
        <v>2029.33</v>
      </c>
      <c r="I2536" s="7">
        <v>2023.12</v>
      </c>
      <c r="J2536" s="7">
        <v>2140.33</v>
      </c>
      <c r="K2536" s="7">
        <v>2245.73</v>
      </c>
      <c r="L2536" s="7">
        <v>1341.33</v>
      </c>
      <c r="M2536" s="7">
        <v>1394.21</v>
      </c>
      <c r="N2536" s="7">
        <v>651.59</v>
      </c>
      <c r="O2536" s="7">
        <v>743.17</v>
      </c>
      <c r="P2536" s="7">
        <v>226.58</v>
      </c>
      <c r="Q2536" s="7">
        <v>225.72</v>
      </c>
      <c r="R2536" s="15">
        <v>6943</v>
      </c>
      <c r="S2536" s="15">
        <v>474</v>
      </c>
      <c r="T2536" s="15">
        <v>6469</v>
      </c>
      <c r="U2536" s="16">
        <v>77.450868713755696</v>
      </c>
      <c r="V2536" s="16">
        <v>72.449122511056999</v>
      </c>
      <c r="W2536" s="16">
        <v>77.877619774031899</v>
      </c>
      <c r="X2536" s="15">
        <v>972</v>
      </c>
      <c r="Y2536" s="15">
        <v>79</v>
      </c>
      <c r="Z2536" s="15">
        <v>893</v>
      </c>
      <c r="AA2536" s="16">
        <v>83.230452674897094</v>
      </c>
      <c r="AB2536" s="16">
        <v>75.949367088607602</v>
      </c>
      <c r="AC2536" s="16">
        <v>83.874580067189299</v>
      </c>
      <c r="AD2536" s="16">
        <v>57.818930041152299</v>
      </c>
      <c r="AE2536" s="16">
        <v>55.696202531645604</v>
      </c>
      <c r="AF2536" s="16">
        <v>58.006718924971999</v>
      </c>
      <c r="AG2536" s="16">
        <v>78.189300411522595</v>
      </c>
      <c r="AH2536" s="16">
        <v>72.151898734177195</v>
      </c>
      <c r="AI2536" s="16">
        <v>78.723404255319195</v>
      </c>
      <c r="AJ2536" s="15">
        <v>647</v>
      </c>
      <c r="AK2536" s="15">
        <v>27</v>
      </c>
      <c r="AL2536" s="15">
        <v>620</v>
      </c>
      <c r="AM2536" s="16">
        <v>57.650695517774302</v>
      </c>
      <c r="AN2536" s="16">
        <v>62.962962962962997</v>
      </c>
      <c r="AO2536" s="16">
        <v>57.419354838709701</v>
      </c>
      <c r="AP2536" s="15">
        <v>7613</v>
      </c>
      <c r="AQ2536" s="15">
        <v>514</v>
      </c>
      <c r="AR2536" s="15">
        <v>7099</v>
      </c>
      <c r="AS2536" s="16">
        <v>68.7579999994487</v>
      </c>
      <c r="AT2536" s="16">
        <v>89.238999999128296</v>
      </c>
      <c r="AU2536" s="16">
        <v>67.0369999995455</v>
      </c>
    </row>
    <row r="2537" spans="1:47" x14ac:dyDescent="0.25">
      <c r="A2537" s="6">
        <v>48025</v>
      </c>
      <c r="B2537" s="6" t="s">
        <v>2553</v>
      </c>
      <c r="C2537" s="7">
        <v>2253</v>
      </c>
      <c r="D2537" s="7">
        <v>11097.87</v>
      </c>
      <c r="E2537" s="7">
        <v>11892.65</v>
      </c>
      <c r="F2537" s="7">
        <v>5261.65</v>
      </c>
      <c r="G2537" s="7">
        <v>5663.86</v>
      </c>
      <c r="H2537" s="7">
        <v>2441.11</v>
      </c>
      <c r="I2537" s="7">
        <v>2528.17</v>
      </c>
      <c r="J2537" s="7">
        <v>1607.73</v>
      </c>
      <c r="K2537" s="7">
        <v>1742.48</v>
      </c>
      <c r="L2537" s="7">
        <v>1176.48</v>
      </c>
      <c r="M2537" s="7">
        <v>1291.1400000000001</v>
      </c>
      <c r="N2537" s="7">
        <v>312.8</v>
      </c>
      <c r="O2537" s="7">
        <v>372.83</v>
      </c>
      <c r="P2537" s="7">
        <v>269.17</v>
      </c>
      <c r="Q2537" s="7">
        <v>265.12</v>
      </c>
      <c r="R2537" s="15">
        <v>771</v>
      </c>
      <c r="S2537" s="15"/>
      <c r="T2537" s="15"/>
      <c r="U2537" s="16">
        <v>83.066770408256701</v>
      </c>
      <c r="V2537" s="16"/>
      <c r="W2537" s="16"/>
      <c r="X2537" s="15">
        <v>106</v>
      </c>
      <c r="Y2537" s="15"/>
      <c r="Z2537" s="15"/>
      <c r="AA2537" s="16">
        <v>74.528301886792406</v>
      </c>
      <c r="AB2537" s="16"/>
      <c r="AC2537" s="16"/>
      <c r="AD2537" s="16">
        <v>67.924528301886795</v>
      </c>
      <c r="AE2537" s="16"/>
      <c r="AF2537" s="16"/>
      <c r="AG2537" s="16">
        <v>69.811320754717002</v>
      </c>
      <c r="AH2537" s="16"/>
      <c r="AI2537" s="16"/>
      <c r="AJ2537" s="15">
        <v>63</v>
      </c>
      <c r="AK2537" s="15"/>
      <c r="AL2537" s="15"/>
      <c r="AM2537" s="16">
        <v>53.968253968253997</v>
      </c>
      <c r="AN2537" s="16"/>
      <c r="AO2537" s="16"/>
      <c r="AP2537" s="15">
        <v>791</v>
      </c>
      <c r="AQ2537" s="15">
        <v>11</v>
      </c>
      <c r="AR2537" s="15">
        <v>780</v>
      </c>
      <c r="AS2537" s="16">
        <v>111.541999999434</v>
      </c>
      <c r="AT2537" s="16"/>
      <c r="AU2537" s="16"/>
    </row>
    <row r="2538" spans="1:47" x14ac:dyDescent="0.25">
      <c r="A2538" s="6">
        <v>48027</v>
      </c>
      <c r="B2538" s="6" t="s">
        <v>2554</v>
      </c>
      <c r="C2538" s="7">
        <v>16634</v>
      </c>
      <c r="D2538" s="7">
        <v>9758.65</v>
      </c>
      <c r="E2538" s="7">
        <v>10025.75</v>
      </c>
      <c r="F2538" s="7">
        <v>4450.18</v>
      </c>
      <c r="G2538" s="7">
        <v>4526</v>
      </c>
      <c r="H2538" s="7">
        <v>1722.8</v>
      </c>
      <c r="I2538" s="7">
        <v>1817.56</v>
      </c>
      <c r="J2538" s="7">
        <v>1939.66</v>
      </c>
      <c r="K2538" s="7">
        <v>1974.15</v>
      </c>
      <c r="L2538" s="7">
        <v>887.19</v>
      </c>
      <c r="M2538" s="7">
        <v>903.44</v>
      </c>
      <c r="N2538" s="7">
        <v>532.79</v>
      </c>
      <c r="O2538" s="7">
        <v>588.27</v>
      </c>
      <c r="P2538" s="7">
        <v>244.34</v>
      </c>
      <c r="Q2538" s="7">
        <v>242.32</v>
      </c>
      <c r="R2538" s="15">
        <v>2284</v>
      </c>
      <c r="S2538" s="15"/>
      <c r="T2538" s="15"/>
      <c r="U2538" s="16">
        <v>80.378180415308407</v>
      </c>
      <c r="V2538" s="16"/>
      <c r="W2538" s="16"/>
      <c r="X2538" s="15">
        <v>397</v>
      </c>
      <c r="Y2538" s="15"/>
      <c r="Z2538" s="15"/>
      <c r="AA2538" s="16">
        <v>75.818639798488704</v>
      </c>
      <c r="AB2538" s="16"/>
      <c r="AC2538" s="16"/>
      <c r="AD2538" s="16">
        <v>58.690176322418097</v>
      </c>
      <c r="AE2538" s="16"/>
      <c r="AF2538" s="16"/>
      <c r="AG2538" s="16">
        <v>81.612090680100806</v>
      </c>
      <c r="AH2538" s="16"/>
      <c r="AI2538" s="16"/>
      <c r="AJ2538" s="15">
        <v>197</v>
      </c>
      <c r="AK2538" s="15"/>
      <c r="AL2538" s="15"/>
      <c r="AM2538" s="16">
        <v>57.868020304568503</v>
      </c>
      <c r="AN2538" s="16"/>
      <c r="AO2538" s="16"/>
      <c r="AP2538" s="15">
        <v>2372</v>
      </c>
      <c r="AQ2538" s="15">
        <v>27</v>
      </c>
      <c r="AR2538" s="15">
        <v>2345</v>
      </c>
      <c r="AS2538" s="16">
        <v>104.413999999873</v>
      </c>
      <c r="AT2538" s="16"/>
      <c r="AU2538" s="16"/>
    </row>
    <row r="2539" spans="1:47" x14ac:dyDescent="0.25">
      <c r="A2539" s="6">
        <v>48029</v>
      </c>
      <c r="B2539" s="6" t="s">
        <v>2555</v>
      </c>
      <c r="C2539" s="7">
        <v>100228</v>
      </c>
      <c r="D2539" s="7">
        <v>9972.7000000000007</v>
      </c>
      <c r="E2539" s="7">
        <v>10420.57</v>
      </c>
      <c r="F2539" s="7">
        <v>4275.37</v>
      </c>
      <c r="G2539" s="7">
        <v>4519.1899999999996</v>
      </c>
      <c r="H2539" s="7">
        <v>3131.28</v>
      </c>
      <c r="I2539" s="7">
        <v>3231.89</v>
      </c>
      <c r="J2539" s="7">
        <v>954.13</v>
      </c>
      <c r="K2539" s="7">
        <v>1000.37</v>
      </c>
      <c r="L2539" s="7">
        <v>749.07</v>
      </c>
      <c r="M2539" s="7">
        <v>785.95</v>
      </c>
      <c r="N2539" s="7">
        <v>576.98</v>
      </c>
      <c r="O2539" s="7">
        <v>599.66999999999996</v>
      </c>
      <c r="P2539" s="7">
        <v>282.57</v>
      </c>
      <c r="Q2539" s="7">
        <v>279.44</v>
      </c>
      <c r="R2539" s="15">
        <v>17196</v>
      </c>
      <c r="S2539" s="15">
        <v>2357</v>
      </c>
      <c r="T2539" s="15">
        <v>14839</v>
      </c>
      <c r="U2539" s="16">
        <v>79.316139217485798</v>
      </c>
      <c r="V2539" s="16">
        <v>75.172906545172495</v>
      </c>
      <c r="W2539" s="16">
        <v>79.499873362670797</v>
      </c>
      <c r="X2539" s="15">
        <v>2784</v>
      </c>
      <c r="Y2539" s="15">
        <v>524</v>
      </c>
      <c r="Z2539" s="15">
        <v>2260</v>
      </c>
      <c r="AA2539" s="16">
        <v>85.057471264367805</v>
      </c>
      <c r="AB2539" s="16">
        <v>82.442748091603093</v>
      </c>
      <c r="AC2539" s="16">
        <v>85.663716814159301</v>
      </c>
      <c r="AD2539" s="16">
        <v>66.235632183907995</v>
      </c>
      <c r="AE2539" s="16">
        <v>64.885496183206101</v>
      </c>
      <c r="AF2539" s="16">
        <v>66.548672566371707</v>
      </c>
      <c r="AG2539" s="16">
        <v>80.136494252873604</v>
      </c>
      <c r="AH2539" s="16">
        <v>72.137404580152705</v>
      </c>
      <c r="AI2539" s="16">
        <v>81.991150442477903</v>
      </c>
      <c r="AJ2539" s="15">
        <v>1749</v>
      </c>
      <c r="AK2539" s="15">
        <v>258</v>
      </c>
      <c r="AL2539" s="15">
        <v>1491</v>
      </c>
      <c r="AM2539" s="16">
        <v>63.750714694110897</v>
      </c>
      <c r="AN2539" s="16">
        <v>66.6666666666667</v>
      </c>
      <c r="AO2539" s="16">
        <v>63.246143527833702</v>
      </c>
      <c r="AP2539" s="15">
        <v>26361</v>
      </c>
      <c r="AQ2539" s="15">
        <v>2789</v>
      </c>
      <c r="AR2539" s="15">
        <v>23572</v>
      </c>
      <c r="AS2539" s="16">
        <v>52.974999999627499</v>
      </c>
      <c r="AT2539" s="16">
        <v>65.219999999739201</v>
      </c>
      <c r="AU2539" s="16">
        <v>52.071999999694498</v>
      </c>
    </row>
    <row r="2540" spans="1:47" x14ac:dyDescent="0.25">
      <c r="A2540" s="6">
        <v>48031</v>
      </c>
      <c r="B2540" s="6" t="s">
        <v>2556</v>
      </c>
      <c r="C2540" s="7">
        <v>1521</v>
      </c>
      <c r="D2540" s="7">
        <v>7961.92</v>
      </c>
      <c r="E2540" s="7">
        <v>8445.43</v>
      </c>
      <c r="F2540" s="7">
        <v>2878.98</v>
      </c>
      <c r="G2540" s="7">
        <v>3127.41</v>
      </c>
      <c r="H2540" s="7">
        <v>2628.85</v>
      </c>
      <c r="I2540" s="7">
        <v>2675.8</v>
      </c>
      <c r="J2540" s="7">
        <v>836.38</v>
      </c>
      <c r="K2540" s="7">
        <v>888.2</v>
      </c>
      <c r="L2540" s="7">
        <v>664.43</v>
      </c>
      <c r="M2540" s="7">
        <v>688.57</v>
      </c>
      <c r="N2540" s="7">
        <v>748.32</v>
      </c>
      <c r="O2540" s="7">
        <v>874.49</v>
      </c>
      <c r="P2540" s="7">
        <v>215.03</v>
      </c>
      <c r="Q2540" s="7">
        <v>215.61</v>
      </c>
      <c r="R2540" s="15">
        <v>103208</v>
      </c>
      <c r="S2540" s="15">
        <v>6631</v>
      </c>
      <c r="T2540" s="15">
        <v>96577</v>
      </c>
      <c r="U2540" s="16">
        <v>71.525240563845998</v>
      </c>
      <c r="V2540" s="16">
        <v>64.286391539685795</v>
      </c>
      <c r="W2540" s="16">
        <v>72.103200539451194</v>
      </c>
      <c r="X2540" s="15">
        <v>15519</v>
      </c>
      <c r="Y2540" s="15">
        <v>1373</v>
      </c>
      <c r="Z2540" s="15">
        <v>14146</v>
      </c>
      <c r="AA2540" s="16">
        <v>83.007925768412903</v>
      </c>
      <c r="AB2540" s="16">
        <v>77.931536780772007</v>
      </c>
      <c r="AC2540" s="16">
        <v>83.500636222253604</v>
      </c>
      <c r="AD2540" s="16">
        <v>61.9112056189187</v>
      </c>
      <c r="AE2540" s="16">
        <v>53.678077203204701</v>
      </c>
      <c r="AF2540" s="16">
        <v>62.710306800509002</v>
      </c>
      <c r="AG2540" s="16">
        <v>81.113473806301997</v>
      </c>
      <c r="AH2540" s="16">
        <v>73.415877640203902</v>
      </c>
      <c r="AI2540" s="16">
        <v>81.860596635091198</v>
      </c>
      <c r="AJ2540" s="15">
        <v>9128</v>
      </c>
      <c r="AK2540" s="15">
        <v>608</v>
      </c>
      <c r="AL2540" s="15">
        <v>8520</v>
      </c>
      <c r="AM2540" s="16">
        <v>59.038124452234896</v>
      </c>
      <c r="AN2540" s="16">
        <v>53.453947368420998</v>
      </c>
      <c r="AO2540" s="16">
        <v>59.436619718309899</v>
      </c>
      <c r="AP2540" s="15">
        <v>113472</v>
      </c>
      <c r="AQ2540" s="15">
        <v>7248</v>
      </c>
      <c r="AR2540" s="15">
        <v>106224</v>
      </c>
      <c r="AS2540" s="16">
        <v>49.954999999608802</v>
      </c>
      <c r="AT2540" s="16">
        <v>52.026999999768996</v>
      </c>
      <c r="AU2540" s="16">
        <v>49.590999999549197</v>
      </c>
    </row>
    <row r="2541" spans="1:47" x14ac:dyDescent="0.25">
      <c r="A2541" s="6">
        <v>48033</v>
      </c>
      <c r="B2541" s="6" t="s">
        <v>2557</v>
      </c>
      <c r="C2541" s="7">
        <v>66</v>
      </c>
      <c r="D2541" s="7">
        <v>12264.33</v>
      </c>
      <c r="E2541" s="7">
        <v>13101.17</v>
      </c>
      <c r="F2541" s="7">
        <v>6675.97</v>
      </c>
      <c r="G2541" s="7">
        <v>7343.42</v>
      </c>
      <c r="H2541" s="7">
        <v>2508.4699999999998</v>
      </c>
      <c r="I2541" s="7">
        <v>2561.2399999999998</v>
      </c>
      <c r="J2541" s="7">
        <v>976.37</v>
      </c>
      <c r="K2541" s="7">
        <v>1053.1099999999999</v>
      </c>
      <c r="L2541" s="7">
        <v>1560.89</v>
      </c>
      <c r="M2541" s="7">
        <v>1576.36</v>
      </c>
      <c r="N2541" s="7"/>
      <c r="O2541" s="7"/>
      <c r="P2541" s="7">
        <v>456.05</v>
      </c>
      <c r="Q2541" s="7">
        <v>456.21</v>
      </c>
      <c r="R2541" s="15">
        <v>1566</v>
      </c>
      <c r="S2541" s="15"/>
      <c r="T2541" s="15"/>
      <c r="U2541" s="16">
        <v>80.556920803807103</v>
      </c>
      <c r="V2541" s="16"/>
      <c r="W2541" s="16"/>
      <c r="X2541" s="15">
        <v>136</v>
      </c>
      <c r="Y2541" s="15"/>
      <c r="Z2541" s="15"/>
      <c r="AA2541" s="16">
        <v>90.441176470588204</v>
      </c>
      <c r="AB2541" s="16"/>
      <c r="AC2541" s="16"/>
      <c r="AD2541" s="16">
        <v>58.823529411764703</v>
      </c>
      <c r="AE2541" s="16"/>
      <c r="AF2541" s="16"/>
      <c r="AG2541" s="16">
        <v>85.294117647058798</v>
      </c>
      <c r="AH2541" s="16"/>
      <c r="AI2541" s="16"/>
      <c r="AJ2541" s="15">
        <v>147</v>
      </c>
      <c r="AK2541" s="15"/>
      <c r="AL2541" s="15">
        <v>147</v>
      </c>
      <c r="AM2541" s="16">
        <v>56.4625850340136</v>
      </c>
      <c r="AN2541" s="16"/>
      <c r="AO2541" s="16">
        <v>56.4625850340136</v>
      </c>
      <c r="AP2541" s="15">
        <v>1682</v>
      </c>
      <c r="AQ2541" s="15"/>
      <c r="AR2541" s="15">
        <v>1674</v>
      </c>
      <c r="AS2541" s="16">
        <v>37.866999999619999</v>
      </c>
      <c r="AT2541" s="16"/>
      <c r="AU2541" s="16"/>
    </row>
    <row r="2542" spans="1:47" x14ac:dyDescent="0.25">
      <c r="A2542" s="6">
        <v>48035</v>
      </c>
      <c r="B2542" s="6" t="s">
        <v>2558</v>
      </c>
      <c r="C2542" s="7">
        <v>2600</v>
      </c>
      <c r="D2542" s="7">
        <v>8262.56</v>
      </c>
      <c r="E2542" s="7">
        <v>8855.17</v>
      </c>
      <c r="F2542" s="7">
        <v>3452.05</v>
      </c>
      <c r="G2542" s="7">
        <v>3817.02</v>
      </c>
      <c r="H2542" s="7">
        <v>1891</v>
      </c>
      <c r="I2542" s="7">
        <v>1914.68</v>
      </c>
      <c r="J2542" s="7">
        <v>1542.72</v>
      </c>
      <c r="K2542" s="7">
        <v>1613.95</v>
      </c>
      <c r="L2542" s="7">
        <v>515.23</v>
      </c>
      <c r="M2542" s="7">
        <v>541.37</v>
      </c>
      <c r="N2542" s="7">
        <v>635.41999999999996</v>
      </c>
      <c r="O2542" s="7">
        <v>754.54</v>
      </c>
      <c r="P2542" s="7">
        <v>234.7</v>
      </c>
      <c r="Q2542" s="7">
        <v>234.18</v>
      </c>
      <c r="R2542" s="15">
        <v>66</v>
      </c>
      <c r="S2542" s="15"/>
      <c r="T2542" s="15">
        <v>66</v>
      </c>
      <c r="U2542" s="16">
        <v>80.226521549789496</v>
      </c>
      <c r="V2542" s="16"/>
      <c r="W2542" s="16">
        <v>80.751879268890605</v>
      </c>
      <c r="X2542" s="15"/>
      <c r="Y2542" s="15"/>
      <c r="Z2542" s="15"/>
      <c r="AA2542" s="16"/>
      <c r="AB2542" s="16"/>
      <c r="AC2542" s="16"/>
      <c r="AD2542" s="16"/>
      <c r="AE2542" s="16"/>
      <c r="AF2542" s="16"/>
      <c r="AG2542" s="16"/>
      <c r="AH2542" s="16"/>
      <c r="AI2542" s="16"/>
      <c r="AJ2542" s="15"/>
      <c r="AK2542" s="15"/>
      <c r="AL2542" s="15"/>
      <c r="AM2542" s="16"/>
      <c r="AN2542" s="16"/>
      <c r="AO2542" s="16"/>
      <c r="AP2542" s="15">
        <v>77</v>
      </c>
      <c r="AQ2542" s="15"/>
      <c r="AR2542" s="15">
        <v>77</v>
      </c>
      <c r="AS2542" s="16"/>
      <c r="AT2542" s="16"/>
      <c r="AU2542" s="16"/>
    </row>
    <row r="2543" spans="1:47" x14ac:dyDescent="0.25">
      <c r="A2543" s="6">
        <v>48037</v>
      </c>
      <c r="B2543" s="6" t="s">
        <v>2559</v>
      </c>
      <c r="C2543" s="7">
        <v>10389</v>
      </c>
      <c r="D2543" s="7">
        <v>9451.3799999999992</v>
      </c>
      <c r="E2543" s="7">
        <v>10680.47</v>
      </c>
      <c r="F2543" s="7">
        <v>4219.95</v>
      </c>
      <c r="G2543" s="7">
        <v>5049.5</v>
      </c>
      <c r="H2543" s="7">
        <v>2343.61</v>
      </c>
      <c r="I2543" s="7">
        <v>2437</v>
      </c>
      <c r="J2543" s="7">
        <v>862.06</v>
      </c>
      <c r="K2543" s="7">
        <v>950.45</v>
      </c>
      <c r="L2543" s="7">
        <v>1049.93</v>
      </c>
      <c r="M2543" s="7">
        <v>1132.9000000000001</v>
      </c>
      <c r="N2543" s="7">
        <v>652.64</v>
      </c>
      <c r="O2543" s="7">
        <v>787.27</v>
      </c>
      <c r="P2543" s="7">
        <v>333.91</v>
      </c>
      <c r="Q2543" s="7">
        <v>336.31</v>
      </c>
      <c r="R2543" s="15">
        <v>2647</v>
      </c>
      <c r="S2543" s="15"/>
      <c r="T2543" s="15"/>
      <c r="U2543" s="16">
        <v>84.499202688960807</v>
      </c>
      <c r="V2543" s="16"/>
      <c r="W2543" s="16"/>
      <c r="X2543" s="15">
        <v>332</v>
      </c>
      <c r="Y2543" s="15"/>
      <c r="Z2543" s="15"/>
      <c r="AA2543" s="16">
        <v>87.951807228915698</v>
      </c>
      <c r="AB2543" s="16"/>
      <c r="AC2543" s="16"/>
      <c r="AD2543" s="16">
        <v>57.2289156626506</v>
      </c>
      <c r="AE2543" s="16"/>
      <c r="AF2543" s="16"/>
      <c r="AG2543" s="16">
        <v>77.409638554216897</v>
      </c>
      <c r="AH2543" s="16"/>
      <c r="AI2543" s="16"/>
      <c r="AJ2543" s="15">
        <v>245</v>
      </c>
      <c r="AK2543" s="15"/>
      <c r="AL2543" s="15"/>
      <c r="AM2543" s="16">
        <v>62.448979591836697</v>
      </c>
      <c r="AN2543" s="16"/>
      <c r="AO2543" s="16"/>
      <c r="AP2543" s="15">
        <v>3433</v>
      </c>
      <c r="AQ2543" s="15">
        <v>29</v>
      </c>
      <c r="AR2543" s="15">
        <v>3404</v>
      </c>
      <c r="AS2543" s="16">
        <v>55.9289999995381</v>
      </c>
      <c r="AT2543" s="16"/>
      <c r="AU2543" s="16"/>
    </row>
    <row r="2544" spans="1:47" x14ac:dyDescent="0.25">
      <c r="A2544" s="6">
        <v>48039</v>
      </c>
      <c r="B2544" s="6" t="s">
        <v>2560</v>
      </c>
      <c r="C2544" s="7">
        <v>22944</v>
      </c>
      <c r="D2544" s="7">
        <v>11213.54</v>
      </c>
      <c r="E2544" s="7">
        <v>11178.83</v>
      </c>
      <c r="F2544" s="7">
        <v>5158.58</v>
      </c>
      <c r="G2544" s="7">
        <v>5146.05</v>
      </c>
      <c r="H2544" s="7">
        <v>2891.97</v>
      </c>
      <c r="I2544" s="7">
        <v>2898.09</v>
      </c>
      <c r="J2544" s="7">
        <v>1445.17</v>
      </c>
      <c r="K2544" s="7">
        <v>1431.47</v>
      </c>
      <c r="L2544" s="7">
        <v>1090.3800000000001</v>
      </c>
      <c r="M2544" s="7">
        <v>1078.5</v>
      </c>
      <c r="N2544" s="7">
        <v>398.86</v>
      </c>
      <c r="O2544" s="7">
        <v>397.13</v>
      </c>
      <c r="P2544" s="7">
        <v>247.34</v>
      </c>
      <c r="Q2544" s="7">
        <v>245.73</v>
      </c>
      <c r="R2544" s="15">
        <v>10550</v>
      </c>
      <c r="S2544" s="15">
        <v>1504</v>
      </c>
      <c r="T2544" s="15">
        <v>9046</v>
      </c>
      <c r="U2544" s="16">
        <v>80.210961460615493</v>
      </c>
      <c r="V2544" s="16">
        <v>74.237737780927802</v>
      </c>
      <c r="W2544" s="16">
        <v>80.678210785286893</v>
      </c>
      <c r="X2544" s="15">
        <v>1543</v>
      </c>
      <c r="Y2544" s="15">
        <v>332</v>
      </c>
      <c r="Z2544" s="15">
        <v>1211</v>
      </c>
      <c r="AA2544" s="16">
        <v>85.482825664290303</v>
      </c>
      <c r="AB2544" s="16">
        <v>82.831325301204799</v>
      </c>
      <c r="AC2544" s="16">
        <v>86.209744013212202</v>
      </c>
      <c r="AD2544" s="16">
        <v>61.503564484769903</v>
      </c>
      <c r="AE2544" s="16">
        <v>54.819277108433702</v>
      </c>
      <c r="AF2544" s="16">
        <v>63.3360858794385</v>
      </c>
      <c r="AG2544" s="16">
        <v>81.853532080362896</v>
      </c>
      <c r="AH2544" s="16">
        <v>74.397590361445793</v>
      </c>
      <c r="AI2544" s="16">
        <v>83.897605284888499</v>
      </c>
      <c r="AJ2544" s="15">
        <v>1007</v>
      </c>
      <c r="AK2544" s="15">
        <v>168</v>
      </c>
      <c r="AL2544" s="15">
        <v>839</v>
      </c>
      <c r="AM2544" s="16">
        <v>58.689175769612703</v>
      </c>
      <c r="AN2544" s="16">
        <v>56.547619047619001</v>
      </c>
      <c r="AO2544" s="16">
        <v>59.117997616209799</v>
      </c>
      <c r="AP2544" s="15">
        <v>11231</v>
      </c>
      <c r="AQ2544" s="15">
        <v>1625</v>
      </c>
      <c r="AR2544" s="15">
        <v>9606</v>
      </c>
      <c r="AS2544" s="16">
        <v>59.5169999999925</v>
      </c>
      <c r="AT2544" s="16">
        <v>67.884999999776497</v>
      </c>
      <c r="AU2544" s="16">
        <v>59.716999999713202</v>
      </c>
    </row>
    <row r="2545" spans="1:47" x14ac:dyDescent="0.25">
      <c r="A2545" s="6">
        <v>48041</v>
      </c>
      <c r="B2545" s="6" t="s">
        <v>2561</v>
      </c>
      <c r="C2545" s="7">
        <v>11543</v>
      </c>
      <c r="D2545" s="7">
        <v>9243.1200000000008</v>
      </c>
      <c r="E2545" s="7">
        <v>9766.94</v>
      </c>
      <c r="F2545" s="7">
        <v>3826.36</v>
      </c>
      <c r="G2545" s="7">
        <v>4174.04</v>
      </c>
      <c r="H2545" s="7">
        <v>2518.36</v>
      </c>
      <c r="I2545" s="7">
        <v>2627.06</v>
      </c>
      <c r="J2545" s="7">
        <v>1232.25</v>
      </c>
      <c r="K2545" s="7">
        <v>1263.76</v>
      </c>
      <c r="L2545" s="7">
        <v>1110.78</v>
      </c>
      <c r="M2545" s="7">
        <v>1141.3499999999999</v>
      </c>
      <c r="N2545" s="7">
        <v>334.05</v>
      </c>
      <c r="O2545" s="7">
        <v>341.06</v>
      </c>
      <c r="P2545" s="7">
        <v>214.14</v>
      </c>
      <c r="Q2545" s="7">
        <v>212.23</v>
      </c>
      <c r="R2545" s="15">
        <v>23496</v>
      </c>
      <c r="S2545" s="15">
        <v>1565</v>
      </c>
      <c r="T2545" s="15">
        <v>21931</v>
      </c>
      <c r="U2545" s="16">
        <v>74.066183815145493</v>
      </c>
      <c r="V2545" s="16">
        <v>69.285418285926795</v>
      </c>
      <c r="W2545" s="16">
        <v>74.476154729857996</v>
      </c>
      <c r="X2545" s="15">
        <v>3246</v>
      </c>
      <c r="Y2545" s="15">
        <v>313</v>
      </c>
      <c r="Z2545" s="15">
        <v>2933</v>
      </c>
      <c r="AA2545" s="16">
        <v>81.9778188539741</v>
      </c>
      <c r="AB2545" s="16">
        <v>82.428115015974399</v>
      </c>
      <c r="AC2545" s="16">
        <v>81.929764745993893</v>
      </c>
      <c r="AD2545" s="16">
        <v>61.059765865680802</v>
      </c>
      <c r="AE2545" s="16">
        <v>61.022364217252402</v>
      </c>
      <c r="AF2545" s="16">
        <v>61.063757245141502</v>
      </c>
      <c r="AG2545" s="16">
        <v>81.546518792359805</v>
      </c>
      <c r="AH2545" s="16">
        <v>80.830670926517598</v>
      </c>
      <c r="AI2545" s="16">
        <v>81.622911694510705</v>
      </c>
      <c r="AJ2545" s="15">
        <v>2151</v>
      </c>
      <c r="AK2545" s="15">
        <v>175</v>
      </c>
      <c r="AL2545" s="15">
        <v>1976</v>
      </c>
      <c r="AM2545" s="16">
        <v>55.509065550906598</v>
      </c>
      <c r="AN2545" s="16">
        <v>60</v>
      </c>
      <c r="AO2545" s="16">
        <v>55.111336032388699</v>
      </c>
      <c r="AP2545" s="15">
        <v>25483</v>
      </c>
      <c r="AQ2545" s="15">
        <v>1753</v>
      </c>
      <c r="AR2545" s="15">
        <v>23730</v>
      </c>
      <c r="AS2545" s="16">
        <v>64.563999999314504</v>
      </c>
      <c r="AT2545" s="16">
        <v>75.731999999843495</v>
      </c>
      <c r="AU2545" s="16">
        <v>63.555999999865897</v>
      </c>
    </row>
    <row r="2546" spans="1:47" x14ac:dyDescent="0.25">
      <c r="A2546" s="6">
        <v>48043</v>
      </c>
      <c r="B2546" s="6" t="s">
        <v>2562</v>
      </c>
      <c r="C2546" s="7">
        <v>1072</v>
      </c>
      <c r="D2546" s="7">
        <v>6929.45</v>
      </c>
      <c r="E2546" s="7">
        <v>7090.27</v>
      </c>
      <c r="F2546" s="7">
        <v>3665.65</v>
      </c>
      <c r="G2546" s="7">
        <v>3728.51</v>
      </c>
      <c r="H2546" s="7">
        <v>1873.03</v>
      </c>
      <c r="I2546" s="7">
        <v>1902.83</v>
      </c>
      <c r="J2546" s="7">
        <v>721.24</v>
      </c>
      <c r="K2546" s="7">
        <v>754.38</v>
      </c>
      <c r="L2546" s="7">
        <v>394.66</v>
      </c>
      <c r="M2546" s="7">
        <v>427.73</v>
      </c>
      <c r="N2546" s="7">
        <v>120.85</v>
      </c>
      <c r="O2546" s="7">
        <v>118.11</v>
      </c>
      <c r="P2546" s="7">
        <v>152.81</v>
      </c>
      <c r="Q2546" s="7">
        <v>155.69999999999999</v>
      </c>
      <c r="R2546" s="15">
        <v>11801</v>
      </c>
      <c r="S2546" s="15">
        <v>1055</v>
      </c>
      <c r="T2546" s="15">
        <v>10746</v>
      </c>
      <c r="U2546" s="16">
        <v>80.593173258903207</v>
      </c>
      <c r="V2546" s="16">
        <v>78.818100590795893</v>
      </c>
      <c r="W2546" s="16">
        <v>80.670558394063093</v>
      </c>
      <c r="X2546" s="15">
        <v>1422</v>
      </c>
      <c r="Y2546" s="15">
        <v>222</v>
      </c>
      <c r="Z2546" s="15">
        <v>1200</v>
      </c>
      <c r="AA2546" s="16">
        <v>81.997187060478197</v>
      </c>
      <c r="AB2546" s="16">
        <v>78.828828828828804</v>
      </c>
      <c r="AC2546" s="16">
        <v>82.5833333333333</v>
      </c>
      <c r="AD2546" s="16">
        <v>66.596343178621694</v>
      </c>
      <c r="AE2546" s="16">
        <v>59.459459459459502</v>
      </c>
      <c r="AF2546" s="16">
        <v>67.9166666666667</v>
      </c>
      <c r="AG2546" s="16">
        <v>78.691983122362899</v>
      </c>
      <c r="AH2546" s="16">
        <v>70.270270270270302</v>
      </c>
      <c r="AI2546" s="16">
        <v>80.25</v>
      </c>
      <c r="AJ2546" s="15">
        <v>1048</v>
      </c>
      <c r="AK2546" s="15">
        <v>113</v>
      </c>
      <c r="AL2546" s="15">
        <v>935</v>
      </c>
      <c r="AM2546" s="16">
        <v>64.312977099236605</v>
      </c>
      <c r="AN2546" s="16">
        <v>58.407079646017699</v>
      </c>
      <c r="AO2546" s="16">
        <v>65.0267379679144</v>
      </c>
      <c r="AP2546" s="15">
        <v>13842</v>
      </c>
      <c r="AQ2546" s="15">
        <v>1145</v>
      </c>
      <c r="AR2546" s="15">
        <v>12697</v>
      </c>
      <c r="AS2546" s="16">
        <v>55.145999999716899</v>
      </c>
      <c r="AT2546" s="16">
        <v>90.707999999634893</v>
      </c>
      <c r="AU2546" s="16">
        <v>52.006999999750398</v>
      </c>
    </row>
    <row r="2547" spans="1:47" x14ac:dyDescent="0.25">
      <c r="A2547" s="6">
        <v>48045</v>
      </c>
      <c r="B2547" s="6" t="s">
        <v>2563</v>
      </c>
      <c r="C2547" s="7">
        <v>312</v>
      </c>
      <c r="D2547" s="7">
        <v>9870.35</v>
      </c>
      <c r="E2547" s="7">
        <v>10942.55</v>
      </c>
      <c r="F2547" s="7">
        <v>4531.1499999999996</v>
      </c>
      <c r="G2547" s="7">
        <v>5085.18</v>
      </c>
      <c r="H2547" s="7">
        <v>2179.48</v>
      </c>
      <c r="I2547" s="7">
        <v>2346.64</v>
      </c>
      <c r="J2547" s="7">
        <v>1444.44</v>
      </c>
      <c r="K2547" s="7">
        <v>1576.28</v>
      </c>
      <c r="L2547" s="7">
        <v>612.52</v>
      </c>
      <c r="M2547" s="7">
        <v>654.58000000000004</v>
      </c>
      <c r="N2547" s="7">
        <v>971.55</v>
      </c>
      <c r="O2547" s="7">
        <v>1158.45</v>
      </c>
      <c r="P2547" s="7">
        <v>174.18</v>
      </c>
      <c r="Q2547" s="7">
        <v>174.25</v>
      </c>
      <c r="R2547" s="15">
        <v>1108</v>
      </c>
      <c r="S2547" s="15"/>
      <c r="T2547" s="15"/>
      <c r="U2547" s="16">
        <v>67.556813173678606</v>
      </c>
      <c r="V2547" s="16"/>
      <c r="W2547" s="16"/>
      <c r="X2547" s="15">
        <v>118</v>
      </c>
      <c r="Y2547" s="15"/>
      <c r="Z2547" s="15"/>
      <c r="AA2547" s="16">
        <v>81.355932203389798</v>
      </c>
      <c r="AB2547" s="16"/>
      <c r="AC2547" s="16"/>
      <c r="AD2547" s="16">
        <v>44.067796610169502</v>
      </c>
      <c r="AE2547" s="16"/>
      <c r="AF2547" s="16"/>
      <c r="AG2547" s="16">
        <v>75.423728813559293</v>
      </c>
      <c r="AH2547" s="16"/>
      <c r="AI2547" s="16"/>
      <c r="AJ2547" s="15">
        <v>105</v>
      </c>
      <c r="AK2547" s="15"/>
      <c r="AL2547" s="15">
        <v>105</v>
      </c>
      <c r="AM2547" s="16">
        <v>40.952380952380899</v>
      </c>
      <c r="AN2547" s="16"/>
      <c r="AO2547" s="16">
        <v>40.952380952380899</v>
      </c>
      <c r="AP2547" s="15">
        <v>1205</v>
      </c>
      <c r="AQ2547" s="15"/>
      <c r="AR2547" s="15">
        <v>1203</v>
      </c>
      <c r="AS2547" s="16">
        <v>74.305999999865904</v>
      </c>
      <c r="AT2547" s="16"/>
      <c r="AU2547" s="16"/>
    </row>
    <row r="2548" spans="1:47" x14ac:dyDescent="0.25">
      <c r="A2548" s="6">
        <v>48047</v>
      </c>
      <c r="B2548" s="6" t="s">
        <v>2564</v>
      </c>
      <c r="C2548" s="7">
        <v>904</v>
      </c>
      <c r="D2548" s="7">
        <v>13764.81</v>
      </c>
      <c r="E2548" s="7">
        <v>15151.99</v>
      </c>
      <c r="F2548" s="7">
        <v>5490.61</v>
      </c>
      <c r="G2548" s="7">
        <v>6404.89</v>
      </c>
      <c r="H2548" s="7">
        <v>3450.08</v>
      </c>
      <c r="I2548" s="7">
        <v>3567.43</v>
      </c>
      <c r="J2548" s="7">
        <v>1154.7</v>
      </c>
      <c r="K2548" s="7">
        <v>1225.9100000000001</v>
      </c>
      <c r="L2548" s="7">
        <v>2569.79</v>
      </c>
      <c r="M2548" s="7">
        <v>2738.09</v>
      </c>
      <c r="N2548" s="7">
        <v>410.49</v>
      </c>
      <c r="O2548" s="7">
        <v>500.84</v>
      </c>
      <c r="P2548" s="7">
        <v>306.67</v>
      </c>
      <c r="Q2548" s="7">
        <v>303.37</v>
      </c>
      <c r="R2548" s="15">
        <v>313</v>
      </c>
      <c r="S2548" s="15"/>
      <c r="T2548" s="15"/>
      <c r="U2548" s="16">
        <v>81.244696836631306</v>
      </c>
      <c r="V2548" s="16"/>
      <c r="W2548" s="16"/>
      <c r="X2548" s="15">
        <v>24</v>
      </c>
      <c r="Y2548" s="15"/>
      <c r="Z2548" s="15"/>
      <c r="AA2548" s="16">
        <v>91.6666666666667</v>
      </c>
      <c r="AB2548" s="16"/>
      <c r="AC2548" s="16"/>
      <c r="AD2548" s="16">
        <v>66.6666666666667</v>
      </c>
      <c r="AE2548" s="16"/>
      <c r="AF2548" s="16"/>
      <c r="AG2548" s="16">
        <v>79.1666666666667</v>
      </c>
      <c r="AH2548" s="16"/>
      <c r="AI2548" s="16"/>
      <c r="AJ2548" s="15">
        <v>22</v>
      </c>
      <c r="AK2548" s="15"/>
      <c r="AL2548" s="15"/>
      <c r="AM2548" s="16">
        <v>59.090909090909101</v>
      </c>
      <c r="AN2548" s="16"/>
      <c r="AO2548" s="16"/>
      <c r="AP2548" s="15">
        <v>334</v>
      </c>
      <c r="AQ2548" s="15"/>
      <c r="AR2548" s="15">
        <v>325</v>
      </c>
      <c r="AS2548" s="16"/>
      <c r="AT2548" s="16"/>
      <c r="AU2548" s="16"/>
    </row>
    <row r="2549" spans="1:47" x14ac:dyDescent="0.25">
      <c r="A2549" s="6">
        <v>48049</v>
      </c>
      <c r="B2549" s="6" t="s">
        <v>2565</v>
      </c>
      <c r="C2549" s="7">
        <v>5420</v>
      </c>
      <c r="D2549" s="7">
        <v>9189.07</v>
      </c>
      <c r="E2549" s="7">
        <v>10191.91</v>
      </c>
      <c r="F2549" s="7">
        <v>4097.74</v>
      </c>
      <c r="G2549" s="7">
        <v>4707.9399999999996</v>
      </c>
      <c r="H2549" s="7">
        <v>1977.29</v>
      </c>
      <c r="I2549" s="7">
        <v>2148.2800000000002</v>
      </c>
      <c r="J2549" s="7">
        <v>1316.03</v>
      </c>
      <c r="K2549" s="7">
        <v>1410.12</v>
      </c>
      <c r="L2549" s="7">
        <v>1103.45</v>
      </c>
      <c r="M2549" s="7">
        <v>1137.1300000000001</v>
      </c>
      <c r="N2549" s="7">
        <v>522.11</v>
      </c>
      <c r="O2549" s="7">
        <v>625.37</v>
      </c>
      <c r="P2549" s="7">
        <v>241.22</v>
      </c>
      <c r="Q2549" s="7">
        <v>243.05</v>
      </c>
      <c r="R2549" s="15">
        <v>918</v>
      </c>
      <c r="S2549" s="15"/>
      <c r="T2549" s="15"/>
      <c r="U2549" s="16">
        <v>83.203132922054706</v>
      </c>
      <c r="V2549" s="16"/>
      <c r="W2549" s="16"/>
      <c r="X2549" s="15">
        <v>177</v>
      </c>
      <c r="Y2549" s="15"/>
      <c r="Z2549" s="15">
        <v>177</v>
      </c>
      <c r="AA2549" s="16">
        <v>74.576271186440707</v>
      </c>
      <c r="AB2549" s="16"/>
      <c r="AC2549" s="16">
        <v>74.576271186440707</v>
      </c>
      <c r="AD2549" s="16">
        <v>55.932203389830498</v>
      </c>
      <c r="AE2549" s="16"/>
      <c r="AF2549" s="16">
        <v>55.932203389830498</v>
      </c>
      <c r="AG2549" s="16">
        <v>86.440677966101703</v>
      </c>
      <c r="AH2549" s="16"/>
      <c r="AI2549" s="16">
        <v>86.440677966101703</v>
      </c>
      <c r="AJ2549" s="15">
        <v>76</v>
      </c>
      <c r="AK2549" s="15"/>
      <c r="AL2549" s="15">
        <v>76</v>
      </c>
      <c r="AM2549" s="16">
        <v>50</v>
      </c>
      <c r="AN2549" s="16"/>
      <c r="AO2549" s="16">
        <v>50</v>
      </c>
      <c r="AP2549" s="15">
        <v>936</v>
      </c>
      <c r="AQ2549" s="15"/>
      <c r="AR2549" s="15">
        <v>935</v>
      </c>
      <c r="AS2549" s="16">
        <v>117.225999999791</v>
      </c>
      <c r="AT2549" s="16"/>
      <c r="AU2549" s="16"/>
    </row>
    <row r="2550" spans="1:47" x14ac:dyDescent="0.25">
      <c r="A2550" s="6">
        <v>48051</v>
      </c>
      <c r="B2550" s="6" t="s">
        <v>2566</v>
      </c>
      <c r="C2550" s="7">
        <v>2213</v>
      </c>
      <c r="D2550" s="7">
        <v>9892.7099999999991</v>
      </c>
      <c r="E2550" s="7">
        <v>10259.379999999999</v>
      </c>
      <c r="F2550" s="7">
        <v>4583.3999999999996</v>
      </c>
      <c r="G2550" s="7">
        <v>4816.38</v>
      </c>
      <c r="H2550" s="7">
        <v>2203.36</v>
      </c>
      <c r="I2550" s="7">
        <v>2251.92</v>
      </c>
      <c r="J2550" s="7">
        <v>1523.93</v>
      </c>
      <c r="K2550" s="7">
        <v>1563.84</v>
      </c>
      <c r="L2550" s="7">
        <v>870.24</v>
      </c>
      <c r="M2550" s="7">
        <v>894.72</v>
      </c>
      <c r="N2550" s="7">
        <v>454.66</v>
      </c>
      <c r="O2550" s="7">
        <v>474.51</v>
      </c>
      <c r="P2550" s="7">
        <v>255.72</v>
      </c>
      <c r="Q2550" s="7">
        <v>256.14</v>
      </c>
      <c r="R2550" s="15">
        <v>5522</v>
      </c>
      <c r="S2550" s="15">
        <v>80</v>
      </c>
      <c r="T2550" s="15">
        <v>5442</v>
      </c>
      <c r="U2550" s="16">
        <v>79.120627949076095</v>
      </c>
      <c r="V2550" s="16">
        <v>69.980388826677398</v>
      </c>
      <c r="W2550" s="16">
        <v>79.681549690463996</v>
      </c>
      <c r="X2550" s="15">
        <v>708</v>
      </c>
      <c r="Y2550" s="15"/>
      <c r="Z2550" s="15"/>
      <c r="AA2550" s="16">
        <v>78.672316384180803</v>
      </c>
      <c r="AB2550" s="16"/>
      <c r="AC2550" s="16"/>
      <c r="AD2550" s="16">
        <v>62.994350282485897</v>
      </c>
      <c r="AE2550" s="16"/>
      <c r="AF2550" s="16"/>
      <c r="AG2550" s="16">
        <v>71.186440677966104</v>
      </c>
      <c r="AH2550" s="16"/>
      <c r="AI2550" s="16"/>
      <c r="AJ2550" s="15">
        <v>489</v>
      </c>
      <c r="AK2550" s="15"/>
      <c r="AL2550" s="15"/>
      <c r="AM2550" s="16">
        <v>57.464212678936597</v>
      </c>
      <c r="AN2550" s="16"/>
      <c r="AO2550" s="16"/>
      <c r="AP2550" s="15">
        <v>5808</v>
      </c>
      <c r="AQ2550" s="15">
        <v>84</v>
      </c>
      <c r="AR2550" s="15">
        <v>5724</v>
      </c>
      <c r="AS2550" s="16">
        <v>91.017999999225097</v>
      </c>
      <c r="AT2550" s="16"/>
      <c r="AU2550" s="16"/>
    </row>
    <row r="2551" spans="1:47" x14ac:dyDescent="0.25">
      <c r="A2551" s="6">
        <v>48053</v>
      </c>
      <c r="B2551" s="6" t="s">
        <v>2567</v>
      </c>
      <c r="C2551" s="7">
        <v>5417</v>
      </c>
      <c r="D2551" s="7">
        <v>9334.1200000000008</v>
      </c>
      <c r="E2551" s="7">
        <v>9869.99</v>
      </c>
      <c r="F2551" s="7">
        <v>4005.7</v>
      </c>
      <c r="G2551" s="7">
        <v>4339.58</v>
      </c>
      <c r="H2551" s="7">
        <v>2894.07</v>
      </c>
      <c r="I2551" s="7">
        <v>2996.21</v>
      </c>
      <c r="J2551" s="7">
        <v>1162.8599999999999</v>
      </c>
      <c r="K2551" s="7">
        <v>1225.94</v>
      </c>
      <c r="L2551" s="7">
        <v>736.62</v>
      </c>
      <c r="M2551" s="7">
        <v>742.92</v>
      </c>
      <c r="N2551" s="7">
        <v>249.55</v>
      </c>
      <c r="O2551" s="7">
        <v>285.95</v>
      </c>
      <c r="P2551" s="7">
        <v>282.7</v>
      </c>
      <c r="Q2551" s="7">
        <v>280.63</v>
      </c>
      <c r="R2551" s="15">
        <v>2256</v>
      </c>
      <c r="S2551" s="15">
        <v>220</v>
      </c>
      <c r="T2551" s="15">
        <v>2036</v>
      </c>
      <c r="U2551" s="16">
        <v>69.012517546006094</v>
      </c>
      <c r="V2551" s="16">
        <v>71.182236096219299</v>
      </c>
      <c r="W2551" s="16">
        <v>68.648370385157506</v>
      </c>
      <c r="X2551" s="15">
        <v>271</v>
      </c>
      <c r="Y2551" s="15">
        <v>42</v>
      </c>
      <c r="Z2551" s="15">
        <v>229</v>
      </c>
      <c r="AA2551" s="16">
        <v>80.073800738007407</v>
      </c>
      <c r="AB2551" s="16">
        <v>80.952380952380906</v>
      </c>
      <c r="AC2551" s="16">
        <v>79.912663755458496</v>
      </c>
      <c r="AD2551" s="16">
        <v>59.409594095941003</v>
      </c>
      <c r="AE2551" s="16">
        <v>52.380952380952401</v>
      </c>
      <c r="AF2551" s="16">
        <v>60.698689956331897</v>
      </c>
      <c r="AG2551" s="16">
        <v>74.907749077490806</v>
      </c>
      <c r="AH2551" s="16">
        <v>71.428571428571402</v>
      </c>
      <c r="AI2551" s="16">
        <v>75.545851528384304</v>
      </c>
      <c r="AJ2551" s="15">
        <v>181</v>
      </c>
      <c r="AK2551" s="15"/>
      <c r="AL2551" s="15"/>
      <c r="AM2551" s="16">
        <v>49.171270718232002</v>
      </c>
      <c r="AN2551" s="16"/>
      <c r="AO2551" s="16"/>
      <c r="AP2551" s="15">
        <v>2679</v>
      </c>
      <c r="AQ2551" s="15">
        <v>255</v>
      </c>
      <c r="AR2551" s="15">
        <v>2424</v>
      </c>
      <c r="AS2551" s="16">
        <v>79.252999999560402</v>
      </c>
      <c r="AT2551" s="16"/>
      <c r="AU2551" s="16">
        <v>80.337999999523205</v>
      </c>
    </row>
    <row r="2552" spans="1:47" x14ac:dyDescent="0.25">
      <c r="A2552" s="6">
        <v>48055</v>
      </c>
      <c r="B2552" s="6" t="s">
        <v>2568</v>
      </c>
      <c r="C2552" s="7">
        <v>3672</v>
      </c>
      <c r="D2552" s="7">
        <v>12213.78</v>
      </c>
      <c r="E2552" s="7">
        <v>12859.75</v>
      </c>
      <c r="F2552" s="7">
        <v>6229.09</v>
      </c>
      <c r="G2552" s="7">
        <v>6754.53</v>
      </c>
      <c r="H2552" s="7">
        <v>3053.6</v>
      </c>
      <c r="I2552" s="7">
        <v>3091.97</v>
      </c>
      <c r="J2552" s="7">
        <v>1241.6500000000001</v>
      </c>
      <c r="K2552" s="7">
        <v>1268.28</v>
      </c>
      <c r="L2552" s="7">
        <v>883.03</v>
      </c>
      <c r="M2552" s="7">
        <v>906.51</v>
      </c>
      <c r="N2552" s="7">
        <v>533.28</v>
      </c>
      <c r="O2552" s="7">
        <v>577.42999999999995</v>
      </c>
      <c r="P2552" s="7">
        <v>278.14</v>
      </c>
      <c r="Q2552" s="7">
        <v>272.88</v>
      </c>
      <c r="R2552" s="15">
        <v>5541</v>
      </c>
      <c r="S2552" s="15"/>
      <c r="T2552" s="15"/>
      <c r="U2552" s="16">
        <v>82.712404148392594</v>
      </c>
      <c r="V2552" s="16"/>
      <c r="W2552" s="16"/>
      <c r="X2552" s="15">
        <v>626</v>
      </c>
      <c r="Y2552" s="15"/>
      <c r="Z2552" s="15"/>
      <c r="AA2552" s="16">
        <v>85.942492012779596</v>
      </c>
      <c r="AB2552" s="16"/>
      <c r="AC2552" s="16"/>
      <c r="AD2552" s="16">
        <v>69.808306709265196</v>
      </c>
      <c r="AE2552" s="16"/>
      <c r="AF2552" s="16"/>
      <c r="AG2552" s="16">
        <v>81.789137380191704</v>
      </c>
      <c r="AH2552" s="16"/>
      <c r="AI2552" s="16"/>
      <c r="AJ2552" s="15">
        <v>470</v>
      </c>
      <c r="AK2552" s="15"/>
      <c r="AL2552" s="15"/>
      <c r="AM2552" s="16">
        <v>59.148936170212799</v>
      </c>
      <c r="AN2552" s="16"/>
      <c r="AO2552" s="16"/>
      <c r="AP2552" s="15">
        <v>6265</v>
      </c>
      <c r="AQ2552" s="15">
        <v>36</v>
      </c>
      <c r="AR2552" s="15">
        <v>6229</v>
      </c>
      <c r="AS2552" s="16">
        <v>63.853999999817503</v>
      </c>
      <c r="AT2552" s="16"/>
      <c r="AU2552" s="16"/>
    </row>
    <row r="2553" spans="1:47" x14ac:dyDescent="0.25">
      <c r="A2553" s="6">
        <v>48057</v>
      </c>
      <c r="B2553" s="6" t="s">
        <v>2569</v>
      </c>
      <c r="C2553" s="7">
        <v>2674</v>
      </c>
      <c r="D2553" s="7">
        <v>9770.25</v>
      </c>
      <c r="E2553" s="7">
        <v>10874.47</v>
      </c>
      <c r="F2553" s="7">
        <v>4547.8</v>
      </c>
      <c r="G2553" s="7">
        <v>5275.68</v>
      </c>
      <c r="H2553" s="7">
        <v>2202.61</v>
      </c>
      <c r="I2553" s="7">
        <v>2329.71</v>
      </c>
      <c r="J2553" s="7">
        <v>1719.93</v>
      </c>
      <c r="K2553" s="7">
        <v>1873.64</v>
      </c>
      <c r="L2553" s="7">
        <v>790.84</v>
      </c>
      <c r="M2553" s="7">
        <v>851.1</v>
      </c>
      <c r="N2553" s="7">
        <v>270.70999999999998</v>
      </c>
      <c r="O2553" s="7">
        <v>315.74</v>
      </c>
      <c r="P2553" s="7">
        <v>238.05</v>
      </c>
      <c r="Q2553" s="7">
        <v>235.74</v>
      </c>
      <c r="R2553" s="15">
        <v>3735</v>
      </c>
      <c r="S2553" s="15">
        <v>226</v>
      </c>
      <c r="T2553" s="15">
        <v>3509</v>
      </c>
      <c r="U2553" s="16">
        <v>79.895344398933304</v>
      </c>
      <c r="V2553" s="16">
        <v>76.5952101512746</v>
      </c>
      <c r="W2553" s="16">
        <v>80.223866219041099</v>
      </c>
      <c r="X2553" s="15">
        <v>698</v>
      </c>
      <c r="Y2553" s="15">
        <v>49</v>
      </c>
      <c r="Z2553" s="15">
        <v>649</v>
      </c>
      <c r="AA2553" s="16">
        <v>87.106017191977102</v>
      </c>
      <c r="AB2553" s="16">
        <v>87.755102040816297</v>
      </c>
      <c r="AC2553" s="16">
        <v>87.057010785824303</v>
      </c>
      <c r="AD2553" s="16">
        <v>63.896848137535798</v>
      </c>
      <c r="AE2553" s="16">
        <v>57.142857142857103</v>
      </c>
      <c r="AF2553" s="16">
        <v>64.406779661016898</v>
      </c>
      <c r="AG2553" s="16">
        <v>88.108882521490003</v>
      </c>
      <c r="AH2553" s="16">
        <v>87.755102040816297</v>
      </c>
      <c r="AI2553" s="16">
        <v>88.135593220339004</v>
      </c>
      <c r="AJ2553" s="15">
        <v>336</v>
      </c>
      <c r="AK2553" s="15"/>
      <c r="AL2553" s="15"/>
      <c r="AM2553" s="16">
        <v>53.273809523809497</v>
      </c>
      <c r="AN2553" s="16"/>
      <c r="AO2553" s="16"/>
      <c r="AP2553" s="15">
        <v>3960</v>
      </c>
      <c r="AQ2553" s="15">
        <v>235</v>
      </c>
      <c r="AR2553" s="15">
        <v>3725</v>
      </c>
      <c r="AS2553" s="16">
        <v>106.876999999397</v>
      </c>
      <c r="AT2553" s="16"/>
      <c r="AU2553" s="16">
        <v>106.254999999888</v>
      </c>
    </row>
    <row r="2554" spans="1:47" x14ac:dyDescent="0.25">
      <c r="A2554" s="6">
        <v>48059</v>
      </c>
      <c r="B2554" s="6" t="s">
        <v>2570</v>
      </c>
      <c r="C2554" s="7">
        <v>1936</v>
      </c>
      <c r="D2554" s="7">
        <v>9519.68</v>
      </c>
      <c r="E2554" s="7">
        <v>10461.530000000001</v>
      </c>
      <c r="F2554" s="7">
        <v>4042.25</v>
      </c>
      <c r="G2554" s="7">
        <v>4703.84</v>
      </c>
      <c r="H2554" s="7">
        <v>2247.64</v>
      </c>
      <c r="I2554" s="7">
        <v>2329.6</v>
      </c>
      <c r="J2554" s="7">
        <v>1298.47</v>
      </c>
      <c r="K2554" s="7">
        <v>1369.11</v>
      </c>
      <c r="L2554" s="7">
        <v>1148.45</v>
      </c>
      <c r="M2554" s="7">
        <v>1227.5899999999999</v>
      </c>
      <c r="N2554" s="7">
        <v>562.6</v>
      </c>
      <c r="O2554" s="7">
        <v>634.89</v>
      </c>
      <c r="P2554" s="7">
        <v>303.63</v>
      </c>
      <c r="Q2554" s="7">
        <v>300.13</v>
      </c>
      <c r="R2554" s="15">
        <v>2693</v>
      </c>
      <c r="S2554" s="15">
        <v>80</v>
      </c>
      <c r="T2554" s="15">
        <v>2613</v>
      </c>
      <c r="U2554" s="16">
        <v>84.471862098899805</v>
      </c>
      <c r="V2554" s="16">
        <v>93.828588189934607</v>
      </c>
      <c r="W2554" s="16">
        <v>84.536204034466394</v>
      </c>
      <c r="X2554" s="15">
        <v>440</v>
      </c>
      <c r="Y2554" s="15">
        <v>20</v>
      </c>
      <c r="Z2554" s="15">
        <v>420</v>
      </c>
      <c r="AA2554" s="16">
        <v>84.318181818181799</v>
      </c>
      <c r="AB2554" s="16">
        <v>90</v>
      </c>
      <c r="AC2554" s="16">
        <v>84.047619047619094</v>
      </c>
      <c r="AD2554" s="16">
        <v>56.818181818181799</v>
      </c>
      <c r="AE2554" s="16">
        <v>75</v>
      </c>
      <c r="AF2554" s="16">
        <v>55.952380952380999</v>
      </c>
      <c r="AG2554" s="16">
        <v>83.181818181818201</v>
      </c>
      <c r="AH2554" s="16">
        <v>75</v>
      </c>
      <c r="AI2554" s="16">
        <v>83.571428571428598</v>
      </c>
      <c r="AJ2554" s="15">
        <v>230</v>
      </c>
      <c r="AK2554" s="15"/>
      <c r="AL2554" s="15"/>
      <c r="AM2554" s="16">
        <v>47.826086956521699</v>
      </c>
      <c r="AN2554" s="16"/>
      <c r="AO2554" s="16"/>
      <c r="AP2554" s="15">
        <v>2800</v>
      </c>
      <c r="AQ2554" s="15">
        <v>80</v>
      </c>
      <c r="AR2554" s="15">
        <v>2720</v>
      </c>
      <c r="AS2554" s="16">
        <v>110.910999999382</v>
      </c>
      <c r="AT2554" s="16"/>
      <c r="AU2554" s="16"/>
    </row>
    <row r="2555" spans="1:47" x14ac:dyDescent="0.25">
      <c r="A2555" s="6">
        <v>48061</v>
      </c>
      <c r="B2555" s="6" t="s">
        <v>2571</v>
      </c>
      <c r="C2555" s="7">
        <v>27346</v>
      </c>
      <c r="D2555" s="7">
        <v>11682.17</v>
      </c>
      <c r="E2555" s="7">
        <v>11895.75</v>
      </c>
      <c r="F2555" s="7">
        <v>5247.01</v>
      </c>
      <c r="G2555" s="7">
        <v>5192.8100000000004</v>
      </c>
      <c r="H2555" s="7">
        <v>2808.71</v>
      </c>
      <c r="I2555" s="7">
        <v>2920.98</v>
      </c>
      <c r="J2555" s="7">
        <v>1232.99</v>
      </c>
      <c r="K2555" s="7">
        <v>1271.5999999999999</v>
      </c>
      <c r="L2555" s="7">
        <v>1467.59</v>
      </c>
      <c r="M2555" s="7">
        <v>1531.55</v>
      </c>
      <c r="N2555" s="7">
        <v>387.31</v>
      </c>
      <c r="O2555" s="7">
        <v>429.17</v>
      </c>
      <c r="P2555" s="7">
        <v>305.08</v>
      </c>
      <c r="Q2555" s="7">
        <v>301.76</v>
      </c>
      <c r="R2555" s="15">
        <v>1971</v>
      </c>
      <c r="S2555" s="15"/>
      <c r="T2555" s="15"/>
      <c r="U2555" s="16">
        <v>79.771065426152703</v>
      </c>
      <c r="V2555" s="16"/>
      <c r="W2555" s="16"/>
      <c r="X2555" s="15">
        <v>255</v>
      </c>
      <c r="Y2555" s="15"/>
      <c r="Z2555" s="15"/>
      <c r="AA2555" s="16">
        <v>84.705882352941202</v>
      </c>
      <c r="AB2555" s="16"/>
      <c r="AC2555" s="16"/>
      <c r="AD2555" s="16">
        <v>62.745098039215698</v>
      </c>
      <c r="AE2555" s="16"/>
      <c r="AF2555" s="16"/>
      <c r="AG2555" s="16">
        <v>82.745098039215705</v>
      </c>
      <c r="AH2555" s="16"/>
      <c r="AI2555" s="16"/>
      <c r="AJ2555" s="15">
        <v>151</v>
      </c>
      <c r="AK2555" s="15"/>
      <c r="AL2555" s="15"/>
      <c r="AM2555" s="16">
        <v>52.980132450331098</v>
      </c>
      <c r="AN2555" s="16"/>
      <c r="AO2555" s="16"/>
      <c r="AP2555" s="15">
        <v>2048</v>
      </c>
      <c r="AQ2555" s="15">
        <v>14</v>
      </c>
      <c r="AR2555" s="15">
        <v>2034</v>
      </c>
      <c r="AS2555" s="16">
        <v>58.698999999556698</v>
      </c>
      <c r="AT2555" s="16"/>
      <c r="AU2555" s="16"/>
    </row>
    <row r="2556" spans="1:47" x14ac:dyDescent="0.25">
      <c r="A2556" s="6">
        <v>48063</v>
      </c>
      <c r="B2556" s="6" t="s">
        <v>2572</v>
      </c>
      <c r="C2556" s="7">
        <v>1727</v>
      </c>
      <c r="D2556" s="7">
        <v>10270.620000000001</v>
      </c>
      <c r="E2556" s="7">
        <v>11087.35</v>
      </c>
      <c r="F2556" s="7">
        <v>4646.03</v>
      </c>
      <c r="G2556" s="7">
        <v>5164.7299999999996</v>
      </c>
      <c r="H2556" s="7">
        <v>2495.6</v>
      </c>
      <c r="I2556" s="7">
        <v>2578.37</v>
      </c>
      <c r="J2556" s="7">
        <v>1489.77</v>
      </c>
      <c r="K2556" s="7">
        <v>1616.73</v>
      </c>
      <c r="L2556" s="7">
        <v>1036.22</v>
      </c>
      <c r="M2556" s="7">
        <v>1075.2</v>
      </c>
      <c r="N2556" s="7">
        <v>328.04</v>
      </c>
      <c r="O2556" s="7">
        <v>375.91</v>
      </c>
      <c r="P2556" s="7">
        <v>268.89999999999998</v>
      </c>
      <c r="Q2556" s="7">
        <v>271.27</v>
      </c>
      <c r="R2556" s="15">
        <v>27952</v>
      </c>
      <c r="S2556" s="15">
        <v>110</v>
      </c>
      <c r="T2556" s="15">
        <v>27842</v>
      </c>
      <c r="U2556" s="16">
        <v>77.231207636802793</v>
      </c>
      <c r="V2556" s="16">
        <v>70.029558029899704</v>
      </c>
      <c r="W2556" s="16">
        <v>77.741220642705002</v>
      </c>
      <c r="X2556" s="15">
        <v>5012</v>
      </c>
      <c r="Y2556" s="15">
        <v>21</v>
      </c>
      <c r="Z2556" s="15">
        <v>4991</v>
      </c>
      <c r="AA2556" s="16">
        <v>78.451715881883501</v>
      </c>
      <c r="AB2556" s="16">
        <v>80.952380952380906</v>
      </c>
      <c r="AC2556" s="16">
        <v>78.441194149468998</v>
      </c>
      <c r="AD2556" s="16">
        <v>68.335993615323204</v>
      </c>
      <c r="AE2556" s="16">
        <v>80.952380952380906</v>
      </c>
      <c r="AF2556" s="16">
        <v>68.282909236625898</v>
      </c>
      <c r="AG2556" s="16">
        <v>86.073423782920997</v>
      </c>
      <c r="AH2556" s="16">
        <v>90.476190476190496</v>
      </c>
      <c r="AI2556" s="16">
        <v>86.0548988178722</v>
      </c>
      <c r="AJ2556" s="15">
        <v>2185</v>
      </c>
      <c r="AK2556" s="15"/>
      <c r="AL2556" s="15"/>
      <c r="AM2556" s="16">
        <v>54.7826086956522</v>
      </c>
      <c r="AN2556" s="16"/>
      <c r="AO2556" s="16"/>
      <c r="AP2556" s="15">
        <v>29845</v>
      </c>
      <c r="AQ2556" s="15">
        <v>119</v>
      </c>
      <c r="AR2556" s="15">
        <v>29726</v>
      </c>
      <c r="AS2556" s="16">
        <v>63.715999999549197</v>
      </c>
      <c r="AT2556" s="16"/>
      <c r="AU2556" s="16"/>
    </row>
    <row r="2557" spans="1:47" x14ac:dyDescent="0.25">
      <c r="A2557" s="6">
        <v>48065</v>
      </c>
      <c r="B2557" s="6" t="s">
        <v>2573</v>
      </c>
      <c r="C2557" s="7">
        <v>697</v>
      </c>
      <c r="D2557" s="7">
        <v>8883.02</v>
      </c>
      <c r="E2557" s="7">
        <v>9964.02</v>
      </c>
      <c r="F2557" s="7">
        <v>3317.56</v>
      </c>
      <c r="G2557" s="7">
        <v>3830.41</v>
      </c>
      <c r="H2557" s="7">
        <v>2558.48</v>
      </c>
      <c r="I2557" s="7">
        <v>2901.07</v>
      </c>
      <c r="J2557" s="7">
        <v>800.56</v>
      </c>
      <c r="K2557" s="7">
        <v>859.97</v>
      </c>
      <c r="L2557" s="7">
        <v>994.94</v>
      </c>
      <c r="M2557" s="7">
        <v>1058.8399999999999</v>
      </c>
      <c r="N2557" s="7">
        <v>869.95</v>
      </c>
      <c r="O2557" s="7">
        <v>971.88</v>
      </c>
      <c r="P2557" s="7">
        <v>346.5</v>
      </c>
      <c r="Q2557" s="7">
        <v>353.1</v>
      </c>
      <c r="R2557" s="15">
        <v>1751</v>
      </c>
      <c r="S2557" s="15">
        <v>265</v>
      </c>
      <c r="T2557" s="15">
        <v>1486</v>
      </c>
      <c r="U2557" s="16">
        <v>88.0446330514376</v>
      </c>
      <c r="V2557" s="16">
        <v>88.7841083524075</v>
      </c>
      <c r="W2557" s="16">
        <v>87.260345676146201</v>
      </c>
      <c r="X2557" s="15">
        <v>233</v>
      </c>
      <c r="Y2557" s="15">
        <v>57</v>
      </c>
      <c r="Z2557" s="15">
        <v>176</v>
      </c>
      <c r="AA2557" s="16">
        <v>84.120171673819698</v>
      </c>
      <c r="AB2557" s="16">
        <v>85.964912280701796</v>
      </c>
      <c r="AC2557" s="16">
        <v>83.522727272727295</v>
      </c>
      <c r="AD2557" s="16">
        <v>62.660944206008601</v>
      </c>
      <c r="AE2557" s="16">
        <v>66.6666666666667</v>
      </c>
      <c r="AF2557" s="16">
        <v>61.363636363636402</v>
      </c>
      <c r="AG2557" s="16">
        <v>81.545064377682394</v>
      </c>
      <c r="AH2557" s="16">
        <v>77.1929824561403</v>
      </c>
      <c r="AI2557" s="16">
        <v>82.954545454545496</v>
      </c>
      <c r="AJ2557" s="15">
        <v>144</v>
      </c>
      <c r="AK2557" s="15">
        <v>23</v>
      </c>
      <c r="AL2557" s="15">
        <v>121</v>
      </c>
      <c r="AM2557" s="16">
        <v>67.3611111111111</v>
      </c>
      <c r="AN2557" s="16">
        <v>52.173913043478301</v>
      </c>
      <c r="AO2557" s="16">
        <v>70.247933884297495</v>
      </c>
      <c r="AP2557" s="15">
        <v>1856</v>
      </c>
      <c r="AQ2557" s="15">
        <v>276</v>
      </c>
      <c r="AR2557" s="15">
        <v>1580</v>
      </c>
      <c r="AS2557" s="16">
        <v>80.818999999202802</v>
      </c>
      <c r="AT2557" s="16"/>
      <c r="AU2557" s="16">
        <v>72.075999999418897</v>
      </c>
    </row>
    <row r="2558" spans="1:47" x14ac:dyDescent="0.25">
      <c r="A2558" s="6">
        <v>48067</v>
      </c>
      <c r="B2558" s="6" t="s">
        <v>2574</v>
      </c>
      <c r="C2558" s="7">
        <v>4605</v>
      </c>
      <c r="D2558" s="7">
        <v>9809.18</v>
      </c>
      <c r="E2558" s="7">
        <v>10884.64</v>
      </c>
      <c r="F2558" s="7">
        <v>4554.92</v>
      </c>
      <c r="G2558" s="7">
        <v>5327.85</v>
      </c>
      <c r="H2558" s="7">
        <v>2161.17</v>
      </c>
      <c r="I2558" s="7">
        <v>2232.06</v>
      </c>
      <c r="J2558" s="7">
        <v>1167.82</v>
      </c>
      <c r="K2558" s="7">
        <v>1261.06</v>
      </c>
      <c r="L2558" s="7">
        <v>1188.5999999999999</v>
      </c>
      <c r="M2558" s="7">
        <v>1257.83</v>
      </c>
      <c r="N2558" s="7">
        <v>441.61</v>
      </c>
      <c r="O2558" s="7">
        <v>513.04999999999995</v>
      </c>
      <c r="P2558" s="7">
        <v>314.14</v>
      </c>
      <c r="Q2558" s="7">
        <v>316.2</v>
      </c>
      <c r="R2558" s="15">
        <v>702</v>
      </c>
      <c r="S2558" s="15"/>
      <c r="T2558" s="15"/>
      <c r="U2558" s="16">
        <v>75.547389264134793</v>
      </c>
      <c r="V2558" s="16"/>
      <c r="W2558" s="16"/>
      <c r="X2558" s="15">
        <v>78</v>
      </c>
      <c r="Y2558" s="15"/>
      <c r="Z2558" s="15"/>
      <c r="AA2558" s="16">
        <v>91.025641025640994</v>
      </c>
      <c r="AB2558" s="16"/>
      <c r="AC2558" s="16"/>
      <c r="AD2558" s="16">
        <v>65.384615384615401</v>
      </c>
      <c r="AE2558" s="16"/>
      <c r="AF2558" s="16"/>
      <c r="AG2558" s="16">
        <v>85.897435897435898</v>
      </c>
      <c r="AH2558" s="16"/>
      <c r="AI2558" s="16"/>
      <c r="AJ2558" s="15">
        <v>36</v>
      </c>
      <c r="AK2558" s="15"/>
      <c r="AL2558" s="15">
        <v>36</v>
      </c>
      <c r="AM2558" s="16">
        <v>66.6666666666667</v>
      </c>
      <c r="AN2558" s="16"/>
      <c r="AO2558" s="16">
        <v>66.6666666666667</v>
      </c>
      <c r="AP2558" s="15">
        <v>749</v>
      </c>
      <c r="AQ2558" s="15"/>
      <c r="AR2558" s="15">
        <v>747</v>
      </c>
      <c r="AS2558" s="16">
        <v>55.0039999997243</v>
      </c>
      <c r="AT2558" s="16"/>
      <c r="AU2558" s="16"/>
    </row>
    <row r="2559" spans="1:47" x14ac:dyDescent="0.25">
      <c r="A2559" s="6">
        <v>48069</v>
      </c>
      <c r="B2559" s="6" t="s">
        <v>2575</v>
      </c>
      <c r="C2559" s="7">
        <v>860</v>
      </c>
      <c r="D2559" s="7">
        <v>11180.67</v>
      </c>
      <c r="E2559" s="7">
        <v>11690.57</v>
      </c>
      <c r="F2559" s="7">
        <v>5938.25</v>
      </c>
      <c r="G2559" s="7">
        <v>6072.57</v>
      </c>
      <c r="H2559" s="7">
        <v>2046.18</v>
      </c>
      <c r="I2559" s="7">
        <v>2192.15</v>
      </c>
      <c r="J2559" s="7">
        <v>2041.04</v>
      </c>
      <c r="K2559" s="7">
        <v>2228.7199999999998</v>
      </c>
      <c r="L2559" s="7">
        <v>679.56</v>
      </c>
      <c r="M2559" s="7">
        <v>718.62</v>
      </c>
      <c r="N2559" s="7">
        <v>215.64</v>
      </c>
      <c r="O2559" s="7">
        <v>220.32</v>
      </c>
      <c r="P2559" s="7">
        <v>259.18</v>
      </c>
      <c r="Q2559" s="7">
        <v>257.45999999999998</v>
      </c>
      <c r="R2559" s="15">
        <v>4645</v>
      </c>
      <c r="S2559" s="15">
        <v>610</v>
      </c>
      <c r="T2559" s="15">
        <v>4035</v>
      </c>
      <c r="U2559" s="16">
        <v>85.054145383847796</v>
      </c>
      <c r="V2559" s="16">
        <v>82.505783276909497</v>
      </c>
      <c r="W2559" s="16">
        <v>84.983588555204406</v>
      </c>
      <c r="X2559" s="15">
        <v>606</v>
      </c>
      <c r="Y2559" s="15">
        <v>118</v>
      </c>
      <c r="Z2559" s="15">
        <v>488</v>
      </c>
      <c r="AA2559" s="16">
        <v>79.372937293729393</v>
      </c>
      <c r="AB2559" s="16">
        <v>81.355932203389798</v>
      </c>
      <c r="AC2559" s="16">
        <v>78.893442622950801</v>
      </c>
      <c r="AD2559" s="16">
        <v>60.231023102310203</v>
      </c>
      <c r="AE2559" s="16">
        <v>64.406779661016898</v>
      </c>
      <c r="AF2559" s="16">
        <v>59.221311475409799</v>
      </c>
      <c r="AG2559" s="16">
        <v>68.481848184818503</v>
      </c>
      <c r="AH2559" s="16">
        <v>66.9491525423729</v>
      </c>
      <c r="AI2559" s="16">
        <v>68.852459016393396</v>
      </c>
      <c r="AJ2559" s="15">
        <v>422</v>
      </c>
      <c r="AK2559" s="15">
        <v>67</v>
      </c>
      <c r="AL2559" s="15">
        <v>355</v>
      </c>
      <c r="AM2559" s="16">
        <v>52.369668246445499</v>
      </c>
      <c r="AN2559" s="16">
        <v>53.731343283582099</v>
      </c>
      <c r="AO2559" s="16">
        <v>52.112676056338003</v>
      </c>
      <c r="AP2559" s="15">
        <v>4826</v>
      </c>
      <c r="AQ2559" s="15">
        <v>647</v>
      </c>
      <c r="AR2559" s="15">
        <v>4179</v>
      </c>
      <c r="AS2559" s="16">
        <v>97.856999999843495</v>
      </c>
      <c r="AT2559" s="16">
        <v>114.824999999255</v>
      </c>
      <c r="AU2559" s="16">
        <v>97.599999999627499</v>
      </c>
    </row>
    <row r="2560" spans="1:47" x14ac:dyDescent="0.25">
      <c r="A2560" s="6">
        <v>48071</v>
      </c>
      <c r="B2560" s="6" t="s">
        <v>2576</v>
      </c>
      <c r="C2560" s="7">
        <v>2514</v>
      </c>
      <c r="D2560" s="7">
        <v>11885.43</v>
      </c>
      <c r="E2560" s="7">
        <v>12036.33</v>
      </c>
      <c r="F2560" s="7">
        <v>5568.28</v>
      </c>
      <c r="G2560" s="7">
        <v>5697.61</v>
      </c>
      <c r="H2560" s="7">
        <v>2687.05</v>
      </c>
      <c r="I2560" s="7">
        <v>2721.3</v>
      </c>
      <c r="J2560" s="7">
        <v>1779.18</v>
      </c>
      <c r="K2560" s="7">
        <v>1774.62</v>
      </c>
      <c r="L2560" s="7">
        <v>1015.37</v>
      </c>
      <c r="M2560" s="7">
        <v>1012.59</v>
      </c>
      <c r="N2560" s="7">
        <v>676.34</v>
      </c>
      <c r="O2560" s="7">
        <v>676.94</v>
      </c>
      <c r="P2560" s="7">
        <v>230.42</v>
      </c>
      <c r="Q2560" s="7">
        <v>225.6</v>
      </c>
      <c r="R2560" s="15">
        <v>872</v>
      </c>
      <c r="S2560" s="15"/>
      <c r="T2560" s="15"/>
      <c r="U2560" s="16">
        <v>79.481058064648593</v>
      </c>
      <c r="V2560" s="16"/>
      <c r="W2560" s="16"/>
      <c r="X2560" s="15">
        <v>99</v>
      </c>
      <c r="Y2560" s="15"/>
      <c r="Z2560" s="15">
        <v>99</v>
      </c>
      <c r="AA2560" s="16">
        <v>84.848484848484802</v>
      </c>
      <c r="AB2560" s="16"/>
      <c r="AC2560" s="16">
        <v>84.848484848484802</v>
      </c>
      <c r="AD2560" s="16">
        <v>69.696969696969703</v>
      </c>
      <c r="AE2560" s="16"/>
      <c r="AF2560" s="16">
        <v>69.696969696969703</v>
      </c>
      <c r="AG2560" s="16">
        <v>74.747474747474797</v>
      </c>
      <c r="AH2560" s="16"/>
      <c r="AI2560" s="16">
        <v>74.747474747474797</v>
      </c>
      <c r="AJ2560" s="15">
        <v>63</v>
      </c>
      <c r="AK2560" s="15"/>
      <c r="AL2560" s="15">
        <v>63</v>
      </c>
      <c r="AM2560" s="16">
        <v>58.730158730158699</v>
      </c>
      <c r="AN2560" s="16"/>
      <c r="AO2560" s="16">
        <v>58.730158730158699</v>
      </c>
      <c r="AP2560" s="15">
        <v>918</v>
      </c>
      <c r="AQ2560" s="15"/>
      <c r="AR2560" s="15">
        <v>908</v>
      </c>
      <c r="AS2560" s="16">
        <v>88.062999999150605</v>
      </c>
      <c r="AT2560" s="16"/>
      <c r="AU2560" s="16"/>
    </row>
    <row r="2561" spans="1:47" x14ac:dyDescent="0.25">
      <c r="A2561" s="6">
        <v>48073</v>
      </c>
      <c r="B2561" s="6" t="s">
        <v>2577</v>
      </c>
      <c r="C2561" s="7">
        <v>7117</v>
      </c>
      <c r="D2561" s="7">
        <v>10536.19</v>
      </c>
      <c r="E2561" s="7">
        <v>11558.71</v>
      </c>
      <c r="F2561" s="7">
        <v>4487.55</v>
      </c>
      <c r="G2561" s="7">
        <v>5178.1899999999996</v>
      </c>
      <c r="H2561" s="7">
        <v>2463.4299999999998</v>
      </c>
      <c r="I2561" s="7">
        <v>2555.7800000000002</v>
      </c>
      <c r="J2561" s="7">
        <v>1637.46</v>
      </c>
      <c r="K2561" s="7">
        <v>1771.1</v>
      </c>
      <c r="L2561" s="7">
        <v>1102.3</v>
      </c>
      <c r="M2561" s="7">
        <v>1157.92</v>
      </c>
      <c r="N2561" s="7">
        <v>549.16</v>
      </c>
      <c r="O2561" s="7">
        <v>603.16999999999996</v>
      </c>
      <c r="P2561" s="7">
        <v>312.77999999999997</v>
      </c>
      <c r="Q2561" s="7">
        <v>312.52</v>
      </c>
      <c r="R2561" s="15">
        <v>2581</v>
      </c>
      <c r="S2561" s="15">
        <v>222</v>
      </c>
      <c r="T2561" s="15">
        <v>2359</v>
      </c>
      <c r="U2561" s="16">
        <v>77.764983814283795</v>
      </c>
      <c r="V2561" s="16">
        <v>69.9298599897446</v>
      </c>
      <c r="W2561" s="16">
        <v>78.434324882328994</v>
      </c>
      <c r="X2561" s="15">
        <v>385</v>
      </c>
      <c r="Y2561" s="15">
        <v>46</v>
      </c>
      <c r="Z2561" s="15">
        <v>339</v>
      </c>
      <c r="AA2561" s="16">
        <v>80</v>
      </c>
      <c r="AB2561" s="16">
        <v>78.260869565217405</v>
      </c>
      <c r="AC2561" s="16">
        <v>80.23598820059</v>
      </c>
      <c r="AD2561" s="16">
        <v>60.259740259740298</v>
      </c>
      <c r="AE2561" s="16">
        <v>52.173913043478301</v>
      </c>
      <c r="AF2561" s="16">
        <v>61.3569321533923</v>
      </c>
      <c r="AG2561" s="16">
        <v>79.480519480519504</v>
      </c>
      <c r="AH2561" s="16">
        <v>71.739130434782595</v>
      </c>
      <c r="AI2561" s="16">
        <v>80.530973451327398</v>
      </c>
      <c r="AJ2561" s="15">
        <v>237</v>
      </c>
      <c r="AK2561" s="15">
        <v>24</v>
      </c>
      <c r="AL2561" s="15">
        <v>213</v>
      </c>
      <c r="AM2561" s="16">
        <v>54.430379746835399</v>
      </c>
      <c r="AN2561" s="16">
        <v>58.3333333333333</v>
      </c>
      <c r="AO2561" s="16">
        <v>53.990610328638503</v>
      </c>
      <c r="AP2561" s="15">
        <v>2763</v>
      </c>
      <c r="AQ2561" s="15">
        <v>245</v>
      </c>
      <c r="AR2561" s="15">
        <v>2518</v>
      </c>
      <c r="AS2561" s="16">
        <v>110.45399999991101</v>
      </c>
      <c r="AT2561" s="16"/>
      <c r="AU2561" s="16">
        <v>112.58699999935899</v>
      </c>
    </row>
    <row r="2562" spans="1:47" x14ac:dyDescent="0.25">
      <c r="A2562" s="6">
        <v>48075</v>
      </c>
      <c r="B2562" s="6" t="s">
        <v>2578</v>
      </c>
      <c r="C2562" s="7">
        <v>874</v>
      </c>
      <c r="D2562" s="7">
        <v>8411.24</v>
      </c>
      <c r="E2562" s="7">
        <v>9039.43</v>
      </c>
      <c r="F2562" s="7">
        <v>3375.2</v>
      </c>
      <c r="G2562" s="7">
        <v>3616.84</v>
      </c>
      <c r="H2562" s="7">
        <v>1700.98</v>
      </c>
      <c r="I2562" s="7">
        <v>1756.96</v>
      </c>
      <c r="J2562" s="7">
        <v>1725.82</v>
      </c>
      <c r="K2562" s="7">
        <v>1880.73</v>
      </c>
      <c r="L2562" s="7">
        <v>804.73</v>
      </c>
      <c r="M2562" s="7">
        <v>879.15</v>
      </c>
      <c r="N2562" s="7">
        <v>570.42999999999995</v>
      </c>
      <c r="O2562" s="7">
        <v>666.25</v>
      </c>
      <c r="P2562" s="7">
        <v>231.08</v>
      </c>
      <c r="Q2562" s="7">
        <v>237.56</v>
      </c>
      <c r="R2562" s="15">
        <v>7232</v>
      </c>
      <c r="S2562" s="15">
        <v>578</v>
      </c>
      <c r="T2562" s="15">
        <v>6654</v>
      </c>
      <c r="U2562" s="16">
        <v>76.388379167752703</v>
      </c>
      <c r="V2562" s="16">
        <v>72.671707247233101</v>
      </c>
      <c r="W2562" s="16">
        <v>76.6887720874889</v>
      </c>
      <c r="X2562" s="15">
        <v>956</v>
      </c>
      <c r="Y2562" s="15">
        <v>106</v>
      </c>
      <c r="Z2562" s="15">
        <v>850</v>
      </c>
      <c r="AA2562" s="16">
        <v>84.518828451882797</v>
      </c>
      <c r="AB2562" s="16">
        <v>83.962264150943398</v>
      </c>
      <c r="AC2562" s="16">
        <v>84.588235294117595</v>
      </c>
      <c r="AD2562" s="16">
        <v>73.117154811715494</v>
      </c>
      <c r="AE2562" s="16">
        <v>77.358490566037702</v>
      </c>
      <c r="AF2562" s="16">
        <v>72.588235294117595</v>
      </c>
      <c r="AG2562" s="16">
        <v>77.615062761506294</v>
      </c>
      <c r="AH2562" s="16">
        <v>68.867924528301899</v>
      </c>
      <c r="AI2562" s="16">
        <v>78.705882352941202</v>
      </c>
      <c r="AJ2562" s="15">
        <v>605</v>
      </c>
      <c r="AK2562" s="15">
        <v>53</v>
      </c>
      <c r="AL2562" s="15">
        <v>552</v>
      </c>
      <c r="AM2562" s="16">
        <v>63.801652892561997</v>
      </c>
      <c r="AN2562" s="16">
        <v>50.943396226415103</v>
      </c>
      <c r="AO2562" s="16">
        <v>65.036231884057997</v>
      </c>
      <c r="AP2562" s="15">
        <v>7580</v>
      </c>
      <c r="AQ2562" s="15">
        <v>594</v>
      </c>
      <c r="AR2562" s="15">
        <v>6986</v>
      </c>
      <c r="AS2562" s="16">
        <v>74.303999999538107</v>
      </c>
      <c r="AT2562" s="16">
        <v>86.336999999359307</v>
      </c>
      <c r="AU2562" s="16">
        <v>73.417999999597697</v>
      </c>
    </row>
    <row r="2563" spans="1:47" x14ac:dyDescent="0.25">
      <c r="A2563" s="6">
        <v>48077</v>
      </c>
      <c r="B2563" s="6" t="s">
        <v>2579</v>
      </c>
      <c r="C2563" s="7">
        <v>1913</v>
      </c>
      <c r="D2563" s="7">
        <v>10419.07</v>
      </c>
      <c r="E2563" s="7">
        <v>10714.22</v>
      </c>
      <c r="F2563" s="7">
        <v>4971.95</v>
      </c>
      <c r="G2563" s="7">
        <v>5154.88</v>
      </c>
      <c r="H2563" s="7">
        <v>2460.0100000000002</v>
      </c>
      <c r="I2563" s="7">
        <v>2642.19</v>
      </c>
      <c r="J2563" s="7">
        <v>1274.08</v>
      </c>
      <c r="K2563" s="7">
        <v>1241.5</v>
      </c>
      <c r="L2563" s="7">
        <v>971.54</v>
      </c>
      <c r="M2563" s="7">
        <v>943.86</v>
      </c>
      <c r="N2563" s="7">
        <v>545.9</v>
      </c>
      <c r="O2563" s="7">
        <v>528.1</v>
      </c>
      <c r="P2563" s="7">
        <v>287.99</v>
      </c>
      <c r="Q2563" s="7">
        <v>284.83</v>
      </c>
      <c r="R2563" s="15">
        <v>875</v>
      </c>
      <c r="S2563" s="15"/>
      <c r="T2563" s="15"/>
      <c r="U2563" s="16">
        <v>84.513799036214394</v>
      </c>
      <c r="V2563" s="16"/>
      <c r="W2563" s="16"/>
      <c r="X2563" s="15">
        <v>69</v>
      </c>
      <c r="Y2563" s="15"/>
      <c r="Z2563" s="15"/>
      <c r="AA2563" s="16">
        <v>79.710144927536206</v>
      </c>
      <c r="AB2563" s="16"/>
      <c r="AC2563" s="16"/>
      <c r="AD2563" s="16">
        <v>40.579710144927503</v>
      </c>
      <c r="AE2563" s="16"/>
      <c r="AF2563" s="16"/>
      <c r="AG2563" s="16">
        <v>66.6666666666667</v>
      </c>
      <c r="AH2563" s="16"/>
      <c r="AI2563" s="16"/>
      <c r="AJ2563" s="15">
        <v>75</v>
      </c>
      <c r="AK2563" s="15"/>
      <c r="AL2563" s="15"/>
      <c r="AM2563" s="16">
        <v>38.6666666666667</v>
      </c>
      <c r="AN2563" s="16"/>
      <c r="AO2563" s="16"/>
      <c r="AP2563" s="15">
        <v>909</v>
      </c>
      <c r="AQ2563" s="15">
        <v>31</v>
      </c>
      <c r="AR2563" s="15">
        <v>878</v>
      </c>
      <c r="AS2563" s="16">
        <v>83.000999999232604</v>
      </c>
      <c r="AT2563" s="16"/>
      <c r="AU2563" s="16"/>
    </row>
    <row r="2564" spans="1:47" x14ac:dyDescent="0.25">
      <c r="A2564" s="6">
        <v>48079</v>
      </c>
      <c r="B2564" s="6" t="s">
        <v>2580</v>
      </c>
      <c r="C2564" s="7">
        <v>404</v>
      </c>
      <c r="D2564" s="7">
        <v>10281.93</v>
      </c>
      <c r="E2564" s="7">
        <v>10370.76</v>
      </c>
      <c r="F2564" s="7">
        <v>4820.71</v>
      </c>
      <c r="G2564" s="7">
        <v>4442.29</v>
      </c>
      <c r="H2564" s="7">
        <v>1696.67</v>
      </c>
      <c r="I2564" s="7">
        <v>1822.42</v>
      </c>
      <c r="J2564" s="7">
        <v>1606.99</v>
      </c>
      <c r="K2564" s="7">
        <v>1736.02</v>
      </c>
      <c r="L2564" s="7">
        <v>1225.5999999999999</v>
      </c>
      <c r="M2564" s="7">
        <v>1299.0899999999999</v>
      </c>
      <c r="N2564" s="7">
        <v>728.49</v>
      </c>
      <c r="O2564" s="7">
        <v>864.32</v>
      </c>
      <c r="P2564" s="7">
        <v>229.54</v>
      </c>
      <c r="Q2564" s="7">
        <v>231.88</v>
      </c>
      <c r="R2564" s="15">
        <v>1933</v>
      </c>
      <c r="S2564" s="15"/>
      <c r="T2564" s="15"/>
      <c r="U2564" s="16">
        <v>84.642635912391697</v>
      </c>
      <c r="V2564" s="16"/>
      <c r="W2564" s="16"/>
      <c r="X2564" s="15">
        <v>273</v>
      </c>
      <c r="Y2564" s="15"/>
      <c r="Z2564" s="15"/>
      <c r="AA2564" s="16">
        <v>82.783882783882802</v>
      </c>
      <c r="AB2564" s="16"/>
      <c r="AC2564" s="16"/>
      <c r="AD2564" s="16">
        <v>66.6666666666667</v>
      </c>
      <c r="AE2564" s="16"/>
      <c r="AF2564" s="16"/>
      <c r="AG2564" s="16">
        <v>79.853479853479897</v>
      </c>
      <c r="AH2564" s="16"/>
      <c r="AI2564" s="16"/>
      <c r="AJ2564" s="15">
        <v>165</v>
      </c>
      <c r="AK2564" s="15"/>
      <c r="AL2564" s="15"/>
      <c r="AM2564" s="16">
        <v>55.7575757575758</v>
      </c>
      <c r="AN2564" s="16"/>
      <c r="AO2564" s="16"/>
      <c r="AP2564" s="15">
        <v>2002</v>
      </c>
      <c r="AQ2564" s="15"/>
      <c r="AR2564" s="15">
        <v>1993</v>
      </c>
      <c r="AS2564" s="16">
        <v>75.363999999128296</v>
      </c>
      <c r="AT2564" s="16"/>
      <c r="AU2564" s="16"/>
    </row>
    <row r="2565" spans="1:47" x14ac:dyDescent="0.25">
      <c r="A2565" s="6">
        <v>48081</v>
      </c>
      <c r="B2565" s="6" t="s">
        <v>2581</v>
      </c>
      <c r="C2565" s="7">
        <v>614</v>
      </c>
      <c r="D2565" s="7">
        <v>7841.83</v>
      </c>
      <c r="E2565" s="7">
        <v>8717.34</v>
      </c>
      <c r="F2565" s="7">
        <v>2933.71</v>
      </c>
      <c r="G2565" s="7">
        <v>3425.48</v>
      </c>
      <c r="H2565" s="7">
        <v>2037.5</v>
      </c>
      <c r="I2565" s="7">
        <v>2134.09</v>
      </c>
      <c r="J2565" s="7">
        <v>1180.24</v>
      </c>
      <c r="K2565" s="7">
        <v>1271.17</v>
      </c>
      <c r="L2565" s="7">
        <v>682.54</v>
      </c>
      <c r="M2565" s="7">
        <v>725.98</v>
      </c>
      <c r="N2565" s="7">
        <v>804.11</v>
      </c>
      <c r="O2565" s="7">
        <v>977.34</v>
      </c>
      <c r="P2565" s="7">
        <v>248.64</v>
      </c>
      <c r="Q2565" s="7">
        <v>250.74</v>
      </c>
      <c r="R2565" s="15">
        <v>407</v>
      </c>
      <c r="S2565" s="15"/>
      <c r="T2565" s="15"/>
      <c r="U2565" s="16">
        <v>79.465091557686094</v>
      </c>
      <c r="V2565" s="16"/>
      <c r="W2565" s="16"/>
      <c r="X2565" s="15">
        <v>56</v>
      </c>
      <c r="Y2565" s="15"/>
      <c r="Z2565" s="15">
        <v>56</v>
      </c>
      <c r="AA2565" s="16">
        <v>78.571428571428598</v>
      </c>
      <c r="AB2565" s="16"/>
      <c r="AC2565" s="16">
        <v>78.571428571428598</v>
      </c>
      <c r="AD2565" s="16">
        <v>50</v>
      </c>
      <c r="AE2565" s="16"/>
      <c r="AF2565" s="16">
        <v>50</v>
      </c>
      <c r="AG2565" s="16">
        <v>69.642857142857096</v>
      </c>
      <c r="AH2565" s="16"/>
      <c r="AI2565" s="16">
        <v>69.642857142857096</v>
      </c>
      <c r="AJ2565" s="15">
        <v>26</v>
      </c>
      <c r="AK2565" s="15"/>
      <c r="AL2565" s="15">
        <v>26</v>
      </c>
      <c r="AM2565" s="16">
        <v>46.153846153846203</v>
      </c>
      <c r="AN2565" s="16"/>
      <c r="AO2565" s="16">
        <v>46.153846153846203</v>
      </c>
      <c r="AP2565" s="15">
        <v>426</v>
      </c>
      <c r="AQ2565" s="15">
        <v>18</v>
      </c>
      <c r="AR2565" s="15">
        <v>408</v>
      </c>
      <c r="AS2565" s="16"/>
      <c r="AT2565" s="16"/>
      <c r="AU2565" s="16"/>
    </row>
    <row r="2566" spans="1:47" x14ac:dyDescent="0.25">
      <c r="A2566" s="6">
        <v>48083</v>
      </c>
      <c r="B2566" s="6" t="s">
        <v>2582</v>
      </c>
      <c r="C2566" s="7">
        <v>1611</v>
      </c>
      <c r="D2566" s="7">
        <v>8587.44</v>
      </c>
      <c r="E2566" s="7">
        <v>9606.4599999999991</v>
      </c>
      <c r="F2566" s="7">
        <v>3994.57</v>
      </c>
      <c r="G2566" s="7">
        <v>4731.03</v>
      </c>
      <c r="H2566" s="7">
        <v>1814.71</v>
      </c>
      <c r="I2566" s="7">
        <v>1920.7</v>
      </c>
      <c r="J2566" s="7">
        <v>1558.86</v>
      </c>
      <c r="K2566" s="7">
        <v>1671.29</v>
      </c>
      <c r="L2566" s="7">
        <v>771.89</v>
      </c>
      <c r="M2566" s="7">
        <v>806.87</v>
      </c>
      <c r="N2566" s="7">
        <v>253.01</v>
      </c>
      <c r="O2566" s="7">
        <v>284.86</v>
      </c>
      <c r="P2566" s="7">
        <v>217.18</v>
      </c>
      <c r="Q2566" s="7">
        <v>216.5</v>
      </c>
      <c r="R2566" s="15">
        <v>617</v>
      </c>
      <c r="S2566" s="15"/>
      <c r="T2566" s="15"/>
      <c r="U2566" s="16">
        <v>78.865132192838502</v>
      </c>
      <c r="V2566" s="16"/>
      <c r="W2566" s="16"/>
      <c r="X2566" s="15">
        <v>67</v>
      </c>
      <c r="Y2566" s="15"/>
      <c r="Z2566" s="15">
        <v>67</v>
      </c>
      <c r="AA2566" s="16">
        <v>82.089552238805993</v>
      </c>
      <c r="AB2566" s="16"/>
      <c r="AC2566" s="16">
        <v>82.089552238805993</v>
      </c>
      <c r="AD2566" s="16">
        <v>70.149253731343293</v>
      </c>
      <c r="AE2566" s="16"/>
      <c r="AF2566" s="16">
        <v>70.149253731343293</v>
      </c>
      <c r="AG2566" s="16">
        <v>82.089552238805993</v>
      </c>
      <c r="AH2566" s="16"/>
      <c r="AI2566" s="16">
        <v>82.089552238805993</v>
      </c>
      <c r="AJ2566" s="15">
        <v>52</v>
      </c>
      <c r="AK2566" s="15"/>
      <c r="AL2566" s="15">
        <v>52</v>
      </c>
      <c r="AM2566" s="16">
        <v>51.923076923076898</v>
      </c>
      <c r="AN2566" s="16"/>
      <c r="AO2566" s="16">
        <v>51.923076923076898</v>
      </c>
      <c r="AP2566" s="15">
        <v>649</v>
      </c>
      <c r="AQ2566" s="15"/>
      <c r="AR2566" s="15">
        <v>648</v>
      </c>
      <c r="AS2566" s="16">
        <v>70.966999999247506</v>
      </c>
      <c r="AT2566" s="16"/>
      <c r="AU2566" s="16"/>
    </row>
    <row r="2567" spans="1:47" x14ac:dyDescent="0.25">
      <c r="A2567" s="6">
        <v>48085</v>
      </c>
      <c r="B2567" s="6" t="s">
        <v>2583</v>
      </c>
      <c r="C2567" s="7">
        <v>46564</v>
      </c>
      <c r="D2567" s="7">
        <v>11028.78</v>
      </c>
      <c r="E2567" s="7">
        <v>11642.2</v>
      </c>
      <c r="F2567" s="7">
        <v>4637.01</v>
      </c>
      <c r="G2567" s="7">
        <v>5157.05</v>
      </c>
      <c r="H2567" s="7">
        <v>3385.79</v>
      </c>
      <c r="I2567" s="7">
        <v>3438.25</v>
      </c>
      <c r="J2567" s="7">
        <v>1023.31</v>
      </c>
      <c r="K2567" s="7">
        <v>1033.2</v>
      </c>
      <c r="L2567" s="7">
        <v>1158.01</v>
      </c>
      <c r="M2567" s="7">
        <v>1172.9100000000001</v>
      </c>
      <c r="N2567" s="7">
        <v>668.05</v>
      </c>
      <c r="O2567" s="7">
        <v>677.21</v>
      </c>
      <c r="P2567" s="7">
        <v>222.28</v>
      </c>
      <c r="Q2567" s="7">
        <v>238.2</v>
      </c>
      <c r="R2567" s="15">
        <v>1612</v>
      </c>
      <c r="S2567" s="15"/>
      <c r="T2567" s="15"/>
      <c r="U2567" s="16">
        <v>82.761092527542402</v>
      </c>
      <c r="V2567" s="16"/>
      <c r="W2567" s="16"/>
      <c r="X2567" s="15">
        <v>192</v>
      </c>
      <c r="Y2567" s="15"/>
      <c r="Z2567" s="15"/>
      <c r="AA2567" s="16">
        <v>78.125</v>
      </c>
      <c r="AB2567" s="16"/>
      <c r="AC2567" s="16"/>
      <c r="AD2567" s="16">
        <v>60.9375</v>
      </c>
      <c r="AE2567" s="16"/>
      <c r="AF2567" s="16"/>
      <c r="AG2567" s="16">
        <v>70.8333333333333</v>
      </c>
      <c r="AH2567" s="16"/>
      <c r="AI2567" s="16"/>
      <c r="AJ2567" s="15">
        <v>121</v>
      </c>
      <c r="AK2567" s="15"/>
      <c r="AL2567" s="15"/>
      <c r="AM2567" s="16">
        <v>48.760330578512402</v>
      </c>
      <c r="AN2567" s="16"/>
      <c r="AO2567" s="16"/>
      <c r="AP2567" s="15">
        <v>1677</v>
      </c>
      <c r="AQ2567" s="15">
        <v>29</v>
      </c>
      <c r="AR2567" s="15">
        <v>1648</v>
      </c>
      <c r="AS2567" s="16">
        <v>114.001999999397</v>
      </c>
      <c r="AT2567" s="16"/>
      <c r="AU2567" s="16"/>
    </row>
    <row r="2568" spans="1:47" x14ac:dyDescent="0.25">
      <c r="A2568" s="6">
        <v>48087</v>
      </c>
      <c r="B2568" s="6" t="s">
        <v>2584</v>
      </c>
      <c r="C2568" s="7">
        <v>420</v>
      </c>
      <c r="D2568" s="7">
        <v>16254.13</v>
      </c>
      <c r="E2568" s="7">
        <v>15638.26</v>
      </c>
      <c r="F2568" s="7">
        <v>7601.22</v>
      </c>
      <c r="G2568" s="7">
        <v>6312.36</v>
      </c>
      <c r="H2568" s="7">
        <v>2818.1</v>
      </c>
      <c r="I2568" s="7">
        <v>2912.68</v>
      </c>
      <c r="J2568" s="7">
        <v>2692.86</v>
      </c>
      <c r="K2568" s="7">
        <v>2940.88</v>
      </c>
      <c r="L2568" s="7">
        <v>2437.63</v>
      </c>
      <c r="M2568" s="7">
        <v>2696.22</v>
      </c>
      <c r="N2568" s="7">
        <v>422.88</v>
      </c>
      <c r="O2568" s="7">
        <v>489.7</v>
      </c>
      <c r="P2568" s="7">
        <v>303.58999999999997</v>
      </c>
      <c r="Q2568" s="7">
        <v>316.54000000000002</v>
      </c>
      <c r="R2568" s="15">
        <v>48342</v>
      </c>
      <c r="S2568" s="15">
        <v>1642</v>
      </c>
      <c r="T2568" s="15">
        <v>46700</v>
      </c>
      <c r="U2568" s="16">
        <v>78.652389085859994</v>
      </c>
      <c r="V2568" s="16">
        <v>72.856492567732005</v>
      </c>
      <c r="W2568" s="16">
        <v>79.153125071967906</v>
      </c>
      <c r="X2568" s="15">
        <v>5963</v>
      </c>
      <c r="Y2568" s="15">
        <v>349</v>
      </c>
      <c r="Z2568" s="15">
        <v>5614</v>
      </c>
      <c r="AA2568" s="16">
        <v>87.489518698641604</v>
      </c>
      <c r="AB2568" s="16">
        <v>84.813753581661899</v>
      </c>
      <c r="AC2568" s="16">
        <v>87.655860349127195</v>
      </c>
      <c r="AD2568" s="16">
        <v>69.528760690927399</v>
      </c>
      <c r="AE2568" s="16">
        <v>61.3180515759312</v>
      </c>
      <c r="AF2568" s="16">
        <v>70.039187744923396</v>
      </c>
      <c r="AG2568" s="16">
        <v>86.869025658225695</v>
      </c>
      <c r="AH2568" s="16">
        <v>81.375358166189102</v>
      </c>
      <c r="AI2568" s="16">
        <v>87.2105450659067</v>
      </c>
      <c r="AJ2568" s="15">
        <v>4821</v>
      </c>
      <c r="AK2568" s="15">
        <v>190</v>
      </c>
      <c r="AL2568" s="15">
        <v>4631</v>
      </c>
      <c r="AM2568" s="16">
        <v>66.977805434557098</v>
      </c>
      <c r="AN2568" s="16">
        <v>60.526315789473699</v>
      </c>
      <c r="AO2568" s="16">
        <v>67.2424962211186</v>
      </c>
      <c r="AP2568" s="15">
        <v>53993</v>
      </c>
      <c r="AQ2568" s="15">
        <v>1867</v>
      </c>
      <c r="AR2568" s="15">
        <v>52126</v>
      </c>
      <c r="AS2568" s="16">
        <v>53.226999999955297</v>
      </c>
      <c r="AT2568" s="16">
        <v>78.963999999687104</v>
      </c>
      <c r="AU2568" s="16">
        <v>51.491999999619999</v>
      </c>
    </row>
    <row r="2569" spans="1:47" x14ac:dyDescent="0.25">
      <c r="A2569" s="6">
        <v>48089</v>
      </c>
      <c r="B2569" s="6" t="s">
        <v>2585</v>
      </c>
      <c r="C2569" s="7">
        <v>3514</v>
      </c>
      <c r="D2569" s="7">
        <v>10723.08</v>
      </c>
      <c r="E2569" s="7">
        <v>10860.71</v>
      </c>
      <c r="F2569" s="7">
        <v>5159.45</v>
      </c>
      <c r="G2569" s="7">
        <v>5159.66</v>
      </c>
      <c r="H2569" s="7">
        <v>2475.7600000000002</v>
      </c>
      <c r="I2569" s="7">
        <v>2483.0100000000002</v>
      </c>
      <c r="J2569" s="7">
        <v>1950.95</v>
      </c>
      <c r="K2569" s="7">
        <v>2054.3000000000002</v>
      </c>
      <c r="L2569" s="7">
        <v>685.91</v>
      </c>
      <c r="M2569" s="7">
        <v>686.09</v>
      </c>
      <c r="N2569" s="7">
        <v>220.39</v>
      </c>
      <c r="O2569" s="7">
        <v>248.83</v>
      </c>
      <c r="P2569" s="7">
        <v>228.12</v>
      </c>
      <c r="Q2569" s="7">
        <v>225.41</v>
      </c>
      <c r="R2569" s="15">
        <v>420</v>
      </c>
      <c r="S2569" s="15"/>
      <c r="T2569" s="15"/>
      <c r="U2569" s="16">
        <v>87.904106384588502</v>
      </c>
      <c r="V2569" s="16"/>
      <c r="W2569" s="16"/>
      <c r="X2569" s="15">
        <v>47</v>
      </c>
      <c r="Y2569" s="15"/>
      <c r="Z2569" s="15"/>
      <c r="AA2569" s="16">
        <v>76.595744680851098</v>
      </c>
      <c r="AB2569" s="16"/>
      <c r="AC2569" s="16"/>
      <c r="AD2569" s="16">
        <v>76.595744680851098</v>
      </c>
      <c r="AE2569" s="16"/>
      <c r="AF2569" s="16"/>
      <c r="AG2569" s="16">
        <v>76.595744680851098</v>
      </c>
      <c r="AH2569" s="16"/>
      <c r="AI2569" s="16"/>
      <c r="AJ2569" s="15">
        <v>25</v>
      </c>
      <c r="AK2569" s="15"/>
      <c r="AL2569" s="15">
        <v>25</v>
      </c>
      <c r="AM2569" s="16">
        <v>64</v>
      </c>
      <c r="AN2569" s="16"/>
      <c r="AO2569" s="16">
        <v>64</v>
      </c>
      <c r="AP2569" s="15">
        <v>435</v>
      </c>
      <c r="AQ2569" s="15">
        <v>25</v>
      </c>
      <c r="AR2569" s="15">
        <v>410</v>
      </c>
      <c r="AS2569" s="16">
        <v>132.53399999998501</v>
      </c>
      <c r="AT2569" s="16"/>
      <c r="AU2569" s="16"/>
    </row>
    <row r="2570" spans="1:47" x14ac:dyDescent="0.25">
      <c r="A2570" s="6">
        <v>48091</v>
      </c>
      <c r="B2570" s="6" t="s">
        <v>2586</v>
      </c>
      <c r="C2570" s="7">
        <v>14122</v>
      </c>
      <c r="D2570" s="7">
        <v>10118.799999999999</v>
      </c>
      <c r="E2570" s="7">
        <v>10299.57</v>
      </c>
      <c r="F2570" s="7">
        <v>4523.6400000000003</v>
      </c>
      <c r="G2570" s="7">
        <v>4549.18</v>
      </c>
      <c r="H2570" s="7">
        <v>3213.97</v>
      </c>
      <c r="I2570" s="7">
        <v>3258.9</v>
      </c>
      <c r="J2570" s="7">
        <v>1011.93</v>
      </c>
      <c r="K2570" s="7">
        <v>1053.83</v>
      </c>
      <c r="L2570" s="7">
        <v>611.69000000000005</v>
      </c>
      <c r="M2570" s="7">
        <v>639.21</v>
      </c>
      <c r="N2570" s="7">
        <v>503.36</v>
      </c>
      <c r="O2570" s="7">
        <v>552.08000000000004</v>
      </c>
      <c r="P2570" s="7">
        <v>254.98</v>
      </c>
      <c r="Q2570" s="7">
        <v>250.9</v>
      </c>
      <c r="R2570" s="15">
        <v>3537</v>
      </c>
      <c r="S2570" s="15">
        <v>330</v>
      </c>
      <c r="T2570" s="15">
        <v>3207</v>
      </c>
      <c r="U2570" s="16">
        <v>83.427198751145596</v>
      </c>
      <c r="V2570" s="16">
        <v>80.947244883708194</v>
      </c>
      <c r="W2570" s="16">
        <v>83.551112472507398</v>
      </c>
      <c r="X2570" s="15">
        <v>420</v>
      </c>
      <c r="Y2570" s="15">
        <v>54</v>
      </c>
      <c r="Z2570" s="15">
        <v>366</v>
      </c>
      <c r="AA2570" s="16">
        <v>78.095238095238102</v>
      </c>
      <c r="AB2570" s="16">
        <v>72.2222222222222</v>
      </c>
      <c r="AC2570" s="16">
        <v>78.961748633879793</v>
      </c>
      <c r="AD2570" s="16">
        <v>66.904761904761898</v>
      </c>
      <c r="AE2570" s="16">
        <v>68.518518518518505</v>
      </c>
      <c r="AF2570" s="16">
        <v>66.6666666666667</v>
      </c>
      <c r="AG2570" s="16">
        <v>78.809523809523796</v>
      </c>
      <c r="AH2570" s="16">
        <v>75.925925925925895</v>
      </c>
      <c r="AI2570" s="16">
        <v>79.234972677595593</v>
      </c>
      <c r="AJ2570" s="15">
        <v>257</v>
      </c>
      <c r="AK2570" s="15">
        <v>31</v>
      </c>
      <c r="AL2570" s="15">
        <v>226</v>
      </c>
      <c r="AM2570" s="16">
        <v>55.252918287937703</v>
      </c>
      <c r="AN2570" s="16">
        <v>45.161290322580598</v>
      </c>
      <c r="AO2570" s="16">
        <v>56.637168141592902</v>
      </c>
      <c r="AP2570" s="15">
        <v>3677</v>
      </c>
      <c r="AQ2570" s="15">
        <v>344</v>
      </c>
      <c r="AR2570" s="15">
        <v>3333</v>
      </c>
      <c r="AS2570" s="16">
        <v>72.975999999791398</v>
      </c>
      <c r="AT2570" s="16">
        <v>96.978999999351799</v>
      </c>
      <c r="AU2570" s="16">
        <v>70.932999999262407</v>
      </c>
    </row>
    <row r="2571" spans="1:47" x14ac:dyDescent="0.25">
      <c r="A2571" s="6">
        <v>48093</v>
      </c>
      <c r="B2571" s="6" t="s">
        <v>2587</v>
      </c>
      <c r="C2571" s="7">
        <v>2325</v>
      </c>
      <c r="D2571" s="7">
        <v>8878.92</v>
      </c>
      <c r="E2571" s="7">
        <v>9970.1</v>
      </c>
      <c r="F2571" s="7">
        <v>4085.66</v>
      </c>
      <c r="G2571" s="7">
        <v>4780.9799999999996</v>
      </c>
      <c r="H2571" s="7">
        <v>1750.05</v>
      </c>
      <c r="I2571" s="7">
        <v>1888.95</v>
      </c>
      <c r="J2571" s="7">
        <v>1608.76</v>
      </c>
      <c r="K2571" s="7">
        <v>1749.43</v>
      </c>
      <c r="L2571" s="7">
        <v>697.85</v>
      </c>
      <c r="M2571" s="7">
        <v>715.21</v>
      </c>
      <c r="N2571" s="7">
        <v>539.57000000000005</v>
      </c>
      <c r="O2571" s="7">
        <v>643.16999999999996</v>
      </c>
      <c r="P2571" s="7">
        <v>231.48</v>
      </c>
      <c r="Q2571" s="7">
        <v>233.74</v>
      </c>
      <c r="R2571" s="15">
        <v>14526</v>
      </c>
      <c r="S2571" s="15">
        <v>155</v>
      </c>
      <c r="T2571" s="15">
        <v>14371</v>
      </c>
      <c r="U2571" s="16">
        <v>79.090147118645902</v>
      </c>
      <c r="V2571" s="16">
        <v>77.1039287821025</v>
      </c>
      <c r="W2571" s="16">
        <v>79.563321427371406</v>
      </c>
      <c r="X2571" s="15">
        <v>1652</v>
      </c>
      <c r="Y2571" s="15">
        <v>33</v>
      </c>
      <c r="Z2571" s="15">
        <v>1619</v>
      </c>
      <c r="AA2571" s="16">
        <v>84.745762711864401</v>
      </c>
      <c r="AB2571" s="16">
        <v>81.818181818181799</v>
      </c>
      <c r="AC2571" s="16">
        <v>84.805435453983904</v>
      </c>
      <c r="AD2571" s="16">
        <v>67.191283292978198</v>
      </c>
      <c r="AE2571" s="16">
        <v>72.727272727272705</v>
      </c>
      <c r="AF2571" s="16">
        <v>67.078443483631901</v>
      </c>
      <c r="AG2571" s="16">
        <v>83.292978208232498</v>
      </c>
      <c r="AH2571" s="16">
        <v>81.818181818181799</v>
      </c>
      <c r="AI2571" s="16">
        <v>83.323038912909198</v>
      </c>
      <c r="AJ2571" s="15">
        <v>1346</v>
      </c>
      <c r="AK2571" s="15"/>
      <c r="AL2571" s="15"/>
      <c r="AM2571" s="16">
        <v>57.355126300148598</v>
      </c>
      <c r="AN2571" s="16"/>
      <c r="AO2571" s="16"/>
      <c r="AP2571" s="15">
        <v>15435</v>
      </c>
      <c r="AQ2571" s="15">
        <v>169</v>
      </c>
      <c r="AR2571" s="15">
        <v>15266</v>
      </c>
      <c r="AS2571" s="16">
        <v>51.102999999653498</v>
      </c>
      <c r="AT2571" s="16"/>
      <c r="AU2571" s="16"/>
    </row>
    <row r="2572" spans="1:47" x14ac:dyDescent="0.25">
      <c r="A2572" s="6">
        <v>48095</v>
      </c>
      <c r="B2572" s="6" t="s">
        <v>2588</v>
      </c>
      <c r="C2572" s="7">
        <v>465</v>
      </c>
      <c r="D2572" s="7">
        <v>9477.3799999999992</v>
      </c>
      <c r="E2572" s="7">
        <v>9577.59</v>
      </c>
      <c r="F2572" s="7">
        <v>4136.82</v>
      </c>
      <c r="G2572" s="7">
        <v>3830.12</v>
      </c>
      <c r="H2572" s="7">
        <v>2086.52</v>
      </c>
      <c r="I2572" s="7">
        <v>2198.7399999999998</v>
      </c>
      <c r="J2572" s="7">
        <v>1853.34</v>
      </c>
      <c r="K2572" s="7">
        <v>2016.26</v>
      </c>
      <c r="L2572" s="7">
        <v>742.71</v>
      </c>
      <c r="M2572" s="7">
        <v>766.41</v>
      </c>
      <c r="N2572" s="7">
        <v>482.31</v>
      </c>
      <c r="O2572" s="7">
        <v>585.28</v>
      </c>
      <c r="P2572" s="7">
        <v>193.31</v>
      </c>
      <c r="Q2572" s="7">
        <v>194.06</v>
      </c>
      <c r="R2572" s="15">
        <v>2358</v>
      </c>
      <c r="S2572" s="15"/>
      <c r="T2572" s="15"/>
      <c r="U2572" s="16">
        <v>82.7401959317543</v>
      </c>
      <c r="V2572" s="16"/>
      <c r="W2572" s="16"/>
      <c r="X2572" s="15">
        <v>284</v>
      </c>
      <c r="Y2572" s="15"/>
      <c r="Z2572" s="15">
        <v>284</v>
      </c>
      <c r="AA2572" s="16">
        <v>77.464788732394396</v>
      </c>
      <c r="AB2572" s="16"/>
      <c r="AC2572" s="16">
        <v>77.464788732394396</v>
      </c>
      <c r="AD2572" s="16">
        <v>59.8591549295775</v>
      </c>
      <c r="AE2572" s="16"/>
      <c r="AF2572" s="16">
        <v>59.8591549295775</v>
      </c>
      <c r="AG2572" s="16">
        <v>76.760563380281695</v>
      </c>
      <c r="AH2572" s="16"/>
      <c r="AI2572" s="16">
        <v>76.760563380281695</v>
      </c>
      <c r="AJ2572" s="15">
        <v>213</v>
      </c>
      <c r="AK2572" s="15"/>
      <c r="AL2572" s="15">
        <v>213</v>
      </c>
      <c r="AM2572" s="16">
        <v>53.521126760563398</v>
      </c>
      <c r="AN2572" s="16"/>
      <c r="AO2572" s="16">
        <v>53.521126760563398</v>
      </c>
      <c r="AP2572" s="15">
        <v>2457</v>
      </c>
      <c r="AQ2572" s="15"/>
      <c r="AR2572" s="15">
        <v>2454</v>
      </c>
      <c r="AS2572" s="16">
        <v>79.847999999299603</v>
      </c>
      <c r="AT2572" s="16"/>
      <c r="AU2572" s="16"/>
    </row>
    <row r="2573" spans="1:47" x14ac:dyDescent="0.25">
      <c r="A2573" s="6">
        <v>48097</v>
      </c>
      <c r="B2573" s="6" t="s">
        <v>2589</v>
      </c>
      <c r="C2573" s="7">
        <v>4584</v>
      </c>
      <c r="D2573" s="7">
        <v>11285.37</v>
      </c>
      <c r="E2573" s="7">
        <v>12330.97</v>
      </c>
      <c r="F2573" s="7">
        <v>5400.66</v>
      </c>
      <c r="G2573" s="7">
        <v>6185.14</v>
      </c>
      <c r="H2573" s="7">
        <v>2831.04</v>
      </c>
      <c r="I2573" s="7">
        <v>2896.44</v>
      </c>
      <c r="J2573" s="7">
        <v>1314.47</v>
      </c>
      <c r="K2573" s="7">
        <v>1394.39</v>
      </c>
      <c r="L2573" s="7">
        <v>1037.27</v>
      </c>
      <c r="M2573" s="7">
        <v>1086.72</v>
      </c>
      <c r="N2573" s="7">
        <v>541.36</v>
      </c>
      <c r="O2573" s="7">
        <v>616.83000000000004</v>
      </c>
      <c r="P2573" s="7">
        <v>210.56</v>
      </c>
      <c r="Q2573" s="7">
        <v>211.1</v>
      </c>
      <c r="R2573" s="15">
        <v>465</v>
      </c>
      <c r="S2573" s="15"/>
      <c r="T2573" s="15"/>
      <c r="U2573" s="16">
        <v>77.125905676693094</v>
      </c>
      <c r="V2573" s="16"/>
      <c r="W2573" s="16"/>
      <c r="X2573" s="15">
        <v>64</v>
      </c>
      <c r="Y2573" s="15"/>
      <c r="Z2573" s="15">
        <v>64</v>
      </c>
      <c r="AA2573" s="16">
        <v>89.0625</v>
      </c>
      <c r="AB2573" s="16"/>
      <c r="AC2573" s="16">
        <v>89.0625</v>
      </c>
      <c r="AD2573" s="16">
        <v>62.5</v>
      </c>
      <c r="AE2573" s="16"/>
      <c r="AF2573" s="16">
        <v>62.5</v>
      </c>
      <c r="AG2573" s="16">
        <v>82.8125</v>
      </c>
      <c r="AH2573" s="16"/>
      <c r="AI2573" s="16">
        <v>82.8125</v>
      </c>
      <c r="AJ2573" s="15">
        <v>42</v>
      </c>
      <c r="AK2573" s="15"/>
      <c r="AL2573" s="15">
        <v>42</v>
      </c>
      <c r="AM2573" s="16">
        <v>42.857142857142897</v>
      </c>
      <c r="AN2573" s="16"/>
      <c r="AO2573" s="16">
        <v>42.857142857142897</v>
      </c>
      <c r="AP2573" s="15">
        <v>491</v>
      </c>
      <c r="AQ2573" s="15"/>
      <c r="AR2573" s="15">
        <v>489</v>
      </c>
      <c r="AS2573" s="16">
        <v>50.680999999865897</v>
      </c>
      <c r="AT2573" s="16"/>
      <c r="AU2573" s="16"/>
    </row>
    <row r="2574" spans="1:47" x14ac:dyDescent="0.25">
      <c r="A2574" s="6">
        <v>48099</v>
      </c>
      <c r="B2574" s="6" t="s">
        <v>2590</v>
      </c>
      <c r="C2574" s="7">
        <v>3990</v>
      </c>
      <c r="D2574" s="7">
        <v>8958.33</v>
      </c>
      <c r="E2574" s="7">
        <v>9509.2099999999991</v>
      </c>
      <c r="F2574" s="7">
        <v>4183.6499999999996</v>
      </c>
      <c r="G2574" s="7">
        <v>4562.34</v>
      </c>
      <c r="H2574" s="7">
        <v>1755.27</v>
      </c>
      <c r="I2574" s="7">
        <v>1844.86</v>
      </c>
      <c r="J2574" s="7">
        <v>1735.06</v>
      </c>
      <c r="K2574" s="7">
        <v>1766.54</v>
      </c>
      <c r="L2574" s="7">
        <v>649.64</v>
      </c>
      <c r="M2574" s="7">
        <v>661.58</v>
      </c>
      <c r="N2574" s="7">
        <v>456.44</v>
      </c>
      <c r="O2574" s="7">
        <v>512.12</v>
      </c>
      <c r="P2574" s="7">
        <v>222.51</v>
      </c>
      <c r="Q2574" s="7">
        <v>224.13</v>
      </c>
      <c r="R2574" s="15">
        <v>4638</v>
      </c>
      <c r="S2574" s="15">
        <v>74</v>
      </c>
      <c r="T2574" s="15">
        <v>4564</v>
      </c>
      <c r="U2574" s="16">
        <v>78.0460291645269</v>
      </c>
      <c r="V2574" s="16">
        <v>72.419772107588898</v>
      </c>
      <c r="W2574" s="16">
        <v>78.548680585466201</v>
      </c>
      <c r="X2574" s="15">
        <v>558</v>
      </c>
      <c r="Y2574" s="15">
        <v>19</v>
      </c>
      <c r="Z2574" s="15">
        <v>539</v>
      </c>
      <c r="AA2574" s="16">
        <v>76.523297491039401</v>
      </c>
      <c r="AB2574" s="16">
        <v>84.210526315789494</v>
      </c>
      <c r="AC2574" s="16">
        <v>76.252319109461993</v>
      </c>
      <c r="AD2574" s="16">
        <v>63.440860215053803</v>
      </c>
      <c r="AE2574" s="16">
        <v>73.684210526315795</v>
      </c>
      <c r="AF2574" s="16">
        <v>63.079777365491701</v>
      </c>
      <c r="AG2574" s="16">
        <v>74.731182795698899</v>
      </c>
      <c r="AH2574" s="16">
        <v>78.947368421052602</v>
      </c>
      <c r="AI2574" s="16">
        <v>74.582560296845998</v>
      </c>
      <c r="AJ2574" s="15">
        <v>378</v>
      </c>
      <c r="AK2574" s="15"/>
      <c r="AL2574" s="15"/>
      <c r="AM2574" s="16">
        <v>58.465608465608497</v>
      </c>
      <c r="AN2574" s="16"/>
      <c r="AO2574" s="16"/>
      <c r="AP2574" s="15">
        <v>4943</v>
      </c>
      <c r="AQ2574" s="15">
        <v>78</v>
      </c>
      <c r="AR2574" s="15">
        <v>4865</v>
      </c>
      <c r="AS2574" s="16">
        <v>69.646999999880805</v>
      </c>
      <c r="AT2574" s="16"/>
      <c r="AU2574" s="16"/>
    </row>
    <row r="2575" spans="1:47" x14ac:dyDescent="0.25">
      <c r="A2575" s="6">
        <v>48101</v>
      </c>
      <c r="B2575" s="6" t="s">
        <v>2591</v>
      </c>
      <c r="C2575" s="7">
        <v>335</v>
      </c>
      <c r="D2575" s="7">
        <v>8715.77</v>
      </c>
      <c r="E2575" s="7">
        <v>9304.83</v>
      </c>
      <c r="F2575" s="7">
        <v>3979.77</v>
      </c>
      <c r="G2575" s="7">
        <v>4306.8900000000003</v>
      </c>
      <c r="H2575" s="7">
        <v>1802.08</v>
      </c>
      <c r="I2575" s="7">
        <v>1813.11</v>
      </c>
      <c r="J2575" s="7">
        <v>1667.86</v>
      </c>
      <c r="K2575" s="7">
        <v>1804.94</v>
      </c>
      <c r="L2575" s="7">
        <v>758.9</v>
      </c>
      <c r="M2575" s="7">
        <v>836.9</v>
      </c>
      <c r="N2575" s="7">
        <v>309.23</v>
      </c>
      <c r="O2575" s="7">
        <v>339.39</v>
      </c>
      <c r="P2575" s="7">
        <v>202.53</v>
      </c>
      <c r="Q2575" s="7">
        <v>205.21</v>
      </c>
      <c r="R2575" s="15">
        <v>4108</v>
      </c>
      <c r="S2575" s="15">
        <v>315</v>
      </c>
      <c r="T2575" s="15">
        <v>3793</v>
      </c>
      <c r="U2575" s="16">
        <v>75.0921777917209</v>
      </c>
      <c r="V2575" s="16">
        <v>72.561751628539298</v>
      </c>
      <c r="W2575" s="16">
        <v>75.307533862246004</v>
      </c>
      <c r="X2575" s="15">
        <v>717</v>
      </c>
      <c r="Y2575" s="15">
        <v>90</v>
      </c>
      <c r="Z2575" s="15">
        <v>627</v>
      </c>
      <c r="AA2575" s="16">
        <v>77.824267782426801</v>
      </c>
      <c r="AB2575" s="16">
        <v>78.8888888888889</v>
      </c>
      <c r="AC2575" s="16">
        <v>77.671451355661901</v>
      </c>
      <c r="AD2575" s="16">
        <v>64.714086471408606</v>
      </c>
      <c r="AE2575" s="16">
        <v>66.6666666666667</v>
      </c>
      <c r="AF2575" s="16">
        <v>64.433811802232896</v>
      </c>
      <c r="AG2575" s="16">
        <v>74.198047419804794</v>
      </c>
      <c r="AH2575" s="16">
        <v>73.3333333333333</v>
      </c>
      <c r="AI2575" s="16">
        <v>74.322169059011202</v>
      </c>
      <c r="AJ2575" s="15">
        <v>445</v>
      </c>
      <c r="AK2575" s="15">
        <v>38</v>
      </c>
      <c r="AL2575" s="15">
        <v>407</v>
      </c>
      <c r="AM2575" s="16">
        <v>57.303370786516901</v>
      </c>
      <c r="AN2575" s="16">
        <v>57.894736842105303</v>
      </c>
      <c r="AO2575" s="16">
        <v>57.248157248157199</v>
      </c>
      <c r="AP2575" s="15">
        <v>5291</v>
      </c>
      <c r="AQ2575" s="15">
        <v>362</v>
      </c>
      <c r="AR2575" s="15">
        <v>4929</v>
      </c>
      <c r="AS2575" s="16">
        <v>64.605999999679597</v>
      </c>
      <c r="AT2575" s="16"/>
      <c r="AU2575" s="16">
        <v>64.270999999716906</v>
      </c>
    </row>
    <row r="2576" spans="1:47" x14ac:dyDescent="0.25">
      <c r="A2576" s="6">
        <v>48103</v>
      </c>
      <c r="B2576" s="6" t="s">
        <v>2592</v>
      </c>
      <c r="C2576" s="7">
        <v>402</v>
      </c>
      <c r="D2576" s="7">
        <v>12233.1</v>
      </c>
      <c r="E2576" s="7">
        <v>11272.36</v>
      </c>
      <c r="F2576" s="7">
        <v>6586.03</v>
      </c>
      <c r="G2576" s="7">
        <v>5279.3</v>
      </c>
      <c r="H2576" s="7">
        <v>1663.95</v>
      </c>
      <c r="I2576" s="7">
        <v>1800.9</v>
      </c>
      <c r="J2576" s="7">
        <v>1851.12</v>
      </c>
      <c r="K2576" s="7">
        <v>1961.54</v>
      </c>
      <c r="L2576" s="7">
        <v>1128.26</v>
      </c>
      <c r="M2576" s="7">
        <v>1116.32</v>
      </c>
      <c r="N2576" s="7">
        <v>775.29</v>
      </c>
      <c r="O2576" s="7">
        <v>888.39</v>
      </c>
      <c r="P2576" s="7">
        <v>221.46</v>
      </c>
      <c r="Q2576" s="7">
        <v>223.77</v>
      </c>
      <c r="R2576" s="15">
        <v>330</v>
      </c>
      <c r="S2576" s="15"/>
      <c r="T2576" s="15"/>
      <c r="U2576" s="16">
        <v>83.856543218572796</v>
      </c>
      <c r="V2576" s="16"/>
      <c r="W2576" s="16"/>
      <c r="X2576" s="15">
        <v>40</v>
      </c>
      <c r="Y2576" s="15"/>
      <c r="Z2576" s="15"/>
      <c r="AA2576" s="16">
        <v>82.5</v>
      </c>
      <c r="AB2576" s="16"/>
      <c r="AC2576" s="16"/>
      <c r="AD2576" s="16">
        <v>70</v>
      </c>
      <c r="AE2576" s="16"/>
      <c r="AF2576" s="16"/>
      <c r="AG2576" s="16">
        <v>70</v>
      </c>
      <c r="AH2576" s="16"/>
      <c r="AI2576" s="16"/>
      <c r="AJ2576" s="15"/>
      <c r="AK2576" s="15"/>
      <c r="AL2576" s="15"/>
      <c r="AM2576" s="16"/>
      <c r="AN2576" s="16"/>
      <c r="AO2576" s="16"/>
      <c r="AP2576" s="15">
        <v>346</v>
      </c>
      <c r="AQ2576" s="15">
        <v>14</v>
      </c>
      <c r="AR2576" s="15">
        <v>332</v>
      </c>
      <c r="AS2576" s="16"/>
      <c r="AT2576" s="16"/>
      <c r="AU2576" s="16"/>
    </row>
    <row r="2577" spans="1:47" x14ac:dyDescent="0.25">
      <c r="A2577" s="6">
        <v>48105</v>
      </c>
      <c r="B2577" s="6" t="s">
        <v>2593</v>
      </c>
      <c r="C2577" s="7">
        <v>451</v>
      </c>
      <c r="D2577" s="7">
        <v>7962.08</v>
      </c>
      <c r="E2577" s="7">
        <v>8894.11</v>
      </c>
      <c r="F2577" s="7">
        <v>3525.95</v>
      </c>
      <c r="G2577" s="7">
        <v>4093.32</v>
      </c>
      <c r="H2577" s="7">
        <v>1603.24</v>
      </c>
      <c r="I2577" s="7">
        <v>1731.29</v>
      </c>
      <c r="J2577" s="7">
        <v>1272.8599999999999</v>
      </c>
      <c r="K2577" s="7">
        <v>1373.49</v>
      </c>
      <c r="L2577" s="7">
        <v>686.57</v>
      </c>
      <c r="M2577" s="7">
        <v>693.61</v>
      </c>
      <c r="N2577" s="7">
        <v>692.59</v>
      </c>
      <c r="O2577" s="7">
        <v>852.19</v>
      </c>
      <c r="P2577" s="7">
        <v>236.98</v>
      </c>
      <c r="Q2577" s="7">
        <v>244.26</v>
      </c>
      <c r="R2577" s="15">
        <v>409</v>
      </c>
      <c r="S2577" s="15"/>
      <c r="T2577" s="15"/>
      <c r="U2577" s="16">
        <v>81.164791295517603</v>
      </c>
      <c r="V2577" s="16"/>
      <c r="W2577" s="16"/>
      <c r="X2577" s="15">
        <v>64</v>
      </c>
      <c r="Y2577" s="15"/>
      <c r="Z2577" s="15"/>
      <c r="AA2577" s="16">
        <v>82.8125</v>
      </c>
      <c r="AB2577" s="16"/>
      <c r="AC2577" s="16"/>
      <c r="AD2577" s="16">
        <v>53.125</v>
      </c>
      <c r="AE2577" s="16"/>
      <c r="AF2577" s="16"/>
      <c r="AG2577" s="16">
        <v>76.5625</v>
      </c>
      <c r="AH2577" s="16"/>
      <c r="AI2577" s="16"/>
      <c r="AJ2577" s="15">
        <v>45</v>
      </c>
      <c r="AK2577" s="15"/>
      <c r="AL2577" s="15"/>
      <c r="AM2577" s="16">
        <v>46.6666666666667</v>
      </c>
      <c r="AN2577" s="16"/>
      <c r="AO2577" s="16"/>
      <c r="AP2577" s="15">
        <v>439</v>
      </c>
      <c r="AQ2577" s="15">
        <v>17</v>
      </c>
      <c r="AR2577" s="15">
        <v>422</v>
      </c>
      <c r="AS2577" s="16"/>
      <c r="AT2577" s="16"/>
      <c r="AU2577" s="16"/>
    </row>
    <row r="2578" spans="1:47" x14ac:dyDescent="0.25">
      <c r="A2578" s="6">
        <v>48107</v>
      </c>
      <c r="B2578" s="6" t="s">
        <v>2594</v>
      </c>
      <c r="C2578" s="7">
        <v>756</v>
      </c>
      <c r="D2578" s="7">
        <v>10010.82</v>
      </c>
      <c r="E2578" s="7">
        <v>11088.3</v>
      </c>
      <c r="F2578" s="7">
        <v>4741.1000000000004</v>
      </c>
      <c r="G2578" s="7">
        <v>5602.54</v>
      </c>
      <c r="H2578" s="7">
        <v>2068.58</v>
      </c>
      <c r="I2578" s="7">
        <v>2081.6</v>
      </c>
      <c r="J2578" s="7">
        <v>1538.48</v>
      </c>
      <c r="K2578" s="7">
        <v>1632.14</v>
      </c>
      <c r="L2578" s="7">
        <v>917.97</v>
      </c>
      <c r="M2578" s="7">
        <v>973.6</v>
      </c>
      <c r="N2578" s="7">
        <v>454.05</v>
      </c>
      <c r="O2578" s="7">
        <v>505.29</v>
      </c>
      <c r="P2578" s="7">
        <v>295.43</v>
      </c>
      <c r="Q2578" s="7">
        <v>301.83</v>
      </c>
      <c r="R2578" s="15">
        <v>457</v>
      </c>
      <c r="S2578" s="15"/>
      <c r="T2578" s="15"/>
      <c r="U2578" s="16">
        <v>83.412709298355395</v>
      </c>
      <c r="V2578" s="16"/>
      <c r="W2578" s="16"/>
      <c r="X2578" s="15">
        <v>61</v>
      </c>
      <c r="Y2578" s="15"/>
      <c r="Z2578" s="15"/>
      <c r="AA2578" s="16">
        <v>80.327868852459005</v>
      </c>
      <c r="AB2578" s="16"/>
      <c r="AC2578" s="16"/>
      <c r="AD2578" s="16">
        <v>54.0983606557377</v>
      </c>
      <c r="AE2578" s="16"/>
      <c r="AF2578" s="16"/>
      <c r="AG2578" s="16">
        <v>72.131147540983605</v>
      </c>
      <c r="AH2578" s="16"/>
      <c r="AI2578" s="16"/>
      <c r="AJ2578" s="15">
        <v>49</v>
      </c>
      <c r="AK2578" s="15"/>
      <c r="AL2578" s="15">
        <v>49</v>
      </c>
      <c r="AM2578" s="16">
        <v>36.734693877551003</v>
      </c>
      <c r="AN2578" s="16"/>
      <c r="AO2578" s="16">
        <v>36.734693877551003</v>
      </c>
      <c r="AP2578" s="15">
        <v>481</v>
      </c>
      <c r="AQ2578" s="15"/>
      <c r="AR2578" s="15">
        <v>475</v>
      </c>
      <c r="AS2578" s="16"/>
      <c r="AT2578" s="16"/>
      <c r="AU2578" s="16"/>
    </row>
    <row r="2579" spans="1:47" x14ac:dyDescent="0.25">
      <c r="A2579" s="6">
        <v>48109</v>
      </c>
      <c r="B2579" s="6" t="s">
        <v>2595</v>
      </c>
      <c r="C2579" s="7">
        <v>284</v>
      </c>
      <c r="D2579" s="7">
        <v>13256.21</v>
      </c>
      <c r="E2579" s="7">
        <v>11123.78</v>
      </c>
      <c r="F2579" s="7">
        <v>8440.57</v>
      </c>
      <c r="G2579" s="7">
        <v>6001.74</v>
      </c>
      <c r="H2579" s="7">
        <v>1592.66</v>
      </c>
      <c r="I2579" s="7">
        <v>1633.34</v>
      </c>
      <c r="J2579" s="7">
        <v>2191.7800000000002</v>
      </c>
      <c r="K2579" s="7">
        <v>2427.12</v>
      </c>
      <c r="L2579" s="7">
        <v>802.9</v>
      </c>
      <c r="M2579" s="7">
        <v>811.96</v>
      </c>
      <c r="N2579" s="7"/>
      <c r="O2579" s="7"/>
      <c r="P2579" s="7">
        <v>200.28</v>
      </c>
      <c r="Q2579" s="7">
        <v>198.95</v>
      </c>
      <c r="R2579" s="15">
        <v>766</v>
      </c>
      <c r="S2579" s="15"/>
      <c r="T2579" s="15"/>
      <c r="U2579" s="16">
        <v>81.173390693605199</v>
      </c>
      <c r="V2579" s="16"/>
      <c r="W2579" s="16"/>
      <c r="X2579" s="15">
        <v>95</v>
      </c>
      <c r="Y2579" s="15"/>
      <c r="Z2579" s="15"/>
      <c r="AA2579" s="16">
        <v>81.052631578947398</v>
      </c>
      <c r="AB2579" s="16"/>
      <c r="AC2579" s="16"/>
      <c r="AD2579" s="16">
        <v>58.947368421052602</v>
      </c>
      <c r="AE2579" s="16"/>
      <c r="AF2579" s="16"/>
      <c r="AG2579" s="16">
        <v>82.105263157894697</v>
      </c>
      <c r="AH2579" s="16"/>
      <c r="AI2579" s="16"/>
      <c r="AJ2579" s="15">
        <v>57</v>
      </c>
      <c r="AK2579" s="15"/>
      <c r="AL2579" s="15"/>
      <c r="AM2579" s="16">
        <v>42.105263157894697</v>
      </c>
      <c r="AN2579" s="16"/>
      <c r="AO2579" s="16"/>
      <c r="AP2579" s="15">
        <v>807</v>
      </c>
      <c r="AQ2579" s="15">
        <v>25</v>
      </c>
      <c r="AR2579" s="15">
        <v>782</v>
      </c>
      <c r="AS2579" s="16">
        <v>105.859999999404</v>
      </c>
      <c r="AT2579" s="16"/>
      <c r="AU2579" s="16"/>
    </row>
    <row r="2580" spans="1:47" x14ac:dyDescent="0.25">
      <c r="A2580" s="6">
        <v>48111</v>
      </c>
      <c r="B2580" s="6" t="s">
        <v>2596</v>
      </c>
      <c r="C2580" s="7">
        <v>1023</v>
      </c>
      <c r="D2580" s="7">
        <v>10158.56</v>
      </c>
      <c r="E2580" s="7">
        <v>10814.05</v>
      </c>
      <c r="F2580" s="7">
        <v>4601.5600000000004</v>
      </c>
      <c r="G2580" s="7">
        <v>4783.59</v>
      </c>
      <c r="H2580" s="7">
        <v>2622.33</v>
      </c>
      <c r="I2580" s="7">
        <v>2806.12</v>
      </c>
      <c r="J2580" s="7">
        <v>1624.98</v>
      </c>
      <c r="K2580" s="7">
        <v>1778.9</v>
      </c>
      <c r="L2580" s="7">
        <v>491.45</v>
      </c>
      <c r="M2580" s="7">
        <v>538.46</v>
      </c>
      <c r="N2580" s="7">
        <v>542.82000000000005</v>
      </c>
      <c r="O2580" s="7">
        <v>628.28</v>
      </c>
      <c r="P2580" s="7">
        <v>271.68</v>
      </c>
      <c r="Q2580" s="7">
        <v>274.07</v>
      </c>
      <c r="R2580" s="15">
        <v>300</v>
      </c>
      <c r="S2580" s="15"/>
      <c r="T2580" s="15"/>
      <c r="U2580" s="16">
        <v>81.359435553443703</v>
      </c>
      <c r="V2580" s="16"/>
      <c r="W2580" s="16"/>
      <c r="X2580" s="15">
        <v>42</v>
      </c>
      <c r="Y2580" s="15"/>
      <c r="Z2580" s="15">
        <v>42</v>
      </c>
      <c r="AA2580" s="16">
        <v>80.952380952380906</v>
      </c>
      <c r="AB2580" s="16"/>
      <c r="AC2580" s="16">
        <v>80.952380952380906</v>
      </c>
      <c r="AD2580" s="16">
        <v>40.476190476190503</v>
      </c>
      <c r="AE2580" s="16"/>
      <c r="AF2580" s="16">
        <v>40.476190476190503</v>
      </c>
      <c r="AG2580" s="16">
        <v>76.190476190476204</v>
      </c>
      <c r="AH2580" s="16"/>
      <c r="AI2580" s="16">
        <v>76.190476190476204</v>
      </c>
      <c r="AJ2580" s="15">
        <v>26</v>
      </c>
      <c r="AK2580" s="15"/>
      <c r="AL2580" s="15"/>
      <c r="AM2580" s="16">
        <v>46.153846153846203</v>
      </c>
      <c r="AN2580" s="16"/>
      <c r="AO2580" s="16"/>
      <c r="AP2580" s="15">
        <v>311</v>
      </c>
      <c r="AQ2580" s="15"/>
      <c r="AR2580" s="15">
        <v>309</v>
      </c>
      <c r="AS2580" s="16"/>
      <c r="AT2580" s="16"/>
      <c r="AU2580" s="16"/>
    </row>
    <row r="2581" spans="1:47" x14ac:dyDescent="0.25">
      <c r="A2581" s="6">
        <v>48113</v>
      </c>
      <c r="B2581" s="6" t="s">
        <v>2597</v>
      </c>
      <c r="C2581" s="7">
        <v>142330</v>
      </c>
      <c r="D2581" s="7">
        <v>10974.48</v>
      </c>
      <c r="E2581" s="7">
        <v>11203.74</v>
      </c>
      <c r="F2581" s="7">
        <v>4697.8900000000003</v>
      </c>
      <c r="G2581" s="7">
        <v>4893.83</v>
      </c>
      <c r="H2581" s="7">
        <v>3020.24</v>
      </c>
      <c r="I2581" s="7">
        <v>3014.72</v>
      </c>
      <c r="J2581" s="7">
        <v>1125.3699999999999</v>
      </c>
      <c r="K2581" s="7">
        <v>1134.54</v>
      </c>
      <c r="L2581" s="7">
        <v>1300.08</v>
      </c>
      <c r="M2581" s="7">
        <v>1313.49</v>
      </c>
      <c r="N2581" s="7">
        <v>548.08000000000004</v>
      </c>
      <c r="O2581" s="7">
        <v>544.4</v>
      </c>
      <c r="P2581" s="7">
        <v>239.12</v>
      </c>
      <c r="Q2581" s="7">
        <v>252.81</v>
      </c>
      <c r="R2581" s="15">
        <v>1041</v>
      </c>
      <c r="S2581" s="15"/>
      <c r="T2581" s="15"/>
      <c r="U2581" s="16">
        <v>80.468816819052293</v>
      </c>
      <c r="V2581" s="16"/>
      <c r="W2581" s="16"/>
      <c r="X2581" s="15">
        <v>99</v>
      </c>
      <c r="Y2581" s="15"/>
      <c r="Z2581" s="15">
        <v>99</v>
      </c>
      <c r="AA2581" s="16">
        <v>57.575757575757599</v>
      </c>
      <c r="AB2581" s="16"/>
      <c r="AC2581" s="16">
        <v>57.575757575757599</v>
      </c>
      <c r="AD2581" s="16">
        <v>56.565656565656603</v>
      </c>
      <c r="AE2581" s="16"/>
      <c r="AF2581" s="16">
        <v>56.565656565656603</v>
      </c>
      <c r="AG2581" s="16">
        <v>61.616161616161598</v>
      </c>
      <c r="AH2581" s="16"/>
      <c r="AI2581" s="16">
        <v>61.616161616161598</v>
      </c>
      <c r="AJ2581" s="15">
        <v>84</v>
      </c>
      <c r="AK2581" s="15"/>
      <c r="AL2581" s="15"/>
      <c r="AM2581" s="16">
        <v>42.857142857142897</v>
      </c>
      <c r="AN2581" s="16"/>
      <c r="AO2581" s="16"/>
      <c r="AP2581" s="15">
        <v>1121</v>
      </c>
      <c r="AQ2581" s="15"/>
      <c r="AR2581" s="15">
        <v>1112</v>
      </c>
      <c r="AS2581" s="16">
        <v>59.778999999631203</v>
      </c>
      <c r="AT2581" s="16"/>
      <c r="AU2581" s="16"/>
    </row>
    <row r="2582" spans="1:47" x14ac:dyDescent="0.25">
      <c r="A2582" s="6">
        <v>48115</v>
      </c>
      <c r="B2582" s="6" t="s">
        <v>2598</v>
      </c>
      <c r="C2582" s="7">
        <v>1762</v>
      </c>
      <c r="D2582" s="7">
        <v>9637.07</v>
      </c>
      <c r="E2582" s="7">
        <v>10369.89</v>
      </c>
      <c r="F2582" s="7">
        <v>3966.19</v>
      </c>
      <c r="G2582" s="7">
        <v>4356.96</v>
      </c>
      <c r="H2582" s="7">
        <v>1759.78</v>
      </c>
      <c r="I2582" s="7">
        <v>1851.53</v>
      </c>
      <c r="J2582" s="7">
        <v>1773.52</v>
      </c>
      <c r="K2582" s="7">
        <v>1928.59</v>
      </c>
      <c r="L2582" s="7">
        <v>1228.8399999999999</v>
      </c>
      <c r="M2582" s="7">
        <v>1225.25</v>
      </c>
      <c r="N2582" s="7">
        <v>587.72</v>
      </c>
      <c r="O2582" s="7">
        <v>693.86</v>
      </c>
      <c r="P2582" s="7">
        <v>286.92</v>
      </c>
      <c r="Q2582" s="7">
        <v>287.91000000000003</v>
      </c>
      <c r="R2582" s="15">
        <v>146000</v>
      </c>
      <c r="S2582" s="15">
        <v>24381</v>
      </c>
      <c r="T2582" s="15">
        <v>121619</v>
      </c>
      <c r="U2582" s="16">
        <v>76.466704177829001</v>
      </c>
      <c r="V2582" s="16">
        <v>68.589497958901902</v>
      </c>
      <c r="W2582" s="16">
        <v>77.3395632613949</v>
      </c>
      <c r="X2582" s="15">
        <v>19551</v>
      </c>
      <c r="Y2582" s="15">
        <v>5350</v>
      </c>
      <c r="Z2582" s="15">
        <v>14201</v>
      </c>
      <c r="AA2582" s="16">
        <v>85.872845378752999</v>
      </c>
      <c r="AB2582" s="16">
        <v>84.672897196261701</v>
      </c>
      <c r="AC2582" s="16">
        <v>86.324906696711494</v>
      </c>
      <c r="AD2582" s="16">
        <v>64.646309651680198</v>
      </c>
      <c r="AE2582" s="16">
        <v>60.953271028037399</v>
      </c>
      <c r="AF2582" s="16">
        <v>66.037602985705206</v>
      </c>
      <c r="AG2582" s="16">
        <v>83.489335583857596</v>
      </c>
      <c r="AH2582" s="16">
        <v>81.551401869158894</v>
      </c>
      <c r="AI2582" s="16">
        <v>84.219421167523393</v>
      </c>
      <c r="AJ2582" s="15">
        <v>12723</v>
      </c>
      <c r="AK2582" s="15">
        <v>2646</v>
      </c>
      <c r="AL2582" s="15">
        <v>10077</v>
      </c>
      <c r="AM2582" s="16">
        <v>61.487070659435702</v>
      </c>
      <c r="AN2582" s="16">
        <v>63.303099017384703</v>
      </c>
      <c r="AO2582" s="16">
        <v>61.010221296020603</v>
      </c>
      <c r="AP2582" s="15">
        <v>163565</v>
      </c>
      <c r="AQ2582" s="15">
        <v>27089</v>
      </c>
      <c r="AR2582" s="15">
        <v>136476</v>
      </c>
      <c r="AS2582" s="16">
        <v>52.043999999761603</v>
      </c>
      <c r="AT2582" s="16">
        <v>71.986999999731793</v>
      </c>
      <c r="AU2582" s="16">
        <v>49.942999999970198</v>
      </c>
    </row>
    <row r="2583" spans="1:47" x14ac:dyDescent="0.25">
      <c r="A2583" s="6">
        <v>48117</v>
      </c>
      <c r="B2583" s="6" t="s">
        <v>2599</v>
      </c>
      <c r="C2583" s="7">
        <v>1834</v>
      </c>
      <c r="D2583" s="7">
        <v>8851.67</v>
      </c>
      <c r="E2583" s="7">
        <v>9837.76</v>
      </c>
      <c r="F2583" s="7">
        <v>3721.09</v>
      </c>
      <c r="G2583" s="7">
        <v>4147.8100000000004</v>
      </c>
      <c r="H2583" s="7">
        <v>2226.6</v>
      </c>
      <c r="I2583" s="7">
        <v>2533.65</v>
      </c>
      <c r="J2583" s="7">
        <v>1625.89</v>
      </c>
      <c r="K2583" s="7">
        <v>1764.04</v>
      </c>
      <c r="L2583" s="7">
        <v>659.14</v>
      </c>
      <c r="M2583" s="7">
        <v>720.78</v>
      </c>
      <c r="N2583" s="7">
        <v>302.54000000000002</v>
      </c>
      <c r="O2583" s="7">
        <v>349.09</v>
      </c>
      <c r="P2583" s="7">
        <v>309.45999999999998</v>
      </c>
      <c r="Q2583" s="7">
        <v>314.58</v>
      </c>
      <c r="R2583" s="15">
        <v>1767</v>
      </c>
      <c r="S2583" s="15">
        <v>61</v>
      </c>
      <c r="T2583" s="15">
        <v>1706</v>
      </c>
      <c r="U2583" s="16">
        <v>82.1827668395172</v>
      </c>
      <c r="V2583" s="16">
        <v>81.968064091476094</v>
      </c>
      <c r="W2583" s="16">
        <v>82.498938744521297</v>
      </c>
      <c r="X2583" s="15">
        <v>220</v>
      </c>
      <c r="Y2583" s="15"/>
      <c r="Z2583" s="15"/>
      <c r="AA2583" s="16">
        <v>83.181818181818201</v>
      </c>
      <c r="AB2583" s="16"/>
      <c r="AC2583" s="16"/>
      <c r="AD2583" s="16">
        <v>53.181818181818201</v>
      </c>
      <c r="AE2583" s="16"/>
      <c r="AF2583" s="16"/>
      <c r="AG2583" s="16">
        <v>78.636363636363598</v>
      </c>
      <c r="AH2583" s="16"/>
      <c r="AI2583" s="16"/>
      <c r="AJ2583" s="15">
        <v>149</v>
      </c>
      <c r="AK2583" s="15"/>
      <c r="AL2583" s="15"/>
      <c r="AM2583" s="16">
        <v>47.651006711409401</v>
      </c>
      <c r="AN2583" s="16"/>
      <c r="AO2583" s="16"/>
      <c r="AP2583" s="15">
        <v>1844</v>
      </c>
      <c r="AQ2583" s="15">
        <v>62</v>
      </c>
      <c r="AR2583" s="15">
        <v>1782</v>
      </c>
      <c r="AS2583" s="16">
        <v>55.732999999541804</v>
      </c>
      <c r="AT2583" s="16"/>
      <c r="AU2583" s="16"/>
    </row>
    <row r="2584" spans="1:47" x14ac:dyDescent="0.25">
      <c r="A2584" s="6">
        <v>48119</v>
      </c>
      <c r="B2584" s="6" t="s">
        <v>2600</v>
      </c>
      <c r="C2584" s="7">
        <v>868</v>
      </c>
      <c r="D2584" s="7">
        <v>10536.02</v>
      </c>
      <c r="E2584" s="7">
        <v>10948.96</v>
      </c>
      <c r="F2584" s="7">
        <v>4124.34</v>
      </c>
      <c r="G2584" s="7">
        <v>4366.79</v>
      </c>
      <c r="H2584" s="7">
        <v>2367.5700000000002</v>
      </c>
      <c r="I2584" s="7">
        <v>2393.7600000000002</v>
      </c>
      <c r="J2584" s="7">
        <v>1271.5999999999999</v>
      </c>
      <c r="K2584" s="7">
        <v>1345.62</v>
      </c>
      <c r="L2584" s="7">
        <v>1888.64</v>
      </c>
      <c r="M2584" s="7">
        <v>1931.12</v>
      </c>
      <c r="N2584" s="7">
        <v>703.79</v>
      </c>
      <c r="O2584" s="7">
        <v>746.4</v>
      </c>
      <c r="P2584" s="7">
        <v>333.72</v>
      </c>
      <c r="Q2584" s="7">
        <v>331.24</v>
      </c>
      <c r="R2584" s="15">
        <v>1857</v>
      </c>
      <c r="S2584" s="15"/>
      <c r="T2584" s="15"/>
      <c r="U2584" s="16">
        <v>75.829718989419703</v>
      </c>
      <c r="V2584" s="16"/>
      <c r="W2584" s="16"/>
      <c r="X2584" s="15">
        <v>237</v>
      </c>
      <c r="Y2584" s="15"/>
      <c r="Z2584" s="15"/>
      <c r="AA2584" s="16">
        <v>85.232067510548504</v>
      </c>
      <c r="AB2584" s="16"/>
      <c r="AC2584" s="16"/>
      <c r="AD2584" s="16">
        <v>59.915611814346001</v>
      </c>
      <c r="AE2584" s="16"/>
      <c r="AF2584" s="16"/>
      <c r="AG2584" s="16">
        <v>79.324894514767905</v>
      </c>
      <c r="AH2584" s="16"/>
      <c r="AI2584" s="16"/>
      <c r="AJ2584" s="15">
        <v>167</v>
      </c>
      <c r="AK2584" s="15"/>
      <c r="AL2584" s="15"/>
      <c r="AM2584" s="16">
        <v>46.706586826347298</v>
      </c>
      <c r="AN2584" s="16"/>
      <c r="AO2584" s="16"/>
      <c r="AP2584" s="15">
        <v>1968</v>
      </c>
      <c r="AQ2584" s="15">
        <v>23</v>
      </c>
      <c r="AR2584" s="15">
        <v>1945</v>
      </c>
      <c r="AS2584" s="16">
        <v>51.680999999865897</v>
      </c>
      <c r="AT2584" s="16"/>
      <c r="AU2584" s="16"/>
    </row>
    <row r="2585" spans="1:47" x14ac:dyDescent="0.25">
      <c r="A2585" s="6">
        <v>48121</v>
      </c>
      <c r="B2585" s="6" t="s">
        <v>2601</v>
      </c>
      <c r="C2585" s="7">
        <v>35627</v>
      </c>
      <c r="D2585" s="7">
        <v>11584.09</v>
      </c>
      <c r="E2585" s="7">
        <v>12189.6</v>
      </c>
      <c r="F2585" s="7">
        <v>5145.8900000000003</v>
      </c>
      <c r="G2585" s="7">
        <v>5656.54</v>
      </c>
      <c r="H2585" s="7">
        <v>3388.21</v>
      </c>
      <c r="I2585" s="7">
        <v>3451.65</v>
      </c>
      <c r="J2585" s="7">
        <v>990.69</v>
      </c>
      <c r="K2585" s="7">
        <v>999.5</v>
      </c>
      <c r="L2585" s="7">
        <v>1199.1400000000001</v>
      </c>
      <c r="M2585" s="7">
        <v>1214.8599999999999</v>
      </c>
      <c r="N2585" s="7">
        <v>732.22</v>
      </c>
      <c r="O2585" s="7">
        <v>730.85</v>
      </c>
      <c r="P2585" s="7">
        <v>217.92</v>
      </c>
      <c r="Q2585" s="7">
        <v>234.1</v>
      </c>
      <c r="R2585" s="15">
        <v>878</v>
      </c>
      <c r="S2585" s="15"/>
      <c r="T2585" s="15"/>
      <c r="U2585" s="16">
        <v>81.152344245656806</v>
      </c>
      <c r="V2585" s="16"/>
      <c r="W2585" s="16"/>
      <c r="X2585" s="15">
        <v>116</v>
      </c>
      <c r="Y2585" s="15"/>
      <c r="Z2585" s="15"/>
      <c r="AA2585" s="16">
        <v>80.172413793103402</v>
      </c>
      <c r="AB2585" s="16"/>
      <c r="AC2585" s="16"/>
      <c r="AD2585" s="16">
        <v>56.034482758620697</v>
      </c>
      <c r="AE2585" s="16"/>
      <c r="AF2585" s="16"/>
      <c r="AG2585" s="16">
        <v>81.034482758620697</v>
      </c>
      <c r="AH2585" s="16"/>
      <c r="AI2585" s="16"/>
      <c r="AJ2585" s="15">
        <v>76</v>
      </c>
      <c r="AK2585" s="15"/>
      <c r="AL2585" s="15"/>
      <c r="AM2585" s="16">
        <v>53.947368421052602</v>
      </c>
      <c r="AN2585" s="16"/>
      <c r="AO2585" s="16"/>
      <c r="AP2585" s="15">
        <v>918</v>
      </c>
      <c r="AQ2585" s="15">
        <v>36</v>
      </c>
      <c r="AR2585" s="15">
        <v>882</v>
      </c>
      <c r="AS2585" s="16">
        <v>63.855999999679597</v>
      </c>
      <c r="AT2585" s="16"/>
      <c r="AU2585" s="16"/>
    </row>
    <row r="2586" spans="1:47" x14ac:dyDescent="0.25">
      <c r="A2586" s="6">
        <v>48123</v>
      </c>
      <c r="B2586" s="6" t="s">
        <v>2602</v>
      </c>
      <c r="C2586" s="7">
        <v>3966</v>
      </c>
      <c r="D2586" s="7">
        <v>9528.81</v>
      </c>
      <c r="E2586" s="7">
        <v>10355.83</v>
      </c>
      <c r="F2586" s="7">
        <v>4453</v>
      </c>
      <c r="G2586" s="7">
        <v>4978.9399999999996</v>
      </c>
      <c r="H2586" s="7">
        <v>2108.4</v>
      </c>
      <c r="I2586" s="7">
        <v>2159.48</v>
      </c>
      <c r="J2586" s="7">
        <v>1800.52</v>
      </c>
      <c r="K2586" s="7">
        <v>1950.27</v>
      </c>
      <c r="L2586" s="7">
        <v>576.11</v>
      </c>
      <c r="M2586" s="7">
        <v>608.41999999999996</v>
      </c>
      <c r="N2586" s="7">
        <v>340.11</v>
      </c>
      <c r="O2586" s="7">
        <v>407.32</v>
      </c>
      <c r="P2586" s="7">
        <v>254.7</v>
      </c>
      <c r="Q2586" s="7">
        <v>253.97</v>
      </c>
      <c r="R2586" s="15">
        <v>36911</v>
      </c>
      <c r="S2586" s="15">
        <v>1155</v>
      </c>
      <c r="T2586" s="15">
        <v>35756</v>
      </c>
      <c r="U2586" s="16">
        <v>79.685795168205303</v>
      </c>
      <c r="V2586" s="16">
        <v>70.523235098724896</v>
      </c>
      <c r="W2586" s="16">
        <v>80.300750765468294</v>
      </c>
      <c r="X2586" s="15">
        <v>4857</v>
      </c>
      <c r="Y2586" s="15">
        <v>270</v>
      </c>
      <c r="Z2586" s="15">
        <v>4587</v>
      </c>
      <c r="AA2586" s="16">
        <v>86.658431130327401</v>
      </c>
      <c r="AB2586" s="16">
        <v>87.407407407407405</v>
      </c>
      <c r="AC2586" s="16">
        <v>86.614344887726205</v>
      </c>
      <c r="AD2586" s="16">
        <v>66.913732756845803</v>
      </c>
      <c r="AE2586" s="16">
        <v>67.7777777777778</v>
      </c>
      <c r="AF2586" s="16">
        <v>66.8628733376935</v>
      </c>
      <c r="AG2586" s="16">
        <v>85.423100679431798</v>
      </c>
      <c r="AH2586" s="16">
        <v>84.814814814814795</v>
      </c>
      <c r="AI2586" s="16">
        <v>85.458905602790495</v>
      </c>
      <c r="AJ2586" s="15">
        <v>3790</v>
      </c>
      <c r="AK2586" s="15">
        <v>116</v>
      </c>
      <c r="AL2586" s="15">
        <v>3674</v>
      </c>
      <c r="AM2586" s="16">
        <v>64.696569920844297</v>
      </c>
      <c r="AN2586" s="16">
        <v>56.034482758620697</v>
      </c>
      <c r="AO2586" s="16">
        <v>64.970059880239504</v>
      </c>
      <c r="AP2586" s="15">
        <v>41355</v>
      </c>
      <c r="AQ2586" s="15">
        <v>1291</v>
      </c>
      <c r="AR2586" s="15">
        <v>40064</v>
      </c>
      <c r="AS2586" s="16">
        <v>68.302999999374194</v>
      </c>
      <c r="AT2586" s="16">
        <v>89.721999999135704</v>
      </c>
      <c r="AU2586" s="16">
        <v>66.516999999992507</v>
      </c>
    </row>
    <row r="2587" spans="1:47" x14ac:dyDescent="0.25">
      <c r="A2587" s="6">
        <v>48125</v>
      </c>
      <c r="B2587" s="6" t="s">
        <v>2603</v>
      </c>
      <c r="C2587" s="7">
        <v>387</v>
      </c>
      <c r="D2587" s="7">
        <v>11467.41</v>
      </c>
      <c r="E2587" s="7">
        <v>12635.63</v>
      </c>
      <c r="F2587" s="7">
        <v>5729.57</v>
      </c>
      <c r="G2587" s="7">
        <v>6619.52</v>
      </c>
      <c r="H2587" s="7">
        <v>2291.33</v>
      </c>
      <c r="I2587" s="7">
        <v>2408.04</v>
      </c>
      <c r="J2587" s="7">
        <v>1597.55</v>
      </c>
      <c r="K2587" s="7">
        <v>1689.89</v>
      </c>
      <c r="L2587" s="7">
        <v>1379.98</v>
      </c>
      <c r="M2587" s="7">
        <v>1462.26</v>
      </c>
      <c r="N2587" s="7"/>
      <c r="O2587" s="7"/>
      <c r="P2587" s="7">
        <v>298.51</v>
      </c>
      <c r="Q2587" s="7">
        <v>295.23</v>
      </c>
      <c r="R2587" s="15">
        <v>4005</v>
      </c>
      <c r="S2587" s="15">
        <v>223</v>
      </c>
      <c r="T2587" s="15">
        <v>3782</v>
      </c>
      <c r="U2587" s="16">
        <v>85.876324743570606</v>
      </c>
      <c r="V2587" s="16">
        <v>81.061518195555607</v>
      </c>
      <c r="W2587" s="16">
        <v>86.323360930581501</v>
      </c>
      <c r="X2587" s="15">
        <v>554</v>
      </c>
      <c r="Y2587" s="15">
        <v>42</v>
      </c>
      <c r="Z2587" s="15">
        <v>512</v>
      </c>
      <c r="AA2587" s="16">
        <v>83.5740072202166</v>
      </c>
      <c r="AB2587" s="16">
        <v>71.428571428571402</v>
      </c>
      <c r="AC2587" s="16">
        <v>84.5703125</v>
      </c>
      <c r="AD2587" s="16">
        <v>60.288808664259903</v>
      </c>
      <c r="AE2587" s="16">
        <v>76.190476190476204</v>
      </c>
      <c r="AF2587" s="16">
        <v>58.984375</v>
      </c>
      <c r="AG2587" s="16">
        <v>74.548736462093899</v>
      </c>
      <c r="AH2587" s="16">
        <v>69.047619047619094</v>
      </c>
      <c r="AI2587" s="16">
        <v>75</v>
      </c>
      <c r="AJ2587" s="15">
        <v>348</v>
      </c>
      <c r="AK2587" s="15"/>
      <c r="AL2587" s="15"/>
      <c r="AM2587" s="16">
        <v>53.448275862069003</v>
      </c>
      <c r="AN2587" s="16"/>
      <c r="AO2587" s="16"/>
      <c r="AP2587" s="15">
        <v>4122</v>
      </c>
      <c r="AQ2587" s="15">
        <v>227</v>
      </c>
      <c r="AR2587" s="15">
        <v>3895</v>
      </c>
      <c r="AS2587" s="16">
        <v>84.641999999992507</v>
      </c>
      <c r="AT2587" s="16"/>
      <c r="AU2587" s="16">
        <v>83.778999999165507</v>
      </c>
    </row>
    <row r="2588" spans="1:47" x14ac:dyDescent="0.25">
      <c r="A2588" s="6">
        <v>48127</v>
      </c>
      <c r="B2588" s="6" t="s">
        <v>2604</v>
      </c>
      <c r="C2588" s="7">
        <v>946</v>
      </c>
      <c r="D2588" s="7">
        <v>11600.14</v>
      </c>
      <c r="E2588" s="7">
        <v>12191.16</v>
      </c>
      <c r="F2588" s="7">
        <v>5120.28</v>
      </c>
      <c r="G2588" s="7">
        <v>5397.38</v>
      </c>
      <c r="H2588" s="7">
        <v>3193.29</v>
      </c>
      <c r="I2588" s="7">
        <v>3266.6</v>
      </c>
      <c r="J2588" s="7">
        <v>1704.76</v>
      </c>
      <c r="K2588" s="7">
        <v>1861.47</v>
      </c>
      <c r="L2588" s="7">
        <v>1071.9100000000001</v>
      </c>
      <c r="M2588" s="7">
        <v>1127.0999999999999</v>
      </c>
      <c r="N2588" s="7">
        <v>129.6</v>
      </c>
      <c r="O2588" s="7">
        <v>152.43</v>
      </c>
      <c r="P2588" s="7">
        <v>288.16000000000003</v>
      </c>
      <c r="Q2588" s="7">
        <v>284.83999999999997</v>
      </c>
      <c r="R2588" s="15">
        <v>392</v>
      </c>
      <c r="S2588" s="15"/>
      <c r="T2588" s="15"/>
      <c r="U2588" s="16">
        <v>78.350563685747801</v>
      </c>
      <c r="V2588" s="16"/>
      <c r="W2588" s="16"/>
      <c r="X2588" s="15">
        <v>44</v>
      </c>
      <c r="Y2588" s="15"/>
      <c r="Z2588" s="15">
        <v>44</v>
      </c>
      <c r="AA2588" s="16">
        <v>72.727272727272705</v>
      </c>
      <c r="AB2588" s="16"/>
      <c r="AC2588" s="16">
        <v>72.727272727272705</v>
      </c>
      <c r="AD2588" s="16">
        <v>45.454545454545503</v>
      </c>
      <c r="AE2588" s="16"/>
      <c r="AF2588" s="16">
        <v>45.454545454545503</v>
      </c>
      <c r="AG2588" s="16">
        <v>77.272727272727295</v>
      </c>
      <c r="AH2588" s="16"/>
      <c r="AI2588" s="16">
        <v>77.272727272727295</v>
      </c>
      <c r="AJ2588" s="15">
        <v>26</v>
      </c>
      <c r="AK2588" s="15"/>
      <c r="AL2588" s="15">
        <v>26</v>
      </c>
      <c r="AM2588" s="16">
        <v>50</v>
      </c>
      <c r="AN2588" s="16"/>
      <c r="AO2588" s="16">
        <v>50</v>
      </c>
      <c r="AP2588" s="15">
        <v>408</v>
      </c>
      <c r="AQ2588" s="15"/>
      <c r="AR2588" s="15">
        <v>405</v>
      </c>
      <c r="AS2588" s="16"/>
      <c r="AT2588" s="16"/>
      <c r="AU2588" s="16"/>
    </row>
    <row r="2589" spans="1:47" x14ac:dyDescent="0.25">
      <c r="A2589" s="6">
        <v>48129</v>
      </c>
      <c r="B2589" s="6" t="s">
        <v>2605</v>
      </c>
      <c r="C2589" s="7">
        <v>1026</v>
      </c>
      <c r="D2589" s="7">
        <v>9694.51</v>
      </c>
      <c r="E2589" s="7">
        <v>10548.71</v>
      </c>
      <c r="F2589" s="7">
        <v>3943.95</v>
      </c>
      <c r="G2589" s="7">
        <v>4412.79</v>
      </c>
      <c r="H2589" s="7">
        <v>2800.55</v>
      </c>
      <c r="I2589" s="7">
        <v>2988.01</v>
      </c>
      <c r="J2589" s="7">
        <v>1118.0999999999999</v>
      </c>
      <c r="K2589" s="7">
        <v>1184.56</v>
      </c>
      <c r="L2589" s="7">
        <v>1084.24</v>
      </c>
      <c r="M2589" s="7">
        <v>1159.96</v>
      </c>
      <c r="N2589" s="7">
        <v>518.14</v>
      </c>
      <c r="O2589" s="7">
        <v>583.61</v>
      </c>
      <c r="P2589" s="7">
        <v>262.94</v>
      </c>
      <c r="Q2589" s="7">
        <v>263.05</v>
      </c>
      <c r="R2589" s="15">
        <v>967</v>
      </c>
      <c r="S2589" s="15"/>
      <c r="T2589" s="15"/>
      <c r="U2589" s="16">
        <v>81.9772228671346</v>
      </c>
      <c r="V2589" s="16"/>
      <c r="W2589" s="16"/>
      <c r="X2589" s="15">
        <v>176</v>
      </c>
      <c r="Y2589" s="15"/>
      <c r="Z2589" s="15">
        <v>176</v>
      </c>
      <c r="AA2589" s="16">
        <v>81.25</v>
      </c>
      <c r="AB2589" s="16"/>
      <c r="AC2589" s="16">
        <v>81.25</v>
      </c>
      <c r="AD2589" s="16">
        <v>68.181818181818201</v>
      </c>
      <c r="AE2589" s="16"/>
      <c r="AF2589" s="16">
        <v>68.181818181818201</v>
      </c>
      <c r="AG2589" s="16">
        <v>77.840909090909093</v>
      </c>
      <c r="AH2589" s="16"/>
      <c r="AI2589" s="16">
        <v>77.840909090909093</v>
      </c>
      <c r="AJ2589" s="15">
        <v>69</v>
      </c>
      <c r="AK2589" s="15"/>
      <c r="AL2589" s="15">
        <v>69</v>
      </c>
      <c r="AM2589" s="16">
        <v>47.826086956521699</v>
      </c>
      <c r="AN2589" s="16"/>
      <c r="AO2589" s="16">
        <v>47.826086956521699</v>
      </c>
      <c r="AP2589" s="15">
        <v>1006</v>
      </c>
      <c r="AQ2589" s="15"/>
      <c r="AR2589" s="15">
        <v>1002</v>
      </c>
      <c r="AS2589" s="16">
        <v>140.36399999819699</v>
      </c>
      <c r="AT2589" s="16"/>
      <c r="AU2589" s="16"/>
    </row>
    <row r="2590" spans="1:47" x14ac:dyDescent="0.25">
      <c r="A2590" s="6">
        <v>48131</v>
      </c>
      <c r="B2590" s="6" t="s">
        <v>2606</v>
      </c>
      <c r="C2590" s="7">
        <v>1257</v>
      </c>
      <c r="D2590" s="7">
        <v>13176.77</v>
      </c>
      <c r="E2590" s="7">
        <v>14589.53</v>
      </c>
      <c r="F2590" s="7">
        <v>4871.21</v>
      </c>
      <c r="G2590" s="7">
        <v>5688.05</v>
      </c>
      <c r="H2590" s="7">
        <v>2998.25</v>
      </c>
      <c r="I2590" s="7">
        <v>3139.29</v>
      </c>
      <c r="J2590" s="7">
        <v>1420.23</v>
      </c>
      <c r="K2590" s="7">
        <v>1546.26</v>
      </c>
      <c r="L2590" s="7">
        <v>2786.71</v>
      </c>
      <c r="M2590" s="7">
        <v>3006.72</v>
      </c>
      <c r="N2590" s="7">
        <v>391.33</v>
      </c>
      <c r="O2590" s="7">
        <v>464.38</v>
      </c>
      <c r="P2590" s="7">
        <v>292.54000000000002</v>
      </c>
      <c r="Q2590" s="7">
        <v>289.04000000000002</v>
      </c>
      <c r="R2590" s="15">
        <v>1046</v>
      </c>
      <c r="S2590" s="15"/>
      <c r="T2590" s="15"/>
      <c r="U2590" s="16">
        <v>80.555893352919298</v>
      </c>
      <c r="V2590" s="16"/>
      <c r="W2590" s="16"/>
      <c r="X2590" s="15">
        <v>122</v>
      </c>
      <c r="Y2590" s="15"/>
      <c r="Z2590" s="15"/>
      <c r="AA2590" s="16">
        <v>77.049180327868896</v>
      </c>
      <c r="AB2590" s="16"/>
      <c r="AC2590" s="16"/>
      <c r="AD2590" s="16">
        <v>64.754098360655703</v>
      </c>
      <c r="AE2590" s="16"/>
      <c r="AF2590" s="16"/>
      <c r="AG2590" s="16">
        <v>72.131147540983605</v>
      </c>
      <c r="AH2590" s="16"/>
      <c r="AI2590" s="16"/>
      <c r="AJ2590" s="15">
        <v>89</v>
      </c>
      <c r="AK2590" s="15"/>
      <c r="AL2590" s="15"/>
      <c r="AM2590" s="16">
        <v>61.797752808988797</v>
      </c>
      <c r="AN2590" s="16"/>
      <c r="AO2590" s="16"/>
      <c r="AP2590" s="15">
        <v>1097</v>
      </c>
      <c r="AQ2590" s="15">
        <v>37</v>
      </c>
      <c r="AR2590" s="15">
        <v>1060</v>
      </c>
      <c r="AS2590" s="16">
        <v>60.962999999988803</v>
      </c>
      <c r="AT2590" s="16"/>
      <c r="AU2590" s="16"/>
    </row>
    <row r="2591" spans="1:47" x14ac:dyDescent="0.25">
      <c r="A2591" s="6">
        <v>48133</v>
      </c>
      <c r="B2591" s="6" t="s">
        <v>2607</v>
      </c>
      <c r="C2591" s="7">
        <v>2950</v>
      </c>
      <c r="D2591" s="7">
        <v>10263</v>
      </c>
      <c r="E2591" s="7">
        <v>11219.1</v>
      </c>
      <c r="F2591" s="7">
        <v>4506.66</v>
      </c>
      <c r="G2591" s="7">
        <v>5108.37</v>
      </c>
      <c r="H2591" s="7">
        <v>2138.9899999999998</v>
      </c>
      <c r="I2591" s="7">
        <v>2232.86</v>
      </c>
      <c r="J2591" s="7">
        <v>1223.57</v>
      </c>
      <c r="K2591" s="7">
        <v>1311.42</v>
      </c>
      <c r="L2591" s="7">
        <v>1689.56</v>
      </c>
      <c r="M2591" s="7">
        <v>1767.05</v>
      </c>
      <c r="N2591" s="7">
        <v>548.91</v>
      </c>
      <c r="O2591" s="7">
        <v>654.13</v>
      </c>
      <c r="P2591" s="7">
        <v>247.85</v>
      </c>
      <c r="Q2591" s="7">
        <v>249.43</v>
      </c>
      <c r="R2591" s="15">
        <v>1289</v>
      </c>
      <c r="S2591" s="15"/>
      <c r="T2591" s="15"/>
      <c r="U2591" s="16">
        <v>81.733258231398494</v>
      </c>
      <c r="V2591" s="16"/>
      <c r="W2591" s="16"/>
      <c r="X2591" s="15">
        <v>244</v>
      </c>
      <c r="Y2591" s="15"/>
      <c r="Z2591" s="15">
        <v>244</v>
      </c>
      <c r="AA2591" s="16">
        <v>86.885245901639294</v>
      </c>
      <c r="AB2591" s="16"/>
      <c r="AC2591" s="16">
        <v>86.885245901639294</v>
      </c>
      <c r="AD2591" s="16">
        <v>56.967213114754102</v>
      </c>
      <c r="AE2591" s="16"/>
      <c r="AF2591" s="16">
        <v>56.967213114754102</v>
      </c>
      <c r="AG2591" s="16">
        <v>88.114754098360706</v>
      </c>
      <c r="AH2591" s="16"/>
      <c r="AI2591" s="16">
        <v>88.114754098360706</v>
      </c>
      <c r="AJ2591" s="15">
        <v>114</v>
      </c>
      <c r="AK2591" s="15"/>
      <c r="AL2591" s="15">
        <v>114</v>
      </c>
      <c r="AM2591" s="16">
        <v>48.245614035087698</v>
      </c>
      <c r="AN2591" s="16"/>
      <c r="AO2591" s="16">
        <v>48.245614035087698</v>
      </c>
      <c r="AP2591" s="15">
        <v>1329</v>
      </c>
      <c r="AQ2591" s="15"/>
      <c r="AR2591" s="15">
        <v>1328</v>
      </c>
      <c r="AS2591" s="16">
        <v>114.158999999985</v>
      </c>
      <c r="AT2591" s="16"/>
      <c r="AU2591" s="16"/>
    </row>
    <row r="2592" spans="1:47" x14ac:dyDescent="0.25">
      <c r="A2592" s="6">
        <v>48135</v>
      </c>
      <c r="B2592" s="6" t="s">
        <v>2608</v>
      </c>
      <c r="C2592" s="7">
        <v>11212</v>
      </c>
      <c r="D2592" s="7">
        <v>10102.74</v>
      </c>
      <c r="E2592" s="7">
        <v>10274.290000000001</v>
      </c>
      <c r="F2592" s="7">
        <v>4921.28</v>
      </c>
      <c r="G2592" s="7">
        <v>4954.0600000000004</v>
      </c>
      <c r="H2592" s="7">
        <v>2200.75</v>
      </c>
      <c r="I2592" s="7">
        <v>2325.5100000000002</v>
      </c>
      <c r="J2592" s="7">
        <v>1066.1199999999999</v>
      </c>
      <c r="K2592" s="7">
        <v>1072.9100000000001</v>
      </c>
      <c r="L2592" s="7">
        <v>991.5</v>
      </c>
      <c r="M2592" s="7">
        <v>984.34</v>
      </c>
      <c r="N2592" s="7">
        <v>703.36</v>
      </c>
      <c r="O2592" s="7">
        <v>717.78</v>
      </c>
      <c r="P2592" s="7">
        <v>231.71</v>
      </c>
      <c r="Q2592" s="7">
        <v>234.71</v>
      </c>
      <c r="R2592" s="15">
        <v>3002</v>
      </c>
      <c r="S2592" s="15"/>
      <c r="T2592" s="15"/>
      <c r="U2592" s="16">
        <v>82.411006710530998</v>
      </c>
      <c r="V2592" s="16"/>
      <c r="W2592" s="16"/>
      <c r="X2592" s="15">
        <v>324</v>
      </c>
      <c r="Y2592" s="15"/>
      <c r="Z2592" s="15"/>
      <c r="AA2592" s="16">
        <v>79.938271604938294</v>
      </c>
      <c r="AB2592" s="16"/>
      <c r="AC2592" s="16"/>
      <c r="AD2592" s="16">
        <v>60.802469135802497</v>
      </c>
      <c r="AE2592" s="16"/>
      <c r="AF2592" s="16"/>
      <c r="AG2592" s="16">
        <v>78.703703703703695</v>
      </c>
      <c r="AH2592" s="16"/>
      <c r="AI2592" s="16"/>
      <c r="AJ2592" s="15">
        <v>237</v>
      </c>
      <c r="AK2592" s="15"/>
      <c r="AL2592" s="15"/>
      <c r="AM2592" s="16">
        <v>41.350210970464097</v>
      </c>
      <c r="AN2592" s="16"/>
      <c r="AO2592" s="16"/>
      <c r="AP2592" s="15">
        <v>3133</v>
      </c>
      <c r="AQ2592" s="15">
        <v>19</v>
      </c>
      <c r="AR2592" s="15">
        <v>3114</v>
      </c>
      <c r="AS2592" s="16">
        <v>99.774999999441206</v>
      </c>
      <c r="AT2592" s="16"/>
      <c r="AU2592" s="16"/>
    </row>
    <row r="2593" spans="1:47" x14ac:dyDescent="0.25">
      <c r="A2593" s="6">
        <v>48137</v>
      </c>
      <c r="B2593" s="6" t="s">
        <v>2609</v>
      </c>
      <c r="C2593" s="7">
        <v>563</v>
      </c>
      <c r="D2593" s="7">
        <v>8557.51</v>
      </c>
      <c r="E2593" s="7">
        <v>9088.6200000000008</v>
      </c>
      <c r="F2593" s="7">
        <v>3794.91</v>
      </c>
      <c r="G2593" s="7">
        <v>4017.84</v>
      </c>
      <c r="H2593" s="7">
        <v>2313.35</v>
      </c>
      <c r="I2593" s="7">
        <v>2406.5100000000002</v>
      </c>
      <c r="J2593" s="7">
        <v>1221.05</v>
      </c>
      <c r="K2593" s="7">
        <v>1345.83</v>
      </c>
      <c r="L2593" s="7">
        <v>692.02</v>
      </c>
      <c r="M2593" s="7">
        <v>734.86</v>
      </c>
      <c r="N2593" s="7">
        <v>305.95</v>
      </c>
      <c r="O2593" s="7">
        <v>360.3</v>
      </c>
      <c r="P2593" s="7">
        <v>229.82</v>
      </c>
      <c r="Q2593" s="7">
        <v>230.19</v>
      </c>
      <c r="R2593" s="15">
        <v>11434</v>
      </c>
      <c r="S2593" s="15">
        <v>429</v>
      </c>
      <c r="T2593" s="15">
        <v>11005</v>
      </c>
      <c r="U2593" s="16">
        <v>72.950926965593595</v>
      </c>
      <c r="V2593" s="16">
        <v>70.021414853209507</v>
      </c>
      <c r="W2593" s="16">
        <v>73.318367615813898</v>
      </c>
      <c r="X2593" s="15">
        <v>1610</v>
      </c>
      <c r="Y2593" s="15">
        <v>73</v>
      </c>
      <c r="Z2593" s="15">
        <v>1537</v>
      </c>
      <c r="AA2593" s="16">
        <v>76.832298136646003</v>
      </c>
      <c r="AB2593" s="16">
        <v>75.342465753424705</v>
      </c>
      <c r="AC2593" s="16">
        <v>76.903057905009803</v>
      </c>
      <c r="AD2593" s="16">
        <v>55.155279503105596</v>
      </c>
      <c r="AE2593" s="16">
        <v>54.794520547945197</v>
      </c>
      <c r="AF2593" s="16">
        <v>55.172413793103402</v>
      </c>
      <c r="AG2593" s="16">
        <v>72.546583850931697</v>
      </c>
      <c r="AH2593" s="16">
        <v>71.232876712328803</v>
      </c>
      <c r="AI2593" s="16">
        <v>72.608978529603107</v>
      </c>
      <c r="AJ2593" s="15">
        <v>965</v>
      </c>
      <c r="AK2593" s="15">
        <v>44</v>
      </c>
      <c r="AL2593" s="15">
        <v>921</v>
      </c>
      <c r="AM2593" s="16">
        <v>46.943005181347203</v>
      </c>
      <c r="AN2593" s="16">
        <v>54.545454545454497</v>
      </c>
      <c r="AO2593" s="16">
        <v>46.579804560260598</v>
      </c>
      <c r="AP2593" s="15">
        <v>12178</v>
      </c>
      <c r="AQ2593" s="15">
        <v>456</v>
      </c>
      <c r="AR2593" s="15">
        <v>11722</v>
      </c>
      <c r="AS2593" s="16">
        <v>76.978999999351799</v>
      </c>
      <c r="AT2593" s="16">
        <v>54.728999999817503</v>
      </c>
      <c r="AU2593" s="16">
        <v>76.884999999776497</v>
      </c>
    </row>
    <row r="2594" spans="1:47" x14ac:dyDescent="0.25">
      <c r="A2594" s="6">
        <v>48139</v>
      </c>
      <c r="B2594" s="6" t="s">
        <v>2610</v>
      </c>
      <c r="C2594" s="7">
        <v>12692</v>
      </c>
      <c r="D2594" s="7">
        <v>10604.38</v>
      </c>
      <c r="E2594" s="7">
        <v>10921.24</v>
      </c>
      <c r="F2594" s="7">
        <v>4609.09</v>
      </c>
      <c r="G2594" s="7">
        <v>4859.75</v>
      </c>
      <c r="H2594" s="7">
        <v>2847.34</v>
      </c>
      <c r="I2594" s="7">
        <v>2856.06</v>
      </c>
      <c r="J2594" s="7">
        <v>1252.75</v>
      </c>
      <c r="K2594" s="7">
        <v>1266.2</v>
      </c>
      <c r="L2594" s="7">
        <v>1156.3399999999999</v>
      </c>
      <c r="M2594" s="7">
        <v>1170.3</v>
      </c>
      <c r="N2594" s="7">
        <v>548.16</v>
      </c>
      <c r="O2594" s="7">
        <v>563.5</v>
      </c>
      <c r="P2594" s="7">
        <v>236.8</v>
      </c>
      <c r="Q2594" s="7">
        <v>256.13</v>
      </c>
      <c r="R2594" s="15">
        <v>570</v>
      </c>
      <c r="S2594" s="15"/>
      <c r="T2594" s="15">
        <v>570</v>
      </c>
      <c r="U2594" s="16">
        <v>83.442454380459097</v>
      </c>
      <c r="V2594" s="16"/>
      <c r="W2594" s="16">
        <v>83.988871408926599</v>
      </c>
      <c r="X2594" s="15">
        <v>105</v>
      </c>
      <c r="Y2594" s="15"/>
      <c r="Z2594" s="15">
        <v>105</v>
      </c>
      <c r="AA2594" s="16">
        <v>58.095238095238102</v>
      </c>
      <c r="AB2594" s="16"/>
      <c r="AC2594" s="16">
        <v>58.095238095238102</v>
      </c>
      <c r="AD2594" s="16">
        <v>62.857142857142897</v>
      </c>
      <c r="AE2594" s="16"/>
      <c r="AF2594" s="16">
        <v>62.857142857142897</v>
      </c>
      <c r="AG2594" s="16">
        <v>68.571428571428598</v>
      </c>
      <c r="AH2594" s="16"/>
      <c r="AI2594" s="16">
        <v>68.571428571428598</v>
      </c>
      <c r="AJ2594" s="15">
        <v>51</v>
      </c>
      <c r="AK2594" s="15"/>
      <c r="AL2594" s="15">
        <v>51</v>
      </c>
      <c r="AM2594" s="16">
        <v>52.941176470588204</v>
      </c>
      <c r="AN2594" s="16"/>
      <c r="AO2594" s="16">
        <v>52.941176470588204</v>
      </c>
      <c r="AP2594" s="15">
        <v>593</v>
      </c>
      <c r="AQ2594" s="15"/>
      <c r="AR2594" s="15">
        <v>593</v>
      </c>
      <c r="AS2594" s="16">
        <v>78.838999999687104</v>
      </c>
      <c r="AT2594" s="16"/>
      <c r="AU2594" s="16"/>
    </row>
    <row r="2595" spans="1:47" x14ac:dyDescent="0.25">
      <c r="A2595" s="6">
        <v>48141</v>
      </c>
      <c r="B2595" s="6" t="s">
        <v>2611</v>
      </c>
      <c r="C2595" s="7">
        <v>45161</v>
      </c>
      <c r="D2595" s="7">
        <v>9205.83</v>
      </c>
      <c r="E2595" s="7">
        <v>9916.76</v>
      </c>
      <c r="F2595" s="7">
        <v>3822.05</v>
      </c>
      <c r="G2595" s="7">
        <v>4154.41</v>
      </c>
      <c r="H2595" s="7">
        <v>2430.48</v>
      </c>
      <c r="I2595" s="7">
        <v>2541.2199999999998</v>
      </c>
      <c r="J2595" s="7">
        <v>985.15</v>
      </c>
      <c r="K2595" s="7">
        <v>1067.72</v>
      </c>
      <c r="L2595" s="7">
        <v>1068.2</v>
      </c>
      <c r="M2595" s="7">
        <v>1159.23</v>
      </c>
      <c r="N2595" s="7">
        <v>455.64</v>
      </c>
      <c r="O2595" s="7">
        <v>531.04</v>
      </c>
      <c r="P2595" s="7">
        <v>287.48</v>
      </c>
      <c r="Q2595" s="7">
        <v>285.7</v>
      </c>
      <c r="R2595" s="15">
        <v>13010</v>
      </c>
      <c r="S2595" s="15">
        <v>881</v>
      </c>
      <c r="T2595" s="15">
        <v>12129</v>
      </c>
      <c r="U2595" s="16">
        <v>80.811424334003206</v>
      </c>
      <c r="V2595" s="16">
        <v>72.006203787037506</v>
      </c>
      <c r="W2595" s="16">
        <v>81.517179482565794</v>
      </c>
      <c r="X2595" s="15">
        <v>1995</v>
      </c>
      <c r="Y2595" s="15">
        <v>190</v>
      </c>
      <c r="Z2595" s="15">
        <v>1805</v>
      </c>
      <c r="AA2595" s="16">
        <v>87.919799498746897</v>
      </c>
      <c r="AB2595" s="16">
        <v>85.789473684210506</v>
      </c>
      <c r="AC2595" s="16">
        <v>88.144044321329602</v>
      </c>
      <c r="AD2595" s="16">
        <v>67.568922305764403</v>
      </c>
      <c r="AE2595" s="16">
        <v>52.631578947368403</v>
      </c>
      <c r="AF2595" s="16">
        <v>69.141274238227098</v>
      </c>
      <c r="AG2595" s="16">
        <v>85.513784461152895</v>
      </c>
      <c r="AH2595" s="16">
        <v>83.157894736842096</v>
      </c>
      <c r="AI2595" s="16">
        <v>85.761772853185605</v>
      </c>
      <c r="AJ2595" s="15">
        <v>1210</v>
      </c>
      <c r="AK2595" s="15">
        <v>107</v>
      </c>
      <c r="AL2595" s="15">
        <v>1103</v>
      </c>
      <c r="AM2595" s="16">
        <v>62.644628099173602</v>
      </c>
      <c r="AN2595" s="16">
        <v>58.878504672897201</v>
      </c>
      <c r="AO2595" s="16">
        <v>63.009972801450601</v>
      </c>
      <c r="AP2595" s="15">
        <v>14033</v>
      </c>
      <c r="AQ2595" s="15">
        <v>955</v>
      </c>
      <c r="AR2595" s="15">
        <v>13078</v>
      </c>
      <c r="AS2595" s="16">
        <v>60.425999999977599</v>
      </c>
      <c r="AT2595" s="16">
        <v>66.178999999538107</v>
      </c>
      <c r="AU2595" s="16">
        <v>59.8479999997653</v>
      </c>
    </row>
    <row r="2596" spans="1:47" x14ac:dyDescent="0.25">
      <c r="A2596" s="6">
        <v>48143</v>
      </c>
      <c r="B2596" s="6" t="s">
        <v>2612</v>
      </c>
      <c r="C2596" s="7">
        <v>3626</v>
      </c>
      <c r="D2596" s="7">
        <v>8710.69</v>
      </c>
      <c r="E2596" s="7">
        <v>9325.8799999999992</v>
      </c>
      <c r="F2596" s="7">
        <v>3982.51</v>
      </c>
      <c r="G2596" s="7">
        <v>4355.46</v>
      </c>
      <c r="H2596" s="7">
        <v>2038.1</v>
      </c>
      <c r="I2596" s="7">
        <v>2120.9699999999998</v>
      </c>
      <c r="J2596" s="7">
        <v>1230.99</v>
      </c>
      <c r="K2596" s="7">
        <v>1319.24</v>
      </c>
      <c r="L2596" s="7">
        <v>773.12</v>
      </c>
      <c r="M2596" s="7">
        <v>771.18</v>
      </c>
      <c r="N2596" s="7">
        <v>407.15</v>
      </c>
      <c r="O2596" s="7">
        <v>480.62</v>
      </c>
      <c r="P2596" s="7">
        <v>304.7</v>
      </c>
      <c r="Q2596" s="7">
        <v>306.08999999999997</v>
      </c>
      <c r="R2596" s="15">
        <v>46394</v>
      </c>
      <c r="S2596" s="15">
        <v>1473</v>
      </c>
      <c r="T2596" s="15">
        <v>44921</v>
      </c>
      <c r="U2596" s="16">
        <v>68.357637494562198</v>
      </c>
      <c r="V2596" s="16">
        <v>60.656519718287399</v>
      </c>
      <c r="W2596" s="16">
        <v>68.879999706667604</v>
      </c>
      <c r="X2596" s="15">
        <v>6737</v>
      </c>
      <c r="Y2596" s="15">
        <v>257</v>
      </c>
      <c r="Z2596" s="15">
        <v>6480</v>
      </c>
      <c r="AA2596" s="16">
        <v>80.005937360843106</v>
      </c>
      <c r="AB2596" s="16">
        <v>63.813229571984401</v>
      </c>
      <c r="AC2596" s="16">
        <v>80.648148148148195</v>
      </c>
      <c r="AD2596" s="16">
        <v>60.071248330117299</v>
      </c>
      <c r="AE2596" s="16">
        <v>52.140077821011701</v>
      </c>
      <c r="AF2596" s="16">
        <v>60.385802469135797</v>
      </c>
      <c r="AG2596" s="16">
        <v>78.328632922665903</v>
      </c>
      <c r="AH2596" s="16">
        <v>62.2568093385214</v>
      </c>
      <c r="AI2596" s="16">
        <v>78.966049382716093</v>
      </c>
      <c r="AJ2596" s="15">
        <v>3524</v>
      </c>
      <c r="AK2596" s="15">
        <v>121</v>
      </c>
      <c r="AL2596" s="15">
        <v>3403</v>
      </c>
      <c r="AM2596" s="16">
        <v>52.128263337116898</v>
      </c>
      <c r="AN2596" s="16">
        <v>31.404958677686</v>
      </c>
      <c r="AO2596" s="16">
        <v>52.865119012635901</v>
      </c>
      <c r="AP2596" s="15">
        <v>50554</v>
      </c>
      <c r="AQ2596" s="15">
        <v>1571</v>
      </c>
      <c r="AR2596" s="15">
        <v>48983</v>
      </c>
      <c r="AS2596" s="16">
        <v>57.808999999892002</v>
      </c>
      <c r="AT2596" s="16">
        <v>50.513999999966501</v>
      </c>
      <c r="AU2596" s="16">
        <v>57.067999999970198</v>
      </c>
    </row>
    <row r="2597" spans="1:47" x14ac:dyDescent="0.25">
      <c r="A2597" s="6">
        <v>48145</v>
      </c>
      <c r="B2597" s="6" t="s">
        <v>2613</v>
      </c>
      <c r="C2597" s="7">
        <v>1936</v>
      </c>
      <c r="D2597" s="7">
        <v>9771.34</v>
      </c>
      <c r="E2597" s="7">
        <v>10270.290000000001</v>
      </c>
      <c r="F2597" s="7">
        <v>4001.77</v>
      </c>
      <c r="G2597" s="7">
        <v>4199.9799999999996</v>
      </c>
      <c r="H2597" s="7">
        <v>1750.71</v>
      </c>
      <c r="I2597" s="7">
        <v>1784.23</v>
      </c>
      <c r="J2597" s="7">
        <v>1604.83</v>
      </c>
      <c r="K2597" s="7">
        <v>1694.16</v>
      </c>
      <c r="L2597" s="7">
        <v>1333.38</v>
      </c>
      <c r="M2597" s="7">
        <v>1391.15</v>
      </c>
      <c r="N2597" s="7">
        <v>803.35</v>
      </c>
      <c r="O2597" s="7">
        <v>922.52</v>
      </c>
      <c r="P2597" s="7">
        <v>262.49</v>
      </c>
      <c r="Q2597" s="7">
        <v>263.52999999999997</v>
      </c>
      <c r="R2597" s="15">
        <v>3674</v>
      </c>
      <c r="S2597" s="15"/>
      <c r="T2597" s="15"/>
      <c r="U2597" s="16">
        <v>85.044693738196102</v>
      </c>
      <c r="V2597" s="16"/>
      <c r="W2597" s="16"/>
      <c r="X2597" s="15">
        <v>446</v>
      </c>
      <c r="Y2597" s="15"/>
      <c r="Z2597" s="15"/>
      <c r="AA2597" s="16">
        <v>86.098654708520201</v>
      </c>
      <c r="AB2597" s="16"/>
      <c r="AC2597" s="16"/>
      <c r="AD2597" s="16">
        <v>62.556053811659197</v>
      </c>
      <c r="AE2597" s="16"/>
      <c r="AF2597" s="16"/>
      <c r="AG2597" s="16">
        <v>78.923766816143498</v>
      </c>
      <c r="AH2597" s="16"/>
      <c r="AI2597" s="16"/>
      <c r="AJ2597" s="15">
        <v>304</v>
      </c>
      <c r="AK2597" s="15"/>
      <c r="AL2597" s="15"/>
      <c r="AM2597" s="16">
        <v>54.276315789473699</v>
      </c>
      <c r="AN2597" s="16"/>
      <c r="AO2597" s="16"/>
      <c r="AP2597" s="15">
        <v>3862</v>
      </c>
      <c r="AQ2597" s="15"/>
      <c r="AR2597" s="15">
        <v>3855</v>
      </c>
      <c r="AS2597" s="16">
        <v>55.485999999567902</v>
      </c>
      <c r="AT2597" s="16"/>
      <c r="AU2597" s="16"/>
    </row>
    <row r="2598" spans="1:47" x14ac:dyDescent="0.25">
      <c r="A2598" s="6">
        <v>48147</v>
      </c>
      <c r="B2598" s="6" t="s">
        <v>2614</v>
      </c>
      <c r="C2598" s="7">
        <v>4548</v>
      </c>
      <c r="D2598" s="7">
        <v>11505.4</v>
      </c>
      <c r="E2598" s="7">
        <v>12416.63</v>
      </c>
      <c r="F2598" s="7">
        <v>5068.6400000000003</v>
      </c>
      <c r="G2598" s="7">
        <v>5574.31</v>
      </c>
      <c r="H2598" s="7">
        <v>2907.5</v>
      </c>
      <c r="I2598" s="7">
        <v>3070.02</v>
      </c>
      <c r="J2598" s="7">
        <v>1359.64</v>
      </c>
      <c r="K2598" s="7">
        <v>1450.74</v>
      </c>
      <c r="L2598" s="7">
        <v>1325.38</v>
      </c>
      <c r="M2598" s="7">
        <v>1405.68</v>
      </c>
      <c r="N2598" s="7">
        <v>564.85</v>
      </c>
      <c r="O2598" s="7">
        <v>646.09</v>
      </c>
      <c r="P2598" s="7">
        <v>346.49</v>
      </c>
      <c r="Q2598" s="7">
        <v>347.61</v>
      </c>
      <c r="R2598" s="15">
        <v>1971</v>
      </c>
      <c r="S2598" s="15">
        <v>330</v>
      </c>
      <c r="T2598" s="15">
        <v>1641</v>
      </c>
      <c r="U2598" s="16">
        <v>79.404639691038199</v>
      </c>
      <c r="V2598" s="16">
        <v>80.297317460769094</v>
      </c>
      <c r="W2598" s="16">
        <v>78.474251536599795</v>
      </c>
      <c r="X2598" s="15">
        <v>300</v>
      </c>
      <c r="Y2598" s="15">
        <v>64</v>
      </c>
      <c r="Z2598" s="15">
        <v>236</v>
      </c>
      <c r="AA2598" s="16">
        <v>81.3333333333333</v>
      </c>
      <c r="AB2598" s="16">
        <v>76.5625</v>
      </c>
      <c r="AC2598" s="16">
        <v>82.627118644067806</v>
      </c>
      <c r="AD2598" s="16">
        <v>66</v>
      </c>
      <c r="AE2598" s="16">
        <v>64.0625</v>
      </c>
      <c r="AF2598" s="16">
        <v>66.525423728813607</v>
      </c>
      <c r="AG2598" s="16">
        <v>81</v>
      </c>
      <c r="AH2598" s="16">
        <v>73.4375</v>
      </c>
      <c r="AI2598" s="16">
        <v>83.0508474576271</v>
      </c>
      <c r="AJ2598" s="15">
        <v>173</v>
      </c>
      <c r="AK2598" s="15">
        <v>40</v>
      </c>
      <c r="AL2598" s="15">
        <v>133</v>
      </c>
      <c r="AM2598" s="16">
        <v>49.710982658959502</v>
      </c>
      <c r="AN2598" s="16">
        <v>50</v>
      </c>
      <c r="AO2598" s="16">
        <v>49.624060150375897</v>
      </c>
      <c r="AP2598" s="15">
        <v>2673</v>
      </c>
      <c r="AQ2598" s="15">
        <v>380</v>
      </c>
      <c r="AR2598" s="15">
        <v>2293</v>
      </c>
      <c r="AS2598" s="16">
        <v>75.327999999746694</v>
      </c>
      <c r="AT2598" s="16">
        <v>94.75</v>
      </c>
      <c r="AU2598" s="16">
        <v>74.053999999538107</v>
      </c>
    </row>
    <row r="2599" spans="1:47" x14ac:dyDescent="0.25">
      <c r="A2599" s="6">
        <v>48149</v>
      </c>
      <c r="B2599" s="6" t="s">
        <v>2615</v>
      </c>
      <c r="C2599" s="7">
        <v>4297</v>
      </c>
      <c r="D2599" s="7">
        <v>9392.58</v>
      </c>
      <c r="E2599" s="7">
        <v>9837</v>
      </c>
      <c r="F2599" s="7">
        <v>4527.5</v>
      </c>
      <c r="G2599" s="7">
        <v>4864.08</v>
      </c>
      <c r="H2599" s="7">
        <v>2476.0100000000002</v>
      </c>
      <c r="I2599" s="7">
        <v>2496.77</v>
      </c>
      <c r="J2599" s="7">
        <v>1325.84</v>
      </c>
      <c r="K2599" s="7">
        <v>1354.18</v>
      </c>
      <c r="L2599" s="7">
        <v>648.33000000000004</v>
      </c>
      <c r="M2599" s="7">
        <v>661.53</v>
      </c>
      <c r="N2599" s="7">
        <v>258.27</v>
      </c>
      <c r="O2599" s="7">
        <v>300.32</v>
      </c>
      <c r="P2599" s="7">
        <v>169.19</v>
      </c>
      <c r="Q2599" s="7">
        <v>168.48</v>
      </c>
      <c r="R2599" s="15">
        <v>4584</v>
      </c>
      <c r="S2599" s="15">
        <v>142</v>
      </c>
      <c r="T2599" s="15">
        <v>4442</v>
      </c>
      <c r="U2599" s="16">
        <v>79.173399307230397</v>
      </c>
      <c r="V2599" s="16">
        <v>72.145074338241599</v>
      </c>
      <c r="W2599" s="16">
        <v>79.7166421150594</v>
      </c>
      <c r="X2599" s="15">
        <v>617</v>
      </c>
      <c r="Y2599" s="15">
        <v>34</v>
      </c>
      <c r="Z2599" s="15">
        <v>583</v>
      </c>
      <c r="AA2599" s="16">
        <v>81.685575364667798</v>
      </c>
      <c r="AB2599" s="16">
        <v>76.470588235294102</v>
      </c>
      <c r="AC2599" s="16">
        <v>81.989708404802698</v>
      </c>
      <c r="AD2599" s="16">
        <v>63.209076175040501</v>
      </c>
      <c r="AE2599" s="16">
        <v>44.117647058823501</v>
      </c>
      <c r="AF2599" s="16">
        <v>64.322469982847295</v>
      </c>
      <c r="AG2599" s="16">
        <v>83.630470016207497</v>
      </c>
      <c r="AH2599" s="16">
        <v>76.470588235294102</v>
      </c>
      <c r="AI2599" s="16">
        <v>84.048027444253904</v>
      </c>
      <c r="AJ2599" s="15">
        <v>412</v>
      </c>
      <c r="AK2599" s="15"/>
      <c r="AL2599" s="15"/>
      <c r="AM2599" s="16">
        <v>60.4368932038835</v>
      </c>
      <c r="AN2599" s="16"/>
      <c r="AO2599" s="16"/>
      <c r="AP2599" s="15">
        <v>4848</v>
      </c>
      <c r="AQ2599" s="15">
        <v>153</v>
      </c>
      <c r="AR2599" s="15">
        <v>4695</v>
      </c>
      <c r="AS2599" s="16">
        <v>79.515999999828594</v>
      </c>
      <c r="AT2599" s="16"/>
      <c r="AU2599" s="16"/>
    </row>
    <row r="2600" spans="1:47" x14ac:dyDescent="0.25">
      <c r="A2600" s="6">
        <v>48151</v>
      </c>
      <c r="B2600" s="6" t="s">
        <v>2616</v>
      </c>
      <c r="C2600" s="7">
        <v>666</v>
      </c>
      <c r="D2600" s="7">
        <v>9963.86</v>
      </c>
      <c r="E2600" s="7">
        <v>9769.1</v>
      </c>
      <c r="F2600" s="7">
        <v>4829.3599999999997</v>
      </c>
      <c r="G2600" s="7">
        <v>4309.1400000000003</v>
      </c>
      <c r="H2600" s="7">
        <v>1671.86</v>
      </c>
      <c r="I2600" s="7">
        <v>1744.37</v>
      </c>
      <c r="J2600" s="7">
        <v>2265.7600000000002</v>
      </c>
      <c r="K2600" s="7">
        <v>2475.0700000000002</v>
      </c>
      <c r="L2600" s="7">
        <v>799.16</v>
      </c>
      <c r="M2600" s="7">
        <v>825.51</v>
      </c>
      <c r="N2600" s="7">
        <v>158.21</v>
      </c>
      <c r="O2600" s="7">
        <v>171.33</v>
      </c>
      <c r="P2600" s="7">
        <v>261.69</v>
      </c>
      <c r="Q2600" s="7">
        <v>265.77999999999997</v>
      </c>
      <c r="R2600" s="15">
        <v>4362</v>
      </c>
      <c r="S2600" s="15">
        <v>165</v>
      </c>
      <c r="T2600" s="15">
        <v>4197</v>
      </c>
      <c r="U2600" s="16">
        <v>80.166015026495998</v>
      </c>
      <c r="V2600" s="16">
        <v>70.509701939573702</v>
      </c>
      <c r="W2600" s="16">
        <v>80.820750823736404</v>
      </c>
      <c r="X2600" s="15">
        <v>430</v>
      </c>
      <c r="Y2600" s="15">
        <v>28</v>
      </c>
      <c r="Z2600" s="15">
        <v>402</v>
      </c>
      <c r="AA2600" s="16">
        <v>77.209302325581405</v>
      </c>
      <c r="AB2600" s="16">
        <v>85.714285714285694</v>
      </c>
      <c r="AC2600" s="16">
        <v>76.616915422885597</v>
      </c>
      <c r="AD2600" s="16">
        <v>71.395348837209298</v>
      </c>
      <c r="AE2600" s="16">
        <v>53.571428571428598</v>
      </c>
      <c r="AF2600" s="16">
        <v>72.636815920398007</v>
      </c>
      <c r="AG2600" s="16">
        <v>76.744186046511601</v>
      </c>
      <c r="AH2600" s="16">
        <v>78.571428571428598</v>
      </c>
      <c r="AI2600" s="16">
        <v>76.616915422885597</v>
      </c>
      <c r="AJ2600" s="15">
        <v>348</v>
      </c>
      <c r="AK2600" s="15"/>
      <c r="AL2600" s="15"/>
      <c r="AM2600" s="16">
        <v>56.034482758620697</v>
      </c>
      <c r="AN2600" s="16"/>
      <c r="AO2600" s="16"/>
      <c r="AP2600" s="15">
        <v>4486</v>
      </c>
      <c r="AQ2600" s="15">
        <v>172</v>
      </c>
      <c r="AR2600" s="15">
        <v>4314</v>
      </c>
      <c r="AS2600" s="16">
        <v>62.606999999843502</v>
      </c>
      <c r="AT2600" s="16"/>
      <c r="AU2600" s="16"/>
    </row>
    <row r="2601" spans="1:47" x14ac:dyDescent="0.25">
      <c r="A2601" s="6">
        <v>48153</v>
      </c>
      <c r="B2601" s="6" t="s">
        <v>2617</v>
      </c>
      <c r="C2601" s="7">
        <v>877</v>
      </c>
      <c r="D2601" s="7">
        <v>10741.7</v>
      </c>
      <c r="E2601" s="7">
        <v>11700.28</v>
      </c>
      <c r="F2601" s="7">
        <v>4904.25</v>
      </c>
      <c r="G2601" s="7">
        <v>5364.34</v>
      </c>
      <c r="H2601" s="7">
        <v>1989.95</v>
      </c>
      <c r="I2601" s="7">
        <v>2092.25</v>
      </c>
      <c r="J2601" s="7">
        <v>2237.88</v>
      </c>
      <c r="K2601" s="7">
        <v>2421.71</v>
      </c>
      <c r="L2601" s="7">
        <v>644.25</v>
      </c>
      <c r="M2601" s="7">
        <v>694.72</v>
      </c>
      <c r="N2601" s="7">
        <v>766.39</v>
      </c>
      <c r="O2601" s="7">
        <v>931.18</v>
      </c>
      <c r="P2601" s="7">
        <v>215.74</v>
      </c>
      <c r="Q2601" s="7">
        <v>216.51</v>
      </c>
      <c r="R2601" s="15">
        <v>662</v>
      </c>
      <c r="S2601" s="15"/>
      <c r="T2601" s="15"/>
      <c r="U2601" s="16">
        <v>87.024066266487097</v>
      </c>
      <c r="V2601" s="16"/>
      <c r="W2601" s="16"/>
      <c r="X2601" s="15">
        <v>66</v>
      </c>
      <c r="Y2601" s="15"/>
      <c r="Z2601" s="15"/>
      <c r="AA2601" s="16">
        <v>81.818181818181799</v>
      </c>
      <c r="AB2601" s="16"/>
      <c r="AC2601" s="16"/>
      <c r="AD2601" s="16">
        <v>63.636363636363598</v>
      </c>
      <c r="AE2601" s="16"/>
      <c r="AF2601" s="16"/>
      <c r="AG2601" s="16">
        <v>77.272727272727295</v>
      </c>
      <c r="AH2601" s="16"/>
      <c r="AI2601" s="16"/>
      <c r="AJ2601" s="15">
        <v>53</v>
      </c>
      <c r="AK2601" s="15"/>
      <c r="AL2601" s="15"/>
      <c r="AM2601" s="16">
        <v>64.150943396226396</v>
      </c>
      <c r="AN2601" s="16"/>
      <c r="AO2601" s="16"/>
      <c r="AP2601" s="15">
        <v>676</v>
      </c>
      <c r="AQ2601" s="15">
        <v>16</v>
      </c>
      <c r="AR2601" s="15">
        <v>660</v>
      </c>
      <c r="AS2601" s="16">
        <v>61.603999999817503</v>
      </c>
      <c r="AT2601" s="16"/>
      <c r="AU2601" s="16"/>
    </row>
    <row r="2602" spans="1:47" x14ac:dyDescent="0.25">
      <c r="A2602" s="6">
        <v>48155</v>
      </c>
      <c r="B2602" s="6" t="s">
        <v>2618</v>
      </c>
      <c r="C2602" s="7">
        <v>287</v>
      </c>
      <c r="D2602" s="7">
        <v>10352.549999999999</v>
      </c>
      <c r="E2602" s="7">
        <v>10869.57</v>
      </c>
      <c r="F2602" s="7">
        <v>4947.3900000000003</v>
      </c>
      <c r="G2602" s="7">
        <v>5202.24</v>
      </c>
      <c r="H2602" s="7">
        <v>1911.22</v>
      </c>
      <c r="I2602" s="7">
        <v>1949.62</v>
      </c>
      <c r="J2602" s="7">
        <v>1745.36</v>
      </c>
      <c r="K2602" s="7">
        <v>1873.03</v>
      </c>
      <c r="L2602" s="7">
        <v>1423.16</v>
      </c>
      <c r="M2602" s="7">
        <v>1526.5</v>
      </c>
      <c r="N2602" s="7"/>
      <c r="O2602" s="7"/>
      <c r="P2602" s="7">
        <v>288.35000000000002</v>
      </c>
      <c r="Q2602" s="7">
        <v>302.47000000000003</v>
      </c>
      <c r="R2602" s="15">
        <v>872</v>
      </c>
      <c r="S2602" s="15"/>
      <c r="T2602" s="15"/>
      <c r="U2602" s="16">
        <v>87.584875092893796</v>
      </c>
      <c r="V2602" s="16"/>
      <c r="W2602" s="16"/>
      <c r="X2602" s="15">
        <v>121</v>
      </c>
      <c r="Y2602" s="15"/>
      <c r="Z2602" s="15"/>
      <c r="AA2602" s="16">
        <v>86.776859504132204</v>
      </c>
      <c r="AB2602" s="16"/>
      <c r="AC2602" s="16"/>
      <c r="AD2602" s="16">
        <v>67.7685950413223</v>
      </c>
      <c r="AE2602" s="16"/>
      <c r="AF2602" s="16"/>
      <c r="AG2602" s="16">
        <v>84.297520661156994</v>
      </c>
      <c r="AH2602" s="16"/>
      <c r="AI2602" s="16"/>
      <c r="AJ2602" s="15">
        <v>63</v>
      </c>
      <c r="AK2602" s="15"/>
      <c r="AL2602" s="15"/>
      <c r="AM2602" s="16">
        <v>71.428571428571402</v>
      </c>
      <c r="AN2602" s="16"/>
      <c r="AO2602" s="16"/>
      <c r="AP2602" s="15">
        <v>903</v>
      </c>
      <c r="AQ2602" s="15">
        <v>26</v>
      </c>
      <c r="AR2602" s="15">
        <v>877</v>
      </c>
      <c r="AS2602" s="16">
        <v>91.5959999999031</v>
      </c>
      <c r="AT2602" s="16"/>
      <c r="AU2602" s="16"/>
    </row>
    <row r="2603" spans="1:47" x14ac:dyDescent="0.25">
      <c r="A2603" s="6">
        <v>48157</v>
      </c>
      <c r="B2603" s="6" t="s">
        <v>2619</v>
      </c>
      <c r="C2603" s="7">
        <v>26773</v>
      </c>
      <c r="D2603" s="7">
        <v>11149.17</v>
      </c>
      <c r="E2603" s="7">
        <v>11457.3</v>
      </c>
      <c r="F2603" s="7">
        <v>4992.9399999999996</v>
      </c>
      <c r="G2603" s="7">
        <v>5250.96</v>
      </c>
      <c r="H2603" s="7">
        <v>3088.72</v>
      </c>
      <c r="I2603" s="7">
        <v>3148.12</v>
      </c>
      <c r="J2603" s="7">
        <v>1335.12</v>
      </c>
      <c r="K2603" s="7">
        <v>1332.31</v>
      </c>
      <c r="L2603" s="7">
        <v>1063.8599999999999</v>
      </c>
      <c r="M2603" s="7">
        <v>1060.0999999999999</v>
      </c>
      <c r="N2603" s="7">
        <v>422.4</v>
      </c>
      <c r="O2603" s="7">
        <v>421.43</v>
      </c>
      <c r="P2603" s="7">
        <v>243.56</v>
      </c>
      <c r="Q2603" s="7">
        <v>241.15</v>
      </c>
      <c r="R2603" s="15">
        <v>291</v>
      </c>
      <c r="S2603" s="15"/>
      <c r="T2603" s="15"/>
      <c r="U2603" s="16">
        <v>76.590374594188305</v>
      </c>
      <c r="V2603" s="16"/>
      <c r="W2603" s="16"/>
      <c r="X2603" s="15">
        <v>33</v>
      </c>
      <c r="Y2603" s="15"/>
      <c r="Z2603" s="15"/>
      <c r="AA2603" s="16">
        <v>78.787878787878796</v>
      </c>
      <c r="AB2603" s="16"/>
      <c r="AC2603" s="16"/>
      <c r="AD2603" s="16">
        <v>60.606060606060602</v>
      </c>
      <c r="AE2603" s="16"/>
      <c r="AF2603" s="16"/>
      <c r="AG2603" s="16">
        <v>69.696969696969703</v>
      </c>
      <c r="AH2603" s="16"/>
      <c r="AI2603" s="16"/>
      <c r="AJ2603" s="15"/>
      <c r="AK2603" s="15"/>
      <c r="AL2603" s="15"/>
      <c r="AM2603" s="16"/>
      <c r="AN2603" s="16"/>
      <c r="AO2603" s="16"/>
      <c r="AP2603" s="15">
        <v>303</v>
      </c>
      <c r="AQ2603" s="15"/>
      <c r="AR2603" s="15">
        <v>298</v>
      </c>
      <c r="AS2603" s="16"/>
      <c r="AT2603" s="16"/>
      <c r="AU2603" s="16"/>
    </row>
    <row r="2604" spans="1:47" x14ac:dyDescent="0.25">
      <c r="A2604" s="6">
        <v>48159</v>
      </c>
      <c r="B2604" s="6" t="s">
        <v>2620</v>
      </c>
      <c r="C2604" s="7">
        <v>1432</v>
      </c>
      <c r="D2604" s="7">
        <v>10885.85</v>
      </c>
      <c r="E2604" s="7">
        <v>11637.37</v>
      </c>
      <c r="F2604" s="7">
        <v>5027.42</v>
      </c>
      <c r="G2604" s="7">
        <v>5499.28</v>
      </c>
      <c r="H2604" s="7">
        <v>2480.52</v>
      </c>
      <c r="I2604" s="7">
        <v>2554.9699999999998</v>
      </c>
      <c r="J2604" s="7">
        <v>1556.77</v>
      </c>
      <c r="K2604" s="7">
        <v>1686.46</v>
      </c>
      <c r="L2604" s="7">
        <v>1268.6099999999999</v>
      </c>
      <c r="M2604" s="7">
        <v>1328.83</v>
      </c>
      <c r="N2604" s="7">
        <v>306.73</v>
      </c>
      <c r="O2604" s="7">
        <v>329.93</v>
      </c>
      <c r="P2604" s="7">
        <v>311.14999999999998</v>
      </c>
      <c r="Q2604" s="7">
        <v>309.61</v>
      </c>
      <c r="R2604" s="15">
        <v>27878</v>
      </c>
      <c r="S2604" s="15">
        <v>3738</v>
      </c>
      <c r="T2604" s="15">
        <v>24140</v>
      </c>
      <c r="U2604" s="16">
        <v>74.350069730475695</v>
      </c>
      <c r="V2604" s="16">
        <v>66.035537325429104</v>
      </c>
      <c r="W2604" s="16">
        <v>75.217142149564495</v>
      </c>
      <c r="X2604" s="15">
        <v>4131</v>
      </c>
      <c r="Y2604" s="15">
        <v>761</v>
      </c>
      <c r="Z2604" s="15">
        <v>3370</v>
      </c>
      <c r="AA2604" s="16">
        <v>84.192689421447596</v>
      </c>
      <c r="AB2604" s="16">
        <v>80.420499342969805</v>
      </c>
      <c r="AC2604" s="16">
        <v>85.044510385756695</v>
      </c>
      <c r="AD2604" s="16">
        <v>63.568143306705402</v>
      </c>
      <c r="AE2604" s="16">
        <v>56.898817345597898</v>
      </c>
      <c r="AF2604" s="16">
        <v>65.074183976261097</v>
      </c>
      <c r="AG2604" s="16">
        <v>84.241103848947006</v>
      </c>
      <c r="AH2604" s="16">
        <v>78.580814717476997</v>
      </c>
      <c r="AI2604" s="16">
        <v>85.519287833827903</v>
      </c>
      <c r="AJ2604" s="15">
        <v>2709</v>
      </c>
      <c r="AK2604" s="15">
        <v>431</v>
      </c>
      <c r="AL2604" s="15">
        <v>2278</v>
      </c>
      <c r="AM2604" s="16">
        <v>62.458471760797302</v>
      </c>
      <c r="AN2604" s="16">
        <v>57.07656612529</v>
      </c>
      <c r="AO2604" s="16">
        <v>63.476733977172998</v>
      </c>
      <c r="AP2604" s="15">
        <v>32124</v>
      </c>
      <c r="AQ2604" s="15">
        <v>4408</v>
      </c>
      <c r="AR2604" s="15">
        <v>27716</v>
      </c>
      <c r="AS2604" s="16">
        <v>54.846999999601401</v>
      </c>
      <c r="AT2604" s="16">
        <v>64.766999999992507</v>
      </c>
      <c r="AU2604" s="16">
        <v>54.576999999582803</v>
      </c>
    </row>
    <row r="2605" spans="1:47" x14ac:dyDescent="0.25">
      <c r="A2605" s="6">
        <v>48161</v>
      </c>
      <c r="B2605" s="6" t="s">
        <v>2621</v>
      </c>
      <c r="C2605" s="7">
        <v>2354</v>
      </c>
      <c r="D2605" s="7">
        <v>9639.65</v>
      </c>
      <c r="E2605" s="7">
        <v>10181.040000000001</v>
      </c>
      <c r="F2605" s="7">
        <v>3934.88</v>
      </c>
      <c r="G2605" s="7">
        <v>4291.72</v>
      </c>
      <c r="H2605" s="7">
        <v>2646.06</v>
      </c>
      <c r="I2605" s="7">
        <v>2635.95</v>
      </c>
      <c r="J2605" s="7">
        <v>1435.28</v>
      </c>
      <c r="K2605" s="7">
        <v>1534.73</v>
      </c>
      <c r="L2605" s="7">
        <v>885.64</v>
      </c>
      <c r="M2605" s="7">
        <v>917.18</v>
      </c>
      <c r="N2605" s="7">
        <v>451.17</v>
      </c>
      <c r="O2605" s="7">
        <v>519.6</v>
      </c>
      <c r="P2605" s="7">
        <v>296.76</v>
      </c>
      <c r="Q2605" s="7">
        <v>297.17</v>
      </c>
      <c r="R2605" s="15">
        <v>1462</v>
      </c>
      <c r="S2605" s="15">
        <v>38</v>
      </c>
      <c r="T2605" s="15">
        <v>1424</v>
      </c>
      <c r="U2605" s="16">
        <v>83.818506440808704</v>
      </c>
      <c r="V2605" s="16">
        <v>87.384135739466004</v>
      </c>
      <c r="W2605" s="16">
        <v>84.097689761846397</v>
      </c>
      <c r="X2605" s="15">
        <v>195</v>
      </c>
      <c r="Y2605" s="15"/>
      <c r="Z2605" s="15"/>
      <c r="AA2605" s="16">
        <v>84.615384615384599</v>
      </c>
      <c r="AB2605" s="16"/>
      <c r="AC2605" s="16"/>
      <c r="AD2605" s="16">
        <v>59.487179487179503</v>
      </c>
      <c r="AE2605" s="16"/>
      <c r="AF2605" s="16"/>
      <c r="AG2605" s="16">
        <v>74.358974358974393</v>
      </c>
      <c r="AH2605" s="16"/>
      <c r="AI2605" s="16"/>
      <c r="AJ2605" s="15">
        <v>127</v>
      </c>
      <c r="AK2605" s="15"/>
      <c r="AL2605" s="15"/>
      <c r="AM2605" s="16">
        <v>61.417322834645702</v>
      </c>
      <c r="AN2605" s="16"/>
      <c r="AO2605" s="16"/>
      <c r="AP2605" s="15">
        <v>1523</v>
      </c>
      <c r="AQ2605" s="15">
        <v>39</v>
      </c>
      <c r="AR2605" s="15">
        <v>1484</v>
      </c>
      <c r="AS2605" s="16">
        <v>113.560999999754</v>
      </c>
      <c r="AT2605" s="16"/>
      <c r="AU2605" s="16"/>
    </row>
    <row r="2606" spans="1:47" x14ac:dyDescent="0.25">
      <c r="A2606" s="6">
        <v>48163</v>
      </c>
      <c r="B2606" s="6" t="s">
        <v>2622</v>
      </c>
      <c r="C2606" s="7">
        <v>1357</v>
      </c>
      <c r="D2606" s="7">
        <v>10208.52</v>
      </c>
      <c r="E2606" s="7">
        <v>10891.02</v>
      </c>
      <c r="F2606" s="7">
        <v>4547.54</v>
      </c>
      <c r="G2606" s="7">
        <v>4991.7299999999996</v>
      </c>
      <c r="H2606" s="7">
        <v>2678.53</v>
      </c>
      <c r="I2606" s="7">
        <v>2722.64</v>
      </c>
      <c r="J2606" s="7">
        <v>1461.39</v>
      </c>
      <c r="K2606" s="7">
        <v>1596.95</v>
      </c>
      <c r="L2606" s="7">
        <v>986.54</v>
      </c>
      <c r="M2606" s="7">
        <v>1033.7</v>
      </c>
      <c r="N2606" s="7">
        <v>160.88999999999999</v>
      </c>
      <c r="O2606" s="7">
        <v>178.32</v>
      </c>
      <c r="P2606" s="7">
        <v>307.20999999999998</v>
      </c>
      <c r="Q2606" s="7">
        <v>300.75</v>
      </c>
      <c r="R2606" s="15">
        <v>2385</v>
      </c>
      <c r="S2606" s="15">
        <v>252</v>
      </c>
      <c r="T2606" s="15">
        <v>2133</v>
      </c>
      <c r="U2606" s="16">
        <v>82.989520515871106</v>
      </c>
      <c r="V2606" s="16">
        <v>79.622574670787699</v>
      </c>
      <c r="W2606" s="16">
        <v>83.160092857061997</v>
      </c>
      <c r="X2606" s="15">
        <v>353</v>
      </c>
      <c r="Y2606" s="15">
        <v>57</v>
      </c>
      <c r="Z2606" s="15">
        <v>296</v>
      </c>
      <c r="AA2606" s="16">
        <v>87.252124645892394</v>
      </c>
      <c r="AB2606" s="16">
        <v>80.701754385964904</v>
      </c>
      <c r="AC2606" s="16">
        <v>88.513513513513502</v>
      </c>
      <c r="AD2606" s="16">
        <v>60.339943342776202</v>
      </c>
      <c r="AE2606" s="16">
        <v>63.157894736842103</v>
      </c>
      <c r="AF2606" s="16">
        <v>59.797297297297298</v>
      </c>
      <c r="AG2606" s="16">
        <v>87.535410764872495</v>
      </c>
      <c r="AH2606" s="16">
        <v>87.719298245613999</v>
      </c>
      <c r="AI2606" s="16">
        <v>87.5</v>
      </c>
      <c r="AJ2606" s="15">
        <v>226</v>
      </c>
      <c r="AK2606" s="15">
        <v>26</v>
      </c>
      <c r="AL2606" s="15">
        <v>200</v>
      </c>
      <c r="AM2606" s="16">
        <v>56.637168141592902</v>
      </c>
      <c r="AN2606" s="16">
        <v>50</v>
      </c>
      <c r="AO2606" s="16">
        <v>57.5</v>
      </c>
      <c r="AP2606" s="15">
        <v>2494</v>
      </c>
      <c r="AQ2606" s="15">
        <v>260</v>
      </c>
      <c r="AR2606" s="15">
        <v>2234</v>
      </c>
      <c r="AS2606" s="16">
        <v>72.787999999709399</v>
      </c>
      <c r="AT2606" s="16"/>
      <c r="AU2606" s="16">
        <v>77.583999999798806</v>
      </c>
    </row>
    <row r="2607" spans="1:47" x14ac:dyDescent="0.25">
      <c r="A2607" s="6">
        <v>48165</v>
      </c>
      <c r="B2607" s="6" t="s">
        <v>2623</v>
      </c>
      <c r="C2607" s="7">
        <v>1591</v>
      </c>
      <c r="D2607" s="7">
        <v>10926.21</v>
      </c>
      <c r="E2607" s="7">
        <v>11111.29</v>
      </c>
      <c r="F2607" s="7">
        <v>6050.34</v>
      </c>
      <c r="G2607" s="7">
        <v>5828.82</v>
      </c>
      <c r="H2607" s="7">
        <v>1707.24</v>
      </c>
      <c r="I2607" s="7">
        <v>1839.06</v>
      </c>
      <c r="J2607" s="7">
        <v>2181.9</v>
      </c>
      <c r="K2607" s="7">
        <v>2374.39</v>
      </c>
      <c r="L2607" s="7">
        <v>398.62</v>
      </c>
      <c r="M2607" s="7">
        <v>403.94</v>
      </c>
      <c r="N2607" s="7">
        <v>420.28</v>
      </c>
      <c r="O2607" s="7">
        <v>495.99</v>
      </c>
      <c r="P2607" s="7">
        <v>201.89</v>
      </c>
      <c r="Q2607" s="7">
        <v>205.6</v>
      </c>
      <c r="R2607" s="15">
        <v>1379</v>
      </c>
      <c r="S2607" s="15"/>
      <c r="T2607" s="15"/>
      <c r="U2607" s="16">
        <v>74.264088087160999</v>
      </c>
      <c r="V2607" s="16"/>
      <c r="W2607" s="16"/>
      <c r="X2607" s="15">
        <v>280</v>
      </c>
      <c r="Y2607" s="15"/>
      <c r="Z2607" s="15"/>
      <c r="AA2607" s="16">
        <v>82.142857142857096</v>
      </c>
      <c r="AB2607" s="16"/>
      <c r="AC2607" s="16"/>
      <c r="AD2607" s="16">
        <v>53.571428571428598</v>
      </c>
      <c r="AE2607" s="16"/>
      <c r="AF2607" s="16"/>
      <c r="AG2607" s="16">
        <v>80.714285714285694</v>
      </c>
      <c r="AH2607" s="16"/>
      <c r="AI2607" s="16"/>
      <c r="AJ2607" s="15">
        <v>123</v>
      </c>
      <c r="AK2607" s="15"/>
      <c r="AL2607" s="15">
        <v>123</v>
      </c>
      <c r="AM2607" s="16">
        <v>52.032520325203301</v>
      </c>
      <c r="AN2607" s="16"/>
      <c r="AO2607" s="16">
        <v>52.032520325203301</v>
      </c>
      <c r="AP2607" s="15">
        <v>1435</v>
      </c>
      <c r="AQ2607" s="15"/>
      <c r="AR2607" s="15">
        <v>1432</v>
      </c>
      <c r="AS2607" s="16">
        <v>111.200999999419</v>
      </c>
      <c r="AT2607" s="16"/>
      <c r="AU2607" s="16"/>
    </row>
    <row r="2608" spans="1:47" x14ac:dyDescent="0.25">
      <c r="A2608" s="6">
        <v>48167</v>
      </c>
      <c r="B2608" s="6" t="s">
        <v>2624</v>
      </c>
      <c r="C2608" s="7">
        <v>25656</v>
      </c>
      <c r="D2608" s="7">
        <v>11811.68</v>
      </c>
      <c r="E2608" s="7">
        <v>11518.64</v>
      </c>
      <c r="F2608" s="7">
        <v>5908.79</v>
      </c>
      <c r="G2608" s="7">
        <v>5631.39</v>
      </c>
      <c r="H2608" s="7">
        <v>2747.3</v>
      </c>
      <c r="I2608" s="7">
        <v>2764.43</v>
      </c>
      <c r="J2608" s="7">
        <v>1536.37</v>
      </c>
      <c r="K2608" s="7">
        <v>1518.37</v>
      </c>
      <c r="L2608" s="7">
        <v>973.04</v>
      </c>
      <c r="M2608" s="7">
        <v>960.94</v>
      </c>
      <c r="N2608" s="7">
        <v>402.83</v>
      </c>
      <c r="O2608" s="7">
        <v>403.97</v>
      </c>
      <c r="P2608" s="7">
        <v>237.91</v>
      </c>
      <c r="Q2608" s="7">
        <v>235.73</v>
      </c>
      <c r="R2608" s="15">
        <v>1622</v>
      </c>
      <c r="S2608" s="15"/>
      <c r="T2608" s="15"/>
      <c r="U2608" s="16">
        <v>59.265792499392397</v>
      </c>
      <c r="V2608" s="16"/>
      <c r="W2608" s="16"/>
      <c r="X2608" s="15">
        <v>208</v>
      </c>
      <c r="Y2608" s="15"/>
      <c r="Z2608" s="15"/>
      <c r="AA2608" s="16">
        <v>79.326923076923094</v>
      </c>
      <c r="AB2608" s="16"/>
      <c r="AC2608" s="16"/>
      <c r="AD2608" s="16">
        <v>62.5</v>
      </c>
      <c r="AE2608" s="16"/>
      <c r="AF2608" s="16"/>
      <c r="AG2608" s="16">
        <v>73.076923076923094</v>
      </c>
      <c r="AH2608" s="16"/>
      <c r="AI2608" s="16"/>
      <c r="AJ2608" s="15">
        <v>140</v>
      </c>
      <c r="AK2608" s="15"/>
      <c r="AL2608" s="15">
        <v>140</v>
      </c>
      <c r="AM2608" s="16">
        <v>41.428571428571402</v>
      </c>
      <c r="AN2608" s="16"/>
      <c r="AO2608" s="16">
        <v>41.428571428571402</v>
      </c>
      <c r="AP2608" s="15">
        <v>1703</v>
      </c>
      <c r="AQ2608" s="15">
        <v>18</v>
      </c>
      <c r="AR2608" s="15">
        <v>1685</v>
      </c>
      <c r="AS2608" s="16">
        <v>89.314999999478502</v>
      </c>
      <c r="AT2608" s="16"/>
      <c r="AU2608" s="16"/>
    </row>
    <row r="2609" spans="1:47" x14ac:dyDescent="0.25">
      <c r="A2609" s="6">
        <v>48169</v>
      </c>
      <c r="B2609" s="6" t="s">
        <v>2625</v>
      </c>
      <c r="C2609" s="7">
        <v>517</v>
      </c>
      <c r="D2609" s="7">
        <v>11097.67</v>
      </c>
      <c r="E2609" s="7">
        <v>11687.91</v>
      </c>
      <c r="F2609" s="7">
        <v>5520.38</v>
      </c>
      <c r="G2609" s="7">
        <v>5840.59</v>
      </c>
      <c r="H2609" s="7">
        <v>2248.1</v>
      </c>
      <c r="I2609" s="7">
        <v>2278.6999999999998</v>
      </c>
      <c r="J2609" s="7">
        <v>1245.29</v>
      </c>
      <c r="K2609" s="7">
        <v>1308.08</v>
      </c>
      <c r="L2609" s="7">
        <v>1005.88</v>
      </c>
      <c r="M2609" s="7">
        <v>1063.6500000000001</v>
      </c>
      <c r="N2609" s="7">
        <v>866.08</v>
      </c>
      <c r="O2609" s="7">
        <v>990.42</v>
      </c>
      <c r="P2609" s="7">
        <v>277.95999999999998</v>
      </c>
      <c r="Q2609" s="7">
        <v>281.87</v>
      </c>
      <c r="R2609" s="15">
        <v>26255</v>
      </c>
      <c r="S2609" s="15">
        <v>3399</v>
      </c>
      <c r="T2609" s="15">
        <v>22856</v>
      </c>
      <c r="U2609" s="16">
        <v>74.754861925180506</v>
      </c>
      <c r="V2609" s="16">
        <v>74.902106300288594</v>
      </c>
      <c r="W2609" s="16">
        <v>74.340546242490305</v>
      </c>
      <c r="X2609" s="15">
        <v>3669</v>
      </c>
      <c r="Y2609" s="15">
        <v>672</v>
      </c>
      <c r="Z2609" s="15">
        <v>2997</v>
      </c>
      <c r="AA2609" s="16">
        <v>83.074407195421102</v>
      </c>
      <c r="AB2609" s="16">
        <v>84.375</v>
      </c>
      <c r="AC2609" s="16">
        <v>82.782782782782803</v>
      </c>
      <c r="AD2609" s="16">
        <v>65.467429817388904</v>
      </c>
      <c r="AE2609" s="16">
        <v>66.6666666666667</v>
      </c>
      <c r="AF2609" s="16">
        <v>65.198531865198504</v>
      </c>
      <c r="AG2609" s="16">
        <v>76.996456800217999</v>
      </c>
      <c r="AH2609" s="16">
        <v>74.107142857142904</v>
      </c>
      <c r="AI2609" s="16">
        <v>77.644310977644295</v>
      </c>
      <c r="AJ2609" s="15">
        <v>2381</v>
      </c>
      <c r="AK2609" s="15">
        <v>345</v>
      </c>
      <c r="AL2609" s="15">
        <v>2036</v>
      </c>
      <c r="AM2609" s="16">
        <v>59.638807223855501</v>
      </c>
      <c r="AN2609" s="16">
        <v>66.086956521739097</v>
      </c>
      <c r="AO2609" s="16">
        <v>58.546168958742598</v>
      </c>
      <c r="AP2609" s="15">
        <v>28630</v>
      </c>
      <c r="AQ2609" s="15">
        <v>3575</v>
      </c>
      <c r="AR2609" s="15">
        <v>25055</v>
      </c>
      <c r="AS2609" s="16">
        <v>69.080999999307096</v>
      </c>
      <c r="AT2609" s="16">
        <v>98.248999999836101</v>
      </c>
      <c r="AU2609" s="16">
        <v>66.054999999702005</v>
      </c>
    </row>
    <row r="2610" spans="1:47" x14ac:dyDescent="0.25">
      <c r="A2610" s="6">
        <v>48171</v>
      </c>
      <c r="B2610" s="6" t="s">
        <v>2626</v>
      </c>
      <c r="C2610" s="7">
        <v>4942</v>
      </c>
      <c r="D2610" s="7">
        <v>7166.37</v>
      </c>
      <c r="E2610" s="7">
        <v>7758.71</v>
      </c>
      <c r="F2610" s="7">
        <v>2641.88</v>
      </c>
      <c r="G2610" s="7">
        <v>2993.33</v>
      </c>
      <c r="H2610" s="7">
        <v>2495.5300000000002</v>
      </c>
      <c r="I2610" s="7">
        <v>2572.23</v>
      </c>
      <c r="J2610" s="7">
        <v>1167.8900000000001</v>
      </c>
      <c r="K2610" s="7">
        <v>1258.48</v>
      </c>
      <c r="L2610" s="7">
        <v>328.38</v>
      </c>
      <c r="M2610" s="7">
        <v>354.48</v>
      </c>
      <c r="N2610" s="7">
        <v>324.91000000000003</v>
      </c>
      <c r="O2610" s="7">
        <v>379.39</v>
      </c>
      <c r="P2610" s="7">
        <v>192</v>
      </c>
      <c r="Q2610" s="7">
        <v>189.98</v>
      </c>
      <c r="R2610" s="15">
        <v>523</v>
      </c>
      <c r="S2610" s="15"/>
      <c r="T2610" s="15"/>
      <c r="U2610" s="16">
        <v>74.735958953996402</v>
      </c>
      <c r="V2610" s="16"/>
      <c r="W2610" s="16"/>
      <c r="X2610" s="15">
        <v>60</v>
      </c>
      <c r="Y2610" s="15"/>
      <c r="Z2610" s="15"/>
      <c r="AA2610" s="16">
        <v>78.3333333333333</v>
      </c>
      <c r="AB2610" s="16"/>
      <c r="AC2610" s="16"/>
      <c r="AD2610" s="16">
        <v>53.3333333333333</v>
      </c>
      <c r="AE2610" s="16"/>
      <c r="AF2610" s="16"/>
      <c r="AG2610" s="16">
        <v>66.6666666666667</v>
      </c>
      <c r="AH2610" s="16"/>
      <c r="AI2610" s="16"/>
      <c r="AJ2610" s="15">
        <v>42</v>
      </c>
      <c r="AK2610" s="15"/>
      <c r="AL2610" s="15"/>
      <c r="AM2610" s="16">
        <v>38.095238095238102</v>
      </c>
      <c r="AN2610" s="16"/>
      <c r="AO2610" s="16"/>
      <c r="AP2610" s="15">
        <v>560</v>
      </c>
      <c r="AQ2610" s="15">
        <v>14</v>
      </c>
      <c r="AR2610" s="15">
        <v>546</v>
      </c>
      <c r="AS2610" s="16">
        <v>73.573999999091001</v>
      </c>
      <c r="AT2610" s="16"/>
      <c r="AU2610" s="16"/>
    </row>
    <row r="2611" spans="1:47" x14ac:dyDescent="0.25">
      <c r="A2611" s="6">
        <v>48173</v>
      </c>
      <c r="B2611" s="6" t="s">
        <v>2627</v>
      </c>
      <c r="C2611" s="7">
        <v>117</v>
      </c>
      <c r="D2611" s="7">
        <v>8154.14</v>
      </c>
      <c r="E2611" s="7">
        <v>9058.6200000000008</v>
      </c>
      <c r="F2611" s="7">
        <v>4200.46</v>
      </c>
      <c r="G2611" s="7">
        <v>4665.3999999999996</v>
      </c>
      <c r="H2611" s="7">
        <v>1942.23</v>
      </c>
      <c r="I2611" s="7">
        <v>2341.25</v>
      </c>
      <c r="J2611" s="7">
        <v>1043.43</v>
      </c>
      <c r="K2611" s="7">
        <v>1066.5899999999999</v>
      </c>
      <c r="L2611" s="7">
        <v>873.15</v>
      </c>
      <c r="M2611" s="7">
        <v>898.03</v>
      </c>
      <c r="N2611" s="7"/>
      <c r="O2611" s="7"/>
      <c r="P2611" s="7">
        <v>77.09</v>
      </c>
      <c r="Q2611" s="7">
        <v>79.69</v>
      </c>
      <c r="R2611" s="15">
        <v>4988</v>
      </c>
      <c r="S2611" s="15"/>
      <c r="T2611" s="15"/>
      <c r="U2611" s="16">
        <v>83.369267576790804</v>
      </c>
      <c r="V2611" s="16"/>
      <c r="W2611" s="16"/>
      <c r="X2611" s="15">
        <v>384</v>
      </c>
      <c r="Y2611" s="15"/>
      <c r="Z2611" s="15">
        <v>384</v>
      </c>
      <c r="AA2611" s="16">
        <v>88.5416666666667</v>
      </c>
      <c r="AB2611" s="16"/>
      <c r="AC2611" s="16">
        <v>88.5416666666667</v>
      </c>
      <c r="AD2611" s="16">
        <v>75</v>
      </c>
      <c r="AE2611" s="16"/>
      <c r="AF2611" s="16">
        <v>75</v>
      </c>
      <c r="AG2611" s="16">
        <v>83.8541666666667</v>
      </c>
      <c r="AH2611" s="16"/>
      <c r="AI2611" s="16">
        <v>83.8541666666667</v>
      </c>
      <c r="AJ2611" s="15">
        <v>413</v>
      </c>
      <c r="AK2611" s="15"/>
      <c r="AL2611" s="15"/>
      <c r="AM2611" s="16">
        <v>68.038740920096899</v>
      </c>
      <c r="AN2611" s="16"/>
      <c r="AO2611" s="16"/>
      <c r="AP2611" s="15">
        <v>5162</v>
      </c>
      <c r="AQ2611" s="15"/>
      <c r="AR2611" s="15">
        <v>5156</v>
      </c>
      <c r="AS2611" s="16">
        <v>27.996999999973902</v>
      </c>
      <c r="AT2611" s="16"/>
      <c r="AU2611" s="16"/>
    </row>
    <row r="2612" spans="1:47" x14ac:dyDescent="0.25">
      <c r="A2612" s="6">
        <v>48175</v>
      </c>
      <c r="B2612" s="6" t="s">
        <v>2628</v>
      </c>
      <c r="C2612" s="7">
        <v>939</v>
      </c>
      <c r="D2612" s="7">
        <v>9492.59</v>
      </c>
      <c r="E2612" s="7">
        <v>10325.450000000001</v>
      </c>
      <c r="F2612" s="7">
        <v>4183.55</v>
      </c>
      <c r="G2612" s="7">
        <v>4736.01</v>
      </c>
      <c r="H2612" s="7">
        <v>2531.3000000000002</v>
      </c>
      <c r="I2612" s="7">
        <v>2566.7399999999998</v>
      </c>
      <c r="J2612" s="7">
        <v>1461.89</v>
      </c>
      <c r="K2612" s="7">
        <v>1598.56</v>
      </c>
      <c r="L2612" s="7">
        <v>697.34</v>
      </c>
      <c r="M2612" s="7">
        <v>753.51</v>
      </c>
      <c r="N2612" s="7">
        <v>325.95999999999998</v>
      </c>
      <c r="O2612" s="7">
        <v>385.28</v>
      </c>
      <c r="P2612" s="7">
        <v>288.72000000000003</v>
      </c>
      <c r="Q2612" s="7">
        <v>280.56</v>
      </c>
      <c r="R2612" s="15">
        <v>122</v>
      </c>
      <c r="S2612" s="15"/>
      <c r="T2612" s="15">
        <v>122</v>
      </c>
      <c r="U2612" s="16">
        <v>69.585608121047898</v>
      </c>
      <c r="V2612" s="16"/>
      <c r="W2612" s="16">
        <v>70.041284568917405</v>
      </c>
      <c r="X2612" s="15"/>
      <c r="Y2612" s="15"/>
      <c r="Z2612" s="15"/>
      <c r="AA2612" s="16"/>
      <c r="AB2612" s="16"/>
      <c r="AC2612" s="16"/>
      <c r="AD2612" s="16"/>
      <c r="AE2612" s="16"/>
      <c r="AF2612" s="16"/>
      <c r="AG2612" s="16"/>
      <c r="AH2612" s="16"/>
      <c r="AI2612" s="16"/>
      <c r="AJ2612" s="15"/>
      <c r="AK2612" s="15"/>
      <c r="AL2612" s="15"/>
      <c r="AM2612" s="16"/>
      <c r="AN2612" s="16"/>
      <c r="AO2612" s="16"/>
      <c r="AP2612" s="15">
        <v>130</v>
      </c>
      <c r="AQ2612" s="15"/>
      <c r="AR2612" s="15">
        <v>130</v>
      </c>
      <c r="AS2612" s="16"/>
      <c r="AT2612" s="16"/>
      <c r="AU2612" s="16"/>
    </row>
    <row r="2613" spans="1:47" x14ac:dyDescent="0.25">
      <c r="A2613" s="6">
        <v>48177</v>
      </c>
      <c r="B2613" s="6" t="s">
        <v>2629</v>
      </c>
      <c r="C2613" s="7">
        <v>2521</v>
      </c>
      <c r="D2613" s="7">
        <v>8751.4</v>
      </c>
      <c r="E2613" s="7">
        <v>9212.35</v>
      </c>
      <c r="F2613" s="7">
        <v>3517.22</v>
      </c>
      <c r="G2613" s="7">
        <v>3710.17</v>
      </c>
      <c r="H2613" s="7">
        <v>2445.11</v>
      </c>
      <c r="I2613" s="7">
        <v>2492.75</v>
      </c>
      <c r="J2613" s="7">
        <v>1382.36</v>
      </c>
      <c r="K2613" s="7">
        <v>1477.08</v>
      </c>
      <c r="L2613" s="7">
        <v>681.28</v>
      </c>
      <c r="M2613" s="7">
        <v>725.82</v>
      </c>
      <c r="N2613" s="7">
        <v>451.77</v>
      </c>
      <c r="O2613" s="7">
        <v>534.91</v>
      </c>
      <c r="P2613" s="7">
        <v>267.02</v>
      </c>
      <c r="Q2613" s="7">
        <v>265.27999999999997</v>
      </c>
      <c r="R2613" s="15">
        <v>954</v>
      </c>
      <c r="S2613" s="15">
        <v>43</v>
      </c>
      <c r="T2613" s="15">
        <v>911</v>
      </c>
      <c r="U2613" s="16">
        <v>82.633555326434802</v>
      </c>
      <c r="V2613" s="16">
        <v>69.615633584926499</v>
      </c>
      <c r="W2613" s="16">
        <v>83.481720394357595</v>
      </c>
      <c r="X2613" s="15">
        <v>138</v>
      </c>
      <c r="Y2613" s="15"/>
      <c r="Z2613" s="15"/>
      <c r="AA2613" s="16">
        <v>77.536231884057997</v>
      </c>
      <c r="AB2613" s="16"/>
      <c r="AC2613" s="16"/>
      <c r="AD2613" s="16">
        <v>61.594202898550698</v>
      </c>
      <c r="AE2613" s="16"/>
      <c r="AF2613" s="16"/>
      <c r="AG2613" s="16">
        <v>86.231884057971001</v>
      </c>
      <c r="AH2613" s="16"/>
      <c r="AI2613" s="16"/>
      <c r="AJ2613" s="15">
        <v>86</v>
      </c>
      <c r="AK2613" s="15"/>
      <c r="AL2613" s="15"/>
      <c r="AM2613" s="16">
        <v>44.1860465116279</v>
      </c>
      <c r="AN2613" s="16"/>
      <c r="AO2613" s="16"/>
      <c r="AP2613" s="15">
        <v>985</v>
      </c>
      <c r="AQ2613" s="15">
        <v>43</v>
      </c>
      <c r="AR2613" s="15">
        <v>942</v>
      </c>
      <c r="AS2613" s="16">
        <v>88.898999999277294</v>
      </c>
      <c r="AT2613" s="16"/>
      <c r="AU2613" s="16"/>
    </row>
    <row r="2614" spans="1:47" x14ac:dyDescent="0.25">
      <c r="A2614" s="6">
        <v>48179</v>
      </c>
      <c r="B2614" s="6" t="s">
        <v>2630</v>
      </c>
      <c r="C2614" s="7">
        <v>2965</v>
      </c>
      <c r="D2614" s="7">
        <v>9917.01</v>
      </c>
      <c r="E2614" s="7">
        <v>10801.99</v>
      </c>
      <c r="F2614" s="7">
        <v>4269.68</v>
      </c>
      <c r="G2614" s="7">
        <v>4710.83</v>
      </c>
      <c r="H2614" s="7">
        <v>2582.89</v>
      </c>
      <c r="I2614" s="7">
        <v>2790.72</v>
      </c>
      <c r="J2614" s="7">
        <v>1019.11</v>
      </c>
      <c r="K2614" s="7">
        <v>1103.8</v>
      </c>
      <c r="L2614" s="7">
        <v>1162.43</v>
      </c>
      <c r="M2614" s="7">
        <v>1221.53</v>
      </c>
      <c r="N2614" s="7">
        <v>689.81</v>
      </c>
      <c r="O2614" s="7">
        <v>783.98</v>
      </c>
      <c r="P2614" s="7">
        <v>232.73</v>
      </c>
      <c r="Q2614" s="7">
        <v>235.98</v>
      </c>
      <c r="R2614" s="15">
        <v>2561</v>
      </c>
      <c r="S2614" s="15">
        <v>156</v>
      </c>
      <c r="T2614" s="15">
        <v>2405</v>
      </c>
      <c r="U2614" s="16">
        <v>83.291534294037604</v>
      </c>
      <c r="V2614" s="16">
        <v>81.480974748170496</v>
      </c>
      <c r="W2614" s="16">
        <v>83.526511376698394</v>
      </c>
      <c r="X2614" s="15">
        <v>426</v>
      </c>
      <c r="Y2614" s="15">
        <v>39</v>
      </c>
      <c r="Z2614" s="15">
        <v>387</v>
      </c>
      <c r="AA2614" s="16">
        <v>83.3333333333333</v>
      </c>
      <c r="AB2614" s="16">
        <v>87.179487179487197</v>
      </c>
      <c r="AC2614" s="16">
        <v>82.945736434108497</v>
      </c>
      <c r="AD2614" s="16">
        <v>64.084507042253506</v>
      </c>
      <c r="AE2614" s="16">
        <v>51.282051282051299</v>
      </c>
      <c r="AF2614" s="16">
        <v>65.374677002583994</v>
      </c>
      <c r="AG2614" s="16">
        <v>77.934272300469502</v>
      </c>
      <c r="AH2614" s="16">
        <v>76.923076923076906</v>
      </c>
      <c r="AI2614" s="16">
        <v>78.036175710594307</v>
      </c>
      <c r="AJ2614" s="15">
        <v>204</v>
      </c>
      <c r="AK2614" s="15"/>
      <c r="AL2614" s="15"/>
      <c r="AM2614" s="16">
        <v>45.588235294117602</v>
      </c>
      <c r="AN2614" s="16"/>
      <c r="AO2614" s="16"/>
      <c r="AP2614" s="15">
        <v>2666</v>
      </c>
      <c r="AQ2614" s="15">
        <v>159</v>
      </c>
      <c r="AR2614" s="15">
        <v>2507</v>
      </c>
      <c r="AS2614" s="16">
        <v>71.352999999187901</v>
      </c>
      <c r="AT2614" s="16"/>
      <c r="AU2614" s="16">
        <v>68.838999999687104</v>
      </c>
    </row>
    <row r="2615" spans="1:47" x14ac:dyDescent="0.25">
      <c r="A2615" s="6">
        <v>48181</v>
      </c>
      <c r="B2615" s="6" t="s">
        <v>2631</v>
      </c>
      <c r="C2615" s="7">
        <v>16307</v>
      </c>
      <c r="D2615" s="7">
        <v>10968.49</v>
      </c>
      <c r="E2615" s="7">
        <v>12198.31</v>
      </c>
      <c r="F2615" s="7">
        <v>4527.16</v>
      </c>
      <c r="G2615" s="7">
        <v>5209.59</v>
      </c>
      <c r="H2615" s="7">
        <v>2942.94</v>
      </c>
      <c r="I2615" s="7">
        <v>3192.96</v>
      </c>
      <c r="J2615" s="7">
        <v>1304.01</v>
      </c>
      <c r="K2615" s="7">
        <v>1416.25</v>
      </c>
      <c r="L2615" s="7">
        <v>1283.5999999999999</v>
      </c>
      <c r="M2615" s="7">
        <v>1390.55</v>
      </c>
      <c r="N2615" s="7">
        <v>626.72</v>
      </c>
      <c r="O2615" s="7">
        <v>718.62</v>
      </c>
      <c r="P2615" s="7">
        <v>341.27</v>
      </c>
      <c r="Q2615" s="7">
        <v>341.48</v>
      </c>
      <c r="R2615" s="15">
        <v>2967</v>
      </c>
      <c r="S2615" s="15">
        <v>56</v>
      </c>
      <c r="T2615" s="15">
        <v>2911</v>
      </c>
      <c r="U2615" s="16">
        <v>72.018432300873599</v>
      </c>
      <c r="V2615" s="16">
        <v>57.434749229763497</v>
      </c>
      <c r="W2615" s="16">
        <v>72.659468344679198</v>
      </c>
      <c r="X2615" s="15">
        <v>325</v>
      </c>
      <c r="Y2615" s="15"/>
      <c r="Z2615" s="15"/>
      <c r="AA2615" s="16">
        <v>84.923076923076906</v>
      </c>
      <c r="AB2615" s="16"/>
      <c r="AC2615" s="16"/>
      <c r="AD2615" s="16">
        <v>60.923076923076898</v>
      </c>
      <c r="AE2615" s="16"/>
      <c r="AF2615" s="16"/>
      <c r="AG2615" s="16">
        <v>77.230769230769198</v>
      </c>
      <c r="AH2615" s="16"/>
      <c r="AI2615" s="16"/>
      <c r="AJ2615" s="15">
        <v>255</v>
      </c>
      <c r="AK2615" s="15"/>
      <c r="AL2615" s="15"/>
      <c r="AM2615" s="16">
        <v>42.745098039215698</v>
      </c>
      <c r="AN2615" s="16"/>
      <c r="AO2615" s="16"/>
      <c r="AP2615" s="15">
        <v>3122</v>
      </c>
      <c r="AQ2615" s="15">
        <v>61</v>
      </c>
      <c r="AR2615" s="15">
        <v>3061</v>
      </c>
      <c r="AS2615" s="16">
        <v>71.565999999642401</v>
      </c>
      <c r="AT2615" s="16"/>
      <c r="AU2615" s="16"/>
    </row>
    <row r="2616" spans="1:47" x14ac:dyDescent="0.25">
      <c r="A2616" s="6">
        <v>48183</v>
      </c>
      <c r="B2616" s="6" t="s">
        <v>2632</v>
      </c>
      <c r="C2616" s="7">
        <v>15240</v>
      </c>
      <c r="D2616" s="7">
        <v>10404.99</v>
      </c>
      <c r="E2616" s="7">
        <v>11396.94</v>
      </c>
      <c r="F2616" s="7">
        <v>4537.63</v>
      </c>
      <c r="G2616" s="7">
        <v>5243.45</v>
      </c>
      <c r="H2616" s="7">
        <v>2639.66</v>
      </c>
      <c r="I2616" s="7">
        <v>2735.92</v>
      </c>
      <c r="J2616" s="7">
        <v>1221.3599999999999</v>
      </c>
      <c r="K2616" s="7">
        <v>1299.8</v>
      </c>
      <c r="L2616" s="7">
        <v>1151.83</v>
      </c>
      <c r="M2616" s="7">
        <v>1220.1300000000001</v>
      </c>
      <c r="N2616" s="7">
        <v>571.44000000000005</v>
      </c>
      <c r="O2616" s="7">
        <v>615.47</v>
      </c>
      <c r="P2616" s="7">
        <v>294.62</v>
      </c>
      <c r="Q2616" s="7">
        <v>295.01</v>
      </c>
      <c r="R2616" s="15">
        <v>16553</v>
      </c>
      <c r="S2616" s="15">
        <v>566</v>
      </c>
      <c r="T2616" s="15">
        <v>15987</v>
      </c>
      <c r="U2616" s="16">
        <v>79.528353743973398</v>
      </c>
      <c r="V2616" s="16">
        <v>71.648970423145101</v>
      </c>
      <c r="W2616" s="16">
        <v>80.106056307897802</v>
      </c>
      <c r="X2616" s="15">
        <v>2235</v>
      </c>
      <c r="Y2616" s="15">
        <v>132</v>
      </c>
      <c r="Z2616" s="15">
        <v>2103</v>
      </c>
      <c r="AA2616" s="16">
        <v>82.550335570469798</v>
      </c>
      <c r="AB2616" s="16">
        <v>73.484848484848499</v>
      </c>
      <c r="AC2616" s="16">
        <v>83.119353304802701</v>
      </c>
      <c r="AD2616" s="16">
        <v>65.816554809843396</v>
      </c>
      <c r="AE2616" s="16">
        <v>64.393939393939405</v>
      </c>
      <c r="AF2616" s="16">
        <v>65.905848787446502</v>
      </c>
      <c r="AG2616" s="16">
        <v>82.595078299776304</v>
      </c>
      <c r="AH2616" s="16">
        <v>75.757575757575793</v>
      </c>
      <c r="AI2616" s="16">
        <v>83.024251069900103</v>
      </c>
      <c r="AJ2616" s="15">
        <v>1525</v>
      </c>
      <c r="AK2616" s="15">
        <v>58</v>
      </c>
      <c r="AL2616" s="15">
        <v>1467</v>
      </c>
      <c r="AM2616" s="16">
        <v>59.737704918032797</v>
      </c>
      <c r="AN2616" s="16">
        <v>55.172413793103402</v>
      </c>
      <c r="AO2616" s="16">
        <v>59.918200408997997</v>
      </c>
      <c r="AP2616" s="15">
        <v>17386</v>
      </c>
      <c r="AQ2616" s="15">
        <v>598</v>
      </c>
      <c r="AR2616" s="15">
        <v>16788</v>
      </c>
      <c r="AS2616" s="16">
        <v>67.965999999083607</v>
      </c>
      <c r="AT2616" s="16">
        <v>100.401999999769</v>
      </c>
      <c r="AU2616" s="16">
        <v>65.784999999217703</v>
      </c>
    </row>
    <row r="2617" spans="1:47" x14ac:dyDescent="0.25">
      <c r="A2617" s="6">
        <v>48185</v>
      </c>
      <c r="B2617" s="6" t="s">
        <v>2633</v>
      </c>
      <c r="C2617" s="7">
        <v>2687</v>
      </c>
      <c r="D2617" s="7">
        <v>10596.26</v>
      </c>
      <c r="E2617" s="7">
        <v>11000.57</v>
      </c>
      <c r="F2617" s="7">
        <v>5169.43</v>
      </c>
      <c r="G2617" s="7">
        <v>5408.23</v>
      </c>
      <c r="H2617" s="7">
        <v>2476.83</v>
      </c>
      <c r="I2617" s="7">
        <v>2555.3200000000002</v>
      </c>
      <c r="J2617" s="7">
        <v>1342.32</v>
      </c>
      <c r="K2617" s="7">
        <v>1376.41</v>
      </c>
      <c r="L2617" s="7">
        <v>1031.3800000000001</v>
      </c>
      <c r="M2617" s="7">
        <v>1050.95</v>
      </c>
      <c r="N2617" s="7">
        <v>332.22</v>
      </c>
      <c r="O2617" s="7">
        <v>369.15</v>
      </c>
      <c r="P2617" s="7">
        <v>249.38</v>
      </c>
      <c r="Q2617" s="7">
        <v>249.9</v>
      </c>
      <c r="R2617" s="15">
        <v>15467</v>
      </c>
      <c r="S2617" s="15">
        <v>1654</v>
      </c>
      <c r="T2617" s="15">
        <v>13813</v>
      </c>
      <c r="U2617" s="16">
        <v>85.068054744261104</v>
      </c>
      <c r="V2617" s="16">
        <v>81.235005856897402</v>
      </c>
      <c r="W2617" s="16">
        <v>85.281288387277399</v>
      </c>
      <c r="X2617" s="15">
        <v>2007</v>
      </c>
      <c r="Y2617" s="15">
        <v>363</v>
      </c>
      <c r="Z2617" s="15">
        <v>1644</v>
      </c>
      <c r="AA2617" s="16">
        <v>85.102142501245595</v>
      </c>
      <c r="AB2617" s="16">
        <v>86.225895316804397</v>
      </c>
      <c r="AC2617" s="16">
        <v>84.854014598540104</v>
      </c>
      <c r="AD2617" s="16">
        <v>66.816143497757807</v>
      </c>
      <c r="AE2617" s="16">
        <v>63.085399449035798</v>
      </c>
      <c r="AF2617" s="16">
        <v>67.639902676399004</v>
      </c>
      <c r="AG2617" s="16">
        <v>80.617837568510197</v>
      </c>
      <c r="AH2617" s="16">
        <v>75.482093663911797</v>
      </c>
      <c r="AI2617" s="16">
        <v>81.751824817518298</v>
      </c>
      <c r="AJ2617" s="15">
        <v>1336</v>
      </c>
      <c r="AK2617" s="15">
        <v>150</v>
      </c>
      <c r="AL2617" s="15">
        <v>1186</v>
      </c>
      <c r="AM2617" s="16">
        <v>63.772455089820397</v>
      </c>
      <c r="AN2617" s="16">
        <v>64</v>
      </c>
      <c r="AO2617" s="16">
        <v>63.743676222597003</v>
      </c>
      <c r="AP2617" s="15">
        <v>16334</v>
      </c>
      <c r="AQ2617" s="15">
        <v>1743</v>
      </c>
      <c r="AR2617" s="15">
        <v>14591</v>
      </c>
      <c r="AS2617" s="16">
        <v>65.696999999694498</v>
      </c>
      <c r="AT2617" s="16">
        <v>91.842999999411404</v>
      </c>
      <c r="AU2617" s="16">
        <v>63.267999999690801</v>
      </c>
    </row>
    <row r="2618" spans="1:47" x14ac:dyDescent="0.25">
      <c r="A2618" s="6">
        <v>48187</v>
      </c>
      <c r="B2618" s="6" t="s">
        <v>2634</v>
      </c>
      <c r="C2618" s="7">
        <v>10221</v>
      </c>
      <c r="D2618" s="7">
        <v>9887.26</v>
      </c>
      <c r="E2618" s="7">
        <v>10374.879999999999</v>
      </c>
      <c r="F2618" s="7">
        <v>4324.1099999999997</v>
      </c>
      <c r="G2618" s="7">
        <v>4627.59</v>
      </c>
      <c r="H2618" s="7">
        <v>3002.61</v>
      </c>
      <c r="I2618" s="7">
        <v>3075.44</v>
      </c>
      <c r="J2618" s="7">
        <v>1140.69</v>
      </c>
      <c r="K2618" s="7">
        <v>1192.93</v>
      </c>
      <c r="L2618" s="7">
        <v>714.03</v>
      </c>
      <c r="M2618" s="7">
        <v>747.19</v>
      </c>
      <c r="N2618" s="7">
        <v>422.93</v>
      </c>
      <c r="O2618" s="7">
        <v>457.27</v>
      </c>
      <c r="P2618" s="7">
        <v>286.93</v>
      </c>
      <c r="Q2618" s="7">
        <v>284.14</v>
      </c>
      <c r="R2618" s="15">
        <v>2731</v>
      </c>
      <c r="S2618" s="15">
        <v>346</v>
      </c>
      <c r="T2618" s="15">
        <v>2385</v>
      </c>
      <c r="U2618" s="16">
        <v>77.527751723497701</v>
      </c>
      <c r="V2618" s="16">
        <v>74.586758986533496</v>
      </c>
      <c r="W2618" s="16">
        <v>77.5740605306963</v>
      </c>
      <c r="X2618" s="15">
        <v>395</v>
      </c>
      <c r="Y2618" s="15">
        <v>64</v>
      </c>
      <c r="Z2618" s="15">
        <v>331</v>
      </c>
      <c r="AA2618" s="16">
        <v>85.063291139240505</v>
      </c>
      <c r="AB2618" s="16">
        <v>90.625</v>
      </c>
      <c r="AC2618" s="16">
        <v>83.987915407854999</v>
      </c>
      <c r="AD2618" s="16">
        <v>60.506329113924103</v>
      </c>
      <c r="AE2618" s="16">
        <v>67.1875</v>
      </c>
      <c r="AF2618" s="16">
        <v>59.214501510574003</v>
      </c>
      <c r="AG2618" s="16">
        <v>81.265822784810098</v>
      </c>
      <c r="AH2618" s="16">
        <v>82.8125</v>
      </c>
      <c r="AI2618" s="16">
        <v>80.966767371601193</v>
      </c>
      <c r="AJ2618" s="15">
        <v>261</v>
      </c>
      <c r="AK2618" s="15">
        <v>27</v>
      </c>
      <c r="AL2618" s="15">
        <v>234</v>
      </c>
      <c r="AM2618" s="16">
        <v>48.6590038314176</v>
      </c>
      <c r="AN2618" s="16">
        <v>48.148148148148103</v>
      </c>
      <c r="AO2618" s="16">
        <v>48.717948717948701</v>
      </c>
      <c r="AP2618" s="15">
        <v>3073</v>
      </c>
      <c r="AQ2618" s="15">
        <v>363</v>
      </c>
      <c r="AR2618" s="15">
        <v>2710</v>
      </c>
      <c r="AS2618" s="16">
        <v>72.650999999605105</v>
      </c>
      <c r="AT2618" s="16">
        <v>83.061999999918001</v>
      </c>
      <c r="AU2618" s="16">
        <v>72.638999999500797</v>
      </c>
    </row>
    <row r="2619" spans="1:47" x14ac:dyDescent="0.25">
      <c r="A2619" s="6">
        <v>48189</v>
      </c>
      <c r="B2619" s="6" t="s">
        <v>2635</v>
      </c>
      <c r="C2619" s="7">
        <v>3648</v>
      </c>
      <c r="D2619" s="7">
        <v>9896.61</v>
      </c>
      <c r="E2619" s="7">
        <v>10729.01</v>
      </c>
      <c r="F2619" s="7">
        <v>4336.45</v>
      </c>
      <c r="G2619" s="7">
        <v>4810.8500000000004</v>
      </c>
      <c r="H2619" s="7">
        <v>2114.85</v>
      </c>
      <c r="I2619" s="7">
        <v>2205.4699999999998</v>
      </c>
      <c r="J2619" s="7">
        <v>1563.41</v>
      </c>
      <c r="K2619" s="7">
        <v>1679.75</v>
      </c>
      <c r="L2619" s="7">
        <v>1083.03</v>
      </c>
      <c r="M2619" s="7">
        <v>1141.23</v>
      </c>
      <c r="N2619" s="7">
        <v>506.49</v>
      </c>
      <c r="O2619" s="7">
        <v>594.26</v>
      </c>
      <c r="P2619" s="7">
        <v>255.6</v>
      </c>
      <c r="Q2619" s="7">
        <v>259.39</v>
      </c>
      <c r="R2619" s="15">
        <v>10500</v>
      </c>
      <c r="S2619" s="15">
        <v>599</v>
      </c>
      <c r="T2619" s="15">
        <v>9901</v>
      </c>
      <c r="U2619" s="16">
        <v>76.695876442427704</v>
      </c>
      <c r="V2619" s="16">
        <v>71.656330543337404</v>
      </c>
      <c r="W2619" s="16">
        <v>77.137448007345299</v>
      </c>
      <c r="X2619" s="15">
        <v>1462</v>
      </c>
      <c r="Y2619" s="15">
        <v>128</v>
      </c>
      <c r="Z2619" s="15">
        <v>1334</v>
      </c>
      <c r="AA2619" s="16">
        <v>81.326949384404898</v>
      </c>
      <c r="AB2619" s="16">
        <v>76.5625</v>
      </c>
      <c r="AC2619" s="16">
        <v>81.784107946027007</v>
      </c>
      <c r="AD2619" s="16">
        <v>60.328317373460997</v>
      </c>
      <c r="AE2619" s="16">
        <v>54.6875</v>
      </c>
      <c r="AF2619" s="16">
        <v>60.869565217391298</v>
      </c>
      <c r="AG2619" s="16">
        <v>81.053351573187399</v>
      </c>
      <c r="AH2619" s="16">
        <v>73.4375</v>
      </c>
      <c r="AI2619" s="16">
        <v>81.784107946027007</v>
      </c>
      <c r="AJ2619" s="15">
        <v>988</v>
      </c>
      <c r="AK2619" s="15">
        <v>70</v>
      </c>
      <c r="AL2619" s="15">
        <v>918</v>
      </c>
      <c r="AM2619" s="16">
        <v>54.048582995951399</v>
      </c>
      <c r="AN2619" s="16">
        <v>44.285714285714299</v>
      </c>
      <c r="AO2619" s="16">
        <v>54.793028322440101</v>
      </c>
      <c r="AP2619" s="15">
        <v>11150</v>
      </c>
      <c r="AQ2619" s="15">
        <v>625</v>
      </c>
      <c r="AR2619" s="15">
        <v>10525</v>
      </c>
      <c r="AS2619" s="16">
        <v>47.235999999567902</v>
      </c>
      <c r="AT2619" s="16">
        <v>54.835999999660999</v>
      </c>
      <c r="AU2619" s="16">
        <v>46.440999999642401</v>
      </c>
    </row>
    <row r="2620" spans="1:47" x14ac:dyDescent="0.25">
      <c r="A2620" s="6">
        <v>48191</v>
      </c>
      <c r="B2620" s="6" t="s">
        <v>2636</v>
      </c>
      <c r="C2620" s="7">
        <v>161</v>
      </c>
      <c r="D2620" s="7">
        <v>8254.2000000000007</v>
      </c>
      <c r="E2620" s="7">
        <v>9104.75</v>
      </c>
      <c r="F2620" s="7">
        <v>3597.94</v>
      </c>
      <c r="G2620" s="7">
        <v>4085.09</v>
      </c>
      <c r="H2620" s="7">
        <v>1934.77</v>
      </c>
      <c r="I2620" s="7">
        <v>2064.23</v>
      </c>
      <c r="J2620" s="7">
        <v>1305.7</v>
      </c>
      <c r="K2620" s="7">
        <v>1390.73</v>
      </c>
      <c r="L2620" s="7">
        <v>753.4</v>
      </c>
      <c r="M2620" s="7">
        <v>828.24</v>
      </c>
      <c r="N2620" s="7"/>
      <c r="O2620" s="7"/>
      <c r="P2620" s="7">
        <v>175.52</v>
      </c>
      <c r="Q2620" s="7">
        <v>179.22</v>
      </c>
      <c r="R2620" s="15">
        <v>3696</v>
      </c>
      <c r="S2620" s="15">
        <v>113</v>
      </c>
      <c r="T2620" s="15">
        <v>3583</v>
      </c>
      <c r="U2620" s="16">
        <v>74.970654434525699</v>
      </c>
      <c r="V2620" s="16">
        <v>74.884109941149802</v>
      </c>
      <c r="W2620" s="16">
        <v>75.280192903443506</v>
      </c>
      <c r="X2620" s="15">
        <v>452</v>
      </c>
      <c r="Y2620" s="15">
        <v>23</v>
      </c>
      <c r="Z2620" s="15">
        <v>429</v>
      </c>
      <c r="AA2620" s="16">
        <v>84.734513274336294</v>
      </c>
      <c r="AB2620" s="16">
        <v>78.260869565217405</v>
      </c>
      <c r="AC2620" s="16">
        <v>85.081585081585104</v>
      </c>
      <c r="AD2620" s="16">
        <v>64.601769911504405</v>
      </c>
      <c r="AE2620" s="16"/>
      <c r="AF2620" s="16"/>
      <c r="AG2620" s="16">
        <v>73.672566371681398</v>
      </c>
      <c r="AH2620" s="16">
        <v>65.2173913043478</v>
      </c>
      <c r="AI2620" s="16">
        <v>74.125874125874105</v>
      </c>
      <c r="AJ2620" s="15">
        <v>280</v>
      </c>
      <c r="AK2620" s="15"/>
      <c r="AL2620" s="15"/>
      <c r="AM2620" s="16">
        <v>53.928571428571402</v>
      </c>
      <c r="AN2620" s="16"/>
      <c r="AO2620" s="16"/>
      <c r="AP2620" s="15">
        <v>3920</v>
      </c>
      <c r="AQ2620" s="15">
        <v>121</v>
      </c>
      <c r="AR2620" s="15">
        <v>3799</v>
      </c>
      <c r="AS2620" s="16">
        <v>71.175999999977606</v>
      </c>
      <c r="AT2620" s="16"/>
      <c r="AU2620" s="16"/>
    </row>
    <row r="2621" spans="1:47" x14ac:dyDescent="0.25">
      <c r="A2621" s="6">
        <v>48193</v>
      </c>
      <c r="B2621" s="6" t="s">
        <v>2637</v>
      </c>
      <c r="C2621" s="7">
        <v>1564</v>
      </c>
      <c r="D2621" s="7">
        <v>9597.19</v>
      </c>
      <c r="E2621" s="7">
        <v>10539.64</v>
      </c>
      <c r="F2621" s="7">
        <v>4597.22</v>
      </c>
      <c r="G2621" s="7">
        <v>5221.6899999999996</v>
      </c>
      <c r="H2621" s="7">
        <v>1668.67</v>
      </c>
      <c r="I2621" s="7">
        <v>1747.69</v>
      </c>
      <c r="J2621" s="7">
        <v>1744.29</v>
      </c>
      <c r="K2621" s="7">
        <v>1870.41</v>
      </c>
      <c r="L2621" s="7">
        <v>748.39</v>
      </c>
      <c r="M2621" s="7">
        <v>740.22</v>
      </c>
      <c r="N2621" s="7">
        <v>691.84</v>
      </c>
      <c r="O2621" s="7">
        <v>819.73</v>
      </c>
      <c r="P2621" s="7">
        <v>218.46</v>
      </c>
      <c r="Q2621" s="7">
        <v>219.48</v>
      </c>
      <c r="R2621" s="15">
        <v>161</v>
      </c>
      <c r="S2621" s="15"/>
      <c r="T2621" s="15"/>
      <c r="U2621" s="16">
        <v>76.366143572275504</v>
      </c>
      <c r="V2621" s="16"/>
      <c r="W2621" s="16"/>
      <c r="X2621" s="15"/>
      <c r="Y2621" s="15"/>
      <c r="Z2621" s="15"/>
      <c r="AA2621" s="16"/>
      <c r="AB2621" s="16"/>
      <c r="AC2621" s="16"/>
      <c r="AD2621" s="16"/>
      <c r="AE2621" s="16"/>
      <c r="AF2621" s="16"/>
      <c r="AG2621" s="16"/>
      <c r="AH2621" s="16"/>
      <c r="AI2621" s="16"/>
      <c r="AJ2621" s="15"/>
      <c r="AK2621" s="15"/>
      <c r="AL2621" s="15"/>
      <c r="AM2621" s="16"/>
      <c r="AN2621" s="16"/>
      <c r="AO2621" s="16"/>
      <c r="AP2621" s="15">
        <v>172</v>
      </c>
      <c r="AQ2621" s="15"/>
      <c r="AR2621" s="15">
        <v>164</v>
      </c>
      <c r="AS2621" s="16"/>
      <c r="AT2621" s="16"/>
      <c r="AU2621" s="16"/>
    </row>
    <row r="2622" spans="1:47" x14ac:dyDescent="0.25">
      <c r="A2622" s="6">
        <v>48195</v>
      </c>
      <c r="B2622" s="6" t="s">
        <v>2638</v>
      </c>
      <c r="C2622" s="7">
        <v>687</v>
      </c>
      <c r="D2622" s="7">
        <v>10148.32</v>
      </c>
      <c r="E2622" s="7">
        <v>10420.69</v>
      </c>
      <c r="F2622" s="7">
        <v>4407</v>
      </c>
      <c r="G2622" s="7">
        <v>4206.16</v>
      </c>
      <c r="H2622" s="7">
        <v>2748.07</v>
      </c>
      <c r="I2622" s="7">
        <v>2971.93</v>
      </c>
      <c r="J2622" s="7">
        <v>1626.81</v>
      </c>
      <c r="K2622" s="7">
        <v>1785.32</v>
      </c>
      <c r="L2622" s="7">
        <v>702.97</v>
      </c>
      <c r="M2622" s="7">
        <v>708.9</v>
      </c>
      <c r="N2622" s="7">
        <v>474</v>
      </c>
      <c r="O2622" s="7">
        <v>556</v>
      </c>
      <c r="P2622" s="7">
        <v>194.12</v>
      </c>
      <c r="Q2622" s="7">
        <v>196.95</v>
      </c>
      <c r="R2622" s="15">
        <v>1577</v>
      </c>
      <c r="S2622" s="15"/>
      <c r="T2622" s="15"/>
      <c r="U2622" s="16">
        <v>84.871735004457307</v>
      </c>
      <c r="V2622" s="16"/>
      <c r="W2622" s="16"/>
      <c r="X2622" s="15">
        <v>224</v>
      </c>
      <c r="Y2622" s="15"/>
      <c r="Z2622" s="15">
        <v>224</v>
      </c>
      <c r="AA2622" s="16">
        <v>83.928571428571402</v>
      </c>
      <c r="AB2622" s="16"/>
      <c r="AC2622" s="16">
        <v>83.928571428571402</v>
      </c>
      <c r="AD2622" s="16">
        <v>55.803571428571402</v>
      </c>
      <c r="AE2622" s="16"/>
      <c r="AF2622" s="16">
        <v>55.803571428571402</v>
      </c>
      <c r="AG2622" s="16">
        <v>79.910714285714306</v>
      </c>
      <c r="AH2622" s="16"/>
      <c r="AI2622" s="16">
        <v>79.910714285714306</v>
      </c>
      <c r="AJ2622" s="15">
        <v>142</v>
      </c>
      <c r="AK2622" s="15"/>
      <c r="AL2622" s="15">
        <v>142</v>
      </c>
      <c r="AM2622" s="16">
        <v>55.633802816901401</v>
      </c>
      <c r="AN2622" s="16"/>
      <c r="AO2622" s="16">
        <v>55.633802816901401</v>
      </c>
      <c r="AP2622" s="15">
        <v>2091</v>
      </c>
      <c r="AQ2622" s="15"/>
      <c r="AR2622" s="15">
        <v>2090</v>
      </c>
      <c r="AS2622" s="16">
        <v>149.27999999932899</v>
      </c>
      <c r="AT2622" s="16"/>
      <c r="AU2622" s="16"/>
    </row>
    <row r="2623" spans="1:47" x14ac:dyDescent="0.25">
      <c r="A2623" s="6">
        <v>48197</v>
      </c>
      <c r="B2623" s="6" t="s">
        <v>2639</v>
      </c>
      <c r="C2623" s="7">
        <v>661</v>
      </c>
      <c r="D2623" s="7">
        <v>13142.35</v>
      </c>
      <c r="E2623" s="7">
        <v>13299.78</v>
      </c>
      <c r="F2623" s="7">
        <v>7128.42</v>
      </c>
      <c r="G2623" s="7">
        <v>6907.82</v>
      </c>
      <c r="H2623" s="7">
        <v>2085.65</v>
      </c>
      <c r="I2623" s="7">
        <v>2160.41</v>
      </c>
      <c r="J2623" s="7">
        <v>2474.09</v>
      </c>
      <c r="K2623" s="7">
        <v>2683.97</v>
      </c>
      <c r="L2623" s="7">
        <v>1012.21</v>
      </c>
      <c r="M2623" s="7">
        <v>1093.71</v>
      </c>
      <c r="N2623" s="7">
        <v>196.09</v>
      </c>
      <c r="O2623" s="7">
        <v>198.71</v>
      </c>
      <c r="P2623" s="7">
        <v>278.10000000000002</v>
      </c>
      <c r="Q2623" s="7">
        <v>279.63</v>
      </c>
      <c r="R2623" s="15">
        <v>690</v>
      </c>
      <c r="S2623" s="15"/>
      <c r="T2623" s="15">
        <v>690</v>
      </c>
      <c r="U2623" s="16">
        <v>77.799399948688801</v>
      </c>
      <c r="V2623" s="16"/>
      <c r="W2623" s="16">
        <v>78.308863833136499</v>
      </c>
      <c r="X2623" s="15">
        <v>72</v>
      </c>
      <c r="Y2623" s="15"/>
      <c r="Z2623" s="15">
        <v>72</v>
      </c>
      <c r="AA2623" s="16">
        <v>79.1666666666667</v>
      </c>
      <c r="AB2623" s="16"/>
      <c r="AC2623" s="16">
        <v>79.1666666666667</v>
      </c>
      <c r="AD2623" s="16">
        <v>68.0555555555556</v>
      </c>
      <c r="AE2623" s="16"/>
      <c r="AF2623" s="16">
        <v>68.0555555555556</v>
      </c>
      <c r="AG2623" s="16">
        <v>70.8333333333333</v>
      </c>
      <c r="AH2623" s="16"/>
      <c r="AI2623" s="16">
        <v>70.8333333333333</v>
      </c>
      <c r="AJ2623" s="15">
        <v>45</v>
      </c>
      <c r="AK2623" s="15"/>
      <c r="AL2623" s="15">
        <v>45</v>
      </c>
      <c r="AM2623" s="16">
        <v>53.3333333333333</v>
      </c>
      <c r="AN2623" s="16"/>
      <c r="AO2623" s="16">
        <v>53.3333333333333</v>
      </c>
      <c r="AP2623" s="15">
        <v>733</v>
      </c>
      <c r="AQ2623" s="15"/>
      <c r="AR2623" s="15">
        <v>733</v>
      </c>
      <c r="AS2623" s="16">
        <v>80.390999999828594</v>
      </c>
      <c r="AT2623" s="16"/>
      <c r="AU2623" s="16">
        <v>78.299999999813707</v>
      </c>
    </row>
    <row r="2624" spans="1:47" x14ac:dyDescent="0.25">
      <c r="A2624" s="6">
        <v>48199</v>
      </c>
      <c r="B2624" s="6" t="s">
        <v>2640</v>
      </c>
      <c r="C2624" s="7">
        <v>5080</v>
      </c>
      <c r="D2624" s="7">
        <v>10191.700000000001</v>
      </c>
      <c r="E2624" s="7">
        <v>10931.59</v>
      </c>
      <c r="F2624" s="7">
        <v>4012.05</v>
      </c>
      <c r="G2624" s="7">
        <v>4510.54</v>
      </c>
      <c r="H2624" s="7">
        <v>2772.74</v>
      </c>
      <c r="I2624" s="7">
        <v>2894.75</v>
      </c>
      <c r="J2624" s="7">
        <v>1126.96</v>
      </c>
      <c r="K2624" s="7">
        <v>1185.8900000000001</v>
      </c>
      <c r="L2624" s="7">
        <v>1322.68</v>
      </c>
      <c r="M2624" s="7">
        <v>1394.66</v>
      </c>
      <c r="N2624" s="7">
        <v>782.61</v>
      </c>
      <c r="O2624" s="7">
        <v>780.56</v>
      </c>
      <c r="P2624" s="7">
        <v>263.97000000000003</v>
      </c>
      <c r="Q2624" s="7">
        <v>264.44</v>
      </c>
      <c r="R2624" s="15">
        <v>671</v>
      </c>
      <c r="S2624" s="15"/>
      <c r="T2624" s="15"/>
      <c r="U2624" s="16">
        <v>55.107586453150603</v>
      </c>
      <c r="V2624" s="16"/>
      <c r="W2624" s="16"/>
      <c r="X2624" s="15">
        <v>85</v>
      </c>
      <c r="Y2624" s="15"/>
      <c r="Z2624" s="15"/>
      <c r="AA2624" s="16">
        <v>75.294117647058798</v>
      </c>
      <c r="AB2624" s="16"/>
      <c r="AC2624" s="16"/>
      <c r="AD2624" s="16">
        <v>54.117647058823501</v>
      </c>
      <c r="AE2624" s="16"/>
      <c r="AF2624" s="16"/>
      <c r="AG2624" s="16">
        <v>62.352941176470601</v>
      </c>
      <c r="AH2624" s="16"/>
      <c r="AI2624" s="16"/>
      <c r="AJ2624" s="15">
        <v>68</v>
      </c>
      <c r="AK2624" s="15"/>
      <c r="AL2624" s="15"/>
      <c r="AM2624" s="16">
        <v>33.823529411764703</v>
      </c>
      <c r="AN2624" s="16"/>
      <c r="AO2624" s="16"/>
      <c r="AP2624" s="15">
        <v>707</v>
      </c>
      <c r="AQ2624" s="15">
        <v>30</v>
      </c>
      <c r="AR2624" s="15">
        <v>677</v>
      </c>
      <c r="AS2624" s="16">
        <v>139.99199999868901</v>
      </c>
      <c r="AT2624" s="16"/>
      <c r="AU2624" s="16"/>
    </row>
    <row r="2625" spans="1:47" x14ac:dyDescent="0.25">
      <c r="A2625" s="6">
        <v>48201</v>
      </c>
      <c r="B2625" s="6" t="s">
        <v>2641</v>
      </c>
      <c r="C2625" s="7">
        <v>195405</v>
      </c>
      <c r="D2625" s="7">
        <v>11666.15</v>
      </c>
      <c r="E2625" s="7">
        <v>11723.84</v>
      </c>
      <c r="F2625" s="7">
        <v>5307.86</v>
      </c>
      <c r="G2625" s="7">
        <v>5392.26</v>
      </c>
      <c r="H2625" s="7">
        <v>3110.19</v>
      </c>
      <c r="I2625" s="7">
        <v>3119.89</v>
      </c>
      <c r="J2625" s="7">
        <v>1385.14</v>
      </c>
      <c r="K2625" s="7">
        <v>1374.82</v>
      </c>
      <c r="L2625" s="7">
        <v>1165.03</v>
      </c>
      <c r="M2625" s="7">
        <v>1155.22</v>
      </c>
      <c r="N2625" s="7">
        <v>424.16</v>
      </c>
      <c r="O2625" s="7">
        <v>408.71</v>
      </c>
      <c r="P2625" s="7">
        <v>242.13</v>
      </c>
      <c r="Q2625" s="7">
        <v>240.18</v>
      </c>
      <c r="R2625" s="15">
        <v>5158</v>
      </c>
      <c r="S2625" s="15">
        <v>211</v>
      </c>
      <c r="T2625" s="15">
        <v>4947</v>
      </c>
      <c r="U2625" s="16">
        <v>82.348846350424907</v>
      </c>
      <c r="V2625" s="16">
        <v>81.796765487768397</v>
      </c>
      <c r="W2625" s="16">
        <v>82.638429373460596</v>
      </c>
      <c r="X2625" s="15">
        <v>868</v>
      </c>
      <c r="Y2625" s="15">
        <v>49</v>
      </c>
      <c r="Z2625" s="15">
        <v>819</v>
      </c>
      <c r="AA2625" s="16">
        <v>86.290322580645196</v>
      </c>
      <c r="AB2625" s="16">
        <v>79.591836734693899</v>
      </c>
      <c r="AC2625" s="16">
        <v>86.691086691086696</v>
      </c>
      <c r="AD2625" s="16">
        <v>64.055299539170505</v>
      </c>
      <c r="AE2625" s="16">
        <v>44.8979591836735</v>
      </c>
      <c r="AF2625" s="16">
        <v>65.201465201465197</v>
      </c>
      <c r="AG2625" s="16">
        <v>88.594470046082904</v>
      </c>
      <c r="AH2625" s="16">
        <v>81.632653061224502</v>
      </c>
      <c r="AI2625" s="16">
        <v>89.010989010988993</v>
      </c>
      <c r="AJ2625" s="15">
        <v>449</v>
      </c>
      <c r="AK2625" s="15">
        <v>21</v>
      </c>
      <c r="AL2625" s="15">
        <v>428</v>
      </c>
      <c r="AM2625" s="16">
        <v>61.2472160356347</v>
      </c>
      <c r="AN2625" s="16">
        <v>57.142857142857103</v>
      </c>
      <c r="AO2625" s="16">
        <v>61.448598130841098</v>
      </c>
      <c r="AP2625" s="15">
        <v>5472</v>
      </c>
      <c r="AQ2625" s="15">
        <v>227</v>
      </c>
      <c r="AR2625" s="15">
        <v>5245</v>
      </c>
      <c r="AS2625" s="16">
        <v>62.717999999877101</v>
      </c>
      <c r="AT2625" s="16"/>
      <c r="AU2625" s="16">
        <v>62.275999999605098</v>
      </c>
    </row>
    <row r="2626" spans="1:47" x14ac:dyDescent="0.25">
      <c r="A2626" s="6">
        <v>48203</v>
      </c>
      <c r="B2626" s="6" t="s">
        <v>2642</v>
      </c>
      <c r="C2626" s="7">
        <v>6110</v>
      </c>
      <c r="D2626" s="7">
        <v>10102.4</v>
      </c>
      <c r="E2626" s="7">
        <v>11069.33</v>
      </c>
      <c r="F2626" s="7">
        <v>4385.07</v>
      </c>
      <c r="G2626" s="7">
        <v>4946.33</v>
      </c>
      <c r="H2626" s="7">
        <v>2416.44</v>
      </c>
      <c r="I2626" s="7">
        <v>2542.7600000000002</v>
      </c>
      <c r="J2626" s="7">
        <v>1201.4000000000001</v>
      </c>
      <c r="K2626" s="7">
        <v>1298.01</v>
      </c>
      <c r="L2626" s="7">
        <v>1301.44</v>
      </c>
      <c r="M2626" s="7">
        <v>1385.76</v>
      </c>
      <c r="N2626" s="7">
        <v>534.54999999999995</v>
      </c>
      <c r="O2626" s="7">
        <v>628.94000000000005</v>
      </c>
      <c r="P2626" s="7">
        <v>263.17</v>
      </c>
      <c r="Q2626" s="7">
        <v>268.33999999999997</v>
      </c>
      <c r="R2626" s="15">
        <v>201197</v>
      </c>
      <c r="S2626" s="15">
        <v>28941</v>
      </c>
      <c r="T2626" s="15">
        <v>172256</v>
      </c>
      <c r="U2626" s="16">
        <v>71.126934105743899</v>
      </c>
      <c r="V2626" s="16">
        <v>66.655368016236807</v>
      </c>
      <c r="W2626" s="16">
        <v>71.401756376715895</v>
      </c>
      <c r="X2626" s="15">
        <v>26424</v>
      </c>
      <c r="Y2626" s="15">
        <v>5728</v>
      </c>
      <c r="Z2626" s="15">
        <v>20696</v>
      </c>
      <c r="AA2626" s="16">
        <v>82.118528610354204</v>
      </c>
      <c r="AB2626" s="16">
        <v>79.853351955307303</v>
      </c>
      <c r="AC2626" s="16">
        <v>82.745458059528403</v>
      </c>
      <c r="AD2626" s="16">
        <v>60.638056312443197</v>
      </c>
      <c r="AE2626" s="16">
        <v>56.599162011173199</v>
      </c>
      <c r="AF2626" s="16">
        <v>61.755894858909897</v>
      </c>
      <c r="AG2626" s="16">
        <v>81.077808053284897</v>
      </c>
      <c r="AH2626" s="16">
        <v>78.369413407821199</v>
      </c>
      <c r="AI2626" s="16">
        <v>81.827406262079606</v>
      </c>
      <c r="AJ2626" s="15">
        <v>17639</v>
      </c>
      <c r="AK2626" s="15">
        <v>2766</v>
      </c>
      <c r="AL2626" s="15">
        <v>14873</v>
      </c>
      <c r="AM2626" s="16">
        <v>56.7549180792562</v>
      </c>
      <c r="AN2626" s="16">
        <v>53.579175704989197</v>
      </c>
      <c r="AO2626" s="16">
        <v>57.345525448799798</v>
      </c>
      <c r="AP2626" s="15">
        <v>230647</v>
      </c>
      <c r="AQ2626" s="15">
        <v>32844</v>
      </c>
      <c r="AR2626" s="15">
        <v>197803</v>
      </c>
      <c r="AS2626" s="16">
        <v>57.368999999947803</v>
      </c>
      <c r="AT2626" s="16">
        <v>75.678999999538107</v>
      </c>
      <c r="AU2626" s="16">
        <v>55.780999999959</v>
      </c>
    </row>
    <row r="2627" spans="1:47" x14ac:dyDescent="0.25">
      <c r="A2627" s="6">
        <v>48205</v>
      </c>
      <c r="B2627" s="6" t="s">
        <v>2643</v>
      </c>
      <c r="C2627" s="7">
        <v>101</v>
      </c>
      <c r="D2627" s="7">
        <v>9621.69</v>
      </c>
      <c r="E2627" s="7">
        <v>10522.75</v>
      </c>
      <c r="F2627" s="7">
        <v>4400.88</v>
      </c>
      <c r="G2627" s="7">
        <v>4822.8999999999996</v>
      </c>
      <c r="H2627" s="7">
        <v>3046.5</v>
      </c>
      <c r="I2627" s="7">
        <v>3341.42</v>
      </c>
      <c r="J2627" s="7">
        <v>913.23</v>
      </c>
      <c r="K2627" s="7">
        <v>1002</v>
      </c>
      <c r="L2627" s="7">
        <v>927.01</v>
      </c>
      <c r="M2627" s="7">
        <v>1002.53</v>
      </c>
      <c r="N2627" s="7"/>
      <c r="O2627" s="7"/>
      <c r="P2627" s="7">
        <v>254.15</v>
      </c>
      <c r="Q2627" s="7">
        <v>258.26</v>
      </c>
      <c r="R2627" s="15">
        <v>6279</v>
      </c>
      <c r="S2627" s="15">
        <v>1241</v>
      </c>
      <c r="T2627" s="15">
        <v>5038</v>
      </c>
      <c r="U2627" s="16">
        <v>83.980407543776494</v>
      </c>
      <c r="V2627" s="16">
        <v>80.451543712890398</v>
      </c>
      <c r="W2627" s="16">
        <v>83.766629491915396</v>
      </c>
      <c r="X2627" s="15">
        <v>969</v>
      </c>
      <c r="Y2627" s="15">
        <v>249</v>
      </c>
      <c r="Z2627" s="15">
        <v>720</v>
      </c>
      <c r="AA2627" s="16">
        <v>85.345717234262096</v>
      </c>
      <c r="AB2627" s="16">
        <v>85.5421686746988</v>
      </c>
      <c r="AC2627" s="16">
        <v>85.2777777777778</v>
      </c>
      <c r="AD2627" s="16">
        <v>62.0227038183695</v>
      </c>
      <c r="AE2627" s="16">
        <v>58.232931726907601</v>
      </c>
      <c r="AF2627" s="16">
        <v>63.3333333333333</v>
      </c>
      <c r="AG2627" s="16">
        <v>83.488132094943197</v>
      </c>
      <c r="AH2627" s="16">
        <v>83.534136546184698</v>
      </c>
      <c r="AI2627" s="16">
        <v>83.4722222222222</v>
      </c>
      <c r="AJ2627" s="15">
        <v>546</v>
      </c>
      <c r="AK2627" s="15">
        <v>117</v>
      </c>
      <c r="AL2627" s="15">
        <v>429</v>
      </c>
      <c r="AM2627" s="16">
        <v>58.974358974358999</v>
      </c>
      <c r="AN2627" s="16">
        <v>59.829059829059801</v>
      </c>
      <c r="AO2627" s="16">
        <v>58.741258741258697</v>
      </c>
      <c r="AP2627" s="15">
        <v>6644</v>
      </c>
      <c r="AQ2627" s="15">
        <v>1308</v>
      </c>
      <c r="AR2627" s="15">
        <v>5336</v>
      </c>
      <c r="AS2627" s="16">
        <v>71.905999999493403</v>
      </c>
      <c r="AT2627" s="16">
        <v>86.456999999470995</v>
      </c>
      <c r="AU2627" s="16">
        <v>72.144999999552994</v>
      </c>
    </row>
    <row r="2628" spans="1:47" x14ac:dyDescent="0.25">
      <c r="A2628" s="6">
        <v>48207</v>
      </c>
      <c r="B2628" s="6" t="s">
        <v>2644</v>
      </c>
      <c r="C2628" s="7">
        <v>1053</v>
      </c>
      <c r="D2628" s="7">
        <v>9248.16</v>
      </c>
      <c r="E2628" s="7">
        <v>10100.23</v>
      </c>
      <c r="F2628" s="7">
        <v>3972.88</v>
      </c>
      <c r="G2628" s="7">
        <v>4557.6400000000003</v>
      </c>
      <c r="H2628" s="7">
        <v>1849.16</v>
      </c>
      <c r="I2628" s="7">
        <v>1924.15</v>
      </c>
      <c r="J2628" s="7">
        <v>2011.25</v>
      </c>
      <c r="K2628" s="7">
        <v>2147.71</v>
      </c>
      <c r="L2628" s="7">
        <v>952.51</v>
      </c>
      <c r="M2628" s="7">
        <v>992.02</v>
      </c>
      <c r="N2628" s="7">
        <v>235.99</v>
      </c>
      <c r="O2628" s="7">
        <v>255.11</v>
      </c>
      <c r="P2628" s="7">
        <v>253.54</v>
      </c>
      <c r="Q2628" s="7">
        <v>252.33</v>
      </c>
      <c r="R2628" s="15">
        <v>107</v>
      </c>
      <c r="S2628" s="15"/>
      <c r="T2628" s="15">
        <v>107</v>
      </c>
      <c r="U2628" s="16">
        <v>83.276009211907706</v>
      </c>
      <c r="V2628" s="16"/>
      <c r="W2628" s="16">
        <v>83.821336285925995</v>
      </c>
      <c r="X2628" s="15"/>
      <c r="Y2628" s="15"/>
      <c r="Z2628" s="15"/>
      <c r="AA2628" s="16"/>
      <c r="AB2628" s="16"/>
      <c r="AC2628" s="16"/>
      <c r="AD2628" s="16"/>
      <c r="AE2628" s="16"/>
      <c r="AF2628" s="16"/>
      <c r="AG2628" s="16">
        <v>85.714285714285694</v>
      </c>
      <c r="AH2628" s="16"/>
      <c r="AI2628" s="16">
        <v>85.714285714285694</v>
      </c>
      <c r="AJ2628" s="15"/>
      <c r="AK2628" s="15"/>
      <c r="AL2628" s="15"/>
      <c r="AM2628" s="16"/>
      <c r="AN2628" s="16"/>
      <c r="AO2628" s="16"/>
      <c r="AP2628" s="15">
        <v>114</v>
      </c>
      <c r="AQ2628" s="15"/>
      <c r="AR2628" s="15">
        <v>114</v>
      </c>
      <c r="AS2628" s="16"/>
      <c r="AT2628" s="16"/>
      <c r="AU2628" s="16"/>
    </row>
    <row r="2629" spans="1:47" x14ac:dyDescent="0.25">
      <c r="A2629" s="6">
        <v>48209</v>
      </c>
      <c r="B2629" s="6" t="s">
        <v>2645</v>
      </c>
      <c r="C2629" s="7">
        <v>12407</v>
      </c>
      <c r="D2629" s="7">
        <v>10064.07</v>
      </c>
      <c r="E2629" s="7">
        <v>10526.73</v>
      </c>
      <c r="F2629" s="7">
        <v>4324.3900000000003</v>
      </c>
      <c r="G2629" s="7">
        <v>4669.05</v>
      </c>
      <c r="H2629" s="7">
        <v>3058.05</v>
      </c>
      <c r="I2629" s="7">
        <v>3102.36</v>
      </c>
      <c r="J2629" s="7">
        <v>1056.8800000000001</v>
      </c>
      <c r="K2629" s="7">
        <v>1077.19</v>
      </c>
      <c r="L2629" s="7">
        <v>719.16</v>
      </c>
      <c r="M2629" s="7">
        <v>736.89</v>
      </c>
      <c r="N2629" s="7">
        <v>667.94</v>
      </c>
      <c r="O2629" s="7">
        <v>717.95</v>
      </c>
      <c r="P2629" s="7">
        <v>262.82</v>
      </c>
      <c r="Q2629" s="7">
        <v>259.67</v>
      </c>
      <c r="R2629" s="15">
        <v>1058</v>
      </c>
      <c r="S2629" s="15"/>
      <c r="T2629" s="15"/>
      <c r="U2629" s="16">
        <v>88.488897358908602</v>
      </c>
      <c r="V2629" s="16"/>
      <c r="W2629" s="16"/>
      <c r="X2629" s="15">
        <v>104</v>
      </c>
      <c r="Y2629" s="15"/>
      <c r="Z2629" s="15"/>
      <c r="AA2629" s="16">
        <v>82.692307692307693</v>
      </c>
      <c r="AB2629" s="16"/>
      <c r="AC2629" s="16"/>
      <c r="AD2629" s="16">
        <v>50</v>
      </c>
      <c r="AE2629" s="16"/>
      <c r="AF2629" s="16"/>
      <c r="AG2629" s="16">
        <v>82.692307692307693</v>
      </c>
      <c r="AH2629" s="16"/>
      <c r="AI2629" s="16"/>
      <c r="AJ2629" s="15">
        <v>84</v>
      </c>
      <c r="AK2629" s="15"/>
      <c r="AL2629" s="15"/>
      <c r="AM2629" s="16">
        <v>52.380952380952401</v>
      </c>
      <c r="AN2629" s="16"/>
      <c r="AO2629" s="16"/>
      <c r="AP2629" s="15">
        <v>1075</v>
      </c>
      <c r="AQ2629" s="15">
        <v>16</v>
      </c>
      <c r="AR2629" s="15">
        <v>1059</v>
      </c>
      <c r="AS2629" s="16">
        <v>63.091999999713202</v>
      </c>
      <c r="AT2629" s="16"/>
      <c r="AU2629" s="16"/>
    </row>
    <row r="2630" spans="1:47" x14ac:dyDescent="0.25">
      <c r="A2630" s="6">
        <v>48211</v>
      </c>
      <c r="B2630" s="6" t="s">
        <v>2646</v>
      </c>
      <c r="C2630" s="7">
        <v>444</v>
      </c>
      <c r="D2630" s="7">
        <v>8429.35</v>
      </c>
      <c r="E2630" s="7">
        <v>8224.9</v>
      </c>
      <c r="F2630" s="7">
        <v>4146.17</v>
      </c>
      <c r="G2630" s="7">
        <v>3626.54</v>
      </c>
      <c r="H2630" s="7">
        <v>2060.46</v>
      </c>
      <c r="I2630" s="7">
        <v>2186.06</v>
      </c>
      <c r="J2630" s="7">
        <v>1326.79</v>
      </c>
      <c r="K2630" s="7">
        <v>1451.24</v>
      </c>
      <c r="L2630" s="7">
        <v>273.83</v>
      </c>
      <c r="M2630" s="7">
        <v>277.33999999999997</v>
      </c>
      <c r="N2630" s="7">
        <v>429.93</v>
      </c>
      <c r="O2630" s="7">
        <v>476.99</v>
      </c>
      <c r="P2630" s="7">
        <v>182.36</v>
      </c>
      <c r="Q2630" s="7">
        <v>184.24</v>
      </c>
      <c r="R2630" s="15">
        <v>12727</v>
      </c>
      <c r="S2630" s="15">
        <v>232</v>
      </c>
      <c r="T2630" s="15">
        <v>12495</v>
      </c>
      <c r="U2630" s="16">
        <v>79.532478639412702</v>
      </c>
      <c r="V2630" s="16">
        <v>72.801675753634299</v>
      </c>
      <c r="W2630" s="16">
        <v>80.061906822605494</v>
      </c>
      <c r="X2630" s="15">
        <v>1623</v>
      </c>
      <c r="Y2630" s="15">
        <v>52</v>
      </c>
      <c r="Z2630" s="15">
        <v>1571</v>
      </c>
      <c r="AA2630" s="16">
        <v>85.582255083179305</v>
      </c>
      <c r="AB2630" s="16">
        <v>80.769230769230802</v>
      </c>
      <c r="AC2630" s="16">
        <v>85.741565881604103</v>
      </c>
      <c r="AD2630" s="16">
        <v>65.557609365372798</v>
      </c>
      <c r="AE2630" s="16">
        <v>63.461538461538503</v>
      </c>
      <c r="AF2630" s="16">
        <v>65.626989178867007</v>
      </c>
      <c r="AG2630" s="16">
        <v>82.686383240911894</v>
      </c>
      <c r="AH2630" s="16">
        <v>69.230769230769198</v>
      </c>
      <c r="AI2630" s="16">
        <v>83.131763208147703</v>
      </c>
      <c r="AJ2630" s="15">
        <v>1274</v>
      </c>
      <c r="AK2630" s="15">
        <v>30</v>
      </c>
      <c r="AL2630" s="15">
        <v>1244</v>
      </c>
      <c r="AM2630" s="16">
        <v>60.2040816326531</v>
      </c>
      <c r="AN2630" s="16">
        <v>60</v>
      </c>
      <c r="AO2630" s="16">
        <v>60.209003215434102</v>
      </c>
      <c r="AP2630" s="15">
        <v>13838</v>
      </c>
      <c r="AQ2630" s="15">
        <v>264</v>
      </c>
      <c r="AR2630" s="15">
        <v>13574</v>
      </c>
      <c r="AS2630" s="16">
        <v>52.196999999694498</v>
      </c>
      <c r="AT2630" s="16"/>
      <c r="AU2630" s="16">
        <v>50.535999999847299</v>
      </c>
    </row>
    <row r="2631" spans="1:47" x14ac:dyDescent="0.25">
      <c r="A2631" s="6">
        <v>48213</v>
      </c>
      <c r="B2631" s="6" t="s">
        <v>2647</v>
      </c>
      <c r="C2631" s="7">
        <v>10282</v>
      </c>
      <c r="D2631" s="7">
        <v>10586.39</v>
      </c>
      <c r="E2631" s="7">
        <v>11498.1</v>
      </c>
      <c r="F2631" s="7">
        <v>4485.01</v>
      </c>
      <c r="G2631" s="7">
        <v>5111.5200000000004</v>
      </c>
      <c r="H2631" s="7">
        <v>2731.09</v>
      </c>
      <c r="I2631" s="7">
        <v>2801.62</v>
      </c>
      <c r="J2631" s="7">
        <v>1403.63</v>
      </c>
      <c r="K2631" s="7">
        <v>1510.97</v>
      </c>
      <c r="L2631" s="7">
        <v>1135.1500000000001</v>
      </c>
      <c r="M2631" s="7">
        <v>1180.3699999999999</v>
      </c>
      <c r="N2631" s="7">
        <v>513.97</v>
      </c>
      <c r="O2631" s="7">
        <v>595.4</v>
      </c>
      <c r="P2631" s="7">
        <v>372.82</v>
      </c>
      <c r="Q2631" s="7">
        <v>371.22</v>
      </c>
      <c r="R2631" s="15">
        <v>453</v>
      </c>
      <c r="S2631" s="15"/>
      <c r="T2631" s="15">
        <v>453</v>
      </c>
      <c r="U2631" s="16">
        <v>78.844004614697198</v>
      </c>
      <c r="V2631" s="16"/>
      <c r="W2631" s="16">
        <v>79.360309019138697</v>
      </c>
      <c r="X2631" s="15">
        <v>40</v>
      </c>
      <c r="Y2631" s="15"/>
      <c r="Z2631" s="15">
        <v>40</v>
      </c>
      <c r="AA2631" s="16">
        <v>90</v>
      </c>
      <c r="AB2631" s="16"/>
      <c r="AC2631" s="16">
        <v>90</v>
      </c>
      <c r="AD2631" s="16">
        <v>77.5</v>
      </c>
      <c r="AE2631" s="16"/>
      <c r="AF2631" s="16">
        <v>77.5</v>
      </c>
      <c r="AG2631" s="16">
        <v>75</v>
      </c>
      <c r="AH2631" s="16"/>
      <c r="AI2631" s="16">
        <v>75</v>
      </c>
      <c r="AJ2631" s="15">
        <v>38</v>
      </c>
      <c r="AK2631" s="15"/>
      <c r="AL2631" s="15">
        <v>38</v>
      </c>
      <c r="AM2631" s="16">
        <v>65.789473684210506</v>
      </c>
      <c r="AN2631" s="16"/>
      <c r="AO2631" s="16">
        <v>65.789473684210506</v>
      </c>
      <c r="AP2631" s="15">
        <v>477</v>
      </c>
      <c r="AQ2631" s="15"/>
      <c r="AR2631" s="15">
        <v>477</v>
      </c>
      <c r="AS2631" s="16">
        <v>70.498999999836101</v>
      </c>
      <c r="AT2631" s="16"/>
      <c r="AU2631" s="16">
        <v>68.664999999105902</v>
      </c>
    </row>
    <row r="2632" spans="1:47" x14ac:dyDescent="0.25">
      <c r="A2632" s="6">
        <v>48215</v>
      </c>
      <c r="B2632" s="6" t="s">
        <v>2648</v>
      </c>
      <c r="C2632" s="7">
        <v>48539</v>
      </c>
      <c r="D2632" s="7">
        <v>12307.81</v>
      </c>
      <c r="E2632" s="7">
        <v>12588.39</v>
      </c>
      <c r="F2632" s="7">
        <v>5536.39</v>
      </c>
      <c r="G2632" s="7">
        <v>5408.2</v>
      </c>
      <c r="H2632" s="7">
        <v>2991.54</v>
      </c>
      <c r="I2632" s="7">
        <v>3143.26</v>
      </c>
      <c r="J2632" s="7">
        <v>1177.24</v>
      </c>
      <c r="K2632" s="7">
        <v>1255.74</v>
      </c>
      <c r="L2632" s="7">
        <v>1729.78</v>
      </c>
      <c r="M2632" s="7">
        <v>1846.62</v>
      </c>
      <c r="N2632" s="7">
        <v>234.15</v>
      </c>
      <c r="O2632" s="7">
        <v>267.25</v>
      </c>
      <c r="P2632" s="7">
        <v>312.08999999999997</v>
      </c>
      <c r="Q2632" s="7">
        <v>307.35000000000002</v>
      </c>
      <c r="R2632" s="15">
        <v>10503</v>
      </c>
      <c r="S2632" s="15">
        <v>382</v>
      </c>
      <c r="T2632" s="15">
        <v>10121</v>
      </c>
      <c r="U2632" s="16">
        <v>82.451322648099804</v>
      </c>
      <c r="V2632" s="16">
        <v>74.614153661623106</v>
      </c>
      <c r="W2632" s="16">
        <v>83.041816926488806</v>
      </c>
      <c r="X2632" s="15">
        <v>1430</v>
      </c>
      <c r="Y2632" s="15">
        <v>94</v>
      </c>
      <c r="Z2632" s="15">
        <v>1336</v>
      </c>
      <c r="AA2632" s="16">
        <v>85.034965034964998</v>
      </c>
      <c r="AB2632" s="16">
        <v>89.361702127659598</v>
      </c>
      <c r="AC2632" s="16">
        <v>84.730538922155702</v>
      </c>
      <c r="AD2632" s="16">
        <v>64.895104895104893</v>
      </c>
      <c r="AE2632" s="16">
        <v>61.702127659574501</v>
      </c>
      <c r="AF2632" s="16">
        <v>65.119760479041901</v>
      </c>
      <c r="AG2632" s="16">
        <v>82.377622377622401</v>
      </c>
      <c r="AH2632" s="16">
        <v>81.914893617021306</v>
      </c>
      <c r="AI2632" s="16">
        <v>82.410179640718596</v>
      </c>
      <c r="AJ2632" s="15">
        <v>918</v>
      </c>
      <c r="AK2632" s="15">
        <v>38</v>
      </c>
      <c r="AL2632" s="15">
        <v>880</v>
      </c>
      <c r="AM2632" s="16">
        <v>62.854030501089298</v>
      </c>
      <c r="AN2632" s="16">
        <v>63.157894736842103</v>
      </c>
      <c r="AO2632" s="16">
        <v>62.840909090909101</v>
      </c>
      <c r="AP2632" s="15">
        <v>10946</v>
      </c>
      <c r="AQ2632" s="15">
        <v>393</v>
      </c>
      <c r="AR2632" s="15">
        <v>10553</v>
      </c>
      <c r="AS2632" s="16">
        <v>94.690999999642401</v>
      </c>
      <c r="AT2632" s="16">
        <v>100.18299999926199</v>
      </c>
      <c r="AU2632" s="16">
        <v>93.207999999634893</v>
      </c>
    </row>
    <row r="2633" spans="1:47" x14ac:dyDescent="0.25">
      <c r="A2633" s="6">
        <v>48217</v>
      </c>
      <c r="B2633" s="6" t="s">
        <v>2649</v>
      </c>
      <c r="C2633" s="7">
        <v>4967</v>
      </c>
      <c r="D2633" s="7">
        <v>9012.8799999999992</v>
      </c>
      <c r="E2633" s="7">
        <v>9775.08</v>
      </c>
      <c r="F2633" s="7">
        <v>3958.49</v>
      </c>
      <c r="G2633" s="7">
        <v>4552.3500000000004</v>
      </c>
      <c r="H2633" s="7">
        <v>2141.31</v>
      </c>
      <c r="I2633" s="7">
        <v>2132.65</v>
      </c>
      <c r="J2633" s="7">
        <v>1177.8399999999999</v>
      </c>
      <c r="K2633" s="7">
        <v>1244.21</v>
      </c>
      <c r="L2633" s="7">
        <v>900.41</v>
      </c>
      <c r="M2633" s="7">
        <v>914.45</v>
      </c>
      <c r="N2633" s="7">
        <v>571.70000000000005</v>
      </c>
      <c r="O2633" s="7">
        <v>673.9</v>
      </c>
      <c r="P2633" s="7">
        <v>293.93</v>
      </c>
      <c r="Q2633" s="7">
        <v>295.99</v>
      </c>
      <c r="R2633" s="15">
        <v>49514</v>
      </c>
      <c r="S2633" s="15">
        <v>148</v>
      </c>
      <c r="T2633" s="15">
        <v>49366</v>
      </c>
      <c r="U2633" s="16">
        <v>80.849321831132301</v>
      </c>
      <c r="V2633" s="16">
        <v>81.933861999729899</v>
      </c>
      <c r="W2633" s="16">
        <v>81.357040754499096</v>
      </c>
      <c r="X2633" s="15">
        <v>9984</v>
      </c>
      <c r="Y2633" s="15">
        <v>33</v>
      </c>
      <c r="Z2633" s="15">
        <v>9951</v>
      </c>
      <c r="AA2633" s="16">
        <v>85.206330128205096</v>
      </c>
      <c r="AB2633" s="16">
        <v>78.787878787878796</v>
      </c>
      <c r="AC2633" s="16">
        <v>85.227615315043707</v>
      </c>
      <c r="AD2633" s="16">
        <v>68.259214743589794</v>
      </c>
      <c r="AE2633" s="16">
        <v>51.515151515151501</v>
      </c>
      <c r="AF2633" s="16">
        <v>68.314742236961095</v>
      </c>
      <c r="AG2633" s="16">
        <v>88.641826923076906</v>
      </c>
      <c r="AH2633" s="16">
        <v>87.878787878787904</v>
      </c>
      <c r="AI2633" s="16">
        <v>88.644357351020005</v>
      </c>
      <c r="AJ2633" s="15">
        <v>4277</v>
      </c>
      <c r="AK2633" s="15"/>
      <c r="AL2633" s="15"/>
      <c r="AM2633" s="16">
        <v>57.727379003974697</v>
      </c>
      <c r="AN2633" s="16"/>
      <c r="AO2633" s="16"/>
      <c r="AP2633" s="15">
        <v>52410</v>
      </c>
      <c r="AQ2633" s="15">
        <v>163</v>
      </c>
      <c r="AR2633" s="15">
        <v>52247</v>
      </c>
      <c r="AS2633" s="16">
        <v>69.024999999441206</v>
      </c>
      <c r="AT2633" s="16"/>
      <c r="AU2633" s="16"/>
    </row>
    <row r="2634" spans="1:47" x14ac:dyDescent="0.25">
      <c r="A2634" s="6">
        <v>48219</v>
      </c>
      <c r="B2634" s="6" t="s">
        <v>2650</v>
      </c>
      <c r="C2634" s="7">
        <v>2340</v>
      </c>
      <c r="D2634" s="7">
        <v>9858.27</v>
      </c>
      <c r="E2634" s="7">
        <v>10705.66</v>
      </c>
      <c r="F2634" s="7">
        <v>4442</v>
      </c>
      <c r="G2634" s="7">
        <v>4867.49</v>
      </c>
      <c r="H2634" s="7">
        <v>2024.37</v>
      </c>
      <c r="I2634" s="7">
        <v>2149.5300000000002</v>
      </c>
      <c r="J2634" s="7">
        <v>1353.38</v>
      </c>
      <c r="K2634" s="7">
        <v>1439.46</v>
      </c>
      <c r="L2634" s="7">
        <v>958.02</v>
      </c>
      <c r="M2634" s="7">
        <v>1017.74</v>
      </c>
      <c r="N2634" s="7">
        <v>881.73</v>
      </c>
      <c r="O2634" s="7">
        <v>1049.05</v>
      </c>
      <c r="P2634" s="7">
        <v>264.35000000000002</v>
      </c>
      <c r="Q2634" s="7">
        <v>265.99</v>
      </c>
      <c r="R2634" s="15">
        <v>5040</v>
      </c>
      <c r="S2634" s="15">
        <v>195</v>
      </c>
      <c r="T2634" s="15">
        <v>4845</v>
      </c>
      <c r="U2634" s="16">
        <v>81.911056180924305</v>
      </c>
      <c r="V2634" s="16">
        <v>78.669612277351007</v>
      </c>
      <c r="W2634" s="16">
        <v>82.317271325760103</v>
      </c>
      <c r="X2634" s="15">
        <v>626</v>
      </c>
      <c r="Y2634" s="15">
        <v>44</v>
      </c>
      <c r="Z2634" s="15">
        <v>582</v>
      </c>
      <c r="AA2634" s="16">
        <v>81.789137380191704</v>
      </c>
      <c r="AB2634" s="16">
        <v>84.090909090909093</v>
      </c>
      <c r="AC2634" s="16">
        <v>81.615120274914105</v>
      </c>
      <c r="AD2634" s="16">
        <v>64.217252396166103</v>
      </c>
      <c r="AE2634" s="16">
        <v>61.363636363636402</v>
      </c>
      <c r="AF2634" s="16">
        <v>64.432989690721698</v>
      </c>
      <c r="AG2634" s="16">
        <v>78.913738019169301</v>
      </c>
      <c r="AH2634" s="16">
        <v>77.272727272727295</v>
      </c>
      <c r="AI2634" s="16">
        <v>79.037800687285198</v>
      </c>
      <c r="AJ2634" s="15">
        <v>402</v>
      </c>
      <c r="AK2634" s="15"/>
      <c r="AL2634" s="15"/>
      <c r="AM2634" s="16">
        <v>57.462686567164198</v>
      </c>
      <c r="AN2634" s="16"/>
      <c r="AO2634" s="16"/>
      <c r="AP2634" s="15">
        <v>5397</v>
      </c>
      <c r="AQ2634" s="15">
        <v>204</v>
      </c>
      <c r="AR2634" s="15">
        <v>5193</v>
      </c>
      <c r="AS2634" s="16">
        <v>84.1329999994487</v>
      </c>
      <c r="AT2634" s="16"/>
      <c r="AU2634" s="16">
        <v>83.902999999932902</v>
      </c>
    </row>
    <row r="2635" spans="1:47" x14ac:dyDescent="0.25">
      <c r="A2635" s="6">
        <v>48221</v>
      </c>
      <c r="B2635" s="6" t="s">
        <v>2651</v>
      </c>
      <c r="C2635" s="7">
        <v>8888</v>
      </c>
      <c r="D2635" s="7">
        <v>9542.24</v>
      </c>
      <c r="E2635" s="7">
        <v>9955.25</v>
      </c>
      <c r="F2635" s="7">
        <v>3928.18</v>
      </c>
      <c r="G2635" s="7">
        <v>4234.5</v>
      </c>
      <c r="H2635" s="7">
        <v>2996.11</v>
      </c>
      <c r="I2635" s="7">
        <v>2993.65</v>
      </c>
      <c r="J2635" s="7">
        <v>1078.77</v>
      </c>
      <c r="K2635" s="7">
        <v>1148.83</v>
      </c>
      <c r="L2635" s="7">
        <v>812.42</v>
      </c>
      <c r="M2635" s="7">
        <v>804.63</v>
      </c>
      <c r="N2635" s="7">
        <v>454.19</v>
      </c>
      <c r="O2635" s="7">
        <v>514.04999999999995</v>
      </c>
      <c r="P2635" s="7">
        <v>291.17</v>
      </c>
      <c r="Q2635" s="7">
        <v>290.74</v>
      </c>
      <c r="R2635" s="15">
        <v>2376</v>
      </c>
      <c r="S2635" s="15">
        <v>50</v>
      </c>
      <c r="T2635" s="15">
        <v>2326</v>
      </c>
      <c r="U2635" s="16">
        <v>81.147370649474396</v>
      </c>
      <c r="V2635" s="16">
        <v>81.200367766151302</v>
      </c>
      <c r="W2635" s="16">
        <v>81.542750235530306</v>
      </c>
      <c r="X2635" s="15">
        <v>276</v>
      </c>
      <c r="Y2635" s="15"/>
      <c r="Z2635" s="15"/>
      <c r="AA2635" s="16">
        <v>81.521739130434796</v>
      </c>
      <c r="AB2635" s="16"/>
      <c r="AC2635" s="16"/>
      <c r="AD2635" s="16">
        <v>61.231884057971001</v>
      </c>
      <c r="AE2635" s="16"/>
      <c r="AF2635" s="16"/>
      <c r="AG2635" s="16">
        <v>75.362318840579704</v>
      </c>
      <c r="AH2635" s="16"/>
      <c r="AI2635" s="16"/>
      <c r="AJ2635" s="15">
        <v>187</v>
      </c>
      <c r="AK2635" s="15"/>
      <c r="AL2635" s="15"/>
      <c r="AM2635" s="16">
        <v>45.454545454545503</v>
      </c>
      <c r="AN2635" s="16"/>
      <c r="AO2635" s="16"/>
      <c r="AP2635" s="15">
        <v>2472</v>
      </c>
      <c r="AQ2635" s="15">
        <v>52</v>
      </c>
      <c r="AR2635" s="15">
        <v>2420</v>
      </c>
      <c r="AS2635" s="16">
        <v>71.102999999187901</v>
      </c>
      <c r="AT2635" s="16"/>
      <c r="AU2635" s="16"/>
    </row>
    <row r="2636" spans="1:47" x14ac:dyDescent="0.25">
      <c r="A2636" s="6">
        <v>48223</v>
      </c>
      <c r="B2636" s="6" t="s">
        <v>2652</v>
      </c>
      <c r="C2636" s="7">
        <v>4629</v>
      </c>
      <c r="D2636" s="7">
        <v>10002.280000000001</v>
      </c>
      <c r="E2636" s="7">
        <v>10752.61</v>
      </c>
      <c r="F2636" s="7">
        <v>3983.5</v>
      </c>
      <c r="G2636" s="7">
        <v>4452.66</v>
      </c>
      <c r="H2636" s="7">
        <v>2381.5100000000002</v>
      </c>
      <c r="I2636" s="7">
        <v>2457.63</v>
      </c>
      <c r="J2636" s="7">
        <v>1362.08</v>
      </c>
      <c r="K2636" s="7">
        <v>1454.45</v>
      </c>
      <c r="L2636" s="7">
        <v>1407.7</v>
      </c>
      <c r="M2636" s="7">
        <v>1420.26</v>
      </c>
      <c r="N2636" s="7">
        <v>598.92999999999995</v>
      </c>
      <c r="O2636" s="7">
        <v>707.25</v>
      </c>
      <c r="P2636" s="7">
        <v>325.23</v>
      </c>
      <c r="Q2636" s="7">
        <v>326.61</v>
      </c>
      <c r="R2636" s="15">
        <v>9008</v>
      </c>
      <c r="S2636" s="15"/>
      <c r="T2636" s="15"/>
      <c r="U2636" s="16">
        <v>86.948516384591002</v>
      </c>
      <c r="V2636" s="16"/>
      <c r="W2636" s="16"/>
      <c r="X2636" s="15">
        <v>1122</v>
      </c>
      <c r="Y2636" s="15"/>
      <c r="Z2636" s="15"/>
      <c r="AA2636" s="16">
        <v>86.898395721925098</v>
      </c>
      <c r="AB2636" s="16"/>
      <c r="AC2636" s="16"/>
      <c r="AD2636" s="16">
        <v>68.716577540106996</v>
      </c>
      <c r="AE2636" s="16"/>
      <c r="AF2636" s="16"/>
      <c r="AG2636" s="16">
        <v>83.868092691622095</v>
      </c>
      <c r="AH2636" s="16"/>
      <c r="AI2636" s="16"/>
      <c r="AJ2636" s="15">
        <v>796</v>
      </c>
      <c r="AK2636" s="15"/>
      <c r="AL2636" s="15"/>
      <c r="AM2636" s="16">
        <v>67.587939698492505</v>
      </c>
      <c r="AN2636" s="16"/>
      <c r="AO2636" s="16"/>
      <c r="AP2636" s="15">
        <v>9428</v>
      </c>
      <c r="AQ2636" s="15">
        <v>24</v>
      </c>
      <c r="AR2636" s="15">
        <v>9404</v>
      </c>
      <c r="AS2636" s="16">
        <v>46.694999999832397</v>
      </c>
      <c r="AT2636" s="16"/>
      <c r="AU2636" s="16"/>
    </row>
    <row r="2637" spans="1:47" x14ac:dyDescent="0.25">
      <c r="A2637" s="6">
        <v>48225</v>
      </c>
      <c r="B2637" s="6" t="s">
        <v>2653</v>
      </c>
      <c r="C2637" s="7">
        <v>3466</v>
      </c>
      <c r="D2637" s="7">
        <v>9474.18</v>
      </c>
      <c r="E2637" s="7">
        <v>10100.23</v>
      </c>
      <c r="F2637" s="7">
        <v>4046.54</v>
      </c>
      <c r="G2637" s="7">
        <v>4495.72</v>
      </c>
      <c r="H2637" s="7">
        <v>2459.83</v>
      </c>
      <c r="I2637" s="7">
        <v>2471.5300000000002</v>
      </c>
      <c r="J2637" s="7">
        <v>1372.83</v>
      </c>
      <c r="K2637" s="7">
        <v>1479.85</v>
      </c>
      <c r="L2637" s="7">
        <v>1094.02</v>
      </c>
      <c r="M2637" s="7">
        <v>1128.83</v>
      </c>
      <c r="N2637" s="7">
        <v>198.73</v>
      </c>
      <c r="O2637" s="7">
        <v>220.57</v>
      </c>
      <c r="P2637" s="7">
        <v>294.08999999999997</v>
      </c>
      <c r="Q2637" s="7">
        <v>290.77999999999997</v>
      </c>
      <c r="R2637" s="15">
        <v>4695</v>
      </c>
      <c r="S2637" s="15">
        <v>270</v>
      </c>
      <c r="T2637" s="15">
        <v>4425</v>
      </c>
      <c r="U2637" s="16">
        <v>80.658809324747097</v>
      </c>
      <c r="V2637" s="16">
        <v>77.661370544587697</v>
      </c>
      <c r="W2637" s="16">
        <v>80.979505697456602</v>
      </c>
      <c r="X2637" s="15">
        <v>601</v>
      </c>
      <c r="Y2637" s="15">
        <v>55</v>
      </c>
      <c r="Z2637" s="15">
        <v>546</v>
      </c>
      <c r="AA2637" s="16">
        <v>64.725457570715506</v>
      </c>
      <c r="AB2637" s="16">
        <v>56.363636363636402</v>
      </c>
      <c r="AC2637" s="16">
        <v>65.567765567765605</v>
      </c>
      <c r="AD2637" s="16">
        <v>57.570715474209699</v>
      </c>
      <c r="AE2637" s="16">
        <v>60</v>
      </c>
      <c r="AF2637" s="16">
        <v>57.3260073260073</v>
      </c>
      <c r="AG2637" s="16">
        <v>76.539101497504205</v>
      </c>
      <c r="AH2637" s="16">
        <v>69.090909090909093</v>
      </c>
      <c r="AI2637" s="16">
        <v>77.289377289377299</v>
      </c>
      <c r="AJ2637" s="15">
        <v>382</v>
      </c>
      <c r="AK2637" s="15"/>
      <c r="AL2637" s="15"/>
      <c r="AM2637" s="16">
        <v>48.4293193717278</v>
      </c>
      <c r="AN2637" s="16"/>
      <c r="AO2637" s="16"/>
      <c r="AP2637" s="15">
        <v>4918</v>
      </c>
      <c r="AQ2637" s="15">
        <v>285</v>
      </c>
      <c r="AR2637" s="15">
        <v>4633</v>
      </c>
      <c r="AS2637" s="16">
        <v>65.154999999329405</v>
      </c>
      <c r="AT2637" s="16"/>
      <c r="AU2637" s="16">
        <v>64.759999999776497</v>
      </c>
    </row>
    <row r="2638" spans="1:47" x14ac:dyDescent="0.25">
      <c r="A2638" s="6">
        <v>48227</v>
      </c>
      <c r="B2638" s="6" t="s">
        <v>2654</v>
      </c>
      <c r="C2638" s="7">
        <v>3451</v>
      </c>
      <c r="D2638" s="7">
        <v>8522.94</v>
      </c>
      <c r="E2638" s="7">
        <v>8980.7099999999991</v>
      </c>
      <c r="F2638" s="7">
        <v>3804.69</v>
      </c>
      <c r="G2638" s="7">
        <v>3965.44</v>
      </c>
      <c r="H2638" s="7">
        <v>1922.01</v>
      </c>
      <c r="I2638" s="7">
        <v>2032.01</v>
      </c>
      <c r="J2638" s="7">
        <v>1013.72</v>
      </c>
      <c r="K2638" s="7">
        <v>1071.95</v>
      </c>
      <c r="L2638" s="7">
        <v>1104.02</v>
      </c>
      <c r="M2638" s="7">
        <v>1149.03</v>
      </c>
      <c r="N2638" s="7">
        <v>490.8</v>
      </c>
      <c r="O2638" s="7">
        <v>583.59</v>
      </c>
      <c r="P2638" s="7">
        <v>215.78</v>
      </c>
      <c r="Q2638" s="7">
        <v>213.99</v>
      </c>
      <c r="R2638" s="15">
        <v>3480</v>
      </c>
      <c r="S2638" s="15">
        <v>513</v>
      </c>
      <c r="T2638" s="15">
        <v>2967</v>
      </c>
      <c r="U2638" s="16">
        <v>85.582523811923096</v>
      </c>
      <c r="V2638" s="16">
        <v>83.289361682607705</v>
      </c>
      <c r="W2638" s="16">
        <v>85.386192330369894</v>
      </c>
      <c r="X2638" s="15">
        <v>446</v>
      </c>
      <c r="Y2638" s="15">
        <v>84</v>
      </c>
      <c r="Z2638" s="15">
        <v>362</v>
      </c>
      <c r="AA2638" s="16">
        <v>84.304932735425993</v>
      </c>
      <c r="AB2638" s="16">
        <v>78.571428571428598</v>
      </c>
      <c r="AC2638" s="16">
        <v>85.635359116022101</v>
      </c>
      <c r="AD2638" s="16">
        <v>58.968609865470903</v>
      </c>
      <c r="AE2638" s="16">
        <v>52.380952380952401</v>
      </c>
      <c r="AF2638" s="16">
        <v>60.4972375690608</v>
      </c>
      <c r="AG2638" s="16">
        <v>76.008968609865505</v>
      </c>
      <c r="AH2638" s="16">
        <v>69.047619047619094</v>
      </c>
      <c r="AI2638" s="16">
        <v>77.624309392265204</v>
      </c>
      <c r="AJ2638" s="15">
        <v>277</v>
      </c>
      <c r="AK2638" s="15">
        <v>33</v>
      </c>
      <c r="AL2638" s="15">
        <v>244</v>
      </c>
      <c r="AM2638" s="16">
        <v>59.205776173285201</v>
      </c>
      <c r="AN2638" s="16">
        <v>63.636363636363598</v>
      </c>
      <c r="AO2638" s="16">
        <v>58.606557377049199</v>
      </c>
      <c r="AP2638" s="15">
        <v>3590</v>
      </c>
      <c r="AQ2638" s="15">
        <v>521</v>
      </c>
      <c r="AR2638" s="15">
        <v>3069</v>
      </c>
      <c r="AS2638" s="16">
        <v>88.713999999687104</v>
      </c>
      <c r="AT2638" s="16">
        <v>102.345999999903</v>
      </c>
      <c r="AU2638" s="16">
        <v>88.951999999582796</v>
      </c>
    </row>
    <row r="2639" spans="1:47" x14ac:dyDescent="0.25">
      <c r="A2639" s="6">
        <v>48229</v>
      </c>
      <c r="B2639" s="6" t="s">
        <v>2655</v>
      </c>
      <c r="C2639" s="7">
        <v>217</v>
      </c>
      <c r="D2639" s="7">
        <v>10399.17</v>
      </c>
      <c r="E2639" s="7">
        <v>10585.84</v>
      </c>
      <c r="F2639" s="7">
        <v>6561.01</v>
      </c>
      <c r="G2639" s="7">
        <v>6537.54</v>
      </c>
      <c r="H2639" s="7">
        <v>1853.6</v>
      </c>
      <c r="I2639" s="7">
        <v>1950.8</v>
      </c>
      <c r="J2639" s="7">
        <v>794.45</v>
      </c>
      <c r="K2639" s="7">
        <v>883.07</v>
      </c>
      <c r="L2639" s="7">
        <v>621.33000000000004</v>
      </c>
      <c r="M2639" s="7">
        <v>671.42</v>
      </c>
      <c r="N2639" s="7"/>
      <c r="O2639" s="7"/>
      <c r="P2639" s="7">
        <v>289.74</v>
      </c>
      <c r="Q2639" s="7">
        <v>290.64</v>
      </c>
      <c r="R2639" s="15">
        <v>3481</v>
      </c>
      <c r="S2639" s="15">
        <v>82</v>
      </c>
      <c r="T2639" s="15">
        <v>3399</v>
      </c>
      <c r="U2639" s="16">
        <v>75.045365461935901</v>
      </c>
      <c r="V2639" s="16">
        <v>63.962471730205699</v>
      </c>
      <c r="W2639" s="16">
        <v>75.657228420772</v>
      </c>
      <c r="X2639" s="15">
        <v>413</v>
      </c>
      <c r="Y2639" s="15"/>
      <c r="Z2639" s="15"/>
      <c r="AA2639" s="16">
        <v>78.934624697336602</v>
      </c>
      <c r="AB2639" s="16"/>
      <c r="AC2639" s="16"/>
      <c r="AD2639" s="16">
        <v>53.995157384987898</v>
      </c>
      <c r="AE2639" s="16"/>
      <c r="AF2639" s="16"/>
      <c r="AG2639" s="16">
        <v>73.365617433414002</v>
      </c>
      <c r="AH2639" s="16"/>
      <c r="AI2639" s="16"/>
      <c r="AJ2639" s="15">
        <v>263</v>
      </c>
      <c r="AK2639" s="15"/>
      <c r="AL2639" s="15"/>
      <c r="AM2639" s="16">
        <v>38.403041825095102</v>
      </c>
      <c r="AN2639" s="16"/>
      <c r="AO2639" s="16"/>
      <c r="AP2639" s="15">
        <v>3691</v>
      </c>
      <c r="AQ2639" s="15">
        <v>94</v>
      </c>
      <c r="AR2639" s="15">
        <v>3597</v>
      </c>
      <c r="AS2639" s="16">
        <v>87.545999999158099</v>
      </c>
      <c r="AT2639" s="16"/>
      <c r="AU2639" s="16"/>
    </row>
    <row r="2640" spans="1:47" x14ac:dyDescent="0.25">
      <c r="A2640" s="6">
        <v>48231</v>
      </c>
      <c r="B2640" s="6" t="s">
        <v>2656</v>
      </c>
      <c r="C2640" s="7">
        <v>9173</v>
      </c>
      <c r="D2640" s="7">
        <v>11131.5</v>
      </c>
      <c r="E2640" s="7">
        <v>11509.82</v>
      </c>
      <c r="F2640" s="7">
        <v>4502.01</v>
      </c>
      <c r="G2640" s="7">
        <v>4752.49</v>
      </c>
      <c r="H2640" s="7">
        <v>2729.92</v>
      </c>
      <c r="I2640" s="7">
        <v>2799.48</v>
      </c>
      <c r="J2640" s="7">
        <v>1464.52</v>
      </c>
      <c r="K2640" s="7">
        <v>1473.75</v>
      </c>
      <c r="L2640" s="7">
        <v>1610.95</v>
      </c>
      <c r="M2640" s="7">
        <v>1631.13</v>
      </c>
      <c r="N2640" s="7">
        <v>660.42</v>
      </c>
      <c r="O2640" s="7">
        <v>673.35</v>
      </c>
      <c r="P2640" s="7">
        <v>248.52</v>
      </c>
      <c r="Q2640" s="7">
        <v>269.39</v>
      </c>
      <c r="R2640" s="15">
        <v>223</v>
      </c>
      <c r="S2640" s="15"/>
      <c r="T2640" s="15"/>
      <c r="U2640" s="16">
        <v>63.665636085557097</v>
      </c>
      <c r="V2640" s="16"/>
      <c r="W2640" s="16"/>
      <c r="X2640" s="15">
        <v>40</v>
      </c>
      <c r="Y2640" s="15"/>
      <c r="Z2640" s="15"/>
      <c r="AA2640" s="16">
        <v>75</v>
      </c>
      <c r="AB2640" s="16"/>
      <c r="AC2640" s="16"/>
      <c r="AD2640" s="16">
        <v>62.5</v>
      </c>
      <c r="AE2640" s="16"/>
      <c r="AF2640" s="16"/>
      <c r="AG2640" s="16">
        <v>72.5</v>
      </c>
      <c r="AH2640" s="16"/>
      <c r="AI2640" s="16"/>
      <c r="AJ2640" s="15"/>
      <c r="AK2640" s="15"/>
      <c r="AL2640" s="15"/>
      <c r="AM2640" s="16"/>
      <c r="AN2640" s="16"/>
      <c r="AO2640" s="16"/>
      <c r="AP2640" s="15">
        <v>233</v>
      </c>
      <c r="AQ2640" s="15"/>
      <c r="AR2640" s="15">
        <v>231</v>
      </c>
      <c r="AS2640" s="16"/>
      <c r="AT2640" s="16"/>
      <c r="AU2640" s="16"/>
    </row>
    <row r="2641" spans="1:47" x14ac:dyDescent="0.25">
      <c r="A2641" s="6">
        <v>48233</v>
      </c>
      <c r="B2641" s="6" t="s">
        <v>2657</v>
      </c>
      <c r="C2641" s="7">
        <v>2889</v>
      </c>
      <c r="D2641" s="7">
        <v>9717.3799999999992</v>
      </c>
      <c r="E2641" s="7">
        <v>10570.29</v>
      </c>
      <c r="F2641" s="7">
        <v>4058.09</v>
      </c>
      <c r="G2641" s="7">
        <v>4457.8599999999997</v>
      </c>
      <c r="H2641" s="7">
        <v>2737.29</v>
      </c>
      <c r="I2641" s="7">
        <v>2964.7</v>
      </c>
      <c r="J2641" s="7">
        <v>1103.0899999999999</v>
      </c>
      <c r="K2641" s="7">
        <v>1197.43</v>
      </c>
      <c r="L2641" s="7">
        <v>861.26</v>
      </c>
      <c r="M2641" s="7">
        <v>910.67</v>
      </c>
      <c r="N2641" s="7">
        <v>594.09</v>
      </c>
      <c r="O2641" s="7">
        <v>679.25</v>
      </c>
      <c r="P2641" s="7">
        <v>383.91</v>
      </c>
      <c r="Q2641" s="7">
        <v>386.31</v>
      </c>
      <c r="R2641" s="15">
        <v>9356</v>
      </c>
      <c r="S2641" s="15">
        <v>513</v>
      </c>
      <c r="T2641" s="15">
        <v>8843</v>
      </c>
      <c r="U2641" s="16">
        <v>83.134254433912304</v>
      </c>
      <c r="V2641" s="16">
        <v>80.191636916860801</v>
      </c>
      <c r="W2641" s="16">
        <v>83.469433847678204</v>
      </c>
      <c r="X2641" s="15">
        <v>1343</v>
      </c>
      <c r="Y2641" s="15">
        <v>122</v>
      </c>
      <c r="Z2641" s="15">
        <v>1221</v>
      </c>
      <c r="AA2641" s="16">
        <v>85.554728220402097</v>
      </c>
      <c r="AB2641" s="16">
        <v>89.344262295082004</v>
      </c>
      <c r="AC2641" s="16">
        <v>85.176085176085195</v>
      </c>
      <c r="AD2641" s="16">
        <v>58.674609084140002</v>
      </c>
      <c r="AE2641" s="16">
        <v>55.737704918032797</v>
      </c>
      <c r="AF2641" s="16">
        <v>58.968058968058997</v>
      </c>
      <c r="AG2641" s="16">
        <v>86.373790022338</v>
      </c>
      <c r="AH2641" s="16">
        <v>85.245901639344297</v>
      </c>
      <c r="AI2641" s="16">
        <v>86.486486486486498</v>
      </c>
      <c r="AJ2641" s="15">
        <v>843</v>
      </c>
      <c r="AK2641" s="15">
        <v>51</v>
      </c>
      <c r="AL2641" s="15">
        <v>792</v>
      </c>
      <c r="AM2641" s="16">
        <v>57.769869513641801</v>
      </c>
      <c r="AN2641" s="16">
        <v>54.901960784313701</v>
      </c>
      <c r="AO2641" s="16">
        <v>57.954545454545503</v>
      </c>
      <c r="AP2641" s="15">
        <v>9899</v>
      </c>
      <c r="AQ2641" s="15">
        <v>541</v>
      </c>
      <c r="AR2641" s="15">
        <v>9358</v>
      </c>
      <c r="AS2641" s="16">
        <v>66.131999999284702</v>
      </c>
      <c r="AT2641" s="16">
        <v>67.849999999627499</v>
      </c>
      <c r="AU2641" s="16">
        <v>65.565999999642401</v>
      </c>
    </row>
    <row r="2642" spans="1:47" x14ac:dyDescent="0.25">
      <c r="A2642" s="6">
        <v>48235</v>
      </c>
      <c r="B2642" s="6" t="s">
        <v>2658</v>
      </c>
      <c r="C2642" s="7">
        <v>210</v>
      </c>
      <c r="D2642" s="7">
        <v>6197.6</v>
      </c>
      <c r="E2642" s="7">
        <v>6855.85</v>
      </c>
      <c r="F2642" s="7">
        <v>2340.33</v>
      </c>
      <c r="G2642" s="7">
        <v>2701.51</v>
      </c>
      <c r="H2642" s="7">
        <v>1741.11</v>
      </c>
      <c r="I2642" s="7">
        <v>1821.43</v>
      </c>
      <c r="J2642" s="7">
        <v>938.16</v>
      </c>
      <c r="K2642" s="7">
        <v>1022.82</v>
      </c>
      <c r="L2642" s="7">
        <v>537.25</v>
      </c>
      <c r="M2642" s="7">
        <v>588.22</v>
      </c>
      <c r="N2642" s="7"/>
      <c r="O2642" s="7"/>
      <c r="P2642" s="7">
        <v>206.6</v>
      </c>
      <c r="Q2642" s="7">
        <v>208.89</v>
      </c>
      <c r="R2642" s="15">
        <v>2901</v>
      </c>
      <c r="S2642" s="15"/>
      <c r="T2642" s="15"/>
      <c r="U2642" s="16">
        <v>73.913525045403205</v>
      </c>
      <c r="V2642" s="16"/>
      <c r="W2642" s="16"/>
      <c r="X2642" s="15">
        <v>299</v>
      </c>
      <c r="Y2642" s="15"/>
      <c r="Z2642" s="15"/>
      <c r="AA2642" s="16">
        <v>83.2775919732441</v>
      </c>
      <c r="AB2642" s="16"/>
      <c r="AC2642" s="16"/>
      <c r="AD2642" s="16">
        <v>67.558528428093595</v>
      </c>
      <c r="AE2642" s="16"/>
      <c r="AF2642" s="16"/>
      <c r="AG2642" s="16">
        <v>85.953177257525098</v>
      </c>
      <c r="AH2642" s="16"/>
      <c r="AI2642" s="16"/>
      <c r="AJ2642" s="15">
        <v>236</v>
      </c>
      <c r="AK2642" s="15"/>
      <c r="AL2642" s="15"/>
      <c r="AM2642" s="16">
        <v>52.966101694915302</v>
      </c>
      <c r="AN2642" s="16"/>
      <c r="AO2642" s="16"/>
      <c r="AP2642" s="15">
        <v>3022</v>
      </c>
      <c r="AQ2642" s="15">
        <v>36</v>
      </c>
      <c r="AR2642" s="15">
        <v>2986</v>
      </c>
      <c r="AS2642" s="16">
        <v>60.160999999847299</v>
      </c>
      <c r="AT2642" s="16"/>
      <c r="AU2642" s="16"/>
    </row>
    <row r="2643" spans="1:47" x14ac:dyDescent="0.25">
      <c r="A2643" s="6">
        <v>48237</v>
      </c>
      <c r="B2643" s="6" t="s">
        <v>2659</v>
      </c>
      <c r="C2643" s="7">
        <v>1008</v>
      </c>
      <c r="D2643" s="7">
        <v>9935.31</v>
      </c>
      <c r="E2643" s="7">
        <v>10664.67</v>
      </c>
      <c r="F2643" s="7">
        <v>3689.83</v>
      </c>
      <c r="G2643" s="7">
        <v>4077.34</v>
      </c>
      <c r="H2643" s="7">
        <v>2192.36</v>
      </c>
      <c r="I2643" s="7">
        <v>2270.71</v>
      </c>
      <c r="J2643" s="7">
        <v>1470.78</v>
      </c>
      <c r="K2643" s="7">
        <v>1559.21</v>
      </c>
      <c r="L2643" s="7">
        <v>1578.01</v>
      </c>
      <c r="M2643" s="7">
        <v>1599.55</v>
      </c>
      <c r="N2643" s="7">
        <v>886.2</v>
      </c>
      <c r="O2643" s="7">
        <v>1058.72</v>
      </c>
      <c r="P2643" s="7">
        <v>248.74</v>
      </c>
      <c r="Q2643" s="7">
        <v>254.24</v>
      </c>
      <c r="R2643" s="15">
        <v>216</v>
      </c>
      <c r="S2643" s="15"/>
      <c r="T2643" s="15">
        <v>216</v>
      </c>
      <c r="U2643" s="16">
        <v>77.965384092590597</v>
      </c>
      <c r="V2643" s="16"/>
      <c r="W2643" s="16">
        <v>78.475934912499994</v>
      </c>
      <c r="X2643" s="15">
        <v>22</v>
      </c>
      <c r="Y2643" s="15"/>
      <c r="Z2643" s="15">
        <v>22</v>
      </c>
      <c r="AA2643" s="16">
        <v>77.272727272727295</v>
      </c>
      <c r="AB2643" s="16"/>
      <c r="AC2643" s="16">
        <v>77.272727272727295</v>
      </c>
      <c r="AD2643" s="16">
        <v>72.727272727272705</v>
      </c>
      <c r="AE2643" s="16"/>
      <c r="AF2643" s="16">
        <v>72.727272727272705</v>
      </c>
      <c r="AG2643" s="16">
        <v>72.727272727272705</v>
      </c>
      <c r="AH2643" s="16"/>
      <c r="AI2643" s="16">
        <v>72.727272727272705</v>
      </c>
      <c r="AJ2643" s="15"/>
      <c r="AK2643" s="15"/>
      <c r="AL2643" s="15"/>
      <c r="AM2643" s="16"/>
      <c r="AN2643" s="16"/>
      <c r="AO2643" s="16"/>
      <c r="AP2643" s="15">
        <v>236</v>
      </c>
      <c r="AQ2643" s="15"/>
      <c r="AR2643" s="15">
        <v>236</v>
      </c>
      <c r="AS2643" s="16"/>
      <c r="AT2643" s="16"/>
      <c r="AU2643" s="16"/>
    </row>
    <row r="2644" spans="1:47" x14ac:dyDescent="0.25">
      <c r="A2644" s="6">
        <v>48239</v>
      </c>
      <c r="B2644" s="6" t="s">
        <v>2660</v>
      </c>
      <c r="C2644" s="7">
        <v>1736</v>
      </c>
      <c r="D2644" s="7">
        <v>11408.27</v>
      </c>
      <c r="E2644" s="7">
        <v>12101.2</v>
      </c>
      <c r="F2644" s="7">
        <v>5263.42</v>
      </c>
      <c r="G2644" s="7">
        <v>5667.47</v>
      </c>
      <c r="H2644" s="7">
        <v>2606.64</v>
      </c>
      <c r="I2644" s="7">
        <v>2659.85</v>
      </c>
      <c r="J2644" s="7">
        <v>1970.64</v>
      </c>
      <c r="K2644" s="7">
        <v>2104.0300000000002</v>
      </c>
      <c r="L2644" s="7">
        <v>925.28</v>
      </c>
      <c r="M2644" s="7">
        <v>955</v>
      </c>
      <c r="N2644" s="7">
        <v>376.06</v>
      </c>
      <c r="O2644" s="7">
        <v>451.97</v>
      </c>
      <c r="P2644" s="7">
        <v>264.18</v>
      </c>
      <c r="Q2644" s="7">
        <v>262.08</v>
      </c>
      <c r="R2644" s="15">
        <v>1026</v>
      </c>
      <c r="S2644" s="15"/>
      <c r="T2644" s="15"/>
      <c r="U2644" s="16">
        <v>82.240445742130007</v>
      </c>
      <c r="V2644" s="16"/>
      <c r="W2644" s="16"/>
      <c r="X2644" s="15">
        <v>128</v>
      </c>
      <c r="Y2644" s="15"/>
      <c r="Z2644" s="15">
        <v>128</v>
      </c>
      <c r="AA2644" s="16">
        <v>82.03125</v>
      </c>
      <c r="AB2644" s="16"/>
      <c r="AC2644" s="16">
        <v>82.03125</v>
      </c>
      <c r="AD2644" s="16">
        <v>57.03125</v>
      </c>
      <c r="AE2644" s="16"/>
      <c r="AF2644" s="16">
        <v>57.03125</v>
      </c>
      <c r="AG2644" s="16">
        <v>79.6875</v>
      </c>
      <c r="AH2644" s="16"/>
      <c r="AI2644" s="16">
        <v>79.6875</v>
      </c>
      <c r="AJ2644" s="15">
        <v>84</v>
      </c>
      <c r="AK2644" s="15"/>
      <c r="AL2644" s="15">
        <v>84</v>
      </c>
      <c r="AM2644" s="16">
        <v>51.190476190476197</v>
      </c>
      <c r="AN2644" s="16"/>
      <c r="AO2644" s="16">
        <v>51.190476190476197</v>
      </c>
      <c r="AP2644" s="15">
        <v>1072</v>
      </c>
      <c r="AQ2644" s="15"/>
      <c r="AR2644" s="15">
        <v>1066</v>
      </c>
      <c r="AS2644" s="16">
        <v>112.32899999991101</v>
      </c>
      <c r="AT2644" s="16"/>
      <c r="AU2644" s="16"/>
    </row>
    <row r="2645" spans="1:47" x14ac:dyDescent="0.25">
      <c r="A2645" s="6">
        <v>48241</v>
      </c>
      <c r="B2645" s="6" t="s">
        <v>2661</v>
      </c>
      <c r="C2645" s="7">
        <v>4657</v>
      </c>
      <c r="D2645" s="7">
        <v>10465.49</v>
      </c>
      <c r="E2645" s="7">
        <v>11117.22</v>
      </c>
      <c r="F2645" s="7">
        <v>4236.29</v>
      </c>
      <c r="G2645" s="7">
        <v>4625.37</v>
      </c>
      <c r="H2645" s="7">
        <v>2444.11</v>
      </c>
      <c r="I2645" s="7">
        <v>2517.9</v>
      </c>
      <c r="J2645" s="7">
        <v>1347.17</v>
      </c>
      <c r="K2645" s="7">
        <v>1426.69</v>
      </c>
      <c r="L2645" s="7">
        <v>1566.84</v>
      </c>
      <c r="M2645" s="7">
        <v>1594.84</v>
      </c>
      <c r="N2645" s="7">
        <v>650.17999999999995</v>
      </c>
      <c r="O2645" s="7">
        <v>733.88</v>
      </c>
      <c r="P2645" s="7">
        <v>294.92</v>
      </c>
      <c r="Q2645" s="7">
        <v>301.08999999999997</v>
      </c>
      <c r="R2645" s="15">
        <v>1761</v>
      </c>
      <c r="S2645" s="15">
        <v>104</v>
      </c>
      <c r="T2645" s="15">
        <v>1657</v>
      </c>
      <c r="U2645" s="16">
        <v>83.190025542782394</v>
      </c>
      <c r="V2645" s="16">
        <v>81.006500203766507</v>
      </c>
      <c r="W2645" s="16">
        <v>83.465249596954607</v>
      </c>
      <c r="X2645" s="15">
        <v>283</v>
      </c>
      <c r="Y2645" s="15">
        <v>19</v>
      </c>
      <c r="Z2645" s="15">
        <v>264</v>
      </c>
      <c r="AA2645" s="16">
        <v>86.925795053003498</v>
      </c>
      <c r="AB2645" s="16">
        <v>73.684210526315795</v>
      </c>
      <c r="AC2645" s="16">
        <v>87.878787878787904</v>
      </c>
      <c r="AD2645" s="16">
        <v>61.837455830388699</v>
      </c>
      <c r="AE2645" s="16"/>
      <c r="AF2645" s="16"/>
      <c r="AG2645" s="16">
        <v>83.392226148409904</v>
      </c>
      <c r="AH2645" s="16">
        <v>63.157894736842103</v>
      </c>
      <c r="AI2645" s="16">
        <v>84.848484848484802</v>
      </c>
      <c r="AJ2645" s="15">
        <v>139</v>
      </c>
      <c r="AK2645" s="15"/>
      <c r="AL2645" s="15"/>
      <c r="AM2645" s="16">
        <v>52.517985611510802</v>
      </c>
      <c r="AN2645" s="16"/>
      <c r="AO2645" s="16"/>
      <c r="AP2645" s="15">
        <v>1823</v>
      </c>
      <c r="AQ2645" s="15">
        <v>106</v>
      </c>
      <c r="AR2645" s="15">
        <v>1717</v>
      </c>
      <c r="AS2645" s="16">
        <v>86.6659999992698</v>
      </c>
      <c r="AT2645" s="16"/>
      <c r="AU2645" s="16"/>
    </row>
    <row r="2646" spans="1:47" x14ac:dyDescent="0.25">
      <c r="A2646" s="6">
        <v>48243</v>
      </c>
      <c r="B2646" s="6" t="s">
        <v>2662</v>
      </c>
      <c r="C2646" s="7">
        <v>414</v>
      </c>
      <c r="D2646" s="7">
        <v>7429.25</v>
      </c>
      <c r="E2646" s="7">
        <v>7461.4</v>
      </c>
      <c r="F2646" s="7">
        <v>3600.92</v>
      </c>
      <c r="G2646" s="7">
        <v>3468.56</v>
      </c>
      <c r="H2646" s="7">
        <v>2269.35</v>
      </c>
      <c r="I2646" s="7">
        <v>2341.73</v>
      </c>
      <c r="J2646" s="7">
        <v>805.49</v>
      </c>
      <c r="K2646" s="7">
        <v>844.55</v>
      </c>
      <c r="L2646" s="7">
        <v>362.88</v>
      </c>
      <c r="M2646" s="7">
        <v>391.54</v>
      </c>
      <c r="N2646" s="7"/>
      <c r="O2646" s="7"/>
      <c r="P2646" s="7">
        <v>201.36</v>
      </c>
      <c r="Q2646" s="7">
        <v>206</v>
      </c>
      <c r="R2646" s="15">
        <v>4701</v>
      </c>
      <c r="S2646" s="15">
        <v>516</v>
      </c>
      <c r="T2646" s="15">
        <v>4185</v>
      </c>
      <c r="U2646" s="16">
        <v>85.858806911201796</v>
      </c>
      <c r="V2646" s="16">
        <v>83.081534897248702</v>
      </c>
      <c r="W2646" s="16">
        <v>85.927238160463801</v>
      </c>
      <c r="X2646" s="15">
        <v>735</v>
      </c>
      <c r="Y2646" s="15">
        <v>129</v>
      </c>
      <c r="Z2646" s="15">
        <v>606</v>
      </c>
      <c r="AA2646" s="16">
        <v>80.680272108843496</v>
      </c>
      <c r="AB2646" s="16">
        <v>77.519379844961307</v>
      </c>
      <c r="AC2646" s="16">
        <v>81.353135313531396</v>
      </c>
      <c r="AD2646" s="16">
        <v>62.585034013605402</v>
      </c>
      <c r="AE2646" s="16">
        <v>65.116279069767401</v>
      </c>
      <c r="AF2646" s="16">
        <v>62.046204620461999</v>
      </c>
      <c r="AG2646" s="16">
        <v>80.272108843537396</v>
      </c>
      <c r="AH2646" s="16">
        <v>72.868217054263596</v>
      </c>
      <c r="AI2646" s="16">
        <v>81.848184818481897</v>
      </c>
      <c r="AJ2646" s="15">
        <v>416</v>
      </c>
      <c r="AK2646" s="15">
        <v>57</v>
      </c>
      <c r="AL2646" s="15">
        <v>359</v>
      </c>
      <c r="AM2646" s="16">
        <v>54.567307692307701</v>
      </c>
      <c r="AN2646" s="16">
        <v>63.157894736842103</v>
      </c>
      <c r="AO2646" s="16">
        <v>53.203342618384397</v>
      </c>
      <c r="AP2646" s="15">
        <v>4859</v>
      </c>
      <c r="AQ2646" s="15">
        <v>531</v>
      </c>
      <c r="AR2646" s="15">
        <v>4328</v>
      </c>
      <c r="AS2646" s="16">
        <v>79.471999999135704</v>
      </c>
      <c r="AT2646" s="16">
        <v>91.638999999500797</v>
      </c>
      <c r="AU2646" s="16">
        <v>78.986999999731793</v>
      </c>
    </row>
    <row r="2647" spans="1:47" x14ac:dyDescent="0.25">
      <c r="A2647" s="6">
        <v>48245</v>
      </c>
      <c r="B2647" s="6" t="s">
        <v>2663</v>
      </c>
      <c r="C2647" s="7">
        <v>21006</v>
      </c>
      <c r="D2647" s="7">
        <v>10425.07</v>
      </c>
      <c r="E2647" s="7">
        <v>11335.78</v>
      </c>
      <c r="F2647" s="7">
        <v>4273.92</v>
      </c>
      <c r="G2647" s="7">
        <v>4865.7299999999996</v>
      </c>
      <c r="H2647" s="7">
        <v>2837.72</v>
      </c>
      <c r="I2647" s="7">
        <v>2990.98</v>
      </c>
      <c r="J2647" s="7">
        <v>1183.07</v>
      </c>
      <c r="K2647" s="7">
        <v>1247.32</v>
      </c>
      <c r="L2647" s="7">
        <v>1153.51</v>
      </c>
      <c r="M2647" s="7">
        <v>1213.78</v>
      </c>
      <c r="N2647" s="7">
        <v>655.07000000000005</v>
      </c>
      <c r="O2647" s="7">
        <v>682.91</v>
      </c>
      <c r="P2647" s="7">
        <v>279.79000000000002</v>
      </c>
      <c r="Q2647" s="7">
        <v>278.56</v>
      </c>
      <c r="R2647" s="15">
        <v>437</v>
      </c>
      <c r="S2647" s="15"/>
      <c r="T2647" s="15">
        <v>437</v>
      </c>
      <c r="U2647" s="16">
        <v>73.020329041827594</v>
      </c>
      <c r="V2647" s="16"/>
      <c r="W2647" s="16">
        <v>73.498497517443496</v>
      </c>
      <c r="X2647" s="15">
        <v>49</v>
      </c>
      <c r="Y2647" s="15"/>
      <c r="Z2647" s="15">
        <v>49</v>
      </c>
      <c r="AA2647" s="16">
        <v>85.714285714285694</v>
      </c>
      <c r="AB2647" s="16"/>
      <c r="AC2647" s="16">
        <v>85.714285714285694</v>
      </c>
      <c r="AD2647" s="16">
        <v>42.857142857142897</v>
      </c>
      <c r="AE2647" s="16"/>
      <c r="AF2647" s="16">
        <v>42.857142857142897</v>
      </c>
      <c r="AG2647" s="16">
        <v>79.591836734693899</v>
      </c>
      <c r="AH2647" s="16"/>
      <c r="AI2647" s="16">
        <v>79.591836734693899</v>
      </c>
      <c r="AJ2647" s="15">
        <v>40</v>
      </c>
      <c r="AK2647" s="15"/>
      <c r="AL2647" s="15">
        <v>40</v>
      </c>
      <c r="AM2647" s="16">
        <v>37.5</v>
      </c>
      <c r="AN2647" s="16"/>
      <c r="AO2647" s="16">
        <v>37.5</v>
      </c>
      <c r="AP2647" s="15">
        <v>455</v>
      </c>
      <c r="AQ2647" s="15"/>
      <c r="AR2647" s="15">
        <v>455</v>
      </c>
      <c r="AS2647" s="16"/>
      <c r="AT2647" s="16"/>
      <c r="AU2647" s="16"/>
    </row>
    <row r="2648" spans="1:47" x14ac:dyDescent="0.25">
      <c r="A2648" s="6">
        <v>48247</v>
      </c>
      <c r="B2648" s="6" t="s">
        <v>2664</v>
      </c>
      <c r="C2648" s="7">
        <v>590</v>
      </c>
      <c r="D2648" s="7">
        <v>14330.04</v>
      </c>
      <c r="E2648" s="7">
        <v>15328.03</v>
      </c>
      <c r="F2648" s="7">
        <v>5914.65</v>
      </c>
      <c r="G2648" s="7">
        <v>6420.35</v>
      </c>
      <c r="H2648" s="7">
        <v>3380.11</v>
      </c>
      <c r="I2648" s="7">
        <v>3449.01</v>
      </c>
      <c r="J2648" s="7">
        <v>1784.9</v>
      </c>
      <c r="K2648" s="7">
        <v>1886.73</v>
      </c>
      <c r="L2648" s="7">
        <v>2136.87</v>
      </c>
      <c r="M2648" s="7">
        <v>2321.2199999999998</v>
      </c>
      <c r="N2648" s="7">
        <v>571.54</v>
      </c>
      <c r="O2648" s="7">
        <v>672.29</v>
      </c>
      <c r="P2648" s="7">
        <v>250.25</v>
      </c>
      <c r="Q2648" s="7">
        <v>254.22</v>
      </c>
      <c r="R2648" s="15">
        <v>21280</v>
      </c>
      <c r="S2648" s="15">
        <v>5103</v>
      </c>
      <c r="T2648" s="15">
        <v>16177</v>
      </c>
      <c r="U2648" s="16">
        <v>82.761058714675002</v>
      </c>
      <c r="V2648" s="16">
        <v>78.643613360842807</v>
      </c>
      <c r="W2648" s="16">
        <v>82.545082209799702</v>
      </c>
      <c r="X2648" s="15">
        <v>3193</v>
      </c>
      <c r="Y2648" s="15">
        <v>1143</v>
      </c>
      <c r="Z2648" s="15">
        <v>2050</v>
      </c>
      <c r="AA2648" s="16">
        <v>84.058878797369204</v>
      </c>
      <c r="AB2648" s="16">
        <v>82.764654418197694</v>
      </c>
      <c r="AC2648" s="16">
        <v>84.780487804878007</v>
      </c>
      <c r="AD2648" s="16">
        <v>64.359536486063305</v>
      </c>
      <c r="AE2648" s="16">
        <v>61.8547681539808</v>
      </c>
      <c r="AF2648" s="16">
        <v>65.756097560975604</v>
      </c>
      <c r="AG2648" s="16">
        <v>82.743501409332893</v>
      </c>
      <c r="AH2648" s="16">
        <v>82.239720034995599</v>
      </c>
      <c r="AI2648" s="16">
        <v>83.024390243902403</v>
      </c>
      <c r="AJ2648" s="15">
        <v>1771</v>
      </c>
      <c r="AK2648" s="15">
        <v>523</v>
      </c>
      <c r="AL2648" s="15">
        <v>1248</v>
      </c>
      <c r="AM2648" s="16">
        <v>63.579898362507102</v>
      </c>
      <c r="AN2648" s="16">
        <v>64.627151051625205</v>
      </c>
      <c r="AO2648" s="16">
        <v>63.1410256410256</v>
      </c>
      <c r="AP2648" s="15">
        <v>22490</v>
      </c>
      <c r="AQ2648" s="15">
        <v>5366</v>
      </c>
      <c r="AR2648" s="15">
        <v>17124</v>
      </c>
      <c r="AS2648" s="16">
        <v>64.826999999582796</v>
      </c>
      <c r="AT2648" s="16">
        <v>93.350999999791398</v>
      </c>
      <c r="AU2648" s="16">
        <v>60.639999999664703</v>
      </c>
    </row>
    <row r="2649" spans="1:47" x14ac:dyDescent="0.25">
      <c r="A2649" s="6">
        <v>48249</v>
      </c>
      <c r="B2649" s="6" t="s">
        <v>2665</v>
      </c>
      <c r="C2649" s="7">
        <v>3090</v>
      </c>
      <c r="D2649" s="7">
        <v>14454.44</v>
      </c>
      <c r="E2649" s="7">
        <v>15966.75</v>
      </c>
      <c r="F2649" s="7">
        <v>5845.63</v>
      </c>
      <c r="G2649" s="7">
        <v>6708.72</v>
      </c>
      <c r="H2649" s="7">
        <v>3461.79</v>
      </c>
      <c r="I2649" s="7">
        <v>3649.37</v>
      </c>
      <c r="J2649" s="7">
        <v>1836.69</v>
      </c>
      <c r="K2649" s="7">
        <v>1996.27</v>
      </c>
      <c r="L2649" s="7">
        <v>2241.7399999999998</v>
      </c>
      <c r="M2649" s="7">
        <v>2414.96</v>
      </c>
      <c r="N2649" s="7">
        <v>523.48</v>
      </c>
      <c r="O2649" s="7">
        <v>637.92999999999995</v>
      </c>
      <c r="P2649" s="7">
        <v>291.97000000000003</v>
      </c>
      <c r="Q2649" s="7">
        <v>287.14</v>
      </c>
      <c r="R2649" s="15">
        <v>594</v>
      </c>
      <c r="S2649" s="15"/>
      <c r="T2649" s="15"/>
      <c r="U2649" s="16">
        <v>80.589722514042506</v>
      </c>
      <c r="V2649" s="16"/>
      <c r="W2649" s="16"/>
      <c r="X2649" s="15">
        <v>93</v>
      </c>
      <c r="Y2649" s="15"/>
      <c r="Z2649" s="15">
        <v>93</v>
      </c>
      <c r="AA2649" s="16">
        <v>86.021505376344095</v>
      </c>
      <c r="AB2649" s="16"/>
      <c r="AC2649" s="16">
        <v>86.021505376344095</v>
      </c>
      <c r="AD2649" s="16">
        <v>50.537634408602202</v>
      </c>
      <c r="AE2649" s="16"/>
      <c r="AF2649" s="16">
        <v>50.537634408602202</v>
      </c>
      <c r="AG2649" s="16">
        <v>86.021505376344095</v>
      </c>
      <c r="AH2649" s="16"/>
      <c r="AI2649" s="16">
        <v>86.021505376344095</v>
      </c>
      <c r="AJ2649" s="15">
        <v>52</v>
      </c>
      <c r="AK2649" s="15"/>
      <c r="AL2649" s="15">
        <v>52</v>
      </c>
      <c r="AM2649" s="16">
        <v>57.692307692307701</v>
      </c>
      <c r="AN2649" s="16"/>
      <c r="AO2649" s="16">
        <v>57.692307692307701</v>
      </c>
      <c r="AP2649" s="15">
        <v>611</v>
      </c>
      <c r="AQ2649" s="15"/>
      <c r="AR2649" s="15">
        <v>609</v>
      </c>
      <c r="AS2649" s="16">
        <v>104.446999999695</v>
      </c>
      <c r="AT2649" s="16"/>
      <c r="AU2649" s="16"/>
    </row>
    <row r="2650" spans="1:47" x14ac:dyDescent="0.25">
      <c r="A2650" s="6">
        <v>48251</v>
      </c>
      <c r="B2650" s="6" t="s">
        <v>2666</v>
      </c>
      <c r="C2650" s="7">
        <v>11597</v>
      </c>
      <c r="D2650" s="7">
        <v>11853.98</v>
      </c>
      <c r="E2650" s="7">
        <v>12476.68</v>
      </c>
      <c r="F2650" s="7">
        <v>5587.04</v>
      </c>
      <c r="G2650" s="7">
        <v>6125.57</v>
      </c>
      <c r="H2650" s="7">
        <v>3170.42</v>
      </c>
      <c r="I2650" s="7">
        <v>3181.77</v>
      </c>
      <c r="J2650" s="7">
        <v>1095.21</v>
      </c>
      <c r="K2650" s="7">
        <v>1117.3800000000001</v>
      </c>
      <c r="L2650" s="7">
        <v>1113.6400000000001</v>
      </c>
      <c r="M2650" s="7">
        <v>1135.97</v>
      </c>
      <c r="N2650" s="7">
        <v>704.07</v>
      </c>
      <c r="O2650" s="7">
        <v>718.33</v>
      </c>
      <c r="P2650" s="7">
        <v>257.99</v>
      </c>
      <c r="Q2650" s="7">
        <v>280.45</v>
      </c>
      <c r="R2650" s="15">
        <v>3124</v>
      </c>
      <c r="S2650" s="15"/>
      <c r="T2650" s="15"/>
      <c r="U2650" s="16">
        <v>81.424900858410297</v>
      </c>
      <c r="V2650" s="16"/>
      <c r="W2650" s="16"/>
      <c r="X2650" s="15">
        <v>573</v>
      </c>
      <c r="Y2650" s="15"/>
      <c r="Z2650" s="15"/>
      <c r="AA2650" s="16">
        <v>82.024432809773103</v>
      </c>
      <c r="AB2650" s="16"/>
      <c r="AC2650" s="16"/>
      <c r="AD2650" s="16">
        <v>55.148342059336798</v>
      </c>
      <c r="AE2650" s="16"/>
      <c r="AF2650" s="16"/>
      <c r="AG2650" s="16">
        <v>83.420593368237306</v>
      </c>
      <c r="AH2650" s="16"/>
      <c r="AI2650" s="16"/>
      <c r="AJ2650" s="15">
        <v>247</v>
      </c>
      <c r="AK2650" s="15"/>
      <c r="AL2650" s="15"/>
      <c r="AM2650" s="16">
        <v>48.178137651821899</v>
      </c>
      <c r="AN2650" s="16"/>
      <c r="AO2650" s="16"/>
      <c r="AP2650" s="15">
        <v>3256</v>
      </c>
      <c r="AQ2650" s="15">
        <v>17</v>
      </c>
      <c r="AR2650" s="15">
        <v>3239</v>
      </c>
      <c r="AS2650" s="16">
        <v>109.125</v>
      </c>
      <c r="AT2650" s="16"/>
      <c r="AU2650" s="16"/>
    </row>
    <row r="2651" spans="1:47" x14ac:dyDescent="0.25">
      <c r="A2651" s="6">
        <v>48253</v>
      </c>
      <c r="B2651" s="6" t="s">
        <v>2667</v>
      </c>
      <c r="C2651" s="7">
        <v>1805</v>
      </c>
      <c r="D2651" s="7">
        <v>9043.2199999999993</v>
      </c>
      <c r="E2651" s="7">
        <v>9591.9500000000007</v>
      </c>
      <c r="F2651" s="7">
        <v>4598.54</v>
      </c>
      <c r="G2651" s="7">
        <v>4931.4399999999996</v>
      </c>
      <c r="H2651" s="7">
        <v>1865.31</v>
      </c>
      <c r="I2651" s="7">
        <v>1926.88</v>
      </c>
      <c r="J2651" s="7">
        <v>1491.22</v>
      </c>
      <c r="K2651" s="7">
        <v>1582.3</v>
      </c>
      <c r="L2651" s="7">
        <v>515.74</v>
      </c>
      <c r="M2651" s="7">
        <v>545.92999999999995</v>
      </c>
      <c r="N2651" s="7">
        <v>324.83999999999997</v>
      </c>
      <c r="O2651" s="7">
        <v>353.87</v>
      </c>
      <c r="P2651" s="7">
        <v>257.77999999999997</v>
      </c>
      <c r="Q2651" s="7">
        <v>260.87</v>
      </c>
      <c r="R2651" s="15">
        <v>11835</v>
      </c>
      <c r="S2651" s="15">
        <v>179</v>
      </c>
      <c r="T2651" s="15">
        <v>11656</v>
      </c>
      <c r="U2651" s="16">
        <v>80.105148563544006</v>
      </c>
      <c r="V2651" s="16">
        <v>75.188512577120406</v>
      </c>
      <c r="W2651" s="16">
        <v>80.6086026669186</v>
      </c>
      <c r="X2651" s="15">
        <v>1637</v>
      </c>
      <c r="Y2651" s="15">
        <v>34</v>
      </c>
      <c r="Z2651" s="15">
        <v>1603</v>
      </c>
      <c r="AA2651" s="16">
        <v>83.811850946853994</v>
      </c>
      <c r="AB2651" s="16">
        <v>70.588235294117695</v>
      </c>
      <c r="AC2651" s="16">
        <v>84.092326887086699</v>
      </c>
      <c r="AD2651" s="16">
        <v>66.096518020769693</v>
      </c>
      <c r="AE2651" s="16">
        <v>55.882352941176499</v>
      </c>
      <c r="AF2651" s="16">
        <v>66.313162819713</v>
      </c>
      <c r="AG2651" s="16">
        <v>82.284667073915699</v>
      </c>
      <c r="AH2651" s="16">
        <v>58.823529411764703</v>
      </c>
      <c r="AI2651" s="16">
        <v>82.782283218964395</v>
      </c>
      <c r="AJ2651" s="15">
        <v>1120</v>
      </c>
      <c r="AK2651" s="15">
        <v>19</v>
      </c>
      <c r="AL2651" s="15">
        <v>1101</v>
      </c>
      <c r="AM2651" s="16">
        <v>57.5</v>
      </c>
      <c r="AN2651" s="16">
        <v>73.684210526315795</v>
      </c>
      <c r="AO2651" s="16">
        <v>57.220708446866503</v>
      </c>
      <c r="AP2651" s="15">
        <v>13216</v>
      </c>
      <c r="AQ2651" s="15">
        <v>201</v>
      </c>
      <c r="AR2651" s="15">
        <v>13015</v>
      </c>
      <c r="AS2651" s="16">
        <v>76.701999999582796</v>
      </c>
      <c r="AT2651" s="16"/>
      <c r="AU2651" s="16">
        <v>74.605999999679597</v>
      </c>
    </row>
    <row r="2652" spans="1:47" x14ac:dyDescent="0.25">
      <c r="A2652" s="6">
        <v>48255</v>
      </c>
      <c r="B2652" s="6" t="s">
        <v>2668</v>
      </c>
      <c r="C2652" s="7">
        <v>1649</v>
      </c>
      <c r="D2652" s="7">
        <v>10191.16</v>
      </c>
      <c r="E2652" s="7">
        <v>10829.38</v>
      </c>
      <c r="F2652" s="7">
        <v>4844.57</v>
      </c>
      <c r="G2652" s="7">
        <v>5208.0200000000004</v>
      </c>
      <c r="H2652" s="7">
        <v>2539.77</v>
      </c>
      <c r="I2652" s="7">
        <v>2568.0700000000002</v>
      </c>
      <c r="J2652" s="7">
        <v>1782.35</v>
      </c>
      <c r="K2652" s="7">
        <v>1926.91</v>
      </c>
      <c r="L2652" s="7">
        <v>344.05</v>
      </c>
      <c r="M2652" s="7">
        <v>373.3</v>
      </c>
      <c r="N2652" s="7">
        <v>418.19</v>
      </c>
      <c r="O2652" s="7">
        <v>494.58</v>
      </c>
      <c r="P2652" s="7">
        <v>283.39</v>
      </c>
      <c r="Q2652" s="7">
        <v>281.24</v>
      </c>
      <c r="R2652" s="15">
        <v>1849</v>
      </c>
      <c r="S2652" s="15">
        <v>52</v>
      </c>
      <c r="T2652" s="15">
        <v>1797</v>
      </c>
      <c r="U2652" s="16">
        <v>84.291140395265003</v>
      </c>
      <c r="V2652" s="16">
        <v>82.669634985463006</v>
      </c>
      <c r="W2652" s="16">
        <v>84.697802252057002</v>
      </c>
      <c r="X2652" s="15">
        <v>234</v>
      </c>
      <c r="Y2652" s="15"/>
      <c r="Z2652" s="15"/>
      <c r="AA2652" s="16">
        <v>74.358974358974393</v>
      </c>
      <c r="AB2652" s="16"/>
      <c r="AC2652" s="16"/>
      <c r="AD2652" s="16">
        <v>56.837606837606799</v>
      </c>
      <c r="AE2652" s="16"/>
      <c r="AF2652" s="16"/>
      <c r="AG2652" s="16">
        <v>70.085470085470106</v>
      </c>
      <c r="AH2652" s="16"/>
      <c r="AI2652" s="16"/>
      <c r="AJ2652" s="15">
        <v>138</v>
      </c>
      <c r="AK2652" s="15"/>
      <c r="AL2652" s="15"/>
      <c r="AM2652" s="16">
        <v>45.652173913043498</v>
      </c>
      <c r="AN2652" s="16"/>
      <c r="AO2652" s="16"/>
      <c r="AP2652" s="15">
        <v>1902</v>
      </c>
      <c r="AQ2652" s="15">
        <v>54</v>
      </c>
      <c r="AR2652" s="15">
        <v>1848</v>
      </c>
      <c r="AS2652" s="16">
        <v>103.660999999382</v>
      </c>
      <c r="AT2652" s="16"/>
      <c r="AU2652" s="16"/>
    </row>
    <row r="2653" spans="1:47" x14ac:dyDescent="0.25">
      <c r="A2653" s="6">
        <v>48257</v>
      </c>
      <c r="B2653" s="6" t="s">
        <v>2669</v>
      </c>
      <c r="C2653" s="7">
        <v>8558</v>
      </c>
      <c r="D2653" s="7">
        <v>11400.63</v>
      </c>
      <c r="E2653" s="7">
        <v>11781.27</v>
      </c>
      <c r="F2653" s="7">
        <v>4858.42</v>
      </c>
      <c r="G2653" s="7">
        <v>5142.0200000000004</v>
      </c>
      <c r="H2653" s="7">
        <v>2952.88</v>
      </c>
      <c r="I2653" s="7">
        <v>2972.31</v>
      </c>
      <c r="J2653" s="7">
        <v>1199.3599999999999</v>
      </c>
      <c r="K2653" s="7">
        <v>1223.19</v>
      </c>
      <c r="L2653" s="7">
        <v>1474.77</v>
      </c>
      <c r="M2653" s="7">
        <v>1490.15</v>
      </c>
      <c r="N2653" s="7">
        <v>781.78</v>
      </c>
      <c r="O2653" s="7">
        <v>805.78</v>
      </c>
      <c r="P2653" s="7">
        <v>245.1</v>
      </c>
      <c r="Q2653" s="7">
        <v>265.85000000000002</v>
      </c>
      <c r="R2653" s="15">
        <v>1660</v>
      </c>
      <c r="S2653" s="15"/>
      <c r="T2653" s="15"/>
      <c r="U2653" s="16">
        <v>81.098586725662202</v>
      </c>
      <c r="V2653" s="16"/>
      <c r="W2653" s="16"/>
      <c r="X2653" s="15">
        <v>226</v>
      </c>
      <c r="Y2653" s="15"/>
      <c r="Z2653" s="15"/>
      <c r="AA2653" s="16">
        <v>80.088495575221202</v>
      </c>
      <c r="AB2653" s="16"/>
      <c r="AC2653" s="16"/>
      <c r="AD2653" s="16">
        <v>65.044247787610601</v>
      </c>
      <c r="AE2653" s="16"/>
      <c r="AF2653" s="16"/>
      <c r="AG2653" s="16">
        <v>75.663716814159301</v>
      </c>
      <c r="AH2653" s="16"/>
      <c r="AI2653" s="16"/>
      <c r="AJ2653" s="15">
        <v>124</v>
      </c>
      <c r="AK2653" s="15"/>
      <c r="AL2653" s="15"/>
      <c r="AM2653" s="16">
        <v>50</v>
      </c>
      <c r="AN2653" s="16"/>
      <c r="AO2653" s="16"/>
      <c r="AP2653" s="15">
        <v>1707</v>
      </c>
      <c r="AQ2653" s="15">
        <v>36</v>
      </c>
      <c r="AR2653" s="15">
        <v>1671</v>
      </c>
      <c r="AS2653" s="16">
        <v>88.170999999158099</v>
      </c>
      <c r="AT2653" s="16"/>
      <c r="AU2653" s="16"/>
    </row>
    <row r="2654" spans="1:47" x14ac:dyDescent="0.25">
      <c r="A2654" s="6">
        <v>48259</v>
      </c>
      <c r="B2654" s="6" t="s">
        <v>2670</v>
      </c>
      <c r="C2654" s="7">
        <v>4770</v>
      </c>
      <c r="D2654" s="7">
        <v>8596.02</v>
      </c>
      <c r="E2654" s="7">
        <v>8999.07</v>
      </c>
      <c r="F2654" s="7">
        <v>3333.75</v>
      </c>
      <c r="G2654" s="7">
        <v>3566.48</v>
      </c>
      <c r="H2654" s="7">
        <v>3071.8</v>
      </c>
      <c r="I2654" s="7">
        <v>3146.31</v>
      </c>
      <c r="J2654" s="7">
        <v>869.53</v>
      </c>
      <c r="K2654" s="7">
        <v>917.48</v>
      </c>
      <c r="L2654" s="7">
        <v>531.79</v>
      </c>
      <c r="M2654" s="7">
        <v>560.5</v>
      </c>
      <c r="N2654" s="7">
        <v>517.03</v>
      </c>
      <c r="O2654" s="7">
        <v>547.96</v>
      </c>
      <c r="P2654" s="7">
        <v>249.28</v>
      </c>
      <c r="Q2654" s="7">
        <v>244.95</v>
      </c>
      <c r="R2654" s="15">
        <v>8782</v>
      </c>
      <c r="S2654" s="15">
        <v>594</v>
      </c>
      <c r="T2654" s="15">
        <v>8188</v>
      </c>
      <c r="U2654" s="16">
        <v>81.267694503163298</v>
      </c>
      <c r="V2654" s="16">
        <v>74.375634492619298</v>
      </c>
      <c r="W2654" s="16">
        <v>81.834850984999306</v>
      </c>
      <c r="X2654" s="15">
        <v>1230</v>
      </c>
      <c r="Y2654" s="15">
        <v>119</v>
      </c>
      <c r="Z2654" s="15">
        <v>1111</v>
      </c>
      <c r="AA2654" s="16">
        <v>84.796747967479703</v>
      </c>
      <c r="AB2654" s="16">
        <v>83.193277310924401</v>
      </c>
      <c r="AC2654" s="16">
        <v>84.968496849684996</v>
      </c>
      <c r="AD2654" s="16">
        <v>61.463414634146297</v>
      </c>
      <c r="AE2654" s="16">
        <v>62.184873949579803</v>
      </c>
      <c r="AF2654" s="16">
        <v>61.386138613861398</v>
      </c>
      <c r="AG2654" s="16">
        <v>83.902439024390205</v>
      </c>
      <c r="AH2654" s="16">
        <v>84.033613445378194</v>
      </c>
      <c r="AI2654" s="16">
        <v>83.888388838883898</v>
      </c>
      <c r="AJ2654" s="15">
        <v>808</v>
      </c>
      <c r="AK2654" s="15">
        <v>61</v>
      </c>
      <c r="AL2654" s="15">
        <v>747</v>
      </c>
      <c r="AM2654" s="16">
        <v>57.797029702970299</v>
      </c>
      <c r="AN2654" s="16">
        <v>52.459016393442603</v>
      </c>
      <c r="AO2654" s="16">
        <v>58.232931726907601</v>
      </c>
      <c r="AP2654" s="15">
        <v>9440</v>
      </c>
      <c r="AQ2654" s="15">
        <v>649</v>
      </c>
      <c r="AR2654" s="15">
        <v>8791</v>
      </c>
      <c r="AS2654" s="16">
        <v>77.546999999321997</v>
      </c>
      <c r="AT2654" s="16">
        <v>92.5369999995455</v>
      </c>
      <c r="AU2654" s="16">
        <v>76.244999999180394</v>
      </c>
    </row>
    <row r="2655" spans="1:47" x14ac:dyDescent="0.25">
      <c r="A2655" s="6">
        <v>48261</v>
      </c>
      <c r="B2655" s="6" t="s">
        <v>2671</v>
      </c>
      <c r="C2655" s="7">
        <v>34</v>
      </c>
      <c r="D2655" s="7">
        <v>12150.19</v>
      </c>
      <c r="E2655" s="7">
        <v>28231.94</v>
      </c>
      <c r="F2655" s="7"/>
      <c r="G2655" s="7"/>
      <c r="H2655" s="7">
        <v>3126.47</v>
      </c>
      <c r="I2655" s="7">
        <v>3279.37</v>
      </c>
      <c r="J2655" s="7">
        <v>1581.25</v>
      </c>
      <c r="K2655" s="7">
        <v>1675.92</v>
      </c>
      <c r="L2655" s="7"/>
      <c r="M2655" s="7"/>
      <c r="N2655" s="7"/>
      <c r="O2655" s="7"/>
      <c r="P2655" s="7"/>
      <c r="Q2655" s="7"/>
      <c r="R2655" s="15">
        <v>4891</v>
      </c>
      <c r="S2655" s="15"/>
      <c r="T2655" s="15"/>
      <c r="U2655" s="16">
        <v>78.705730201767096</v>
      </c>
      <c r="V2655" s="16"/>
      <c r="W2655" s="16"/>
      <c r="X2655" s="15">
        <v>441</v>
      </c>
      <c r="Y2655" s="15"/>
      <c r="Z2655" s="15"/>
      <c r="AA2655" s="16">
        <v>84.807256235827694</v>
      </c>
      <c r="AB2655" s="16"/>
      <c r="AC2655" s="16"/>
      <c r="AD2655" s="16">
        <v>68.707482993197303</v>
      </c>
      <c r="AE2655" s="16"/>
      <c r="AF2655" s="16"/>
      <c r="AG2655" s="16">
        <v>82.539682539682502</v>
      </c>
      <c r="AH2655" s="16"/>
      <c r="AI2655" s="16"/>
      <c r="AJ2655" s="15">
        <v>464</v>
      </c>
      <c r="AK2655" s="15"/>
      <c r="AL2655" s="15"/>
      <c r="AM2655" s="16">
        <v>64.655172413793096</v>
      </c>
      <c r="AN2655" s="16"/>
      <c r="AO2655" s="16"/>
      <c r="AP2655" s="15">
        <v>5250</v>
      </c>
      <c r="AQ2655" s="15">
        <v>17</v>
      </c>
      <c r="AR2655" s="15">
        <v>5233</v>
      </c>
      <c r="AS2655" s="16">
        <v>33.667999999597697</v>
      </c>
      <c r="AT2655" s="16"/>
      <c r="AU2655" s="16"/>
    </row>
    <row r="2656" spans="1:47" x14ac:dyDescent="0.25">
      <c r="A2656" s="6">
        <v>48263</v>
      </c>
      <c r="B2656" s="6" t="s">
        <v>2672</v>
      </c>
      <c r="C2656" s="7">
        <v>140</v>
      </c>
      <c r="D2656" s="7">
        <v>10437</v>
      </c>
      <c r="E2656" s="7">
        <v>10638.34</v>
      </c>
      <c r="F2656" s="7">
        <v>4804.3100000000004</v>
      </c>
      <c r="G2656" s="7">
        <v>4635.43</v>
      </c>
      <c r="H2656" s="7">
        <v>2479.2199999999998</v>
      </c>
      <c r="I2656" s="7">
        <v>2655.69</v>
      </c>
      <c r="J2656" s="7">
        <v>1649.4</v>
      </c>
      <c r="K2656" s="7">
        <v>1793.91</v>
      </c>
      <c r="L2656" s="7">
        <v>959.45</v>
      </c>
      <c r="M2656" s="7">
        <v>1016.87</v>
      </c>
      <c r="N2656" s="7"/>
      <c r="O2656" s="7"/>
      <c r="P2656" s="7">
        <v>477.78</v>
      </c>
      <c r="Q2656" s="7">
        <v>438.98</v>
      </c>
      <c r="R2656" s="15">
        <v>35</v>
      </c>
      <c r="S2656" s="15"/>
      <c r="T2656" s="15">
        <v>35</v>
      </c>
      <c r="U2656" s="16">
        <v>88.391705519977606</v>
      </c>
      <c r="V2656" s="16"/>
      <c r="W2656" s="16">
        <v>88.970532370529895</v>
      </c>
      <c r="X2656" s="15"/>
      <c r="Y2656" s="15"/>
      <c r="Z2656" s="15"/>
      <c r="AA2656" s="16"/>
      <c r="AB2656" s="16"/>
      <c r="AC2656" s="16"/>
      <c r="AD2656" s="16"/>
      <c r="AE2656" s="16"/>
      <c r="AF2656" s="16"/>
      <c r="AG2656" s="16"/>
      <c r="AH2656" s="16"/>
      <c r="AI2656" s="16"/>
      <c r="AJ2656" s="15"/>
      <c r="AK2656" s="15"/>
      <c r="AL2656" s="15"/>
      <c r="AM2656" s="16"/>
      <c r="AN2656" s="16"/>
      <c r="AO2656" s="16"/>
      <c r="AP2656" s="15">
        <v>37</v>
      </c>
      <c r="AQ2656" s="15"/>
      <c r="AR2656" s="15">
        <v>37</v>
      </c>
      <c r="AS2656" s="16"/>
      <c r="AT2656" s="16"/>
      <c r="AU2656" s="16"/>
    </row>
    <row r="2657" spans="1:47" x14ac:dyDescent="0.25">
      <c r="A2657" s="6">
        <v>48265</v>
      </c>
      <c r="B2657" s="6" t="s">
        <v>2673</v>
      </c>
      <c r="C2657" s="7">
        <v>10451</v>
      </c>
      <c r="D2657" s="7">
        <v>8063.28</v>
      </c>
      <c r="E2657" s="7">
        <v>8803.7999999999993</v>
      </c>
      <c r="F2657" s="7">
        <v>3255.46</v>
      </c>
      <c r="G2657" s="7">
        <v>3721.22</v>
      </c>
      <c r="H2657" s="7">
        <v>2553.75</v>
      </c>
      <c r="I2657" s="7">
        <v>2627.41</v>
      </c>
      <c r="J2657" s="7">
        <v>1223.46</v>
      </c>
      <c r="K2657" s="7">
        <v>1331.64</v>
      </c>
      <c r="L2657" s="7">
        <v>419.96</v>
      </c>
      <c r="M2657" s="7">
        <v>438.08</v>
      </c>
      <c r="N2657" s="7">
        <v>442.37</v>
      </c>
      <c r="O2657" s="7">
        <v>523.69000000000005</v>
      </c>
      <c r="P2657" s="7">
        <v>156.21</v>
      </c>
      <c r="Q2657" s="7">
        <v>155.97999999999999</v>
      </c>
      <c r="R2657" s="15">
        <v>142</v>
      </c>
      <c r="S2657" s="15"/>
      <c r="T2657" s="15">
        <v>142</v>
      </c>
      <c r="U2657" s="16">
        <v>85.287660559708698</v>
      </c>
      <c r="V2657" s="16"/>
      <c r="W2657" s="16">
        <v>85.846160790724099</v>
      </c>
      <c r="X2657" s="15">
        <v>19</v>
      </c>
      <c r="Y2657" s="15"/>
      <c r="Z2657" s="15">
        <v>19</v>
      </c>
      <c r="AA2657" s="16">
        <v>78.947368421052602</v>
      </c>
      <c r="AB2657" s="16"/>
      <c r="AC2657" s="16">
        <v>78.947368421052602</v>
      </c>
      <c r="AD2657" s="16"/>
      <c r="AE2657" s="16"/>
      <c r="AF2657" s="16"/>
      <c r="AG2657" s="16">
        <v>78.947368421052602</v>
      </c>
      <c r="AH2657" s="16"/>
      <c r="AI2657" s="16">
        <v>78.947368421052602</v>
      </c>
      <c r="AJ2657" s="15"/>
      <c r="AK2657" s="15"/>
      <c r="AL2657" s="15"/>
      <c r="AM2657" s="16"/>
      <c r="AN2657" s="16"/>
      <c r="AO2657" s="16"/>
      <c r="AP2657" s="15">
        <v>151</v>
      </c>
      <c r="AQ2657" s="15"/>
      <c r="AR2657" s="15">
        <v>151</v>
      </c>
      <c r="AS2657" s="16"/>
      <c r="AT2657" s="16"/>
      <c r="AU2657" s="16"/>
    </row>
    <row r="2658" spans="1:47" x14ac:dyDescent="0.25">
      <c r="A2658" s="6">
        <v>48267</v>
      </c>
      <c r="B2658" s="6" t="s">
        <v>2674</v>
      </c>
      <c r="C2658" s="7">
        <v>1180</v>
      </c>
      <c r="D2658" s="7">
        <v>8486.1200000000008</v>
      </c>
      <c r="E2658" s="7">
        <v>8827.41</v>
      </c>
      <c r="F2658" s="7">
        <v>3404.82</v>
      </c>
      <c r="G2658" s="7">
        <v>3468.94</v>
      </c>
      <c r="H2658" s="7">
        <v>2077.73</v>
      </c>
      <c r="I2658" s="7">
        <v>2127.54</v>
      </c>
      <c r="J2658" s="7">
        <v>1754.69</v>
      </c>
      <c r="K2658" s="7">
        <v>1920.13</v>
      </c>
      <c r="L2658" s="7">
        <v>715.88</v>
      </c>
      <c r="M2658" s="7">
        <v>715.62</v>
      </c>
      <c r="N2658" s="7">
        <v>374.22</v>
      </c>
      <c r="O2658" s="7">
        <v>435.83</v>
      </c>
      <c r="P2658" s="7">
        <v>164.79</v>
      </c>
      <c r="Q2658" s="7">
        <v>166.75</v>
      </c>
      <c r="R2658" s="15">
        <v>10578</v>
      </c>
      <c r="S2658" s="15">
        <v>74</v>
      </c>
      <c r="T2658" s="15">
        <v>10504</v>
      </c>
      <c r="U2658" s="16">
        <v>79.512862618644604</v>
      </c>
      <c r="V2658" s="16">
        <v>67.185311599993597</v>
      </c>
      <c r="W2658" s="16">
        <v>80.076325119262506</v>
      </c>
      <c r="X2658" s="15">
        <v>977</v>
      </c>
      <c r="Y2658" s="15"/>
      <c r="Z2658" s="15"/>
      <c r="AA2658" s="16">
        <v>84.544524053224194</v>
      </c>
      <c r="AB2658" s="16"/>
      <c r="AC2658" s="16"/>
      <c r="AD2658" s="16">
        <v>74.002047082906898</v>
      </c>
      <c r="AE2658" s="16"/>
      <c r="AF2658" s="16"/>
      <c r="AG2658" s="16">
        <v>78.607983623336693</v>
      </c>
      <c r="AH2658" s="16"/>
      <c r="AI2658" s="16"/>
      <c r="AJ2658" s="15">
        <v>839</v>
      </c>
      <c r="AK2658" s="15"/>
      <c r="AL2658" s="15"/>
      <c r="AM2658" s="16">
        <v>64.958283671036995</v>
      </c>
      <c r="AN2658" s="16"/>
      <c r="AO2658" s="16"/>
      <c r="AP2658" s="15">
        <v>11080</v>
      </c>
      <c r="AQ2658" s="15">
        <v>80</v>
      </c>
      <c r="AR2658" s="15">
        <v>11000</v>
      </c>
      <c r="AS2658" s="16">
        <v>44.279999999795102</v>
      </c>
      <c r="AT2658" s="16"/>
      <c r="AU2658" s="16"/>
    </row>
    <row r="2659" spans="1:47" x14ac:dyDescent="0.25">
      <c r="A2659" s="6">
        <v>48269</v>
      </c>
      <c r="B2659" s="6" t="s">
        <v>2675</v>
      </c>
      <c r="C2659" s="7">
        <v>21</v>
      </c>
      <c r="D2659" s="7">
        <v>8791.6299999999992</v>
      </c>
      <c r="E2659" s="7">
        <v>8734.4699999999993</v>
      </c>
      <c r="F2659" s="7"/>
      <c r="G2659" s="7"/>
      <c r="H2659" s="7">
        <v>2688.93</v>
      </c>
      <c r="I2659" s="7">
        <v>2717.19</v>
      </c>
      <c r="J2659" s="7">
        <v>1367.74</v>
      </c>
      <c r="K2659" s="7">
        <v>1451.93</v>
      </c>
      <c r="L2659" s="7"/>
      <c r="M2659" s="7"/>
      <c r="N2659" s="7"/>
      <c r="O2659" s="7"/>
      <c r="P2659" s="7"/>
      <c r="Q2659" s="7"/>
      <c r="R2659" s="15">
        <v>1205</v>
      </c>
      <c r="S2659" s="15"/>
      <c r="T2659" s="15"/>
      <c r="U2659" s="16">
        <v>80.942385779002507</v>
      </c>
      <c r="V2659" s="16"/>
      <c r="W2659" s="16"/>
      <c r="X2659" s="15">
        <v>140</v>
      </c>
      <c r="Y2659" s="15"/>
      <c r="Z2659" s="15">
        <v>140</v>
      </c>
      <c r="AA2659" s="16">
        <v>78.571428571428598</v>
      </c>
      <c r="AB2659" s="16"/>
      <c r="AC2659" s="16">
        <v>78.571428571428598</v>
      </c>
      <c r="AD2659" s="16">
        <v>67.142857142857096</v>
      </c>
      <c r="AE2659" s="16"/>
      <c r="AF2659" s="16">
        <v>67.142857142857096</v>
      </c>
      <c r="AG2659" s="16">
        <v>71.428571428571402</v>
      </c>
      <c r="AH2659" s="16"/>
      <c r="AI2659" s="16">
        <v>71.428571428571402</v>
      </c>
      <c r="AJ2659" s="15">
        <v>125</v>
      </c>
      <c r="AK2659" s="15"/>
      <c r="AL2659" s="15">
        <v>125</v>
      </c>
      <c r="AM2659" s="16">
        <v>52.8</v>
      </c>
      <c r="AN2659" s="16"/>
      <c r="AO2659" s="16">
        <v>52.8</v>
      </c>
      <c r="AP2659" s="15">
        <v>1261</v>
      </c>
      <c r="AQ2659" s="15"/>
      <c r="AR2659" s="15">
        <v>1260</v>
      </c>
      <c r="AS2659" s="16">
        <v>57.781999999657302</v>
      </c>
      <c r="AT2659" s="16"/>
      <c r="AU2659" s="16"/>
    </row>
    <row r="2660" spans="1:47" x14ac:dyDescent="0.25">
      <c r="A2660" s="6">
        <v>48271</v>
      </c>
      <c r="B2660" s="6" t="s">
        <v>2676</v>
      </c>
      <c r="C2660" s="7">
        <v>575</v>
      </c>
      <c r="D2660" s="7">
        <v>10083.36</v>
      </c>
      <c r="E2660" s="7">
        <v>10363.07</v>
      </c>
      <c r="F2660" s="7">
        <v>5262.58</v>
      </c>
      <c r="G2660" s="7">
        <v>5390.43</v>
      </c>
      <c r="H2660" s="7">
        <v>2486.7800000000002</v>
      </c>
      <c r="I2660" s="7">
        <v>2491.15</v>
      </c>
      <c r="J2660" s="7">
        <v>1248.19</v>
      </c>
      <c r="K2660" s="7">
        <v>1359.51</v>
      </c>
      <c r="L2660" s="7">
        <v>659.2</v>
      </c>
      <c r="M2660" s="7">
        <v>671.68</v>
      </c>
      <c r="N2660" s="7">
        <v>191.78</v>
      </c>
      <c r="O2660" s="7">
        <v>219.1</v>
      </c>
      <c r="P2660" s="7">
        <v>224.39</v>
      </c>
      <c r="Q2660" s="7">
        <v>223.16</v>
      </c>
      <c r="R2660" s="15">
        <v>588</v>
      </c>
      <c r="S2660" s="15"/>
      <c r="T2660" s="15"/>
      <c r="U2660" s="16">
        <v>76.695784943748905</v>
      </c>
      <c r="V2660" s="16"/>
      <c r="W2660" s="16"/>
      <c r="X2660" s="15">
        <v>73</v>
      </c>
      <c r="Y2660" s="15"/>
      <c r="Z2660" s="15">
        <v>73</v>
      </c>
      <c r="AA2660" s="16">
        <v>82.191780821917803</v>
      </c>
      <c r="AB2660" s="16"/>
      <c r="AC2660" s="16">
        <v>82.191780821917803</v>
      </c>
      <c r="AD2660" s="16">
        <v>68.493150684931507</v>
      </c>
      <c r="AE2660" s="16"/>
      <c r="AF2660" s="16">
        <v>68.493150684931507</v>
      </c>
      <c r="AG2660" s="16">
        <v>89.041095890411</v>
      </c>
      <c r="AH2660" s="16"/>
      <c r="AI2660" s="16">
        <v>89.041095890411</v>
      </c>
      <c r="AJ2660" s="15">
        <v>33</v>
      </c>
      <c r="AK2660" s="15"/>
      <c r="AL2660" s="15">
        <v>33</v>
      </c>
      <c r="AM2660" s="16">
        <v>63.636363636363598</v>
      </c>
      <c r="AN2660" s="16"/>
      <c r="AO2660" s="16">
        <v>63.636363636363598</v>
      </c>
      <c r="AP2660" s="15">
        <v>616</v>
      </c>
      <c r="AQ2660" s="15"/>
      <c r="AR2660" s="15">
        <v>613</v>
      </c>
      <c r="AS2660" s="16">
        <v>67.009999999776497</v>
      </c>
      <c r="AT2660" s="16"/>
      <c r="AU2660" s="16"/>
    </row>
    <row r="2661" spans="1:47" x14ac:dyDescent="0.25">
      <c r="A2661" s="6">
        <v>48273</v>
      </c>
      <c r="B2661" s="6" t="s">
        <v>2677</v>
      </c>
      <c r="C2661" s="7">
        <v>2367</v>
      </c>
      <c r="D2661" s="7">
        <v>11155.98</v>
      </c>
      <c r="E2661" s="7">
        <v>12171.59</v>
      </c>
      <c r="F2661" s="7">
        <v>4968.8599999999997</v>
      </c>
      <c r="G2661" s="7">
        <v>5645.6</v>
      </c>
      <c r="H2661" s="7">
        <v>2898.27</v>
      </c>
      <c r="I2661" s="7">
        <v>3032.2</v>
      </c>
      <c r="J2661" s="7">
        <v>1125.57</v>
      </c>
      <c r="K2661" s="7">
        <v>1221.26</v>
      </c>
      <c r="L2661" s="7">
        <v>1452.99</v>
      </c>
      <c r="M2661" s="7">
        <v>1518.58</v>
      </c>
      <c r="N2661" s="7">
        <v>342.3</v>
      </c>
      <c r="O2661" s="7">
        <v>390.07</v>
      </c>
      <c r="P2661" s="7">
        <v>270.17</v>
      </c>
      <c r="Q2661" s="7">
        <v>265.32</v>
      </c>
      <c r="R2661" s="15">
        <v>2395</v>
      </c>
      <c r="S2661" s="15">
        <v>61</v>
      </c>
      <c r="T2661" s="15">
        <v>2334</v>
      </c>
      <c r="U2661" s="16">
        <v>83.450743804293197</v>
      </c>
      <c r="V2661" s="16">
        <v>79.089071180357806</v>
      </c>
      <c r="W2661" s="16">
        <v>83.940960369693997</v>
      </c>
      <c r="X2661" s="15">
        <v>406</v>
      </c>
      <c r="Y2661" s="15">
        <v>17</v>
      </c>
      <c r="Z2661" s="15">
        <v>389</v>
      </c>
      <c r="AA2661" s="16">
        <v>82.758620689655203</v>
      </c>
      <c r="AB2661" s="16">
        <v>76.470588235294102</v>
      </c>
      <c r="AC2661" s="16">
        <v>83.033419023136204</v>
      </c>
      <c r="AD2661" s="16">
        <v>63.054187192118199</v>
      </c>
      <c r="AE2661" s="16">
        <v>82.352941176470594</v>
      </c>
      <c r="AF2661" s="16">
        <v>62.210796915167101</v>
      </c>
      <c r="AG2661" s="16">
        <v>86.453201970443303</v>
      </c>
      <c r="AH2661" s="16">
        <v>70.588235294117695</v>
      </c>
      <c r="AI2661" s="16">
        <v>87.146529562981996</v>
      </c>
      <c r="AJ2661" s="15">
        <v>180</v>
      </c>
      <c r="AK2661" s="15"/>
      <c r="AL2661" s="15"/>
      <c r="AM2661" s="16">
        <v>63.3333333333333</v>
      </c>
      <c r="AN2661" s="16"/>
      <c r="AO2661" s="16"/>
      <c r="AP2661" s="15">
        <v>2540</v>
      </c>
      <c r="AQ2661" s="15">
        <v>67</v>
      </c>
      <c r="AR2661" s="15">
        <v>2473</v>
      </c>
      <c r="AS2661" s="16">
        <v>106.469999999739</v>
      </c>
      <c r="AT2661" s="16"/>
      <c r="AU2661" s="16"/>
    </row>
    <row r="2662" spans="1:47" x14ac:dyDescent="0.25">
      <c r="A2662" s="6">
        <v>48275</v>
      </c>
      <c r="B2662" s="6" t="s">
        <v>2678</v>
      </c>
      <c r="C2662" s="7">
        <v>624</v>
      </c>
      <c r="D2662" s="7">
        <v>9913.2000000000007</v>
      </c>
      <c r="E2662" s="7">
        <v>10602.09</v>
      </c>
      <c r="F2662" s="7">
        <v>4321.53</v>
      </c>
      <c r="G2662" s="7">
        <v>4716.95</v>
      </c>
      <c r="H2662" s="7">
        <v>1968.57</v>
      </c>
      <c r="I2662" s="7">
        <v>2024.56</v>
      </c>
      <c r="J2662" s="7">
        <v>1990.3</v>
      </c>
      <c r="K2662" s="7">
        <v>2121.88</v>
      </c>
      <c r="L2662" s="7">
        <v>1057.6500000000001</v>
      </c>
      <c r="M2662" s="7">
        <v>1133.46</v>
      </c>
      <c r="N2662" s="7">
        <v>360.27</v>
      </c>
      <c r="O2662" s="7">
        <v>392.37</v>
      </c>
      <c r="P2662" s="7">
        <v>224.55</v>
      </c>
      <c r="Q2662" s="7">
        <v>223.67</v>
      </c>
      <c r="R2662" s="15">
        <v>632</v>
      </c>
      <c r="S2662" s="15"/>
      <c r="T2662" s="15"/>
      <c r="U2662" s="16">
        <v>86.370686082978295</v>
      </c>
      <c r="V2662" s="16"/>
      <c r="W2662" s="16"/>
      <c r="X2662" s="15">
        <v>81</v>
      </c>
      <c r="Y2662" s="15"/>
      <c r="Z2662" s="15"/>
      <c r="AA2662" s="16">
        <v>81.481481481481495</v>
      </c>
      <c r="AB2662" s="16"/>
      <c r="AC2662" s="16"/>
      <c r="AD2662" s="16">
        <v>56.790123456790099</v>
      </c>
      <c r="AE2662" s="16"/>
      <c r="AF2662" s="16"/>
      <c r="AG2662" s="16">
        <v>65.432098765432102</v>
      </c>
      <c r="AH2662" s="16"/>
      <c r="AI2662" s="16"/>
      <c r="AJ2662" s="15">
        <v>52</v>
      </c>
      <c r="AK2662" s="15"/>
      <c r="AL2662" s="15"/>
      <c r="AM2662" s="16">
        <v>57.692307692307701</v>
      </c>
      <c r="AN2662" s="16"/>
      <c r="AO2662" s="16"/>
      <c r="AP2662" s="15">
        <v>646</v>
      </c>
      <c r="AQ2662" s="15">
        <v>19</v>
      </c>
      <c r="AR2662" s="15">
        <v>627</v>
      </c>
      <c r="AS2662" s="16">
        <v>70.065999999642401</v>
      </c>
      <c r="AT2662" s="16"/>
      <c r="AU2662" s="16"/>
    </row>
    <row r="2663" spans="1:47" x14ac:dyDescent="0.25">
      <c r="A2663" s="6">
        <v>48277</v>
      </c>
      <c r="B2663" s="6" t="s">
        <v>2679</v>
      </c>
      <c r="C2663" s="7">
        <v>7334</v>
      </c>
      <c r="D2663" s="7">
        <v>10736.41</v>
      </c>
      <c r="E2663" s="7">
        <v>11480.72</v>
      </c>
      <c r="F2663" s="7">
        <v>4676.79</v>
      </c>
      <c r="G2663" s="7">
        <v>5132.99</v>
      </c>
      <c r="H2663" s="7">
        <v>2705.96</v>
      </c>
      <c r="I2663" s="7">
        <v>2754.42</v>
      </c>
      <c r="J2663" s="7">
        <v>1187.33</v>
      </c>
      <c r="K2663" s="7">
        <v>1284.07</v>
      </c>
      <c r="L2663" s="7">
        <v>1605.32</v>
      </c>
      <c r="M2663" s="7">
        <v>1691.63</v>
      </c>
      <c r="N2663" s="7">
        <v>289.91000000000003</v>
      </c>
      <c r="O2663" s="7">
        <v>351.89</v>
      </c>
      <c r="P2663" s="7">
        <v>324.68</v>
      </c>
      <c r="Q2663" s="7">
        <v>327.22000000000003</v>
      </c>
      <c r="R2663" s="15">
        <v>7439</v>
      </c>
      <c r="S2663" s="15">
        <v>586</v>
      </c>
      <c r="T2663" s="15">
        <v>6853</v>
      </c>
      <c r="U2663" s="16">
        <v>83.096493679264</v>
      </c>
      <c r="V2663" s="16">
        <v>76.969179000326506</v>
      </c>
      <c r="W2663" s="16">
        <v>83.604570391684604</v>
      </c>
      <c r="X2663" s="15">
        <v>1026</v>
      </c>
      <c r="Y2663" s="15">
        <v>111</v>
      </c>
      <c r="Z2663" s="15">
        <v>915</v>
      </c>
      <c r="AA2663" s="16">
        <v>80.994152046783597</v>
      </c>
      <c r="AB2663" s="16">
        <v>79.279279279279294</v>
      </c>
      <c r="AC2663" s="16">
        <v>81.202185792349695</v>
      </c>
      <c r="AD2663" s="16">
        <v>58.674463937621802</v>
      </c>
      <c r="AE2663" s="16">
        <v>51.351351351351298</v>
      </c>
      <c r="AF2663" s="16">
        <v>59.562841530054598</v>
      </c>
      <c r="AG2663" s="16">
        <v>81.189083820662802</v>
      </c>
      <c r="AH2663" s="16">
        <v>79.279279279279294</v>
      </c>
      <c r="AI2663" s="16">
        <v>81.420765027322403</v>
      </c>
      <c r="AJ2663" s="15">
        <v>718</v>
      </c>
      <c r="AK2663" s="15">
        <v>64</v>
      </c>
      <c r="AL2663" s="15">
        <v>654</v>
      </c>
      <c r="AM2663" s="16">
        <v>60.863509749303603</v>
      </c>
      <c r="AN2663" s="16">
        <v>65.625</v>
      </c>
      <c r="AO2663" s="16">
        <v>60.397553516819599</v>
      </c>
      <c r="AP2663" s="15">
        <v>7691</v>
      </c>
      <c r="AQ2663" s="15">
        <v>610</v>
      </c>
      <c r="AR2663" s="15">
        <v>7081</v>
      </c>
      <c r="AS2663" s="16">
        <v>69.938999999314504</v>
      </c>
      <c r="AT2663" s="16">
        <v>103.045999999158</v>
      </c>
      <c r="AU2663" s="16">
        <v>67.086999999359307</v>
      </c>
    </row>
    <row r="2664" spans="1:47" x14ac:dyDescent="0.25">
      <c r="A2664" s="6">
        <v>48279</v>
      </c>
      <c r="B2664" s="6" t="s">
        <v>2680</v>
      </c>
      <c r="C2664" s="7">
        <v>1792</v>
      </c>
      <c r="D2664" s="7">
        <v>9308.23</v>
      </c>
      <c r="E2664" s="7">
        <v>9739.77</v>
      </c>
      <c r="F2664" s="7">
        <v>4326.17</v>
      </c>
      <c r="G2664" s="7">
        <v>4446.71</v>
      </c>
      <c r="H2664" s="7">
        <v>1917.71</v>
      </c>
      <c r="I2664" s="7">
        <v>1988.62</v>
      </c>
      <c r="J2664" s="7">
        <v>1467.13</v>
      </c>
      <c r="K2664" s="7">
        <v>1571.28</v>
      </c>
      <c r="L2664" s="7">
        <v>811.23</v>
      </c>
      <c r="M2664" s="7">
        <v>847.1</v>
      </c>
      <c r="N2664" s="7">
        <v>515.45000000000005</v>
      </c>
      <c r="O2664" s="7">
        <v>617.02</v>
      </c>
      <c r="P2664" s="7">
        <v>260.52999999999997</v>
      </c>
      <c r="Q2664" s="7">
        <v>258.08</v>
      </c>
      <c r="R2664" s="15">
        <v>1801</v>
      </c>
      <c r="S2664" s="15">
        <v>64</v>
      </c>
      <c r="T2664" s="15">
        <v>1737</v>
      </c>
      <c r="U2664" s="16">
        <v>78.153538133437195</v>
      </c>
      <c r="V2664" s="16">
        <v>75.882973043160106</v>
      </c>
      <c r="W2664" s="16">
        <v>78.524978565834701</v>
      </c>
      <c r="X2664" s="15">
        <v>206</v>
      </c>
      <c r="Y2664" s="15">
        <v>14</v>
      </c>
      <c r="Z2664" s="15">
        <v>192</v>
      </c>
      <c r="AA2664" s="16">
        <v>86.407766990291293</v>
      </c>
      <c r="AB2664" s="16">
        <v>85.714285714285694</v>
      </c>
      <c r="AC2664" s="16">
        <v>86.4583333333333</v>
      </c>
      <c r="AD2664" s="16">
        <v>60.679611650485398</v>
      </c>
      <c r="AE2664" s="16"/>
      <c r="AF2664" s="16"/>
      <c r="AG2664" s="16">
        <v>73.786407766990294</v>
      </c>
      <c r="AH2664" s="16"/>
      <c r="AI2664" s="16"/>
      <c r="AJ2664" s="15">
        <v>131</v>
      </c>
      <c r="AK2664" s="15"/>
      <c r="AL2664" s="15"/>
      <c r="AM2664" s="16">
        <v>54.961832061068698</v>
      </c>
      <c r="AN2664" s="16"/>
      <c r="AO2664" s="16"/>
      <c r="AP2664" s="15">
        <v>1870</v>
      </c>
      <c r="AQ2664" s="15">
        <v>68</v>
      </c>
      <c r="AR2664" s="15">
        <v>1802</v>
      </c>
      <c r="AS2664" s="16">
        <v>69.209999999962704</v>
      </c>
      <c r="AT2664" s="16"/>
      <c r="AU2664" s="16"/>
    </row>
    <row r="2665" spans="1:47" x14ac:dyDescent="0.25">
      <c r="A2665" s="6">
        <v>48281</v>
      </c>
      <c r="B2665" s="6" t="s">
        <v>2681</v>
      </c>
      <c r="C2665" s="7">
        <v>2498</v>
      </c>
      <c r="D2665" s="7">
        <v>10478.67</v>
      </c>
      <c r="E2665" s="7">
        <v>10905.06</v>
      </c>
      <c r="F2665" s="7">
        <v>4763.74</v>
      </c>
      <c r="G2665" s="7">
        <v>5050.87</v>
      </c>
      <c r="H2665" s="7">
        <v>2282.16</v>
      </c>
      <c r="I2665" s="7">
        <v>2343.77</v>
      </c>
      <c r="J2665" s="7">
        <v>1771.25</v>
      </c>
      <c r="K2665" s="7">
        <v>1801.92</v>
      </c>
      <c r="L2665" s="7">
        <v>973.52</v>
      </c>
      <c r="M2665" s="7">
        <v>987.38</v>
      </c>
      <c r="N2665" s="7">
        <v>428.99</v>
      </c>
      <c r="O2665" s="7">
        <v>481.55</v>
      </c>
      <c r="P2665" s="7">
        <v>313.18</v>
      </c>
      <c r="Q2665" s="7">
        <v>307.25</v>
      </c>
      <c r="R2665" s="15">
        <v>2574</v>
      </c>
      <c r="S2665" s="15">
        <v>50</v>
      </c>
      <c r="T2665" s="15">
        <v>2524</v>
      </c>
      <c r="U2665" s="16">
        <v>78.648862071926601</v>
      </c>
      <c r="V2665" s="16">
        <v>70.968404157800094</v>
      </c>
      <c r="W2665" s="16">
        <v>79.192969094616203</v>
      </c>
      <c r="X2665" s="15">
        <v>367</v>
      </c>
      <c r="Y2665" s="15">
        <v>15</v>
      </c>
      <c r="Z2665" s="15">
        <v>352</v>
      </c>
      <c r="AA2665" s="16">
        <v>84.7411444141689</v>
      </c>
      <c r="AB2665" s="16">
        <v>80</v>
      </c>
      <c r="AC2665" s="16">
        <v>84.943181818181799</v>
      </c>
      <c r="AD2665" s="16">
        <v>65.667574931880097</v>
      </c>
      <c r="AE2665" s="16"/>
      <c r="AF2665" s="16"/>
      <c r="AG2665" s="16">
        <v>83.106267029972699</v>
      </c>
      <c r="AH2665" s="16"/>
      <c r="AI2665" s="16"/>
      <c r="AJ2665" s="15">
        <v>251</v>
      </c>
      <c r="AK2665" s="15"/>
      <c r="AL2665" s="15"/>
      <c r="AM2665" s="16">
        <v>60.159362549800797</v>
      </c>
      <c r="AN2665" s="16"/>
      <c r="AO2665" s="16"/>
      <c r="AP2665" s="15">
        <v>3238</v>
      </c>
      <c r="AQ2665" s="15">
        <v>54</v>
      </c>
      <c r="AR2665" s="15">
        <v>3184</v>
      </c>
      <c r="AS2665" s="16">
        <v>86.106999999843495</v>
      </c>
      <c r="AT2665" s="16"/>
      <c r="AU2665" s="16"/>
    </row>
    <row r="2666" spans="1:47" x14ac:dyDescent="0.25">
      <c r="A2666" s="6">
        <v>48283</v>
      </c>
      <c r="B2666" s="6" t="s">
        <v>2682</v>
      </c>
      <c r="C2666" s="7">
        <v>475</v>
      </c>
      <c r="D2666" s="7">
        <v>11062.65</v>
      </c>
      <c r="E2666" s="7">
        <v>11803.9</v>
      </c>
      <c r="F2666" s="7">
        <v>5814.64</v>
      </c>
      <c r="G2666" s="7">
        <v>6346.16</v>
      </c>
      <c r="H2666" s="7">
        <v>2462.56</v>
      </c>
      <c r="I2666" s="7">
        <v>2479.04</v>
      </c>
      <c r="J2666" s="7">
        <v>1259.8</v>
      </c>
      <c r="K2666" s="7">
        <v>1382.36</v>
      </c>
      <c r="L2666" s="7">
        <v>934.14</v>
      </c>
      <c r="M2666" s="7">
        <v>991.75</v>
      </c>
      <c r="N2666" s="7">
        <v>240.49</v>
      </c>
      <c r="O2666" s="7">
        <v>280.39999999999998</v>
      </c>
      <c r="P2666" s="7">
        <v>299.16000000000003</v>
      </c>
      <c r="Q2666" s="7">
        <v>289.97000000000003</v>
      </c>
      <c r="R2666" s="15">
        <v>479</v>
      </c>
      <c r="S2666" s="15"/>
      <c r="T2666" s="15">
        <v>479</v>
      </c>
      <c r="U2666" s="16">
        <v>78.215245040642799</v>
      </c>
      <c r="V2666" s="16"/>
      <c r="W2666" s="16">
        <v>78.727432057351294</v>
      </c>
      <c r="X2666" s="15">
        <v>96</v>
      </c>
      <c r="Y2666" s="15"/>
      <c r="Z2666" s="15">
        <v>96</v>
      </c>
      <c r="AA2666" s="16">
        <v>85.4166666666667</v>
      </c>
      <c r="AB2666" s="16"/>
      <c r="AC2666" s="16">
        <v>85.4166666666667</v>
      </c>
      <c r="AD2666" s="16">
        <v>39.5833333333333</v>
      </c>
      <c r="AE2666" s="16"/>
      <c r="AF2666" s="16">
        <v>39.5833333333333</v>
      </c>
      <c r="AG2666" s="16">
        <v>80.2083333333333</v>
      </c>
      <c r="AH2666" s="16"/>
      <c r="AI2666" s="16">
        <v>80.2083333333333</v>
      </c>
      <c r="AJ2666" s="15">
        <v>54</v>
      </c>
      <c r="AK2666" s="15"/>
      <c r="AL2666" s="15">
        <v>54</v>
      </c>
      <c r="AM2666" s="16">
        <v>24.074074074074101</v>
      </c>
      <c r="AN2666" s="16"/>
      <c r="AO2666" s="16">
        <v>24.074074074074101</v>
      </c>
      <c r="AP2666" s="15">
        <v>492</v>
      </c>
      <c r="AQ2666" s="15"/>
      <c r="AR2666" s="15">
        <v>492</v>
      </c>
      <c r="AS2666" s="16">
        <v>100.159999999218</v>
      </c>
      <c r="AT2666" s="16"/>
      <c r="AU2666" s="16">
        <v>97.554999999702005</v>
      </c>
    </row>
    <row r="2667" spans="1:47" x14ac:dyDescent="0.25">
      <c r="A2667" s="6">
        <v>48285</v>
      </c>
      <c r="B2667" s="6" t="s">
        <v>2683</v>
      </c>
      <c r="C2667" s="7">
        <v>2752</v>
      </c>
      <c r="D2667" s="7">
        <v>11005.55</v>
      </c>
      <c r="E2667" s="7">
        <v>12082.55</v>
      </c>
      <c r="F2667" s="7">
        <v>5438.33</v>
      </c>
      <c r="G2667" s="7">
        <v>6239.82</v>
      </c>
      <c r="H2667" s="7">
        <v>2258.2600000000002</v>
      </c>
      <c r="I2667" s="7">
        <v>2303.06</v>
      </c>
      <c r="J2667" s="7">
        <v>2110.71</v>
      </c>
      <c r="K2667" s="7">
        <v>2254.3000000000002</v>
      </c>
      <c r="L2667" s="7">
        <v>715.63</v>
      </c>
      <c r="M2667" s="7">
        <v>729.86</v>
      </c>
      <c r="N2667" s="7">
        <v>302.23</v>
      </c>
      <c r="O2667" s="7">
        <v>366.02</v>
      </c>
      <c r="P2667" s="7">
        <v>198</v>
      </c>
      <c r="Q2667" s="7">
        <v>197.26</v>
      </c>
      <c r="R2667" s="15">
        <v>2756</v>
      </c>
      <c r="S2667" s="15">
        <v>129</v>
      </c>
      <c r="T2667" s="15">
        <v>2627</v>
      </c>
      <c r="U2667" s="16">
        <v>87.293692582885598</v>
      </c>
      <c r="V2667" s="16">
        <v>86.140225341543598</v>
      </c>
      <c r="W2667" s="16">
        <v>87.582577099616501</v>
      </c>
      <c r="X2667" s="15">
        <v>307</v>
      </c>
      <c r="Y2667" s="15">
        <v>24</v>
      </c>
      <c r="Z2667" s="15">
        <v>283</v>
      </c>
      <c r="AA2667" s="16">
        <v>86.319218241042407</v>
      </c>
      <c r="AB2667" s="16">
        <v>91.6666666666667</v>
      </c>
      <c r="AC2667" s="16">
        <v>85.865724381625398</v>
      </c>
      <c r="AD2667" s="16">
        <v>64.820846905537493</v>
      </c>
      <c r="AE2667" s="16">
        <v>54.1666666666667</v>
      </c>
      <c r="AF2667" s="16">
        <v>65.724381625441694</v>
      </c>
      <c r="AG2667" s="16">
        <v>82.084690553745901</v>
      </c>
      <c r="AH2667" s="16">
        <v>75</v>
      </c>
      <c r="AI2667" s="16">
        <v>82.685512367491199</v>
      </c>
      <c r="AJ2667" s="15">
        <v>213</v>
      </c>
      <c r="AK2667" s="15"/>
      <c r="AL2667" s="15"/>
      <c r="AM2667" s="16">
        <v>58.6854460093897</v>
      </c>
      <c r="AN2667" s="16"/>
      <c r="AO2667" s="16"/>
      <c r="AP2667" s="15">
        <v>2826</v>
      </c>
      <c r="AQ2667" s="15">
        <v>129</v>
      </c>
      <c r="AR2667" s="15">
        <v>2697</v>
      </c>
      <c r="AS2667" s="16">
        <v>112.829999999143</v>
      </c>
      <c r="AT2667" s="16"/>
      <c r="AU2667" s="16">
        <v>112.631999999285</v>
      </c>
    </row>
    <row r="2668" spans="1:47" x14ac:dyDescent="0.25">
      <c r="A2668" s="6">
        <v>48287</v>
      </c>
      <c r="B2668" s="6" t="s">
        <v>2684</v>
      </c>
      <c r="C2668" s="7">
        <v>1989</v>
      </c>
      <c r="D2668" s="7">
        <v>9744.93</v>
      </c>
      <c r="E2668" s="7">
        <v>10146.5</v>
      </c>
      <c r="F2668" s="7">
        <v>4351.93</v>
      </c>
      <c r="G2668" s="7">
        <v>4628.3999999999996</v>
      </c>
      <c r="H2668" s="7">
        <v>2578.63</v>
      </c>
      <c r="I2668" s="7">
        <v>2619.48</v>
      </c>
      <c r="J2668" s="7">
        <v>1303.68</v>
      </c>
      <c r="K2668" s="7">
        <v>1328.28</v>
      </c>
      <c r="L2668" s="7">
        <v>1023.31</v>
      </c>
      <c r="M2668" s="7">
        <v>1042.6400000000001</v>
      </c>
      <c r="N2668" s="7">
        <v>272.49</v>
      </c>
      <c r="O2668" s="7">
        <v>313.88</v>
      </c>
      <c r="P2668" s="7">
        <v>216.19</v>
      </c>
      <c r="Q2668" s="7">
        <v>216.01</v>
      </c>
      <c r="R2668" s="15">
        <v>2022</v>
      </c>
      <c r="S2668" s="15">
        <v>201</v>
      </c>
      <c r="T2668" s="15">
        <v>1821</v>
      </c>
      <c r="U2668" s="16">
        <v>84.974853317428099</v>
      </c>
      <c r="V2668" s="16">
        <v>85.275342794864599</v>
      </c>
      <c r="W2668" s="16">
        <v>84.765252941158806</v>
      </c>
      <c r="X2668" s="15">
        <v>242</v>
      </c>
      <c r="Y2668" s="15">
        <v>42</v>
      </c>
      <c r="Z2668" s="15">
        <v>200</v>
      </c>
      <c r="AA2668" s="16">
        <v>79.752066115702505</v>
      </c>
      <c r="AB2668" s="16">
        <v>83.3333333333333</v>
      </c>
      <c r="AC2668" s="16">
        <v>79</v>
      </c>
      <c r="AD2668" s="16">
        <v>61.570247933884303</v>
      </c>
      <c r="AE2668" s="16">
        <v>59.523809523809497</v>
      </c>
      <c r="AF2668" s="16">
        <v>62</v>
      </c>
      <c r="AG2668" s="16">
        <v>82.644628099173602</v>
      </c>
      <c r="AH2668" s="16">
        <v>85.714285714285694</v>
      </c>
      <c r="AI2668" s="16">
        <v>82</v>
      </c>
      <c r="AJ2668" s="15">
        <v>157</v>
      </c>
      <c r="AK2668" s="15"/>
      <c r="AL2668" s="15"/>
      <c r="AM2668" s="16">
        <v>61.7834394904459</v>
      </c>
      <c r="AN2668" s="16"/>
      <c r="AO2668" s="16"/>
      <c r="AP2668" s="15">
        <v>2260</v>
      </c>
      <c r="AQ2668" s="15">
        <v>212</v>
      </c>
      <c r="AR2668" s="15">
        <v>2048</v>
      </c>
      <c r="AS2668" s="16">
        <v>54.5329999998212</v>
      </c>
      <c r="AT2668" s="16"/>
      <c r="AU2668" s="16"/>
    </row>
    <row r="2669" spans="1:47" x14ac:dyDescent="0.25">
      <c r="A2669" s="6">
        <v>48289</v>
      </c>
      <c r="B2669" s="6" t="s">
        <v>2685</v>
      </c>
      <c r="C2669" s="7">
        <v>3318</v>
      </c>
      <c r="D2669" s="7">
        <v>9487.0499999999993</v>
      </c>
      <c r="E2669" s="7">
        <v>9892.81</v>
      </c>
      <c r="F2669" s="7">
        <v>4167.38</v>
      </c>
      <c r="G2669" s="7">
        <v>4370.03</v>
      </c>
      <c r="H2669" s="7">
        <v>2555.71</v>
      </c>
      <c r="I2669" s="7">
        <v>2613.67</v>
      </c>
      <c r="J2669" s="7">
        <v>1348.04</v>
      </c>
      <c r="K2669" s="7">
        <v>1410.48</v>
      </c>
      <c r="L2669" s="7">
        <v>791</v>
      </c>
      <c r="M2669" s="7">
        <v>825.81</v>
      </c>
      <c r="N2669" s="7">
        <v>396.98</v>
      </c>
      <c r="O2669" s="7">
        <v>454.7</v>
      </c>
      <c r="P2669" s="7">
        <v>245.95</v>
      </c>
      <c r="Q2669" s="7">
        <v>243.98</v>
      </c>
      <c r="R2669" s="15">
        <v>3392</v>
      </c>
      <c r="S2669" s="15">
        <v>293</v>
      </c>
      <c r="T2669" s="15">
        <v>3099</v>
      </c>
      <c r="U2669" s="16">
        <v>79.417425709310194</v>
      </c>
      <c r="V2669" s="16">
        <v>78.280529654226299</v>
      </c>
      <c r="W2669" s="16">
        <v>79.451785749297798</v>
      </c>
      <c r="X2669" s="15">
        <v>478</v>
      </c>
      <c r="Y2669" s="15">
        <v>49</v>
      </c>
      <c r="Z2669" s="15">
        <v>429</v>
      </c>
      <c r="AA2669" s="16">
        <v>84.937238493723896</v>
      </c>
      <c r="AB2669" s="16">
        <v>83.673469387755105</v>
      </c>
      <c r="AC2669" s="16">
        <v>85.081585081585104</v>
      </c>
      <c r="AD2669" s="16">
        <v>60.6694560669456</v>
      </c>
      <c r="AE2669" s="16">
        <v>53.061224489795897</v>
      </c>
      <c r="AF2669" s="16">
        <v>61.538461538461497</v>
      </c>
      <c r="AG2669" s="16">
        <v>85.564853556485403</v>
      </c>
      <c r="AH2669" s="16">
        <v>73.469387755102005</v>
      </c>
      <c r="AI2669" s="16">
        <v>86.946386946386994</v>
      </c>
      <c r="AJ2669" s="15">
        <v>309</v>
      </c>
      <c r="AK2669" s="15">
        <v>23</v>
      </c>
      <c r="AL2669" s="15">
        <v>286</v>
      </c>
      <c r="AM2669" s="16">
        <v>57.605177993527498</v>
      </c>
      <c r="AN2669" s="16">
        <v>60.869565217391298</v>
      </c>
      <c r="AO2669" s="16">
        <v>57.342657342657297</v>
      </c>
      <c r="AP2669" s="15">
        <v>3707</v>
      </c>
      <c r="AQ2669" s="15">
        <v>309</v>
      </c>
      <c r="AR2669" s="15">
        <v>3398</v>
      </c>
      <c r="AS2669" s="16">
        <v>62.653999999631203</v>
      </c>
      <c r="AT2669" s="16"/>
      <c r="AU2669" s="16">
        <v>63.168999999761603</v>
      </c>
    </row>
    <row r="2670" spans="1:47" x14ac:dyDescent="0.25">
      <c r="A2670" s="6">
        <v>48291</v>
      </c>
      <c r="B2670" s="6" t="s">
        <v>2686</v>
      </c>
      <c r="C2670" s="7">
        <v>5164</v>
      </c>
      <c r="D2670" s="7">
        <v>13479.84</v>
      </c>
      <c r="E2670" s="7">
        <v>13392.79</v>
      </c>
      <c r="F2670" s="7">
        <v>6645.99</v>
      </c>
      <c r="G2670" s="7">
        <v>6565.06</v>
      </c>
      <c r="H2670" s="7">
        <v>3162.58</v>
      </c>
      <c r="I2670" s="7">
        <v>3179.86</v>
      </c>
      <c r="J2670" s="7">
        <v>1463.65</v>
      </c>
      <c r="K2670" s="7">
        <v>1449.66</v>
      </c>
      <c r="L2670" s="7">
        <v>1499.71</v>
      </c>
      <c r="M2670" s="7">
        <v>1480.71</v>
      </c>
      <c r="N2670" s="7">
        <v>435.46</v>
      </c>
      <c r="O2670" s="7">
        <v>444.95</v>
      </c>
      <c r="P2670" s="7">
        <v>316.64999999999998</v>
      </c>
      <c r="Q2670" s="7">
        <v>315.56</v>
      </c>
      <c r="R2670" s="15">
        <v>5286</v>
      </c>
      <c r="S2670" s="15">
        <v>505</v>
      </c>
      <c r="T2670" s="15">
        <v>4781</v>
      </c>
      <c r="U2670" s="16">
        <v>76.242803643711696</v>
      </c>
      <c r="V2670" s="16">
        <v>73.264728205243401</v>
      </c>
      <c r="W2670" s="16">
        <v>76.421064815641301</v>
      </c>
      <c r="X2670" s="15">
        <v>838</v>
      </c>
      <c r="Y2670" s="15">
        <v>88</v>
      </c>
      <c r="Z2670" s="15">
        <v>750</v>
      </c>
      <c r="AA2670" s="16">
        <v>78.639618138424794</v>
      </c>
      <c r="AB2670" s="16">
        <v>75</v>
      </c>
      <c r="AC2670" s="16">
        <v>79.066666666666706</v>
      </c>
      <c r="AD2670" s="16">
        <v>51.670644391408104</v>
      </c>
      <c r="AE2670" s="16">
        <v>53.409090909090899</v>
      </c>
      <c r="AF2670" s="16">
        <v>51.466666666666697</v>
      </c>
      <c r="AG2670" s="16">
        <v>78.400954653937902</v>
      </c>
      <c r="AH2670" s="16">
        <v>78.409090909090907</v>
      </c>
      <c r="AI2670" s="16">
        <v>78.400000000000006</v>
      </c>
      <c r="AJ2670" s="15">
        <v>496</v>
      </c>
      <c r="AK2670" s="15">
        <v>39</v>
      </c>
      <c r="AL2670" s="15">
        <v>457</v>
      </c>
      <c r="AM2670" s="16">
        <v>47.177419354838698</v>
      </c>
      <c r="AN2670" s="16">
        <v>61.538461538461497</v>
      </c>
      <c r="AO2670" s="16">
        <v>45.951859956236298</v>
      </c>
      <c r="AP2670" s="15">
        <v>5687</v>
      </c>
      <c r="AQ2670" s="15">
        <v>545</v>
      </c>
      <c r="AR2670" s="15">
        <v>5142</v>
      </c>
      <c r="AS2670" s="16">
        <v>108.414999999106</v>
      </c>
      <c r="AT2670" s="16">
        <v>98.8829999994487</v>
      </c>
      <c r="AU2670" s="16">
        <v>110.794999999925</v>
      </c>
    </row>
    <row r="2671" spans="1:47" x14ac:dyDescent="0.25">
      <c r="A2671" s="6">
        <v>48293</v>
      </c>
      <c r="B2671" s="6" t="s">
        <v>2687</v>
      </c>
      <c r="C2671" s="7">
        <v>2854</v>
      </c>
      <c r="D2671" s="7">
        <v>9704.7999999999993</v>
      </c>
      <c r="E2671" s="7">
        <v>10432.83</v>
      </c>
      <c r="F2671" s="7">
        <v>4196.91</v>
      </c>
      <c r="G2671" s="7">
        <v>4664.58</v>
      </c>
      <c r="H2671" s="7">
        <v>2117.88</v>
      </c>
      <c r="I2671" s="7">
        <v>2159.69</v>
      </c>
      <c r="J2671" s="7">
        <v>1692.94</v>
      </c>
      <c r="K2671" s="7">
        <v>1797.61</v>
      </c>
      <c r="L2671" s="7">
        <v>940.55</v>
      </c>
      <c r="M2671" s="7">
        <v>986.65</v>
      </c>
      <c r="N2671" s="7">
        <v>447.36</v>
      </c>
      <c r="O2671" s="7">
        <v>519.27</v>
      </c>
      <c r="P2671" s="7">
        <v>311.04000000000002</v>
      </c>
      <c r="Q2671" s="7">
        <v>310.32</v>
      </c>
      <c r="R2671" s="15">
        <v>2923</v>
      </c>
      <c r="S2671" s="15">
        <v>306</v>
      </c>
      <c r="T2671" s="15">
        <v>2617</v>
      </c>
      <c r="U2671" s="16">
        <v>79.747168407700002</v>
      </c>
      <c r="V2671" s="16">
        <v>72.367210128029896</v>
      </c>
      <c r="W2671" s="16">
        <v>80.396215599515898</v>
      </c>
      <c r="X2671" s="15">
        <v>412</v>
      </c>
      <c r="Y2671" s="15">
        <v>56</v>
      </c>
      <c r="Z2671" s="15">
        <v>356</v>
      </c>
      <c r="AA2671" s="16">
        <v>82.766990291262104</v>
      </c>
      <c r="AB2671" s="16">
        <v>87.5</v>
      </c>
      <c r="AC2671" s="16">
        <v>82.022471910112401</v>
      </c>
      <c r="AD2671" s="16">
        <v>63.349514563106801</v>
      </c>
      <c r="AE2671" s="16">
        <v>58.928571428571402</v>
      </c>
      <c r="AF2671" s="16">
        <v>64.044943820224702</v>
      </c>
      <c r="AG2671" s="16">
        <v>81.553398058252398</v>
      </c>
      <c r="AH2671" s="16">
        <v>80.357142857142904</v>
      </c>
      <c r="AI2671" s="16">
        <v>81.741573033707894</v>
      </c>
      <c r="AJ2671" s="15">
        <v>255</v>
      </c>
      <c r="AK2671" s="15">
        <v>29</v>
      </c>
      <c r="AL2671" s="15">
        <v>226</v>
      </c>
      <c r="AM2671" s="16">
        <v>50.196078431372499</v>
      </c>
      <c r="AN2671" s="16">
        <v>51.724137931034498</v>
      </c>
      <c r="AO2671" s="16">
        <v>50</v>
      </c>
      <c r="AP2671" s="15">
        <v>3176</v>
      </c>
      <c r="AQ2671" s="15">
        <v>339</v>
      </c>
      <c r="AR2671" s="15">
        <v>2837</v>
      </c>
      <c r="AS2671" s="16">
        <v>79.803999999538107</v>
      </c>
      <c r="AT2671" s="16">
        <v>81.759999999776497</v>
      </c>
      <c r="AU2671" s="16">
        <v>80.822999999858396</v>
      </c>
    </row>
    <row r="2672" spans="1:47" x14ac:dyDescent="0.25">
      <c r="A2672" s="6">
        <v>48295</v>
      </c>
      <c r="B2672" s="6" t="s">
        <v>2688</v>
      </c>
      <c r="C2672" s="7">
        <v>422</v>
      </c>
      <c r="D2672" s="7">
        <v>8674.58</v>
      </c>
      <c r="E2672" s="7">
        <v>9614.52</v>
      </c>
      <c r="F2672" s="7">
        <v>4333.51</v>
      </c>
      <c r="G2672" s="7">
        <v>4834.78</v>
      </c>
      <c r="H2672" s="7">
        <v>1900.56</v>
      </c>
      <c r="I2672" s="7">
        <v>2179.62</v>
      </c>
      <c r="J2672" s="7">
        <v>1606.48</v>
      </c>
      <c r="K2672" s="7">
        <v>1763.62</v>
      </c>
      <c r="L2672" s="7">
        <v>390.09</v>
      </c>
      <c r="M2672" s="7">
        <v>402.26</v>
      </c>
      <c r="N2672" s="7">
        <v>161.82</v>
      </c>
      <c r="O2672" s="7">
        <v>147.30000000000001</v>
      </c>
      <c r="P2672" s="7">
        <v>299.79000000000002</v>
      </c>
      <c r="Q2672" s="7">
        <v>303.69</v>
      </c>
      <c r="R2672" s="15">
        <v>426</v>
      </c>
      <c r="S2672" s="15"/>
      <c r="T2672" s="15">
        <v>426</v>
      </c>
      <c r="U2672" s="16">
        <v>77.241569094333698</v>
      </c>
      <c r="V2672" s="16"/>
      <c r="W2672" s="16">
        <v>77.747380062767704</v>
      </c>
      <c r="X2672" s="15">
        <v>51</v>
      </c>
      <c r="Y2672" s="15"/>
      <c r="Z2672" s="15">
        <v>51</v>
      </c>
      <c r="AA2672" s="16">
        <v>82.352941176470594</v>
      </c>
      <c r="AB2672" s="16"/>
      <c r="AC2672" s="16">
        <v>82.352941176470594</v>
      </c>
      <c r="AD2672" s="16">
        <v>64.705882352941202</v>
      </c>
      <c r="AE2672" s="16"/>
      <c r="AF2672" s="16">
        <v>64.705882352941202</v>
      </c>
      <c r="AG2672" s="16">
        <v>80.392156862745097</v>
      </c>
      <c r="AH2672" s="16"/>
      <c r="AI2672" s="16">
        <v>80.392156862745097</v>
      </c>
      <c r="AJ2672" s="15">
        <v>30</v>
      </c>
      <c r="AK2672" s="15"/>
      <c r="AL2672" s="15">
        <v>30</v>
      </c>
      <c r="AM2672" s="16">
        <v>53.3333333333333</v>
      </c>
      <c r="AN2672" s="16"/>
      <c r="AO2672" s="16">
        <v>53.3333333333333</v>
      </c>
      <c r="AP2672" s="15">
        <v>454</v>
      </c>
      <c r="AQ2672" s="15"/>
      <c r="AR2672" s="15">
        <v>454</v>
      </c>
      <c r="AS2672" s="16">
        <v>92.561999999918001</v>
      </c>
      <c r="AT2672" s="16"/>
      <c r="AU2672" s="16">
        <v>90.154999999329405</v>
      </c>
    </row>
    <row r="2673" spans="1:47" x14ac:dyDescent="0.25">
      <c r="A2673" s="6">
        <v>48297</v>
      </c>
      <c r="B2673" s="6" t="s">
        <v>2689</v>
      </c>
      <c r="C2673" s="7">
        <v>1403</v>
      </c>
      <c r="D2673" s="7">
        <v>9824.74</v>
      </c>
      <c r="E2673" s="7">
        <v>10464.6</v>
      </c>
      <c r="F2673" s="7">
        <v>4230.22</v>
      </c>
      <c r="G2673" s="7">
        <v>4583.16</v>
      </c>
      <c r="H2673" s="7">
        <v>2730.93</v>
      </c>
      <c r="I2673" s="7">
        <v>2802.33</v>
      </c>
      <c r="J2673" s="7">
        <v>1106.9000000000001</v>
      </c>
      <c r="K2673" s="7">
        <v>1166.7</v>
      </c>
      <c r="L2673" s="7">
        <v>1094.1300000000001</v>
      </c>
      <c r="M2673" s="7">
        <v>1187.76</v>
      </c>
      <c r="N2673" s="7">
        <v>425.42</v>
      </c>
      <c r="O2673" s="7">
        <v>506.06</v>
      </c>
      <c r="P2673" s="7">
        <v>260.68</v>
      </c>
      <c r="Q2673" s="7">
        <v>257.79000000000002</v>
      </c>
      <c r="R2673" s="15">
        <v>1415</v>
      </c>
      <c r="S2673" s="15"/>
      <c r="T2673" s="15"/>
      <c r="U2673" s="16">
        <v>76.737091417844496</v>
      </c>
      <c r="V2673" s="16"/>
      <c r="W2673" s="16"/>
      <c r="X2673" s="15">
        <v>214</v>
      </c>
      <c r="Y2673" s="15"/>
      <c r="Z2673" s="15"/>
      <c r="AA2673" s="16">
        <v>80.841121495327101</v>
      </c>
      <c r="AB2673" s="16"/>
      <c r="AC2673" s="16"/>
      <c r="AD2673" s="16">
        <v>61.214953271028001</v>
      </c>
      <c r="AE2673" s="16"/>
      <c r="AF2673" s="16"/>
      <c r="AG2673" s="16">
        <v>78.971962616822395</v>
      </c>
      <c r="AH2673" s="16"/>
      <c r="AI2673" s="16"/>
      <c r="AJ2673" s="15">
        <v>130</v>
      </c>
      <c r="AK2673" s="15"/>
      <c r="AL2673" s="15"/>
      <c r="AM2673" s="16">
        <v>49.230769230769198</v>
      </c>
      <c r="AN2673" s="16"/>
      <c r="AO2673" s="16"/>
      <c r="AP2673" s="15">
        <v>1482</v>
      </c>
      <c r="AQ2673" s="15"/>
      <c r="AR2673" s="15">
        <v>1479</v>
      </c>
      <c r="AS2673" s="16">
        <v>67.755999999120803</v>
      </c>
      <c r="AT2673" s="16"/>
      <c r="AU2673" s="16"/>
    </row>
    <row r="2674" spans="1:47" x14ac:dyDescent="0.25">
      <c r="A2674" s="6">
        <v>48299</v>
      </c>
      <c r="B2674" s="6" t="s">
        <v>2690</v>
      </c>
      <c r="C2674" s="7">
        <v>5112</v>
      </c>
      <c r="D2674" s="7">
        <v>8645.06</v>
      </c>
      <c r="E2674" s="7">
        <v>9120.86</v>
      </c>
      <c r="F2674" s="7">
        <v>3474.84</v>
      </c>
      <c r="G2674" s="7">
        <v>3738.43</v>
      </c>
      <c r="H2674" s="7">
        <v>2544.46</v>
      </c>
      <c r="I2674" s="7">
        <v>2608.63</v>
      </c>
      <c r="J2674" s="7">
        <v>1388.53</v>
      </c>
      <c r="K2674" s="7">
        <v>1492.01</v>
      </c>
      <c r="L2674" s="7">
        <v>680.35</v>
      </c>
      <c r="M2674" s="7">
        <v>686.41</v>
      </c>
      <c r="N2674" s="7">
        <v>289.57</v>
      </c>
      <c r="O2674" s="7">
        <v>340.29</v>
      </c>
      <c r="P2674" s="7">
        <v>257.32</v>
      </c>
      <c r="Q2674" s="7">
        <v>253.38</v>
      </c>
      <c r="R2674" s="15">
        <v>5218</v>
      </c>
      <c r="S2674" s="15"/>
      <c r="T2674" s="15"/>
      <c r="U2674" s="16">
        <v>84.063643376119998</v>
      </c>
      <c r="V2674" s="16"/>
      <c r="W2674" s="16"/>
      <c r="X2674" s="15">
        <v>513</v>
      </c>
      <c r="Y2674" s="15"/>
      <c r="Z2674" s="15"/>
      <c r="AA2674" s="16">
        <v>85.5750487329435</v>
      </c>
      <c r="AB2674" s="16"/>
      <c r="AC2674" s="16"/>
      <c r="AD2674" s="16">
        <v>69.785575048732895</v>
      </c>
      <c r="AE2674" s="16"/>
      <c r="AF2674" s="16"/>
      <c r="AG2674" s="16">
        <v>75.828460038986407</v>
      </c>
      <c r="AH2674" s="16"/>
      <c r="AI2674" s="16"/>
      <c r="AJ2674" s="15">
        <v>459</v>
      </c>
      <c r="AK2674" s="15"/>
      <c r="AL2674" s="15"/>
      <c r="AM2674" s="16">
        <v>67.973856209150298</v>
      </c>
      <c r="AN2674" s="16"/>
      <c r="AO2674" s="16"/>
      <c r="AP2674" s="15">
        <v>5908</v>
      </c>
      <c r="AQ2674" s="15">
        <v>16</v>
      </c>
      <c r="AR2674" s="15">
        <v>5892</v>
      </c>
      <c r="AS2674" s="16">
        <v>51.442999999970198</v>
      </c>
      <c r="AT2674" s="16"/>
      <c r="AU2674" s="16"/>
    </row>
    <row r="2675" spans="1:47" x14ac:dyDescent="0.25">
      <c r="A2675" s="6">
        <v>48303</v>
      </c>
      <c r="B2675" s="6" t="s">
        <v>2691</v>
      </c>
      <c r="C2675" s="7">
        <v>22298</v>
      </c>
      <c r="D2675" s="7">
        <v>10980.34</v>
      </c>
      <c r="E2675" s="7">
        <v>11725.37</v>
      </c>
      <c r="F2675" s="7">
        <v>4877.2299999999996</v>
      </c>
      <c r="G2675" s="7">
        <v>5288.51</v>
      </c>
      <c r="H2675" s="7">
        <v>2427.66</v>
      </c>
      <c r="I2675" s="7">
        <v>2545.42</v>
      </c>
      <c r="J2675" s="7">
        <v>1446.18</v>
      </c>
      <c r="K2675" s="7">
        <v>1531.67</v>
      </c>
      <c r="L2675" s="7">
        <v>1250.7</v>
      </c>
      <c r="M2675" s="7">
        <v>1326.25</v>
      </c>
      <c r="N2675" s="7">
        <v>695.63</v>
      </c>
      <c r="O2675" s="7">
        <v>751.92</v>
      </c>
      <c r="P2675" s="7">
        <v>289.44</v>
      </c>
      <c r="Q2675" s="7">
        <v>290.33</v>
      </c>
      <c r="R2675" s="15">
        <v>11</v>
      </c>
      <c r="S2675" s="15"/>
      <c r="T2675" s="15"/>
      <c r="U2675" s="16"/>
      <c r="V2675" s="16"/>
      <c r="W2675" s="16"/>
      <c r="X2675" s="15"/>
      <c r="Y2675" s="15"/>
      <c r="Z2675" s="15"/>
      <c r="AA2675" s="16"/>
      <c r="AB2675" s="16"/>
      <c r="AC2675" s="16"/>
      <c r="AD2675" s="16"/>
      <c r="AE2675" s="16"/>
      <c r="AF2675" s="16"/>
      <c r="AG2675" s="16"/>
      <c r="AH2675" s="16"/>
      <c r="AI2675" s="16"/>
      <c r="AJ2675" s="15"/>
      <c r="AK2675" s="15"/>
      <c r="AL2675" s="15"/>
      <c r="AM2675" s="16"/>
      <c r="AN2675" s="16"/>
      <c r="AO2675" s="16"/>
      <c r="AP2675" s="15">
        <v>12</v>
      </c>
      <c r="AQ2675" s="15"/>
      <c r="AR2675" s="15">
        <v>12</v>
      </c>
      <c r="AS2675" s="16"/>
      <c r="AT2675" s="16"/>
      <c r="AU2675" s="16"/>
    </row>
    <row r="2676" spans="1:47" x14ac:dyDescent="0.25">
      <c r="A2676" s="6">
        <v>48305</v>
      </c>
      <c r="B2676" s="6" t="s">
        <v>2692</v>
      </c>
      <c r="C2676" s="7">
        <v>547</v>
      </c>
      <c r="D2676" s="7">
        <v>10975.57</v>
      </c>
      <c r="E2676" s="7">
        <v>11761.76</v>
      </c>
      <c r="F2676" s="7">
        <v>6103.73</v>
      </c>
      <c r="G2676" s="7">
        <v>6633.05</v>
      </c>
      <c r="H2676" s="7">
        <v>2048.25</v>
      </c>
      <c r="I2676" s="7">
        <v>2146.0300000000002</v>
      </c>
      <c r="J2676" s="7">
        <v>1179.6199999999999</v>
      </c>
      <c r="K2676" s="7">
        <v>1274.26</v>
      </c>
      <c r="L2676" s="7">
        <v>1154.1199999999999</v>
      </c>
      <c r="M2676" s="7">
        <v>1222.9000000000001</v>
      </c>
      <c r="N2676" s="7">
        <v>187.07</v>
      </c>
      <c r="O2676" s="7">
        <v>185.27</v>
      </c>
      <c r="P2676" s="7">
        <v>315.45</v>
      </c>
      <c r="Q2676" s="7">
        <v>314.8</v>
      </c>
      <c r="R2676" s="15">
        <v>22574</v>
      </c>
      <c r="S2676" s="15">
        <v>963</v>
      </c>
      <c r="T2676" s="15">
        <v>21611</v>
      </c>
      <c r="U2676" s="16">
        <v>77.595946052817595</v>
      </c>
      <c r="V2676" s="16">
        <v>72.514818044334703</v>
      </c>
      <c r="W2676" s="16">
        <v>78.058267675684306</v>
      </c>
      <c r="X2676" s="15">
        <v>2649</v>
      </c>
      <c r="Y2676" s="15">
        <v>173</v>
      </c>
      <c r="Z2676" s="15">
        <v>2476</v>
      </c>
      <c r="AA2676" s="16">
        <v>82.408456021140097</v>
      </c>
      <c r="AB2676" s="16">
        <v>79.768786127167601</v>
      </c>
      <c r="AC2676" s="16">
        <v>82.592891760904706</v>
      </c>
      <c r="AD2676" s="16">
        <v>62.061155152887899</v>
      </c>
      <c r="AE2676" s="16">
        <v>54.913294797687897</v>
      </c>
      <c r="AF2676" s="16">
        <v>62.560581583198697</v>
      </c>
      <c r="AG2676" s="16">
        <v>79.501698754246902</v>
      </c>
      <c r="AH2676" s="16">
        <v>75.144508670520196</v>
      </c>
      <c r="AI2676" s="16">
        <v>79.806138933764103</v>
      </c>
      <c r="AJ2676" s="15">
        <v>1841</v>
      </c>
      <c r="AK2676" s="15">
        <v>89</v>
      </c>
      <c r="AL2676" s="15">
        <v>1752</v>
      </c>
      <c r="AM2676" s="16">
        <v>60.076045627376402</v>
      </c>
      <c r="AN2676" s="16">
        <v>57.303370786516901</v>
      </c>
      <c r="AO2676" s="16">
        <v>60.216894977168899</v>
      </c>
      <c r="AP2676" s="15">
        <v>24206</v>
      </c>
      <c r="AQ2676" s="15">
        <v>1016</v>
      </c>
      <c r="AR2676" s="15">
        <v>23190</v>
      </c>
      <c r="AS2676" s="16">
        <v>62.348999999929198</v>
      </c>
      <c r="AT2676" s="16">
        <v>100.55999999959</v>
      </c>
      <c r="AU2676" s="16">
        <v>59.905999999959</v>
      </c>
    </row>
    <row r="2677" spans="1:47" x14ac:dyDescent="0.25">
      <c r="A2677" s="6">
        <v>48307</v>
      </c>
      <c r="B2677" s="6" t="s">
        <v>2693</v>
      </c>
      <c r="C2677" s="7">
        <v>1462</v>
      </c>
      <c r="D2677" s="7">
        <v>8731.86</v>
      </c>
      <c r="E2677" s="7">
        <v>9434.66</v>
      </c>
      <c r="F2677" s="7">
        <v>3461.06</v>
      </c>
      <c r="G2677" s="7">
        <v>3715.91</v>
      </c>
      <c r="H2677" s="7">
        <v>1746.76</v>
      </c>
      <c r="I2677" s="7">
        <v>1883.3</v>
      </c>
      <c r="J2677" s="7">
        <v>1772</v>
      </c>
      <c r="K2677" s="7">
        <v>1937.14</v>
      </c>
      <c r="L2677" s="7">
        <v>1101.45</v>
      </c>
      <c r="M2677" s="7">
        <v>1168.56</v>
      </c>
      <c r="N2677" s="7">
        <v>415.8</v>
      </c>
      <c r="O2677" s="7">
        <v>499.64</v>
      </c>
      <c r="P2677" s="7">
        <v>265.47000000000003</v>
      </c>
      <c r="Q2677" s="7">
        <v>269.49</v>
      </c>
      <c r="R2677" s="15">
        <v>542</v>
      </c>
      <c r="S2677" s="15"/>
      <c r="T2677" s="15"/>
      <c r="U2677" s="16">
        <v>78.576205007477199</v>
      </c>
      <c r="V2677" s="16"/>
      <c r="W2677" s="16"/>
      <c r="X2677" s="15">
        <v>67</v>
      </c>
      <c r="Y2677" s="15"/>
      <c r="Z2677" s="15"/>
      <c r="AA2677" s="16">
        <v>85.074626865671604</v>
      </c>
      <c r="AB2677" s="16"/>
      <c r="AC2677" s="16"/>
      <c r="AD2677" s="16">
        <v>55.223880597014897</v>
      </c>
      <c r="AE2677" s="16"/>
      <c r="AF2677" s="16"/>
      <c r="AG2677" s="16">
        <v>76.119402985074601</v>
      </c>
      <c r="AH2677" s="16"/>
      <c r="AI2677" s="16"/>
      <c r="AJ2677" s="15">
        <v>43</v>
      </c>
      <c r="AK2677" s="15"/>
      <c r="AL2677" s="15"/>
      <c r="AM2677" s="16">
        <v>51.162790697674403</v>
      </c>
      <c r="AN2677" s="16"/>
      <c r="AO2677" s="16"/>
      <c r="AP2677" s="15">
        <v>569</v>
      </c>
      <c r="AQ2677" s="15">
        <v>15</v>
      </c>
      <c r="AR2677" s="15">
        <v>554</v>
      </c>
      <c r="AS2677" s="16">
        <v>63.010999999940402</v>
      </c>
      <c r="AT2677" s="16"/>
      <c r="AU2677" s="16"/>
    </row>
    <row r="2678" spans="1:47" x14ac:dyDescent="0.25">
      <c r="A2678" s="6">
        <v>48309</v>
      </c>
      <c r="B2678" s="6" t="s">
        <v>2694</v>
      </c>
      <c r="C2678" s="7">
        <v>18721</v>
      </c>
      <c r="D2678" s="7">
        <v>8465.76</v>
      </c>
      <c r="E2678" s="7">
        <v>9227.09</v>
      </c>
      <c r="F2678" s="7">
        <v>3343.1</v>
      </c>
      <c r="G2678" s="7">
        <v>3844.95</v>
      </c>
      <c r="H2678" s="7">
        <v>1909.71</v>
      </c>
      <c r="I2678" s="7">
        <v>1970.81</v>
      </c>
      <c r="J2678" s="7">
        <v>1377.14</v>
      </c>
      <c r="K2678" s="7">
        <v>1453.26</v>
      </c>
      <c r="L2678" s="7">
        <v>886.31</v>
      </c>
      <c r="M2678" s="7">
        <v>927.63</v>
      </c>
      <c r="N2678" s="7">
        <v>690.4</v>
      </c>
      <c r="O2678" s="7">
        <v>766.53</v>
      </c>
      <c r="P2678" s="7">
        <v>238.22</v>
      </c>
      <c r="Q2678" s="7">
        <v>238.73</v>
      </c>
      <c r="R2678" s="15">
        <v>1485</v>
      </c>
      <c r="S2678" s="15"/>
      <c r="T2678" s="15"/>
      <c r="U2678" s="16">
        <v>82.463774724216194</v>
      </c>
      <c r="V2678" s="16"/>
      <c r="W2678" s="16"/>
      <c r="X2678" s="15">
        <v>215</v>
      </c>
      <c r="Y2678" s="15"/>
      <c r="Z2678" s="15"/>
      <c r="AA2678" s="16">
        <v>80</v>
      </c>
      <c r="AB2678" s="16"/>
      <c r="AC2678" s="16"/>
      <c r="AD2678" s="16">
        <v>61.395348837209298</v>
      </c>
      <c r="AE2678" s="16"/>
      <c r="AF2678" s="16"/>
      <c r="AG2678" s="16">
        <v>75.813953488372107</v>
      </c>
      <c r="AH2678" s="16"/>
      <c r="AI2678" s="16"/>
      <c r="AJ2678" s="15">
        <v>123</v>
      </c>
      <c r="AK2678" s="15"/>
      <c r="AL2678" s="15">
        <v>123</v>
      </c>
      <c r="AM2678" s="16">
        <v>41.463414634146297</v>
      </c>
      <c r="AN2678" s="16"/>
      <c r="AO2678" s="16">
        <v>41.463414634146297</v>
      </c>
      <c r="AP2678" s="15">
        <v>1557</v>
      </c>
      <c r="AQ2678" s="15">
        <v>15</v>
      </c>
      <c r="AR2678" s="15">
        <v>1542</v>
      </c>
      <c r="AS2678" s="16">
        <v>61.177999999839798</v>
      </c>
      <c r="AT2678" s="16"/>
      <c r="AU2678" s="16"/>
    </row>
    <row r="2679" spans="1:47" x14ac:dyDescent="0.25">
      <c r="A2679" s="6">
        <v>48311</v>
      </c>
      <c r="B2679" s="6" t="s">
        <v>2695</v>
      </c>
      <c r="C2679" s="7">
        <v>139</v>
      </c>
      <c r="D2679" s="7">
        <v>6428.35</v>
      </c>
      <c r="E2679" s="7">
        <v>6849.04</v>
      </c>
      <c r="F2679" s="7">
        <v>2355.98</v>
      </c>
      <c r="G2679" s="7">
        <v>2595.31</v>
      </c>
      <c r="H2679" s="7">
        <v>2125.59</v>
      </c>
      <c r="I2679" s="7">
        <v>2201.98</v>
      </c>
      <c r="J2679" s="7">
        <v>1123.6300000000001</v>
      </c>
      <c r="K2679" s="7">
        <v>1184.46</v>
      </c>
      <c r="L2679" s="7">
        <v>554.97</v>
      </c>
      <c r="M2679" s="7">
        <v>597.23</v>
      </c>
      <c r="N2679" s="7"/>
      <c r="O2679" s="7"/>
      <c r="P2679" s="7">
        <v>160.34</v>
      </c>
      <c r="Q2679" s="7">
        <v>159.79</v>
      </c>
      <c r="R2679" s="15">
        <v>19038</v>
      </c>
      <c r="S2679" s="15">
        <v>2160</v>
      </c>
      <c r="T2679" s="15">
        <v>16878</v>
      </c>
      <c r="U2679" s="16">
        <v>80.339475028663799</v>
      </c>
      <c r="V2679" s="16">
        <v>75.507134982531198</v>
      </c>
      <c r="W2679" s="16">
        <v>80.673994524572194</v>
      </c>
      <c r="X2679" s="15">
        <v>2335</v>
      </c>
      <c r="Y2679" s="15">
        <v>395</v>
      </c>
      <c r="Z2679" s="15">
        <v>1940</v>
      </c>
      <c r="AA2679" s="16">
        <v>83.297644539614595</v>
      </c>
      <c r="AB2679" s="16">
        <v>80.253164556962005</v>
      </c>
      <c r="AC2679" s="16">
        <v>83.917525773195905</v>
      </c>
      <c r="AD2679" s="16">
        <v>65.139186295503194</v>
      </c>
      <c r="AE2679" s="16">
        <v>57.974683544303801</v>
      </c>
      <c r="AF2679" s="16">
        <v>66.597938144329902</v>
      </c>
      <c r="AG2679" s="16">
        <v>77.601713062098497</v>
      </c>
      <c r="AH2679" s="16">
        <v>70.126582278480996</v>
      </c>
      <c r="AI2679" s="16">
        <v>79.123711340206199</v>
      </c>
      <c r="AJ2679" s="15">
        <v>1625</v>
      </c>
      <c r="AK2679" s="15">
        <v>217</v>
      </c>
      <c r="AL2679" s="15">
        <v>1408</v>
      </c>
      <c r="AM2679" s="16">
        <v>57.046153846153899</v>
      </c>
      <c r="AN2679" s="16">
        <v>54.377880184331801</v>
      </c>
      <c r="AO2679" s="16">
        <v>57.457386363636402</v>
      </c>
      <c r="AP2679" s="15">
        <v>23629</v>
      </c>
      <c r="AQ2679" s="15">
        <v>2497</v>
      </c>
      <c r="AR2679" s="15">
        <v>21132</v>
      </c>
      <c r="AS2679" s="16">
        <v>41.0519999996759</v>
      </c>
      <c r="AT2679" s="16">
        <v>44.212999999988803</v>
      </c>
      <c r="AU2679" s="16">
        <v>41.114999999757899</v>
      </c>
    </row>
    <row r="2680" spans="1:47" x14ac:dyDescent="0.25">
      <c r="A2680" s="6">
        <v>48313</v>
      </c>
      <c r="B2680" s="6" t="s">
        <v>2696</v>
      </c>
      <c r="C2680" s="7">
        <v>1384</v>
      </c>
      <c r="D2680" s="7">
        <v>10257</v>
      </c>
      <c r="E2680" s="7">
        <v>10849.51</v>
      </c>
      <c r="F2680" s="7">
        <v>4935.9399999999996</v>
      </c>
      <c r="G2680" s="7">
        <v>5280.95</v>
      </c>
      <c r="H2680" s="7">
        <v>2411.0100000000002</v>
      </c>
      <c r="I2680" s="7">
        <v>2502.41</v>
      </c>
      <c r="J2680" s="7">
        <v>1384.52</v>
      </c>
      <c r="K2680" s="7">
        <v>1446.92</v>
      </c>
      <c r="L2680" s="7">
        <v>1020.58</v>
      </c>
      <c r="M2680" s="7">
        <v>1072.27</v>
      </c>
      <c r="N2680" s="7">
        <v>283.73</v>
      </c>
      <c r="O2680" s="7">
        <v>327.95</v>
      </c>
      <c r="P2680" s="7">
        <v>213.88</v>
      </c>
      <c r="Q2680" s="7">
        <v>212.64</v>
      </c>
      <c r="R2680" s="15">
        <v>146</v>
      </c>
      <c r="S2680" s="15"/>
      <c r="T2680" s="15">
        <v>146</v>
      </c>
      <c r="U2680" s="16">
        <v>70.996321819547802</v>
      </c>
      <c r="V2680" s="16"/>
      <c r="W2680" s="16">
        <v>71.461236226593797</v>
      </c>
      <c r="X2680" s="15">
        <v>21</v>
      </c>
      <c r="Y2680" s="15"/>
      <c r="Z2680" s="15">
        <v>21</v>
      </c>
      <c r="AA2680" s="16">
        <v>80.952380952380906</v>
      </c>
      <c r="AB2680" s="16"/>
      <c r="AC2680" s="16">
        <v>80.952380952380906</v>
      </c>
      <c r="AD2680" s="16">
        <v>57.142857142857103</v>
      </c>
      <c r="AE2680" s="16"/>
      <c r="AF2680" s="16">
        <v>57.142857142857103</v>
      </c>
      <c r="AG2680" s="16">
        <v>80.952380952380906</v>
      </c>
      <c r="AH2680" s="16"/>
      <c r="AI2680" s="16">
        <v>80.952380952380906</v>
      </c>
      <c r="AJ2680" s="15"/>
      <c r="AK2680" s="15"/>
      <c r="AL2680" s="15"/>
      <c r="AM2680" s="16"/>
      <c r="AN2680" s="16"/>
      <c r="AO2680" s="16"/>
      <c r="AP2680" s="15">
        <v>152</v>
      </c>
      <c r="AQ2680" s="15"/>
      <c r="AR2680" s="15">
        <v>152</v>
      </c>
      <c r="AS2680" s="16"/>
      <c r="AT2680" s="16"/>
      <c r="AU2680" s="16"/>
    </row>
    <row r="2681" spans="1:47" x14ac:dyDescent="0.25">
      <c r="A2681" s="6">
        <v>48315</v>
      </c>
      <c r="B2681" s="6" t="s">
        <v>2697</v>
      </c>
      <c r="C2681" s="7">
        <v>1847</v>
      </c>
      <c r="D2681" s="7">
        <v>9111.32</v>
      </c>
      <c r="E2681" s="7">
        <v>10002.07</v>
      </c>
      <c r="F2681" s="7">
        <v>3435.7</v>
      </c>
      <c r="G2681" s="7">
        <v>3964.42</v>
      </c>
      <c r="H2681" s="7">
        <v>2193.84</v>
      </c>
      <c r="I2681" s="7">
        <v>2294.4299999999998</v>
      </c>
      <c r="J2681" s="7">
        <v>1260.42</v>
      </c>
      <c r="K2681" s="7">
        <v>1347.52</v>
      </c>
      <c r="L2681" s="7">
        <v>1407.73</v>
      </c>
      <c r="M2681" s="7">
        <v>1485.94</v>
      </c>
      <c r="N2681" s="7">
        <v>509.57</v>
      </c>
      <c r="O2681" s="7">
        <v>606.28</v>
      </c>
      <c r="P2681" s="7">
        <v>329.52</v>
      </c>
      <c r="Q2681" s="7">
        <v>331.89</v>
      </c>
      <c r="R2681" s="15">
        <v>1400</v>
      </c>
      <c r="S2681" s="15">
        <v>170</v>
      </c>
      <c r="T2681" s="15">
        <v>1230</v>
      </c>
      <c r="U2681" s="16">
        <v>77.0511283256849</v>
      </c>
      <c r="V2681" s="16">
        <v>80.097993643524703</v>
      </c>
      <c r="W2681" s="16">
        <v>76.297317356558906</v>
      </c>
      <c r="X2681" s="15">
        <v>181</v>
      </c>
      <c r="Y2681" s="15">
        <v>28</v>
      </c>
      <c r="Z2681" s="15">
        <v>153</v>
      </c>
      <c r="AA2681" s="16">
        <v>81.2154696132597</v>
      </c>
      <c r="AB2681" s="16">
        <v>82.142857142857096</v>
      </c>
      <c r="AC2681" s="16">
        <v>81.045751633986896</v>
      </c>
      <c r="AD2681" s="16">
        <v>60.773480662983403</v>
      </c>
      <c r="AE2681" s="16">
        <v>57.142857142857103</v>
      </c>
      <c r="AF2681" s="16">
        <v>61.437908496732</v>
      </c>
      <c r="AG2681" s="16">
        <v>76.795580110497198</v>
      </c>
      <c r="AH2681" s="16">
        <v>89.285714285714306</v>
      </c>
      <c r="AI2681" s="16">
        <v>74.509803921568604</v>
      </c>
      <c r="AJ2681" s="15">
        <v>128</v>
      </c>
      <c r="AK2681" s="15"/>
      <c r="AL2681" s="15"/>
      <c r="AM2681" s="16">
        <v>52.34375</v>
      </c>
      <c r="AN2681" s="16"/>
      <c r="AO2681" s="16"/>
      <c r="AP2681" s="15">
        <v>1549</v>
      </c>
      <c r="AQ2681" s="15">
        <v>178</v>
      </c>
      <c r="AR2681" s="15">
        <v>1371</v>
      </c>
      <c r="AS2681" s="16">
        <v>80.315999999642401</v>
      </c>
      <c r="AT2681" s="16"/>
      <c r="AU2681" s="16">
        <v>82.291999999433799</v>
      </c>
    </row>
    <row r="2682" spans="1:47" x14ac:dyDescent="0.25">
      <c r="A2682" s="6">
        <v>48317</v>
      </c>
      <c r="B2682" s="6" t="s">
        <v>2698</v>
      </c>
      <c r="C2682" s="7">
        <v>600</v>
      </c>
      <c r="D2682" s="7">
        <v>9076.59</v>
      </c>
      <c r="E2682" s="7">
        <v>9456.2999999999993</v>
      </c>
      <c r="F2682" s="7">
        <v>3363.05</v>
      </c>
      <c r="G2682" s="7">
        <v>3495.05</v>
      </c>
      <c r="H2682" s="7">
        <v>2161.06</v>
      </c>
      <c r="I2682" s="7">
        <v>2233.06</v>
      </c>
      <c r="J2682" s="7">
        <v>1471.3</v>
      </c>
      <c r="K2682" s="7">
        <v>1528.74</v>
      </c>
      <c r="L2682" s="7">
        <v>1301.02</v>
      </c>
      <c r="M2682" s="7">
        <v>1326.24</v>
      </c>
      <c r="N2682" s="7">
        <v>666.62</v>
      </c>
      <c r="O2682" s="7">
        <v>773.35</v>
      </c>
      <c r="P2682" s="7">
        <v>178.54</v>
      </c>
      <c r="Q2682" s="7">
        <v>181.63</v>
      </c>
      <c r="R2682" s="15">
        <v>1873</v>
      </c>
      <c r="S2682" s="15">
        <v>315</v>
      </c>
      <c r="T2682" s="15">
        <v>1558</v>
      </c>
      <c r="U2682" s="16">
        <v>72.992745905365396</v>
      </c>
      <c r="V2682" s="16">
        <v>73.506449586796805</v>
      </c>
      <c r="W2682" s="16">
        <v>72.217217798689305</v>
      </c>
      <c r="X2682" s="15">
        <v>244</v>
      </c>
      <c r="Y2682" s="15">
        <v>56</v>
      </c>
      <c r="Z2682" s="15">
        <v>188</v>
      </c>
      <c r="AA2682" s="16">
        <v>83.1967213114754</v>
      </c>
      <c r="AB2682" s="16">
        <v>87.5</v>
      </c>
      <c r="AC2682" s="16">
        <v>81.914893617021306</v>
      </c>
      <c r="AD2682" s="16">
        <v>54.508196721311499</v>
      </c>
      <c r="AE2682" s="16">
        <v>58.928571428571402</v>
      </c>
      <c r="AF2682" s="16">
        <v>53.191489361702097</v>
      </c>
      <c r="AG2682" s="16">
        <v>78.278688524590194</v>
      </c>
      <c r="AH2682" s="16">
        <v>73.214285714285694</v>
      </c>
      <c r="AI2682" s="16">
        <v>79.787234042553195</v>
      </c>
      <c r="AJ2682" s="15">
        <v>165</v>
      </c>
      <c r="AK2682" s="15"/>
      <c r="AL2682" s="15"/>
      <c r="AM2682" s="16">
        <v>52.121212121212103</v>
      </c>
      <c r="AN2682" s="16"/>
      <c r="AO2682" s="16"/>
      <c r="AP2682" s="15">
        <v>1951</v>
      </c>
      <c r="AQ2682" s="15">
        <v>324</v>
      </c>
      <c r="AR2682" s="15">
        <v>1627</v>
      </c>
      <c r="AS2682" s="16">
        <v>60.864999999757899</v>
      </c>
      <c r="AT2682" s="16">
        <v>48.118999999947803</v>
      </c>
      <c r="AU2682" s="16">
        <v>66.728999999351799</v>
      </c>
    </row>
    <row r="2683" spans="1:47" x14ac:dyDescent="0.25">
      <c r="A2683" s="6">
        <v>48319</v>
      </c>
      <c r="B2683" s="6" t="s">
        <v>2699</v>
      </c>
      <c r="C2683" s="7">
        <v>797</v>
      </c>
      <c r="D2683" s="7">
        <v>8536.68</v>
      </c>
      <c r="E2683" s="7">
        <v>9134.51</v>
      </c>
      <c r="F2683" s="7">
        <v>3339.05</v>
      </c>
      <c r="G2683" s="7">
        <v>3736.34</v>
      </c>
      <c r="H2683" s="7">
        <v>2275.08</v>
      </c>
      <c r="I2683" s="7">
        <v>2349.1</v>
      </c>
      <c r="J2683" s="7">
        <v>1248.1300000000001</v>
      </c>
      <c r="K2683" s="7">
        <v>1346.88</v>
      </c>
      <c r="L2683" s="7">
        <v>1192.3399999999999</v>
      </c>
      <c r="M2683" s="7">
        <v>1180.01</v>
      </c>
      <c r="N2683" s="7">
        <v>332.4</v>
      </c>
      <c r="O2683" s="7">
        <v>379.07</v>
      </c>
      <c r="P2683" s="7">
        <v>185.53</v>
      </c>
      <c r="Q2683" s="7">
        <v>186.33</v>
      </c>
      <c r="R2683" s="15">
        <v>610</v>
      </c>
      <c r="S2683" s="15"/>
      <c r="T2683" s="15"/>
      <c r="U2683" s="16">
        <v>73.190943547799804</v>
      </c>
      <c r="V2683" s="16"/>
      <c r="W2683" s="16"/>
      <c r="X2683" s="15">
        <v>90</v>
      </c>
      <c r="Y2683" s="15"/>
      <c r="Z2683" s="15"/>
      <c r="AA2683" s="16">
        <v>82.2222222222222</v>
      </c>
      <c r="AB2683" s="16"/>
      <c r="AC2683" s="16"/>
      <c r="AD2683" s="16">
        <v>54.4444444444444</v>
      </c>
      <c r="AE2683" s="16"/>
      <c r="AF2683" s="16"/>
      <c r="AG2683" s="16">
        <v>77.7777777777778</v>
      </c>
      <c r="AH2683" s="16"/>
      <c r="AI2683" s="16"/>
      <c r="AJ2683" s="15">
        <v>59</v>
      </c>
      <c r="AK2683" s="15"/>
      <c r="AL2683" s="15"/>
      <c r="AM2683" s="16">
        <v>44.067796610169502</v>
      </c>
      <c r="AN2683" s="16"/>
      <c r="AO2683" s="16"/>
      <c r="AP2683" s="15">
        <v>642</v>
      </c>
      <c r="AQ2683" s="15">
        <v>11</v>
      </c>
      <c r="AR2683" s="15">
        <v>631</v>
      </c>
      <c r="AS2683" s="16">
        <v>45.300999999977599</v>
      </c>
      <c r="AT2683" s="16"/>
      <c r="AU2683" s="16"/>
    </row>
    <row r="2684" spans="1:47" x14ac:dyDescent="0.25">
      <c r="A2684" s="6">
        <v>48321</v>
      </c>
      <c r="B2684" s="6" t="s">
        <v>2700</v>
      </c>
      <c r="C2684" s="7">
        <v>4117</v>
      </c>
      <c r="D2684" s="7">
        <v>12106.93</v>
      </c>
      <c r="E2684" s="7">
        <v>12273.71</v>
      </c>
      <c r="F2684" s="7">
        <v>5806.55</v>
      </c>
      <c r="G2684" s="7">
        <v>5828.73</v>
      </c>
      <c r="H2684" s="7">
        <v>2683.55</v>
      </c>
      <c r="I2684" s="7">
        <v>2722</v>
      </c>
      <c r="J2684" s="7">
        <v>1777.38</v>
      </c>
      <c r="K2684" s="7">
        <v>1880.96</v>
      </c>
      <c r="L2684" s="7">
        <v>1301.3800000000001</v>
      </c>
      <c r="M2684" s="7">
        <v>1284.68</v>
      </c>
      <c r="N2684" s="7">
        <v>249.76</v>
      </c>
      <c r="O2684" s="7">
        <v>268.25</v>
      </c>
      <c r="P2684" s="7">
        <v>252.64</v>
      </c>
      <c r="Q2684" s="7">
        <v>254.55</v>
      </c>
      <c r="R2684" s="15">
        <v>808</v>
      </c>
      <c r="S2684" s="15"/>
      <c r="T2684" s="15"/>
      <c r="U2684" s="16">
        <v>83.254003333713698</v>
      </c>
      <c r="V2684" s="16"/>
      <c r="W2684" s="16"/>
      <c r="X2684" s="15">
        <v>103</v>
      </c>
      <c r="Y2684" s="15"/>
      <c r="Z2684" s="15">
        <v>103</v>
      </c>
      <c r="AA2684" s="16">
        <v>82.524271844660205</v>
      </c>
      <c r="AB2684" s="16"/>
      <c r="AC2684" s="16">
        <v>82.524271844660205</v>
      </c>
      <c r="AD2684" s="16">
        <v>65.048543689320397</v>
      </c>
      <c r="AE2684" s="16"/>
      <c r="AF2684" s="16">
        <v>65.048543689320397</v>
      </c>
      <c r="AG2684" s="16">
        <v>79.611650485436897</v>
      </c>
      <c r="AH2684" s="16"/>
      <c r="AI2684" s="16">
        <v>79.611650485436897</v>
      </c>
      <c r="AJ2684" s="15">
        <v>75</v>
      </c>
      <c r="AK2684" s="15"/>
      <c r="AL2684" s="15">
        <v>75</v>
      </c>
      <c r="AM2684" s="16">
        <v>48</v>
      </c>
      <c r="AN2684" s="16"/>
      <c r="AO2684" s="16">
        <v>48</v>
      </c>
      <c r="AP2684" s="15">
        <v>836</v>
      </c>
      <c r="AQ2684" s="15"/>
      <c r="AR2684" s="15">
        <v>833</v>
      </c>
      <c r="AS2684" s="16">
        <v>59.742999999783898</v>
      </c>
      <c r="AT2684" s="16"/>
      <c r="AU2684" s="16"/>
    </row>
    <row r="2685" spans="1:47" x14ac:dyDescent="0.25">
      <c r="A2685" s="6">
        <v>48323</v>
      </c>
      <c r="B2685" s="6" t="s">
        <v>2701</v>
      </c>
      <c r="C2685" s="7">
        <v>4352</v>
      </c>
      <c r="D2685" s="7">
        <v>10914.95</v>
      </c>
      <c r="E2685" s="7">
        <v>11873.55</v>
      </c>
      <c r="F2685" s="7">
        <v>5163.78</v>
      </c>
      <c r="G2685" s="7">
        <v>5798.18</v>
      </c>
      <c r="H2685" s="7">
        <v>2797.92</v>
      </c>
      <c r="I2685" s="7">
        <v>2900.08</v>
      </c>
      <c r="J2685" s="7">
        <v>1296.44</v>
      </c>
      <c r="K2685" s="7">
        <v>1424.52</v>
      </c>
      <c r="L2685" s="7">
        <v>857.43</v>
      </c>
      <c r="M2685" s="7">
        <v>886.29</v>
      </c>
      <c r="N2685" s="7">
        <v>386.13</v>
      </c>
      <c r="O2685" s="7">
        <v>481.48</v>
      </c>
      <c r="P2685" s="7">
        <v>296.49</v>
      </c>
      <c r="Q2685" s="7">
        <v>291.79000000000002</v>
      </c>
      <c r="R2685" s="15">
        <v>4162</v>
      </c>
      <c r="S2685" s="15">
        <v>460</v>
      </c>
      <c r="T2685" s="15">
        <v>3702</v>
      </c>
      <c r="U2685" s="16">
        <v>78.364089118998294</v>
      </c>
      <c r="V2685" s="16">
        <v>78.425688447058604</v>
      </c>
      <c r="W2685" s="16">
        <v>78.100028739448803</v>
      </c>
      <c r="X2685" s="15">
        <v>692</v>
      </c>
      <c r="Y2685" s="15">
        <v>81</v>
      </c>
      <c r="Z2685" s="15">
        <v>611</v>
      </c>
      <c r="AA2685" s="16">
        <v>80.7803468208092</v>
      </c>
      <c r="AB2685" s="16">
        <v>82.716049382716093</v>
      </c>
      <c r="AC2685" s="16">
        <v>80.5237315875614</v>
      </c>
      <c r="AD2685" s="16">
        <v>58.236994219653198</v>
      </c>
      <c r="AE2685" s="16">
        <v>51.851851851851798</v>
      </c>
      <c r="AF2685" s="16">
        <v>59.083469721767599</v>
      </c>
      <c r="AG2685" s="16">
        <v>79.190751445086704</v>
      </c>
      <c r="AH2685" s="16">
        <v>80.246913580246897</v>
      </c>
      <c r="AI2685" s="16">
        <v>79.050736497545003</v>
      </c>
      <c r="AJ2685" s="15">
        <v>354</v>
      </c>
      <c r="AK2685" s="15">
        <v>29</v>
      </c>
      <c r="AL2685" s="15">
        <v>325</v>
      </c>
      <c r="AM2685" s="16">
        <v>56.497175141242899</v>
      </c>
      <c r="AN2685" s="16">
        <v>41.379310344827601</v>
      </c>
      <c r="AO2685" s="16">
        <v>57.846153846153797</v>
      </c>
      <c r="AP2685" s="15">
        <v>4350</v>
      </c>
      <c r="AQ2685" s="15">
        <v>477</v>
      </c>
      <c r="AR2685" s="15">
        <v>3873</v>
      </c>
      <c r="AS2685" s="16">
        <v>71.775999999605105</v>
      </c>
      <c r="AT2685" s="16">
        <v>62.643999999854699</v>
      </c>
      <c r="AU2685" s="16">
        <v>74.307999999262407</v>
      </c>
    </row>
    <row r="2686" spans="1:47" x14ac:dyDescent="0.25">
      <c r="A2686" s="6">
        <v>48325</v>
      </c>
      <c r="B2686" s="6" t="s">
        <v>2702</v>
      </c>
      <c r="C2686" s="7">
        <v>3857</v>
      </c>
      <c r="D2686" s="7">
        <v>10135.5</v>
      </c>
      <c r="E2686" s="7">
        <v>10584.75</v>
      </c>
      <c r="F2686" s="7">
        <v>4543.6899999999996</v>
      </c>
      <c r="G2686" s="7">
        <v>4800.75</v>
      </c>
      <c r="H2686" s="7">
        <v>2779.9</v>
      </c>
      <c r="I2686" s="7">
        <v>2846.46</v>
      </c>
      <c r="J2686" s="7">
        <v>1215.58</v>
      </c>
      <c r="K2686" s="7">
        <v>1274.7</v>
      </c>
      <c r="L2686" s="7">
        <v>810.34</v>
      </c>
      <c r="M2686" s="7">
        <v>853.89</v>
      </c>
      <c r="N2686" s="7">
        <v>501.38</v>
      </c>
      <c r="O2686" s="7">
        <v>532.75</v>
      </c>
      <c r="P2686" s="7">
        <v>291.58</v>
      </c>
      <c r="Q2686" s="7">
        <v>287.16000000000003</v>
      </c>
      <c r="R2686" s="15">
        <v>4429</v>
      </c>
      <c r="S2686" s="15"/>
      <c r="T2686" s="15"/>
      <c r="U2686" s="16">
        <v>76.052164335062997</v>
      </c>
      <c r="V2686" s="16"/>
      <c r="W2686" s="16"/>
      <c r="X2686" s="15">
        <v>820</v>
      </c>
      <c r="Y2686" s="15"/>
      <c r="Z2686" s="15"/>
      <c r="AA2686" s="16">
        <v>83.170731707317103</v>
      </c>
      <c r="AB2686" s="16"/>
      <c r="AC2686" s="16"/>
      <c r="AD2686" s="16">
        <v>59.512195121951201</v>
      </c>
      <c r="AE2686" s="16"/>
      <c r="AF2686" s="16"/>
      <c r="AG2686" s="16">
        <v>86.463414634146304</v>
      </c>
      <c r="AH2686" s="16"/>
      <c r="AI2686" s="16"/>
      <c r="AJ2686" s="15">
        <v>358</v>
      </c>
      <c r="AK2686" s="15"/>
      <c r="AL2686" s="15">
        <v>358</v>
      </c>
      <c r="AM2686" s="16">
        <v>43.854748603352</v>
      </c>
      <c r="AN2686" s="16"/>
      <c r="AO2686" s="16">
        <v>43.854748603352</v>
      </c>
      <c r="AP2686" s="15">
        <v>4839</v>
      </c>
      <c r="AQ2686" s="15"/>
      <c r="AR2686" s="15">
        <v>4833</v>
      </c>
      <c r="AS2686" s="16">
        <v>112.873999999836</v>
      </c>
      <c r="AT2686" s="16"/>
      <c r="AU2686" s="16"/>
    </row>
    <row r="2687" spans="1:47" x14ac:dyDescent="0.25">
      <c r="A2687" s="6">
        <v>48327</v>
      </c>
      <c r="B2687" s="6" t="s">
        <v>2703</v>
      </c>
      <c r="C2687" s="7">
        <v>457</v>
      </c>
      <c r="D2687" s="7">
        <v>8799.9500000000007</v>
      </c>
      <c r="E2687" s="7">
        <v>8990.3700000000008</v>
      </c>
      <c r="F2687" s="7">
        <v>3370.48</v>
      </c>
      <c r="G2687" s="7">
        <v>3208.33</v>
      </c>
      <c r="H2687" s="7">
        <v>1619.72</v>
      </c>
      <c r="I2687" s="7">
        <v>1655.57</v>
      </c>
      <c r="J2687" s="7">
        <v>1632.43</v>
      </c>
      <c r="K2687" s="7">
        <v>1772.89</v>
      </c>
      <c r="L2687" s="7">
        <v>1185.7</v>
      </c>
      <c r="M2687" s="7">
        <v>1173.29</v>
      </c>
      <c r="N2687" s="7">
        <v>786.82</v>
      </c>
      <c r="O2687" s="7">
        <v>976.29</v>
      </c>
      <c r="P2687" s="7">
        <v>206.41</v>
      </c>
      <c r="Q2687" s="7">
        <v>212.78</v>
      </c>
      <c r="R2687" s="15">
        <v>3951</v>
      </c>
      <c r="S2687" s="15"/>
      <c r="T2687" s="15"/>
      <c r="U2687" s="16">
        <v>75.848768255057905</v>
      </c>
      <c r="V2687" s="16"/>
      <c r="W2687" s="16"/>
      <c r="X2687" s="15">
        <v>554</v>
      </c>
      <c r="Y2687" s="15"/>
      <c r="Z2687" s="15"/>
      <c r="AA2687" s="16">
        <v>80.685920577617296</v>
      </c>
      <c r="AB2687" s="16"/>
      <c r="AC2687" s="16"/>
      <c r="AD2687" s="16">
        <v>53.429602888086599</v>
      </c>
      <c r="AE2687" s="16"/>
      <c r="AF2687" s="16"/>
      <c r="AG2687" s="16">
        <v>81.588447653429597</v>
      </c>
      <c r="AH2687" s="16"/>
      <c r="AI2687" s="16"/>
      <c r="AJ2687" s="15">
        <v>334</v>
      </c>
      <c r="AK2687" s="15"/>
      <c r="AL2687" s="15"/>
      <c r="AM2687" s="16">
        <v>54.191616766467099</v>
      </c>
      <c r="AN2687" s="16"/>
      <c r="AO2687" s="16"/>
      <c r="AP2687" s="15">
        <v>4181</v>
      </c>
      <c r="AQ2687" s="15">
        <v>24</v>
      </c>
      <c r="AR2687" s="15">
        <v>4157</v>
      </c>
      <c r="AS2687" s="16">
        <v>70.104999999515698</v>
      </c>
      <c r="AT2687" s="16"/>
      <c r="AU2687" s="16"/>
    </row>
    <row r="2688" spans="1:47" x14ac:dyDescent="0.25">
      <c r="A2688" s="6">
        <v>48329</v>
      </c>
      <c r="B2688" s="6" t="s">
        <v>2704</v>
      </c>
      <c r="C2688" s="7">
        <v>11313</v>
      </c>
      <c r="D2688" s="7">
        <v>8827.73</v>
      </c>
      <c r="E2688" s="7">
        <v>9117.44</v>
      </c>
      <c r="F2688" s="7">
        <v>3931.8</v>
      </c>
      <c r="G2688" s="7">
        <v>4111.63</v>
      </c>
      <c r="H2688" s="7">
        <v>2177.0500000000002</v>
      </c>
      <c r="I2688" s="7">
        <v>2321.77</v>
      </c>
      <c r="J2688" s="7">
        <v>1001.28</v>
      </c>
      <c r="K2688" s="7">
        <v>984.59</v>
      </c>
      <c r="L2688" s="7">
        <v>874.37</v>
      </c>
      <c r="M2688" s="7">
        <v>863.1</v>
      </c>
      <c r="N2688" s="7">
        <v>631.47</v>
      </c>
      <c r="O2688" s="7">
        <v>623.89</v>
      </c>
      <c r="P2688" s="7">
        <v>192.61</v>
      </c>
      <c r="Q2688" s="7">
        <v>194.22</v>
      </c>
      <c r="R2688" s="15">
        <v>466</v>
      </c>
      <c r="S2688" s="15"/>
      <c r="T2688" s="15"/>
      <c r="U2688" s="16">
        <v>77.505330825878801</v>
      </c>
      <c r="V2688" s="16"/>
      <c r="W2688" s="16"/>
      <c r="X2688" s="15">
        <v>48</v>
      </c>
      <c r="Y2688" s="15"/>
      <c r="Z2688" s="15">
        <v>48</v>
      </c>
      <c r="AA2688" s="16">
        <v>79.1666666666667</v>
      </c>
      <c r="AB2688" s="16"/>
      <c r="AC2688" s="16">
        <v>79.1666666666667</v>
      </c>
      <c r="AD2688" s="16">
        <v>43.75</v>
      </c>
      <c r="AE2688" s="16"/>
      <c r="AF2688" s="16">
        <v>43.75</v>
      </c>
      <c r="AG2688" s="16">
        <v>85.4166666666667</v>
      </c>
      <c r="AH2688" s="16"/>
      <c r="AI2688" s="16">
        <v>85.4166666666667</v>
      </c>
      <c r="AJ2688" s="15">
        <v>34</v>
      </c>
      <c r="AK2688" s="15"/>
      <c r="AL2688" s="15">
        <v>34</v>
      </c>
      <c r="AM2688" s="16">
        <v>50</v>
      </c>
      <c r="AN2688" s="16"/>
      <c r="AO2688" s="16">
        <v>50</v>
      </c>
      <c r="AP2688" s="15">
        <v>487</v>
      </c>
      <c r="AQ2688" s="15"/>
      <c r="AR2688" s="15">
        <v>485</v>
      </c>
      <c r="AS2688" s="16">
        <v>81.976999999955297</v>
      </c>
      <c r="AT2688" s="16"/>
      <c r="AU2688" s="16"/>
    </row>
    <row r="2689" spans="1:47" x14ac:dyDescent="0.25">
      <c r="A2689" s="6">
        <v>48331</v>
      </c>
      <c r="B2689" s="6" t="s">
        <v>2705</v>
      </c>
      <c r="C2689" s="7">
        <v>2488</v>
      </c>
      <c r="D2689" s="7">
        <v>11590.05</v>
      </c>
      <c r="E2689" s="7">
        <v>11864.74</v>
      </c>
      <c r="F2689" s="7">
        <v>5340.98</v>
      </c>
      <c r="G2689" s="7">
        <v>5285.03</v>
      </c>
      <c r="H2689" s="7">
        <v>1802.42</v>
      </c>
      <c r="I2689" s="7">
        <v>1820.01</v>
      </c>
      <c r="J2689" s="7">
        <v>2172.98</v>
      </c>
      <c r="K2689" s="7">
        <v>2272.5</v>
      </c>
      <c r="L2689" s="7">
        <v>1319.85</v>
      </c>
      <c r="M2689" s="7">
        <v>1412.57</v>
      </c>
      <c r="N2689" s="7">
        <v>751.36</v>
      </c>
      <c r="O2689" s="7">
        <v>881.08</v>
      </c>
      <c r="P2689" s="7">
        <v>241.2</v>
      </c>
      <c r="Q2689" s="7">
        <v>241.52</v>
      </c>
      <c r="R2689" s="15">
        <v>11464</v>
      </c>
      <c r="S2689" s="15">
        <v>606</v>
      </c>
      <c r="T2689" s="15">
        <v>10858</v>
      </c>
      <c r="U2689" s="16">
        <v>72.456599407176896</v>
      </c>
      <c r="V2689" s="16">
        <v>69.211628811850503</v>
      </c>
      <c r="W2689" s="16">
        <v>72.793272209887704</v>
      </c>
      <c r="X2689" s="15">
        <v>1222</v>
      </c>
      <c r="Y2689" s="15">
        <v>114</v>
      </c>
      <c r="Z2689" s="15">
        <v>1108</v>
      </c>
      <c r="AA2689" s="16">
        <v>81.914893617021306</v>
      </c>
      <c r="AB2689" s="16">
        <v>73.684210526315795</v>
      </c>
      <c r="AC2689" s="16">
        <v>82.761732851985599</v>
      </c>
      <c r="AD2689" s="16">
        <v>56.792144026186598</v>
      </c>
      <c r="AE2689" s="16">
        <v>54.385964912280699</v>
      </c>
      <c r="AF2689" s="16">
        <v>57.039711191335698</v>
      </c>
      <c r="AG2689" s="16">
        <v>75.286415711947598</v>
      </c>
      <c r="AH2689" s="16">
        <v>65.789473684210506</v>
      </c>
      <c r="AI2689" s="16">
        <v>76.263537906137202</v>
      </c>
      <c r="AJ2689" s="15">
        <v>845</v>
      </c>
      <c r="AK2689" s="15">
        <v>57</v>
      </c>
      <c r="AL2689" s="15">
        <v>788</v>
      </c>
      <c r="AM2689" s="16">
        <v>53.609467455621299</v>
      </c>
      <c r="AN2689" s="16">
        <v>54.385964912280699</v>
      </c>
      <c r="AO2689" s="16">
        <v>53.553299492385797</v>
      </c>
      <c r="AP2689" s="15">
        <v>12283</v>
      </c>
      <c r="AQ2689" s="15">
        <v>657</v>
      </c>
      <c r="AR2689" s="15">
        <v>11626</v>
      </c>
      <c r="AS2689" s="16">
        <v>43.114999999757899</v>
      </c>
      <c r="AT2689" s="16">
        <v>52.5499999998137</v>
      </c>
      <c r="AU2689" s="16">
        <v>42.208999999798799</v>
      </c>
    </row>
    <row r="2690" spans="1:47" x14ac:dyDescent="0.25">
      <c r="A2690" s="6">
        <v>48333</v>
      </c>
      <c r="B2690" s="6" t="s">
        <v>2706</v>
      </c>
      <c r="C2690" s="7">
        <v>714</v>
      </c>
      <c r="D2690" s="7">
        <v>9443.2800000000007</v>
      </c>
      <c r="E2690" s="7">
        <v>10341.870000000001</v>
      </c>
      <c r="F2690" s="7">
        <v>4530.84</v>
      </c>
      <c r="G2690" s="7">
        <v>5073.62</v>
      </c>
      <c r="H2690" s="7">
        <v>1792.96</v>
      </c>
      <c r="I2690" s="7">
        <v>1953.31</v>
      </c>
      <c r="J2690" s="7">
        <v>1598.23</v>
      </c>
      <c r="K2690" s="7">
        <v>1682</v>
      </c>
      <c r="L2690" s="7">
        <v>786.71</v>
      </c>
      <c r="M2690" s="7">
        <v>796.09</v>
      </c>
      <c r="N2690" s="7">
        <v>559.01</v>
      </c>
      <c r="O2690" s="7">
        <v>671.75</v>
      </c>
      <c r="P2690" s="7">
        <v>214.07</v>
      </c>
      <c r="Q2690" s="7">
        <v>208.39</v>
      </c>
      <c r="R2690" s="15">
        <v>2521</v>
      </c>
      <c r="S2690" s="15">
        <v>268</v>
      </c>
      <c r="T2690" s="15">
        <v>2253</v>
      </c>
      <c r="U2690" s="16">
        <v>76.822856952905298</v>
      </c>
      <c r="V2690" s="16">
        <v>76.098583254902294</v>
      </c>
      <c r="W2690" s="16">
        <v>76.683808874900393</v>
      </c>
      <c r="X2690" s="15">
        <v>386</v>
      </c>
      <c r="Y2690" s="15">
        <v>57</v>
      </c>
      <c r="Z2690" s="15">
        <v>329</v>
      </c>
      <c r="AA2690" s="16">
        <v>79.2746113989637</v>
      </c>
      <c r="AB2690" s="16">
        <v>82.456140350877206</v>
      </c>
      <c r="AC2690" s="16">
        <v>78.723404255319195</v>
      </c>
      <c r="AD2690" s="16">
        <v>62.9533678756477</v>
      </c>
      <c r="AE2690" s="16">
        <v>68.421052631578902</v>
      </c>
      <c r="AF2690" s="16">
        <v>62.006079027355597</v>
      </c>
      <c r="AG2690" s="16">
        <v>77.979274611399006</v>
      </c>
      <c r="AH2690" s="16">
        <v>78.947368421052602</v>
      </c>
      <c r="AI2690" s="16">
        <v>77.811550151975695</v>
      </c>
      <c r="AJ2690" s="15">
        <v>258</v>
      </c>
      <c r="AK2690" s="15"/>
      <c r="AL2690" s="15"/>
      <c r="AM2690" s="16">
        <v>54.651162790697697</v>
      </c>
      <c r="AN2690" s="16"/>
      <c r="AO2690" s="16"/>
      <c r="AP2690" s="15">
        <v>4016</v>
      </c>
      <c r="AQ2690" s="15">
        <v>299</v>
      </c>
      <c r="AR2690" s="15">
        <v>3717</v>
      </c>
      <c r="AS2690" s="16">
        <v>78.6579999998212</v>
      </c>
      <c r="AT2690" s="16"/>
      <c r="AU2690" s="16">
        <v>74.362999999895706</v>
      </c>
    </row>
    <row r="2691" spans="1:47" x14ac:dyDescent="0.25">
      <c r="A2691" s="6">
        <v>48335</v>
      </c>
      <c r="B2691" s="6" t="s">
        <v>2707</v>
      </c>
      <c r="C2691" s="7">
        <v>1012</v>
      </c>
      <c r="D2691" s="7">
        <v>9838.6299999999992</v>
      </c>
      <c r="E2691" s="7">
        <v>10641.98</v>
      </c>
      <c r="F2691" s="7">
        <v>4887.93</v>
      </c>
      <c r="G2691" s="7">
        <v>5437.49</v>
      </c>
      <c r="H2691" s="7">
        <v>1606.43</v>
      </c>
      <c r="I2691" s="7">
        <v>1655.69</v>
      </c>
      <c r="J2691" s="7">
        <v>1839.72</v>
      </c>
      <c r="K2691" s="7">
        <v>2003.16</v>
      </c>
      <c r="L2691" s="7">
        <v>794.72</v>
      </c>
      <c r="M2691" s="7">
        <v>792.67</v>
      </c>
      <c r="N2691" s="7">
        <v>490.14</v>
      </c>
      <c r="O2691" s="7">
        <v>536.12</v>
      </c>
      <c r="P2691" s="7">
        <v>228.43</v>
      </c>
      <c r="Q2691" s="7">
        <v>226.31</v>
      </c>
      <c r="R2691" s="15">
        <v>715</v>
      </c>
      <c r="S2691" s="15"/>
      <c r="T2691" s="15">
        <v>715</v>
      </c>
      <c r="U2691" s="16">
        <v>59.759502444391103</v>
      </c>
      <c r="V2691" s="16"/>
      <c r="W2691" s="16">
        <v>60.1508333321365</v>
      </c>
      <c r="X2691" s="15">
        <v>80</v>
      </c>
      <c r="Y2691" s="15"/>
      <c r="Z2691" s="15">
        <v>80</v>
      </c>
      <c r="AA2691" s="16">
        <v>77.5</v>
      </c>
      <c r="AB2691" s="16"/>
      <c r="AC2691" s="16">
        <v>77.5</v>
      </c>
      <c r="AD2691" s="16">
        <v>55</v>
      </c>
      <c r="AE2691" s="16"/>
      <c r="AF2691" s="16">
        <v>55</v>
      </c>
      <c r="AG2691" s="16">
        <v>75</v>
      </c>
      <c r="AH2691" s="16"/>
      <c r="AI2691" s="16">
        <v>75</v>
      </c>
      <c r="AJ2691" s="15">
        <v>73</v>
      </c>
      <c r="AK2691" s="15"/>
      <c r="AL2691" s="15">
        <v>73</v>
      </c>
      <c r="AM2691" s="16">
        <v>57.5342465753425</v>
      </c>
      <c r="AN2691" s="16"/>
      <c r="AO2691" s="16">
        <v>57.5342465753425</v>
      </c>
      <c r="AP2691" s="15">
        <v>968</v>
      </c>
      <c r="AQ2691" s="15"/>
      <c r="AR2691" s="15">
        <v>968</v>
      </c>
      <c r="AS2691" s="16">
        <v>93.763999999500797</v>
      </c>
      <c r="AT2691" s="16"/>
      <c r="AU2691" s="16">
        <v>91.325999999418897</v>
      </c>
    </row>
    <row r="2692" spans="1:47" x14ac:dyDescent="0.25">
      <c r="A2692" s="6">
        <v>48337</v>
      </c>
      <c r="B2692" s="6" t="s">
        <v>2708</v>
      </c>
      <c r="C2692" s="7">
        <v>3587</v>
      </c>
      <c r="D2692" s="7">
        <v>9671.66</v>
      </c>
      <c r="E2692" s="7">
        <v>10325.15</v>
      </c>
      <c r="F2692" s="7">
        <v>4592.24</v>
      </c>
      <c r="G2692" s="7">
        <v>5023.9399999999996</v>
      </c>
      <c r="H2692" s="7">
        <v>2071.4899999999998</v>
      </c>
      <c r="I2692" s="7">
        <v>2162.91</v>
      </c>
      <c r="J2692" s="7">
        <v>1484.63</v>
      </c>
      <c r="K2692" s="7">
        <v>1546.01</v>
      </c>
      <c r="L2692" s="7">
        <v>848.18</v>
      </c>
      <c r="M2692" s="7">
        <v>849.38</v>
      </c>
      <c r="N2692" s="7">
        <v>496.61</v>
      </c>
      <c r="O2692" s="7">
        <v>570.9</v>
      </c>
      <c r="P2692" s="7">
        <v>242.72</v>
      </c>
      <c r="Q2692" s="7">
        <v>241.57</v>
      </c>
      <c r="R2692" s="15">
        <v>1023</v>
      </c>
      <c r="S2692" s="15"/>
      <c r="T2692" s="15"/>
      <c r="U2692" s="16">
        <v>81.414844855358197</v>
      </c>
      <c r="V2692" s="16"/>
      <c r="W2692" s="16"/>
      <c r="X2692" s="15">
        <v>106</v>
      </c>
      <c r="Y2692" s="15"/>
      <c r="Z2692" s="15"/>
      <c r="AA2692" s="16">
        <v>76.415094339622598</v>
      </c>
      <c r="AB2692" s="16"/>
      <c r="AC2692" s="16"/>
      <c r="AD2692" s="16">
        <v>50</v>
      </c>
      <c r="AE2692" s="16"/>
      <c r="AF2692" s="16"/>
      <c r="AG2692" s="16">
        <v>67.924528301886795</v>
      </c>
      <c r="AH2692" s="16"/>
      <c r="AI2692" s="16"/>
      <c r="AJ2692" s="15">
        <v>92</v>
      </c>
      <c r="AK2692" s="15"/>
      <c r="AL2692" s="15"/>
      <c r="AM2692" s="16">
        <v>34.7826086956522</v>
      </c>
      <c r="AN2692" s="16"/>
      <c r="AO2692" s="16"/>
      <c r="AP2692" s="15">
        <v>1068</v>
      </c>
      <c r="AQ2692" s="15">
        <v>31</v>
      </c>
      <c r="AR2692" s="15">
        <v>1037</v>
      </c>
      <c r="AS2692" s="16">
        <v>127.98099999967999</v>
      </c>
      <c r="AT2692" s="16"/>
      <c r="AU2692" s="16"/>
    </row>
    <row r="2693" spans="1:47" x14ac:dyDescent="0.25">
      <c r="A2693" s="6">
        <v>48339</v>
      </c>
      <c r="B2693" s="6" t="s">
        <v>2709</v>
      </c>
      <c r="C2693" s="7">
        <v>31952</v>
      </c>
      <c r="D2693" s="7">
        <v>11611.66</v>
      </c>
      <c r="E2693" s="7">
        <v>11649.52</v>
      </c>
      <c r="F2693" s="7">
        <v>5188.8</v>
      </c>
      <c r="G2693" s="7">
        <v>5225.34</v>
      </c>
      <c r="H2693" s="7">
        <v>3389.25</v>
      </c>
      <c r="I2693" s="7">
        <v>3422.45</v>
      </c>
      <c r="J2693" s="7">
        <v>1269.98</v>
      </c>
      <c r="K2693" s="7">
        <v>1255.69</v>
      </c>
      <c r="L2693" s="7">
        <v>954.89</v>
      </c>
      <c r="M2693" s="7">
        <v>949.28</v>
      </c>
      <c r="N2693" s="7">
        <v>567.79</v>
      </c>
      <c r="O2693" s="7">
        <v>558.66</v>
      </c>
      <c r="P2693" s="7">
        <v>280.27999999999997</v>
      </c>
      <c r="Q2693" s="7">
        <v>276.82</v>
      </c>
      <c r="R2693" s="15">
        <v>3641</v>
      </c>
      <c r="S2693" s="15"/>
      <c r="T2693" s="15"/>
      <c r="U2693" s="16">
        <v>84.489730780923296</v>
      </c>
      <c r="V2693" s="16"/>
      <c r="W2693" s="16"/>
      <c r="X2693" s="15">
        <v>429</v>
      </c>
      <c r="Y2693" s="15"/>
      <c r="Z2693" s="15">
        <v>429</v>
      </c>
      <c r="AA2693" s="16">
        <v>76.689976689976703</v>
      </c>
      <c r="AB2693" s="16"/>
      <c r="AC2693" s="16">
        <v>76.689976689976703</v>
      </c>
      <c r="AD2693" s="16">
        <v>64.568764568764607</v>
      </c>
      <c r="AE2693" s="16"/>
      <c r="AF2693" s="16">
        <v>64.568764568764607</v>
      </c>
      <c r="AG2693" s="16">
        <v>74.125874125874105</v>
      </c>
      <c r="AH2693" s="16"/>
      <c r="AI2693" s="16">
        <v>74.125874125874105</v>
      </c>
      <c r="AJ2693" s="15">
        <v>324</v>
      </c>
      <c r="AK2693" s="15"/>
      <c r="AL2693" s="15">
        <v>324</v>
      </c>
      <c r="AM2693" s="16">
        <v>47.2222222222222</v>
      </c>
      <c r="AN2693" s="16"/>
      <c r="AO2693" s="16">
        <v>47.2222222222222</v>
      </c>
      <c r="AP2693" s="15">
        <v>3753</v>
      </c>
      <c r="AQ2693" s="15"/>
      <c r="AR2693" s="15">
        <v>3749</v>
      </c>
      <c r="AS2693" s="16">
        <v>105.243999999948</v>
      </c>
      <c r="AT2693" s="16"/>
      <c r="AU2693" s="16"/>
    </row>
    <row r="2694" spans="1:47" x14ac:dyDescent="0.25">
      <c r="A2694" s="6">
        <v>48341</v>
      </c>
      <c r="B2694" s="6" t="s">
        <v>2710</v>
      </c>
      <c r="C2694" s="7">
        <v>1463</v>
      </c>
      <c r="D2694" s="7">
        <v>9309.89</v>
      </c>
      <c r="E2694" s="7">
        <v>9843.11</v>
      </c>
      <c r="F2694" s="7">
        <v>4225.3500000000004</v>
      </c>
      <c r="G2694" s="7">
        <v>4426.58</v>
      </c>
      <c r="H2694" s="7">
        <v>2594.39</v>
      </c>
      <c r="I2694" s="7">
        <v>2767.03</v>
      </c>
      <c r="J2694" s="7">
        <v>1209.3499999999999</v>
      </c>
      <c r="K2694" s="7">
        <v>1304.4000000000001</v>
      </c>
      <c r="L2694" s="7">
        <v>683.69</v>
      </c>
      <c r="M2694" s="7">
        <v>720.01</v>
      </c>
      <c r="N2694" s="7">
        <v>358.21</v>
      </c>
      <c r="O2694" s="7">
        <v>385.12</v>
      </c>
      <c r="P2694" s="7">
        <v>234.93</v>
      </c>
      <c r="Q2694" s="7">
        <v>235.73</v>
      </c>
      <c r="R2694" s="15">
        <v>32811</v>
      </c>
      <c r="S2694" s="15">
        <v>786</v>
      </c>
      <c r="T2694" s="15">
        <v>32025</v>
      </c>
      <c r="U2694" s="16">
        <v>77.012891691999002</v>
      </c>
      <c r="V2694" s="16">
        <v>71.532986313120901</v>
      </c>
      <c r="W2694" s="16">
        <v>77.502776742513007</v>
      </c>
      <c r="X2694" s="15">
        <v>4099</v>
      </c>
      <c r="Y2694" s="15">
        <v>147</v>
      </c>
      <c r="Z2694" s="15">
        <v>3952</v>
      </c>
      <c r="AA2694" s="16">
        <v>82.117589656013607</v>
      </c>
      <c r="AB2694" s="16">
        <v>75.510204081632693</v>
      </c>
      <c r="AC2694" s="16">
        <v>82.363360323886596</v>
      </c>
      <c r="AD2694" s="16">
        <v>62.137106611368601</v>
      </c>
      <c r="AE2694" s="16">
        <v>58.503401360544203</v>
      </c>
      <c r="AF2694" s="16">
        <v>62.2722672064777</v>
      </c>
      <c r="AG2694" s="16">
        <v>83.020248841180802</v>
      </c>
      <c r="AH2694" s="16">
        <v>74.829931972789097</v>
      </c>
      <c r="AI2694" s="16">
        <v>83.324898785425106</v>
      </c>
      <c r="AJ2694" s="15">
        <v>3256</v>
      </c>
      <c r="AK2694" s="15">
        <v>82</v>
      </c>
      <c r="AL2694" s="15">
        <v>3174</v>
      </c>
      <c r="AM2694" s="16">
        <v>58.445945945945901</v>
      </c>
      <c r="AN2694" s="16">
        <v>53.658536585365901</v>
      </c>
      <c r="AO2694" s="16">
        <v>58.569628229363602</v>
      </c>
      <c r="AP2694" s="15">
        <v>36138</v>
      </c>
      <c r="AQ2694" s="15">
        <v>863</v>
      </c>
      <c r="AR2694" s="15">
        <v>35275</v>
      </c>
      <c r="AS2694" s="16">
        <v>70.489999999292195</v>
      </c>
      <c r="AT2694" s="16">
        <v>79.594999999739201</v>
      </c>
      <c r="AU2694" s="16">
        <v>68.994999999180394</v>
      </c>
    </row>
    <row r="2695" spans="1:47" x14ac:dyDescent="0.25">
      <c r="A2695" s="6">
        <v>48343</v>
      </c>
      <c r="B2695" s="6" t="s">
        <v>2711</v>
      </c>
      <c r="C2695" s="7">
        <v>1488</v>
      </c>
      <c r="D2695" s="7">
        <v>10747.84</v>
      </c>
      <c r="E2695" s="7">
        <v>11623.95</v>
      </c>
      <c r="F2695" s="7">
        <v>4529.6899999999996</v>
      </c>
      <c r="G2695" s="7">
        <v>5172.24</v>
      </c>
      <c r="H2695" s="7">
        <v>2700.29</v>
      </c>
      <c r="I2695" s="7">
        <v>2755.82</v>
      </c>
      <c r="J2695" s="7">
        <v>1352.55</v>
      </c>
      <c r="K2695" s="7">
        <v>1451.87</v>
      </c>
      <c r="L2695" s="7">
        <v>1469.41</v>
      </c>
      <c r="M2695" s="7">
        <v>1507.56</v>
      </c>
      <c r="N2695" s="7">
        <v>342.59</v>
      </c>
      <c r="O2695" s="7">
        <v>374.19</v>
      </c>
      <c r="P2695" s="7">
        <v>336.91</v>
      </c>
      <c r="Q2695" s="7">
        <v>340.27</v>
      </c>
      <c r="R2695" s="15">
        <v>1475</v>
      </c>
      <c r="S2695" s="15"/>
      <c r="T2695" s="15"/>
      <c r="U2695" s="16">
        <v>78.643106169663199</v>
      </c>
      <c r="V2695" s="16"/>
      <c r="W2695" s="16"/>
      <c r="X2695" s="15">
        <v>176</v>
      </c>
      <c r="Y2695" s="15"/>
      <c r="Z2695" s="15">
        <v>176</v>
      </c>
      <c r="AA2695" s="16">
        <v>83.522727272727295</v>
      </c>
      <c r="AB2695" s="16"/>
      <c r="AC2695" s="16">
        <v>83.522727272727295</v>
      </c>
      <c r="AD2695" s="16">
        <v>59.090909090909101</v>
      </c>
      <c r="AE2695" s="16"/>
      <c r="AF2695" s="16">
        <v>59.090909090909101</v>
      </c>
      <c r="AG2695" s="16">
        <v>82.954545454545496</v>
      </c>
      <c r="AH2695" s="16"/>
      <c r="AI2695" s="16">
        <v>82.954545454545496</v>
      </c>
      <c r="AJ2695" s="15">
        <v>127</v>
      </c>
      <c r="AK2695" s="15"/>
      <c r="AL2695" s="15">
        <v>127</v>
      </c>
      <c r="AM2695" s="16">
        <v>59.842519685039399</v>
      </c>
      <c r="AN2695" s="16"/>
      <c r="AO2695" s="16">
        <v>59.842519685039399</v>
      </c>
      <c r="AP2695" s="15">
        <v>1574</v>
      </c>
      <c r="AQ2695" s="15"/>
      <c r="AR2695" s="15">
        <v>1572</v>
      </c>
      <c r="AS2695" s="16">
        <v>77.250999999232604</v>
      </c>
      <c r="AT2695" s="16"/>
      <c r="AU2695" s="16"/>
    </row>
    <row r="2696" spans="1:47" x14ac:dyDescent="0.25">
      <c r="A2696" s="6">
        <v>48345</v>
      </c>
      <c r="B2696" s="6" t="s">
        <v>2712</v>
      </c>
      <c r="C2696" s="7">
        <v>271</v>
      </c>
      <c r="D2696" s="7">
        <v>10139.24</v>
      </c>
      <c r="E2696" s="7">
        <v>10880.53</v>
      </c>
      <c r="F2696" s="7">
        <v>4658.2299999999996</v>
      </c>
      <c r="G2696" s="7">
        <v>5096.93</v>
      </c>
      <c r="H2696" s="7">
        <v>1979.12</v>
      </c>
      <c r="I2696" s="7">
        <v>2020.02</v>
      </c>
      <c r="J2696" s="7">
        <v>1806.55</v>
      </c>
      <c r="K2696" s="7">
        <v>1920.8</v>
      </c>
      <c r="L2696" s="7">
        <v>1130.97</v>
      </c>
      <c r="M2696" s="7">
        <v>1198.27</v>
      </c>
      <c r="N2696" s="7"/>
      <c r="O2696" s="7"/>
      <c r="P2696" s="7">
        <v>205.34</v>
      </c>
      <c r="Q2696" s="7">
        <v>205.14</v>
      </c>
      <c r="R2696" s="15">
        <v>1501</v>
      </c>
      <c r="S2696" s="15">
        <v>231</v>
      </c>
      <c r="T2696" s="15">
        <v>1270</v>
      </c>
      <c r="U2696" s="16">
        <v>83.159765507098498</v>
      </c>
      <c r="V2696" s="16">
        <v>75.870239943999593</v>
      </c>
      <c r="W2696" s="16">
        <v>83.836167037593796</v>
      </c>
      <c r="X2696" s="15">
        <v>213</v>
      </c>
      <c r="Y2696" s="15">
        <v>42</v>
      </c>
      <c r="Z2696" s="15">
        <v>171</v>
      </c>
      <c r="AA2696" s="16">
        <v>83.568075117370896</v>
      </c>
      <c r="AB2696" s="16">
        <v>85.714285714285694</v>
      </c>
      <c r="AC2696" s="16">
        <v>83.040935672514607</v>
      </c>
      <c r="AD2696" s="16">
        <v>54.460093896713602</v>
      </c>
      <c r="AE2696" s="16">
        <v>50</v>
      </c>
      <c r="AF2696" s="16">
        <v>55.5555555555556</v>
      </c>
      <c r="AG2696" s="16">
        <v>80.751173708920206</v>
      </c>
      <c r="AH2696" s="16">
        <v>78.571428571428598</v>
      </c>
      <c r="AI2696" s="16">
        <v>81.286549707602305</v>
      </c>
      <c r="AJ2696" s="15">
        <v>118</v>
      </c>
      <c r="AK2696" s="15"/>
      <c r="AL2696" s="15"/>
      <c r="AM2696" s="16">
        <v>61.864406779661003</v>
      </c>
      <c r="AN2696" s="16"/>
      <c r="AO2696" s="16"/>
      <c r="AP2696" s="15">
        <v>1558</v>
      </c>
      <c r="AQ2696" s="15">
        <v>242</v>
      </c>
      <c r="AR2696" s="15">
        <v>1316</v>
      </c>
      <c r="AS2696" s="16">
        <v>77.093999999575303</v>
      </c>
      <c r="AT2696" s="16"/>
      <c r="AU2696" s="16"/>
    </row>
    <row r="2697" spans="1:47" x14ac:dyDescent="0.25">
      <c r="A2697" s="6">
        <v>48347</v>
      </c>
      <c r="B2697" s="6" t="s">
        <v>2713</v>
      </c>
      <c r="C2697" s="7">
        <v>6385</v>
      </c>
      <c r="D2697" s="7">
        <v>10022.49</v>
      </c>
      <c r="E2697" s="7">
        <v>11089.95</v>
      </c>
      <c r="F2697" s="7">
        <v>4075.43</v>
      </c>
      <c r="G2697" s="7">
        <v>4753.49</v>
      </c>
      <c r="H2697" s="7">
        <v>2499.16</v>
      </c>
      <c r="I2697" s="7">
        <v>2712.12</v>
      </c>
      <c r="J2697" s="7">
        <v>1443.15</v>
      </c>
      <c r="K2697" s="7">
        <v>1559.51</v>
      </c>
      <c r="L2697" s="7">
        <v>1405.66</v>
      </c>
      <c r="M2697" s="7">
        <v>1414.31</v>
      </c>
      <c r="N2697" s="7">
        <v>285.11</v>
      </c>
      <c r="O2697" s="7">
        <v>336.19</v>
      </c>
      <c r="P2697" s="7">
        <v>310.31</v>
      </c>
      <c r="Q2697" s="7">
        <v>310.58999999999997</v>
      </c>
      <c r="R2697" s="15">
        <v>269</v>
      </c>
      <c r="S2697" s="15"/>
      <c r="T2697" s="15"/>
      <c r="U2697" s="16">
        <v>67.031260408154793</v>
      </c>
      <c r="V2697" s="16"/>
      <c r="W2697" s="16"/>
      <c r="X2697" s="15">
        <v>30</v>
      </c>
      <c r="Y2697" s="15"/>
      <c r="Z2697" s="15"/>
      <c r="AA2697" s="16">
        <v>73.3333333333333</v>
      </c>
      <c r="AB2697" s="16"/>
      <c r="AC2697" s="16"/>
      <c r="AD2697" s="16">
        <v>70</v>
      </c>
      <c r="AE2697" s="16"/>
      <c r="AF2697" s="16"/>
      <c r="AG2697" s="16">
        <v>76.6666666666667</v>
      </c>
      <c r="AH2697" s="16"/>
      <c r="AI2697" s="16"/>
      <c r="AJ2697" s="15">
        <v>23</v>
      </c>
      <c r="AK2697" s="15"/>
      <c r="AL2697" s="15">
        <v>23</v>
      </c>
      <c r="AM2697" s="16">
        <v>52.173913043478301</v>
      </c>
      <c r="AN2697" s="16"/>
      <c r="AO2697" s="16">
        <v>52.173913043478301</v>
      </c>
      <c r="AP2697" s="15">
        <v>282</v>
      </c>
      <c r="AQ2697" s="15"/>
      <c r="AR2697" s="15">
        <v>276</v>
      </c>
      <c r="AS2697" s="16"/>
      <c r="AT2697" s="16"/>
      <c r="AU2697" s="16"/>
    </row>
    <row r="2698" spans="1:47" x14ac:dyDescent="0.25">
      <c r="A2698" s="6">
        <v>48349</v>
      </c>
      <c r="B2698" s="6" t="s">
        <v>2714</v>
      </c>
      <c r="C2698" s="7">
        <v>5584</v>
      </c>
      <c r="D2698" s="7">
        <v>9826.49</v>
      </c>
      <c r="E2698" s="7">
        <v>10310.34</v>
      </c>
      <c r="F2698" s="7">
        <v>4255.34</v>
      </c>
      <c r="G2698" s="7">
        <v>4557.93</v>
      </c>
      <c r="H2698" s="7">
        <v>2609.62</v>
      </c>
      <c r="I2698" s="7">
        <v>2621.52</v>
      </c>
      <c r="J2698" s="7">
        <v>1146.73</v>
      </c>
      <c r="K2698" s="7">
        <v>1205.75</v>
      </c>
      <c r="L2698" s="7">
        <v>1098.49</v>
      </c>
      <c r="M2698" s="7">
        <v>1132.79</v>
      </c>
      <c r="N2698" s="7">
        <v>441.58</v>
      </c>
      <c r="O2698" s="7">
        <v>519.5</v>
      </c>
      <c r="P2698" s="7">
        <v>275.58999999999997</v>
      </c>
      <c r="Q2698" s="7">
        <v>273.92</v>
      </c>
      <c r="R2698" s="15">
        <v>6446</v>
      </c>
      <c r="S2698" s="15">
        <v>757</v>
      </c>
      <c r="T2698" s="15">
        <v>5689</v>
      </c>
      <c r="U2698" s="16">
        <v>78.172811670484506</v>
      </c>
      <c r="V2698" s="16">
        <v>70.811619868149904</v>
      </c>
      <c r="W2698" s="16">
        <v>78.843319619456693</v>
      </c>
      <c r="X2698" s="15">
        <v>843</v>
      </c>
      <c r="Y2698" s="15">
        <v>155</v>
      </c>
      <c r="Z2698" s="15">
        <v>688</v>
      </c>
      <c r="AA2698" s="16">
        <v>78.4104389086596</v>
      </c>
      <c r="AB2698" s="16">
        <v>75.483870967741893</v>
      </c>
      <c r="AC2698" s="16">
        <v>79.069767441860506</v>
      </c>
      <c r="AD2698" s="16">
        <v>62.752075919335702</v>
      </c>
      <c r="AE2698" s="16">
        <v>58.064516129032299</v>
      </c>
      <c r="AF2698" s="16">
        <v>63.808139534883701</v>
      </c>
      <c r="AG2698" s="16">
        <v>77.580071174377196</v>
      </c>
      <c r="AH2698" s="16">
        <v>70.322580645161295</v>
      </c>
      <c r="AI2698" s="16">
        <v>79.215116279069804</v>
      </c>
      <c r="AJ2698" s="15">
        <v>581</v>
      </c>
      <c r="AK2698" s="15">
        <v>81</v>
      </c>
      <c r="AL2698" s="15">
        <v>500</v>
      </c>
      <c r="AM2698" s="16">
        <v>52.323580034423401</v>
      </c>
      <c r="AN2698" s="16">
        <v>50.617283950617299</v>
      </c>
      <c r="AO2698" s="16">
        <v>52.6</v>
      </c>
      <c r="AP2698" s="15">
        <v>6752</v>
      </c>
      <c r="AQ2698" s="15">
        <v>783</v>
      </c>
      <c r="AR2698" s="15">
        <v>5969</v>
      </c>
      <c r="AS2698" s="16">
        <v>80.435999999754102</v>
      </c>
      <c r="AT2698" s="16">
        <v>104.45699999947099</v>
      </c>
      <c r="AU2698" s="16">
        <v>78.460999999195295</v>
      </c>
    </row>
    <row r="2699" spans="1:47" x14ac:dyDescent="0.25">
      <c r="A2699" s="6">
        <v>48351</v>
      </c>
      <c r="B2699" s="6" t="s">
        <v>2715</v>
      </c>
      <c r="C2699" s="7">
        <v>1439</v>
      </c>
      <c r="D2699" s="7">
        <v>11428.49</v>
      </c>
      <c r="E2699" s="7">
        <v>11972.72</v>
      </c>
      <c r="F2699" s="7">
        <v>4669.32</v>
      </c>
      <c r="G2699" s="7">
        <v>5002.51</v>
      </c>
      <c r="H2699" s="7">
        <v>2774.89</v>
      </c>
      <c r="I2699" s="7">
        <v>2829.87</v>
      </c>
      <c r="J2699" s="7">
        <v>1415.57</v>
      </c>
      <c r="K2699" s="7">
        <v>1491.53</v>
      </c>
      <c r="L2699" s="7">
        <v>1853.34</v>
      </c>
      <c r="M2699" s="7">
        <v>1865.85</v>
      </c>
      <c r="N2699" s="7">
        <v>501.73</v>
      </c>
      <c r="O2699" s="7">
        <v>573.82000000000005</v>
      </c>
      <c r="P2699" s="7">
        <v>267.11</v>
      </c>
      <c r="Q2699" s="7">
        <v>266.19</v>
      </c>
      <c r="R2699" s="15">
        <v>5631</v>
      </c>
      <c r="S2699" s="15">
        <v>587</v>
      </c>
      <c r="T2699" s="15">
        <v>5044</v>
      </c>
      <c r="U2699" s="16">
        <v>79.544331398290495</v>
      </c>
      <c r="V2699" s="16">
        <v>69.808510567065099</v>
      </c>
      <c r="W2699" s="16">
        <v>80.466690587677604</v>
      </c>
      <c r="X2699" s="15">
        <v>826</v>
      </c>
      <c r="Y2699" s="15">
        <v>124</v>
      </c>
      <c r="Z2699" s="15">
        <v>702</v>
      </c>
      <c r="AA2699" s="16">
        <v>86.682808716707001</v>
      </c>
      <c r="AB2699" s="16">
        <v>83.064516129032299</v>
      </c>
      <c r="AC2699" s="16">
        <v>87.321937321937298</v>
      </c>
      <c r="AD2699" s="16">
        <v>62.590799031476998</v>
      </c>
      <c r="AE2699" s="16">
        <v>52.419354838709701</v>
      </c>
      <c r="AF2699" s="16">
        <v>64.387464387464405</v>
      </c>
      <c r="AG2699" s="16">
        <v>84.624697336561695</v>
      </c>
      <c r="AH2699" s="16">
        <v>75.806451612903203</v>
      </c>
      <c r="AI2699" s="16">
        <v>86.182336182336201</v>
      </c>
      <c r="AJ2699" s="15">
        <v>496</v>
      </c>
      <c r="AK2699" s="15">
        <v>52</v>
      </c>
      <c r="AL2699" s="15">
        <v>444</v>
      </c>
      <c r="AM2699" s="16">
        <v>50.403225806451601</v>
      </c>
      <c r="AN2699" s="16">
        <v>34.615384615384599</v>
      </c>
      <c r="AO2699" s="16">
        <v>52.252252252252198</v>
      </c>
      <c r="AP2699" s="15">
        <v>5901</v>
      </c>
      <c r="AQ2699" s="15">
        <v>617</v>
      </c>
      <c r="AR2699" s="15">
        <v>5284</v>
      </c>
      <c r="AS2699" s="16">
        <v>70.920999999158099</v>
      </c>
      <c r="AT2699" s="16">
        <v>93.325999999418897</v>
      </c>
      <c r="AU2699" s="16">
        <v>69.019999999552994</v>
      </c>
    </row>
    <row r="2700" spans="1:47" x14ac:dyDescent="0.25">
      <c r="A2700" s="6">
        <v>48353</v>
      </c>
      <c r="B2700" s="6" t="s">
        <v>2716</v>
      </c>
      <c r="C2700" s="7">
        <v>2262</v>
      </c>
      <c r="D2700" s="7">
        <v>9631.2900000000009</v>
      </c>
      <c r="E2700" s="7">
        <v>10248</v>
      </c>
      <c r="F2700" s="7">
        <v>4439.1499999999996</v>
      </c>
      <c r="G2700" s="7">
        <v>4808.92</v>
      </c>
      <c r="H2700" s="7">
        <v>2051.88</v>
      </c>
      <c r="I2700" s="7">
        <v>2097.84</v>
      </c>
      <c r="J2700" s="7">
        <v>1581.69</v>
      </c>
      <c r="K2700" s="7">
        <v>1711.96</v>
      </c>
      <c r="L2700" s="7">
        <v>681.56</v>
      </c>
      <c r="M2700" s="7">
        <v>711.38</v>
      </c>
      <c r="N2700" s="7">
        <v>460.74</v>
      </c>
      <c r="O2700" s="7">
        <v>511.17</v>
      </c>
      <c r="P2700" s="7">
        <v>432.99</v>
      </c>
      <c r="Q2700" s="7">
        <v>429.65</v>
      </c>
      <c r="R2700" s="15">
        <v>1447</v>
      </c>
      <c r="S2700" s="15">
        <v>251</v>
      </c>
      <c r="T2700" s="15">
        <v>1196</v>
      </c>
      <c r="U2700" s="16">
        <v>84.576952818660999</v>
      </c>
      <c r="V2700" s="16">
        <v>87.943080575575294</v>
      </c>
      <c r="W2700" s="16">
        <v>83.027834463324197</v>
      </c>
      <c r="X2700" s="15">
        <v>225</v>
      </c>
      <c r="Y2700" s="15">
        <v>54</v>
      </c>
      <c r="Z2700" s="15">
        <v>171</v>
      </c>
      <c r="AA2700" s="16">
        <v>74.2222222222222</v>
      </c>
      <c r="AB2700" s="16">
        <v>75.925925925925895</v>
      </c>
      <c r="AC2700" s="16">
        <v>73.684210526315795</v>
      </c>
      <c r="AD2700" s="16">
        <v>54.2222222222222</v>
      </c>
      <c r="AE2700" s="16">
        <v>50</v>
      </c>
      <c r="AF2700" s="16">
        <v>55.5555555555556</v>
      </c>
      <c r="AG2700" s="16">
        <v>74.6666666666667</v>
      </c>
      <c r="AH2700" s="16">
        <v>75.925925925925895</v>
      </c>
      <c r="AI2700" s="16">
        <v>74.269005847953196</v>
      </c>
      <c r="AJ2700" s="15">
        <v>136</v>
      </c>
      <c r="AK2700" s="15">
        <v>25</v>
      </c>
      <c r="AL2700" s="15">
        <v>111</v>
      </c>
      <c r="AM2700" s="16">
        <v>45.588235294117602</v>
      </c>
      <c r="AN2700" s="16">
        <v>48</v>
      </c>
      <c r="AO2700" s="16">
        <v>45.045045045045001</v>
      </c>
      <c r="AP2700" s="15">
        <v>1513</v>
      </c>
      <c r="AQ2700" s="15">
        <v>262</v>
      </c>
      <c r="AR2700" s="15">
        <v>1251</v>
      </c>
      <c r="AS2700" s="16">
        <v>66.367999999783905</v>
      </c>
      <c r="AT2700" s="16"/>
      <c r="AU2700" s="16">
        <v>54.248999999836101</v>
      </c>
    </row>
    <row r="2701" spans="1:47" x14ac:dyDescent="0.25">
      <c r="A2701" s="6">
        <v>48355</v>
      </c>
      <c r="B2701" s="6" t="s">
        <v>2717</v>
      </c>
      <c r="C2701" s="7">
        <v>19646</v>
      </c>
      <c r="D2701" s="7">
        <v>10589.78</v>
      </c>
      <c r="E2701" s="7">
        <v>11475.95</v>
      </c>
      <c r="F2701" s="7">
        <v>4390.55</v>
      </c>
      <c r="G2701" s="7">
        <v>4893.6099999999997</v>
      </c>
      <c r="H2701" s="7">
        <v>2939.47</v>
      </c>
      <c r="I2701" s="7">
        <v>3079.55</v>
      </c>
      <c r="J2701" s="7">
        <v>1088.29</v>
      </c>
      <c r="K2701" s="7">
        <v>1163.77</v>
      </c>
      <c r="L2701" s="7">
        <v>1261.51</v>
      </c>
      <c r="M2701" s="7">
        <v>1361.99</v>
      </c>
      <c r="N2701" s="7">
        <v>578.66</v>
      </c>
      <c r="O2701" s="7">
        <v>644.39</v>
      </c>
      <c r="P2701" s="7">
        <v>282.70999999999998</v>
      </c>
      <c r="Q2701" s="7">
        <v>280.87</v>
      </c>
      <c r="R2701" s="15">
        <v>2281</v>
      </c>
      <c r="S2701" s="15">
        <v>52</v>
      </c>
      <c r="T2701" s="15">
        <v>2229</v>
      </c>
      <c r="U2701" s="16">
        <v>84.152975209715507</v>
      </c>
      <c r="V2701" s="16">
        <v>84.077181677873895</v>
      </c>
      <c r="W2701" s="16">
        <v>84.550341986718394</v>
      </c>
      <c r="X2701" s="15">
        <v>337</v>
      </c>
      <c r="Y2701" s="15"/>
      <c r="Z2701" s="15"/>
      <c r="AA2701" s="16">
        <v>76.854599406528195</v>
      </c>
      <c r="AB2701" s="16"/>
      <c r="AC2701" s="16"/>
      <c r="AD2701" s="16">
        <v>55.192878338278902</v>
      </c>
      <c r="AE2701" s="16"/>
      <c r="AF2701" s="16"/>
      <c r="AG2701" s="16">
        <v>70.029673590504402</v>
      </c>
      <c r="AH2701" s="16"/>
      <c r="AI2701" s="16"/>
      <c r="AJ2701" s="15">
        <v>205</v>
      </c>
      <c r="AK2701" s="15"/>
      <c r="AL2701" s="15"/>
      <c r="AM2701" s="16">
        <v>50.243902439024403</v>
      </c>
      <c r="AN2701" s="16"/>
      <c r="AO2701" s="16"/>
      <c r="AP2701" s="15">
        <v>2353</v>
      </c>
      <c r="AQ2701" s="15">
        <v>58</v>
      </c>
      <c r="AR2701" s="15">
        <v>2295</v>
      </c>
      <c r="AS2701" s="16">
        <v>104.396999999881</v>
      </c>
      <c r="AT2701" s="16"/>
      <c r="AU2701" s="16"/>
    </row>
    <row r="2702" spans="1:47" x14ac:dyDescent="0.25">
      <c r="A2702" s="6">
        <v>48357</v>
      </c>
      <c r="B2702" s="6" t="s">
        <v>2718</v>
      </c>
      <c r="C2702" s="7">
        <v>898</v>
      </c>
      <c r="D2702" s="7">
        <v>8607.94</v>
      </c>
      <c r="E2702" s="7">
        <v>9996.83</v>
      </c>
      <c r="F2702" s="7">
        <v>4255.7700000000004</v>
      </c>
      <c r="G2702" s="7">
        <v>5290.77</v>
      </c>
      <c r="H2702" s="7">
        <v>2132.5500000000002</v>
      </c>
      <c r="I2702" s="7">
        <v>2304.9899999999998</v>
      </c>
      <c r="J2702" s="7">
        <v>1168.68</v>
      </c>
      <c r="K2702" s="7">
        <v>1282.44</v>
      </c>
      <c r="L2702" s="7">
        <v>495.35</v>
      </c>
      <c r="M2702" s="7">
        <v>543.05999999999995</v>
      </c>
      <c r="N2702" s="7">
        <v>328.65</v>
      </c>
      <c r="O2702" s="7">
        <v>352.86</v>
      </c>
      <c r="P2702" s="7">
        <v>234.35</v>
      </c>
      <c r="Q2702" s="7">
        <v>233.84</v>
      </c>
      <c r="R2702" s="15">
        <v>20194</v>
      </c>
      <c r="S2702" s="15">
        <v>681</v>
      </c>
      <c r="T2702" s="15">
        <v>19513</v>
      </c>
      <c r="U2702" s="16">
        <v>78.586786708030502</v>
      </c>
      <c r="V2702" s="16">
        <v>68.688331406803599</v>
      </c>
      <c r="W2702" s="16">
        <v>79.229870899097705</v>
      </c>
      <c r="X2702" s="15">
        <v>3007</v>
      </c>
      <c r="Y2702" s="15">
        <v>126</v>
      </c>
      <c r="Z2702" s="15">
        <v>2881</v>
      </c>
      <c r="AA2702" s="16">
        <v>85.134685733289004</v>
      </c>
      <c r="AB2702" s="16">
        <v>85.714285714285694</v>
      </c>
      <c r="AC2702" s="16">
        <v>85.109337035751494</v>
      </c>
      <c r="AD2702" s="16">
        <v>64.150315929497793</v>
      </c>
      <c r="AE2702" s="16">
        <v>68.253968253968296</v>
      </c>
      <c r="AF2702" s="16">
        <v>63.970843457132901</v>
      </c>
      <c r="AG2702" s="16">
        <v>82.939807116727593</v>
      </c>
      <c r="AH2702" s="16">
        <v>81.746031746031704</v>
      </c>
      <c r="AI2702" s="16">
        <v>82.992016660881603</v>
      </c>
      <c r="AJ2702" s="15">
        <v>1618</v>
      </c>
      <c r="AK2702" s="15">
        <v>60</v>
      </c>
      <c r="AL2702" s="15">
        <v>1558</v>
      </c>
      <c r="AM2702" s="16">
        <v>61.619283065513002</v>
      </c>
      <c r="AN2702" s="16">
        <v>65</v>
      </c>
      <c r="AO2702" s="16">
        <v>61.489088575096297</v>
      </c>
      <c r="AP2702" s="15">
        <v>22086</v>
      </c>
      <c r="AQ2702" s="15">
        <v>755</v>
      </c>
      <c r="AR2702" s="15">
        <v>21331</v>
      </c>
      <c r="AS2702" s="16">
        <v>66.898999999277294</v>
      </c>
      <c r="AT2702" s="16">
        <v>81.526999999769004</v>
      </c>
      <c r="AU2702" s="16">
        <v>65.381999999284702</v>
      </c>
    </row>
    <row r="2703" spans="1:47" x14ac:dyDescent="0.25">
      <c r="A2703" s="6">
        <v>48359</v>
      </c>
      <c r="B2703" s="6" t="s">
        <v>2719</v>
      </c>
      <c r="C2703" s="7">
        <v>255</v>
      </c>
      <c r="D2703" s="7">
        <v>8806.2900000000009</v>
      </c>
      <c r="E2703" s="7">
        <v>9960.73</v>
      </c>
      <c r="F2703" s="7">
        <v>4141.66</v>
      </c>
      <c r="G2703" s="7">
        <v>4735.12</v>
      </c>
      <c r="H2703" s="7">
        <v>2253.73</v>
      </c>
      <c r="I2703" s="7">
        <v>2663.37</v>
      </c>
      <c r="J2703" s="7">
        <v>531.24</v>
      </c>
      <c r="K2703" s="7">
        <v>567.39</v>
      </c>
      <c r="L2703" s="7">
        <v>1028.97</v>
      </c>
      <c r="M2703" s="7">
        <v>1107.1099999999999</v>
      </c>
      <c r="N2703" s="7">
        <v>829.53</v>
      </c>
      <c r="O2703" s="7">
        <v>863.44</v>
      </c>
      <c r="P2703" s="7">
        <v>174.71</v>
      </c>
      <c r="Q2703" s="7">
        <v>179.97</v>
      </c>
      <c r="R2703" s="15">
        <v>905</v>
      </c>
      <c r="S2703" s="15"/>
      <c r="T2703" s="15"/>
      <c r="U2703" s="16">
        <v>71.252951469850899</v>
      </c>
      <c r="V2703" s="16"/>
      <c r="W2703" s="16"/>
      <c r="X2703" s="15">
        <v>97</v>
      </c>
      <c r="Y2703" s="15"/>
      <c r="Z2703" s="15">
        <v>97</v>
      </c>
      <c r="AA2703" s="16">
        <v>64.948453608247405</v>
      </c>
      <c r="AB2703" s="16"/>
      <c r="AC2703" s="16">
        <v>64.948453608247405</v>
      </c>
      <c r="AD2703" s="16">
        <v>55.670103092783499</v>
      </c>
      <c r="AE2703" s="16"/>
      <c r="AF2703" s="16">
        <v>55.670103092783499</v>
      </c>
      <c r="AG2703" s="16">
        <v>52.577319587628899</v>
      </c>
      <c r="AH2703" s="16"/>
      <c r="AI2703" s="16">
        <v>52.577319587628899</v>
      </c>
      <c r="AJ2703" s="15">
        <v>83</v>
      </c>
      <c r="AK2703" s="15"/>
      <c r="AL2703" s="15">
        <v>83</v>
      </c>
      <c r="AM2703" s="16">
        <v>40.963855421686702</v>
      </c>
      <c r="AN2703" s="16"/>
      <c r="AO2703" s="16">
        <v>40.963855421686702</v>
      </c>
      <c r="AP2703" s="15">
        <v>968</v>
      </c>
      <c r="AQ2703" s="15"/>
      <c r="AR2703" s="15">
        <v>966</v>
      </c>
      <c r="AS2703" s="16">
        <v>108.43299999926199</v>
      </c>
      <c r="AT2703" s="16"/>
      <c r="AU2703" s="16"/>
    </row>
    <row r="2704" spans="1:47" x14ac:dyDescent="0.25">
      <c r="A2704" s="6">
        <v>48361</v>
      </c>
      <c r="B2704" s="6" t="s">
        <v>2720</v>
      </c>
      <c r="C2704" s="7">
        <v>8357</v>
      </c>
      <c r="D2704" s="7">
        <v>10988.58</v>
      </c>
      <c r="E2704" s="7">
        <v>11819.98</v>
      </c>
      <c r="F2704" s="7">
        <v>4641.7</v>
      </c>
      <c r="G2704" s="7">
        <v>5166.1400000000003</v>
      </c>
      <c r="H2704" s="7">
        <v>2764.71</v>
      </c>
      <c r="I2704" s="7">
        <v>2885.38</v>
      </c>
      <c r="J2704" s="7">
        <v>1147.78</v>
      </c>
      <c r="K2704" s="7">
        <v>1211.8699999999999</v>
      </c>
      <c r="L2704" s="7">
        <v>1260.71</v>
      </c>
      <c r="M2704" s="7">
        <v>1329.75</v>
      </c>
      <c r="N2704" s="7">
        <v>993.82</v>
      </c>
      <c r="O2704" s="7">
        <v>1063.2</v>
      </c>
      <c r="P2704" s="7">
        <v>282.32</v>
      </c>
      <c r="Q2704" s="7">
        <v>278.98</v>
      </c>
      <c r="R2704" s="15">
        <v>262</v>
      </c>
      <c r="S2704" s="15"/>
      <c r="T2704" s="15"/>
      <c r="U2704" s="16">
        <v>71.608366177363294</v>
      </c>
      <c r="V2704" s="16"/>
      <c r="W2704" s="16"/>
      <c r="X2704" s="15">
        <v>16</v>
      </c>
      <c r="Y2704" s="15"/>
      <c r="Z2704" s="15">
        <v>16</v>
      </c>
      <c r="AA2704" s="16">
        <v>75</v>
      </c>
      <c r="AB2704" s="16"/>
      <c r="AC2704" s="16">
        <v>75</v>
      </c>
      <c r="AD2704" s="16"/>
      <c r="AE2704" s="16"/>
      <c r="AF2704" s="16"/>
      <c r="AG2704" s="16">
        <v>81.25</v>
      </c>
      <c r="AH2704" s="16"/>
      <c r="AI2704" s="16">
        <v>81.25</v>
      </c>
      <c r="AJ2704" s="15">
        <v>22</v>
      </c>
      <c r="AK2704" s="15"/>
      <c r="AL2704" s="15">
        <v>22</v>
      </c>
      <c r="AM2704" s="16">
        <v>63.636363636363598</v>
      </c>
      <c r="AN2704" s="16"/>
      <c r="AO2704" s="16">
        <v>63.636363636363598</v>
      </c>
      <c r="AP2704" s="15">
        <v>284</v>
      </c>
      <c r="AQ2704" s="15"/>
      <c r="AR2704" s="15">
        <v>283</v>
      </c>
      <c r="AS2704" s="16"/>
      <c r="AT2704" s="16"/>
      <c r="AU2704" s="16"/>
    </row>
    <row r="2705" spans="1:47" x14ac:dyDescent="0.25">
      <c r="A2705" s="6">
        <v>48363</v>
      </c>
      <c r="B2705" s="6" t="s">
        <v>2721</v>
      </c>
      <c r="C2705" s="7">
        <v>3708</v>
      </c>
      <c r="D2705" s="7">
        <v>10329.709999999999</v>
      </c>
      <c r="E2705" s="7">
        <v>11035.44</v>
      </c>
      <c r="F2705" s="7">
        <v>4307.54</v>
      </c>
      <c r="G2705" s="7">
        <v>4731.53</v>
      </c>
      <c r="H2705" s="7">
        <v>2597.92</v>
      </c>
      <c r="I2705" s="7">
        <v>2654.34</v>
      </c>
      <c r="J2705" s="7">
        <v>1325.64</v>
      </c>
      <c r="K2705" s="7">
        <v>1414.27</v>
      </c>
      <c r="L2705" s="7">
        <v>1109.8399999999999</v>
      </c>
      <c r="M2705" s="7">
        <v>1129.0999999999999</v>
      </c>
      <c r="N2705" s="7">
        <v>796.11</v>
      </c>
      <c r="O2705" s="7">
        <v>945.96</v>
      </c>
      <c r="P2705" s="7">
        <v>303.05</v>
      </c>
      <c r="Q2705" s="7">
        <v>299.20999999999998</v>
      </c>
      <c r="R2705" s="15">
        <v>8482</v>
      </c>
      <c r="S2705" s="15">
        <v>512</v>
      </c>
      <c r="T2705" s="15">
        <v>7970</v>
      </c>
      <c r="U2705" s="16">
        <v>81.172080148479793</v>
      </c>
      <c r="V2705" s="16">
        <v>74.986220901871803</v>
      </c>
      <c r="W2705" s="16">
        <v>81.689842424729704</v>
      </c>
      <c r="X2705" s="15">
        <v>1274</v>
      </c>
      <c r="Y2705" s="15">
        <v>125</v>
      </c>
      <c r="Z2705" s="15">
        <v>1149</v>
      </c>
      <c r="AA2705" s="16">
        <v>81.161695447409699</v>
      </c>
      <c r="AB2705" s="16">
        <v>84.8</v>
      </c>
      <c r="AC2705" s="16">
        <v>80.765883376849402</v>
      </c>
      <c r="AD2705" s="16">
        <v>60.2040816326531</v>
      </c>
      <c r="AE2705" s="16">
        <v>56</v>
      </c>
      <c r="AF2705" s="16">
        <v>60.6614447345518</v>
      </c>
      <c r="AG2705" s="16">
        <v>79.042386185243302</v>
      </c>
      <c r="AH2705" s="16">
        <v>74.400000000000006</v>
      </c>
      <c r="AI2705" s="16">
        <v>79.547432550043496</v>
      </c>
      <c r="AJ2705" s="15">
        <v>727</v>
      </c>
      <c r="AK2705" s="15">
        <v>48</v>
      </c>
      <c r="AL2705" s="15">
        <v>679</v>
      </c>
      <c r="AM2705" s="16">
        <v>56.258596973865203</v>
      </c>
      <c r="AN2705" s="16">
        <v>43.75</v>
      </c>
      <c r="AO2705" s="16">
        <v>57.142857142857103</v>
      </c>
      <c r="AP2705" s="15">
        <v>8811</v>
      </c>
      <c r="AQ2705" s="15">
        <v>526</v>
      </c>
      <c r="AR2705" s="15">
        <v>8285</v>
      </c>
      <c r="AS2705" s="16">
        <v>80.7869999995455</v>
      </c>
      <c r="AT2705" s="16">
        <v>58.184999999590197</v>
      </c>
      <c r="AU2705" s="16">
        <v>81.8459999999031</v>
      </c>
    </row>
    <row r="2706" spans="1:47" x14ac:dyDescent="0.25">
      <c r="A2706" s="6">
        <v>48365</v>
      </c>
      <c r="B2706" s="6" t="s">
        <v>2722</v>
      </c>
      <c r="C2706" s="7">
        <v>2851</v>
      </c>
      <c r="D2706" s="7">
        <v>10527.26</v>
      </c>
      <c r="E2706" s="7">
        <v>11546.41</v>
      </c>
      <c r="F2706" s="7">
        <v>4531.8999999999996</v>
      </c>
      <c r="G2706" s="7">
        <v>5111.96</v>
      </c>
      <c r="H2706" s="7">
        <v>2167.9699999999998</v>
      </c>
      <c r="I2706" s="7">
        <v>2301.41</v>
      </c>
      <c r="J2706" s="7">
        <v>1573.02</v>
      </c>
      <c r="K2706" s="7">
        <v>1701.26</v>
      </c>
      <c r="L2706" s="7">
        <v>1250.19</v>
      </c>
      <c r="M2706" s="7">
        <v>1291.92</v>
      </c>
      <c r="N2706" s="7">
        <v>755.35</v>
      </c>
      <c r="O2706" s="7">
        <v>896.6</v>
      </c>
      <c r="P2706" s="7">
        <v>270.77999999999997</v>
      </c>
      <c r="Q2706" s="7">
        <v>269.60000000000002</v>
      </c>
      <c r="R2706" s="15">
        <v>3768</v>
      </c>
      <c r="S2706" s="15">
        <v>46</v>
      </c>
      <c r="T2706" s="15">
        <v>3722</v>
      </c>
      <c r="U2706" s="16">
        <v>81.998971830533705</v>
      </c>
      <c r="V2706" s="16">
        <v>77.180012108234607</v>
      </c>
      <c r="W2706" s="16">
        <v>82.515887643446504</v>
      </c>
      <c r="X2706" s="15">
        <v>522</v>
      </c>
      <c r="Y2706" s="15"/>
      <c r="Z2706" s="15"/>
      <c r="AA2706" s="16">
        <v>84.482758620689694</v>
      </c>
      <c r="AB2706" s="16"/>
      <c r="AC2706" s="16"/>
      <c r="AD2706" s="16">
        <v>55.5555555555556</v>
      </c>
      <c r="AE2706" s="16"/>
      <c r="AF2706" s="16"/>
      <c r="AG2706" s="16">
        <v>81.800766283524894</v>
      </c>
      <c r="AH2706" s="16"/>
      <c r="AI2706" s="16"/>
      <c r="AJ2706" s="15">
        <v>332</v>
      </c>
      <c r="AK2706" s="15"/>
      <c r="AL2706" s="15"/>
      <c r="AM2706" s="16">
        <v>53.9156626506024</v>
      </c>
      <c r="AN2706" s="16"/>
      <c r="AO2706" s="16"/>
      <c r="AP2706" s="15">
        <v>3964</v>
      </c>
      <c r="AQ2706" s="15">
        <v>58</v>
      </c>
      <c r="AR2706" s="15">
        <v>3906</v>
      </c>
      <c r="AS2706" s="16">
        <v>78.277999999932902</v>
      </c>
      <c r="AT2706" s="16"/>
      <c r="AU2706" s="16"/>
    </row>
    <row r="2707" spans="1:47" x14ac:dyDescent="0.25">
      <c r="A2707" s="6">
        <v>48367</v>
      </c>
      <c r="B2707" s="6" t="s">
        <v>2723</v>
      </c>
      <c r="C2707" s="7">
        <v>13193</v>
      </c>
      <c r="D2707" s="7">
        <v>11088.88</v>
      </c>
      <c r="E2707" s="7">
        <v>11682.63</v>
      </c>
      <c r="F2707" s="7">
        <v>5033.26</v>
      </c>
      <c r="G2707" s="7">
        <v>5523.15</v>
      </c>
      <c r="H2707" s="7">
        <v>3222.13</v>
      </c>
      <c r="I2707" s="7">
        <v>3268.26</v>
      </c>
      <c r="J2707" s="7">
        <v>1072.1400000000001</v>
      </c>
      <c r="K2707" s="7">
        <v>1094.81</v>
      </c>
      <c r="L2707" s="7">
        <v>1012.79</v>
      </c>
      <c r="M2707" s="7">
        <v>1030.9100000000001</v>
      </c>
      <c r="N2707" s="7">
        <v>538.05999999999995</v>
      </c>
      <c r="O2707" s="7">
        <v>534.22</v>
      </c>
      <c r="P2707" s="7">
        <v>279.32</v>
      </c>
      <c r="Q2707" s="7">
        <v>307.44</v>
      </c>
      <c r="R2707" s="15">
        <v>2897</v>
      </c>
      <c r="S2707" s="15">
        <v>380</v>
      </c>
      <c r="T2707" s="15">
        <v>2517</v>
      </c>
      <c r="U2707" s="16">
        <v>83.270011678468705</v>
      </c>
      <c r="V2707" s="16">
        <v>76.629266799223402</v>
      </c>
      <c r="W2707" s="16">
        <v>83.826735899540594</v>
      </c>
      <c r="X2707" s="15">
        <v>412</v>
      </c>
      <c r="Y2707" s="15">
        <v>80</v>
      </c>
      <c r="Z2707" s="15">
        <v>332</v>
      </c>
      <c r="AA2707" s="16">
        <v>86.165048543689295</v>
      </c>
      <c r="AB2707" s="16">
        <v>88.75</v>
      </c>
      <c r="AC2707" s="16">
        <v>85.5421686746988</v>
      </c>
      <c r="AD2707" s="16">
        <v>59.708737864077698</v>
      </c>
      <c r="AE2707" s="16">
        <v>57.5</v>
      </c>
      <c r="AF2707" s="16">
        <v>60.240963855421697</v>
      </c>
      <c r="AG2707" s="16">
        <v>84.951456310679603</v>
      </c>
      <c r="AH2707" s="16">
        <v>86.25</v>
      </c>
      <c r="AI2707" s="16">
        <v>84.638554216867504</v>
      </c>
      <c r="AJ2707" s="15">
        <v>265</v>
      </c>
      <c r="AK2707" s="15">
        <v>33</v>
      </c>
      <c r="AL2707" s="15">
        <v>232</v>
      </c>
      <c r="AM2707" s="16">
        <v>52.452830188679201</v>
      </c>
      <c r="AN2707" s="16">
        <v>54.545454545454497</v>
      </c>
      <c r="AO2707" s="16">
        <v>52.155172413793103</v>
      </c>
      <c r="AP2707" s="15">
        <v>3039</v>
      </c>
      <c r="AQ2707" s="15">
        <v>397</v>
      </c>
      <c r="AR2707" s="15">
        <v>2642</v>
      </c>
      <c r="AS2707" s="16">
        <v>84.692999999970198</v>
      </c>
      <c r="AT2707" s="16">
        <v>90.148999999277294</v>
      </c>
      <c r="AU2707" s="16">
        <v>85.798999999649794</v>
      </c>
    </row>
    <row r="2708" spans="1:47" x14ac:dyDescent="0.25">
      <c r="A2708" s="6">
        <v>48369</v>
      </c>
      <c r="B2708" s="6" t="s">
        <v>2724</v>
      </c>
      <c r="C2708" s="7">
        <v>1054</v>
      </c>
      <c r="D2708" s="7">
        <v>10479.52</v>
      </c>
      <c r="E2708" s="7">
        <v>9972.7900000000009</v>
      </c>
      <c r="F2708" s="7">
        <v>5585.72</v>
      </c>
      <c r="G2708" s="7">
        <v>4731.96</v>
      </c>
      <c r="H2708" s="7">
        <v>1928.82</v>
      </c>
      <c r="I2708" s="7">
        <v>2083</v>
      </c>
      <c r="J2708" s="7">
        <v>1704.43</v>
      </c>
      <c r="K2708" s="7">
        <v>1855.75</v>
      </c>
      <c r="L2708" s="7">
        <v>772.82</v>
      </c>
      <c r="M2708" s="7">
        <v>782.31</v>
      </c>
      <c r="N2708" s="7">
        <v>206.05</v>
      </c>
      <c r="O2708" s="7">
        <v>229.26</v>
      </c>
      <c r="P2708" s="7">
        <v>280.76</v>
      </c>
      <c r="Q2708" s="7">
        <v>283.02</v>
      </c>
      <c r="R2708" s="15">
        <v>13535</v>
      </c>
      <c r="S2708" s="15">
        <v>79</v>
      </c>
      <c r="T2708" s="15">
        <v>13456</v>
      </c>
      <c r="U2708" s="16">
        <v>82.789725853229498</v>
      </c>
      <c r="V2708" s="16">
        <v>83.520980946349397</v>
      </c>
      <c r="W2708" s="16">
        <v>83.290357223267804</v>
      </c>
      <c r="X2708" s="15">
        <v>1958</v>
      </c>
      <c r="Y2708" s="15">
        <v>16</v>
      </c>
      <c r="Z2708" s="15">
        <v>1942</v>
      </c>
      <c r="AA2708" s="16">
        <v>84.780388151174705</v>
      </c>
      <c r="AB2708" s="16">
        <v>100</v>
      </c>
      <c r="AC2708" s="16">
        <v>84.654994850669397</v>
      </c>
      <c r="AD2708" s="16">
        <v>67.262512768130705</v>
      </c>
      <c r="AE2708" s="16"/>
      <c r="AF2708" s="16"/>
      <c r="AG2708" s="16">
        <v>82.788559754851903</v>
      </c>
      <c r="AH2708" s="16">
        <v>93.75</v>
      </c>
      <c r="AI2708" s="16">
        <v>82.6982492276004</v>
      </c>
      <c r="AJ2708" s="15">
        <v>1233</v>
      </c>
      <c r="AK2708" s="15"/>
      <c r="AL2708" s="15"/>
      <c r="AM2708" s="16">
        <v>59.772911597729099</v>
      </c>
      <c r="AN2708" s="16"/>
      <c r="AO2708" s="16"/>
      <c r="AP2708" s="15">
        <v>14575</v>
      </c>
      <c r="AQ2708" s="15">
        <v>86</v>
      </c>
      <c r="AR2708" s="15">
        <v>14489</v>
      </c>
      <c r="AS2708" s="16">
        <v>71.042999999597697</v>
      </c>
      <c r="AT2708" s="16"/>
      <c r="AU2708" s="16"/>
    </row>
    <row r="2709" spans="1:47" x14ac:dyDescent="0.25">
      <c r="A2709" s="6">
        <v>48371</v>
      </c>
      <c r="B2709" s="6" t="s">
        <v>2725</v>
      </c>
      <c r="C2709" s="7">
        <v>1374</v>
      </c>
      <c r="D2709" s="7">
        <v>10061.25</v>
      </c>
      <c r="E2709" s="7">
        <v>9980.1299999999992</v>
      </c>
      <c r="F2709" s="7">
        <v>5003.8900000000003</v>
      </c>
      <c r="G2709" s="7">
        <v>4643.53</v>
      </c>
      <c r="H2709" s="7">
        <v>1760.15</v>
      </c>
      <c r="I2709" s="7">
        <v>1891.61</v>
      </c>
      <c r="J2709" s="7">
        <v>1802.7</v>
      </c>
      <c r="K2709" s="7">
        <v>1948.76</v>
      </c>
      <c r="L2709" s="7">
        <v>1039.95</v>
      </c>
      <c r="M2709" s="7">
        <v>1032.03</v>
      </c>
      <c r="N2709" s="7">
        <v>187.86</v>
      </c>
      <c r="O2709" s="7">
        <v>195.92</v>
      </c>
      <c r="P2709" s="7">
        <v>202.17</v>
      </c>
      <c r="Q2709" s="7">
        <v>203.41</v>
      </c>
      <c r="R2709" s="15">
        <v>1058</v>
      </c>
      <c r="S2709" s="15"/>
      <c r="T2709" s="15"/>
      <c r="U2709" s="16">
        <v>80.434081199063201</v>
      </c>
      <c r="V2709" s="16"/>
      <c r="W2709" s="16"/>
      <c r="X2709" s="15">
        <v>121</v>
      </c>
      <c r="Y2709" s="15"/>
      <c r="Z2709" s="15"/>
      <c r="AA2709" s="16">
        <v>85.123966942148797</v>
      </c>
      <c r="AB2709" s="16"/>
      <c r="AC2709" s="16"/>
      <c r="AD2709" s="16">
        <v>52.892561983471097</v>
      </c>
      <c r="AE2709" s="16"/>
      <c r="AF2709" s="16"/>
      <c r="AG2709" s="16">
        <v>72.727272727272705</v>
      </c>
      <c r="AH2709" s="16"/>
      <c r="AI2709" s="16"/>
      <c r="AJ2709" s="15">
        <v>84</v>
      </c>
      <c r="AK2709" s="15"/>
      <c r="AL2709" s="15">
        <v>84</v>
      </c>
      <c r="AM2709" s="16">
        <v>57.142857142857103</v>
      </c>
      <c r="AN2709" s="16"/>
      <c r="AO2709" s="16">
        <v>57.142857142857103</v>
      </c>
      <c r="AP2709" s="15">
        <v>1105</v>
      </c>
      <c r="AQ2709" s="15">
        <v>15</v>
      </c>
      <c r="AR2709" s="15">
        <v>1090</v>
      </c>
      <c r="AS2709" s="16">
        <v>79.751999999396503</v>
      </c>
      <c r="AT2709" s="16"/>
      <c r="AU2709" s="16"/>
    </row>
    <row r="2710" spans="1:47" x14ac:dyDescent="0.25">
      <c r="A2710" s="6">
        <v>48373</v>
      </c>
      <c r="B2710" s="6" t="s">
        <v>2726</v>
      </c>
      <c r="C2710" s="7">
        <v>11036</v>
      </c>
      <c r="D2710" s="7">
        <v>9560.52</v>
      </c>
      <c r="E2710" s="7">
        <v>9763.36</v>
      </c>
      <c r="F2710" s="7">
        <v>4162.08</v>
      </c>
      <c r="G2710" s="7">
        <v>4299.95</v>
      </c>
      <c r="H2710" s="7">
        <v>2821.52</v>
      </c>
      <c r="I2710" s="7">
        <v>2835.76</v>
      </c>
      <c r="J2710" s="7">
        <v>1134.58</v>
      </c>
      <c r="K2710" s="7">
        <v>1167.07</v>
      </c>
      <c r="L2710" s="7">
        <v>884.77</v>
      </c>
      <c r="M2710" s="7">
        <v>879.1</v>
      </c>
      <c r="N2710" s="7">
        <v>368.69</v>
      </c>
      <c r="O2710" s="7">
        <v>401.88</v>
      </c>
      <c r="P2710" s="7">
        <v>242.79</v>
      </c>
      <c r="Q2710" s="7">
        <v>242.65</v>
      </c>
      <c r="R2710" s="15">
        <v>1401</v>
      </c>
      <c r="S2710" s="15"/>
      <c r="T2710" s="15"/>
      <c r="U2710" s="16">
        <v>49.911406675626601</v>
      </c>
      <c r="V2710" s="16"/>
      <c r="W2710" s="16"/>
      <c r="X2710" s="15">
        <v>231</v>
      </c>
      <c r="Y2710" s="15"/>
      <c r="Z2710" s="15"/>
      <c r="AA2710" s="16">
        <v>73.593073593073598</v>
      </c>
      <c r="AB2710" s="16"/>
      <c r="AC2710" s="16"/>
      <c r="AD2710" s="16">
        <v>59.740259740259702</v>
      </c>
      <c r="AE2710" s="16"/>
      <c r="AF2710" s="16"/>
      <c r="AG2710" s="16">
        <v>77.489177489177493</v>
      </c>
      <c r="AH2710" s="16"/>
      <c r="AI2710" s="16"/>
      <c r="AJ2710" s="15">
        <v>111</v>
      </c>
      <c r="AK2710" s="15"/>
      <c r="AL2710" s="15">
        <v>111</v>
      </c>
      <c r="AM2710" s="16">
        <v>32.4324324324324</v>
      </c>
      <c r="AN2710" s="16"/>
      <c r="AO2710" s="16">
        <v>32.4324324324324</v>
      </c>
      <c r="AP2710" s="15">
        <v>1481</v>
      </c>
      <c r="AQ2710" s="15"/>
      <c r="AR2710" s="15">
        <v>1476</v>
      </c>
      <c r="AS2710" s="16">
        <v>140.01999999955299</v>
      </c>
      <c r="AT2710" s="16"/>
      <c r="AU2710" s="16"/>
    </row>
    <row r="2711" spans="1:47" x14ac:dyDescent="0.25">
      <c r="A2711" s="6">
        <v>48375</v>
      </c>
      <c r="B2711" s="6" t="s">
        <v>2727</v>
      </c>
      <c r="C2711" s="7">
        <v>10490</v>
      </c>
      <c r="D2711" s="7">
        <v>9767.41</v>
      </c>
      <c r="E2711" s="7">
        <v>10864.09</v>
      </c>
      <c r="F2711" s="7">
        <v>4139.18</v>
      </c>
      <c r="G2711" s="7">
        <v>4791.75</v>
      </c>
      <c r="H2711" s="7">
        <v>2822.83</v>
      </c>
      <c r="I2711" s="7">
        <v>3101.01</v>
      </c>
      <c r="J2711" s="7">
        <v>969.52</v>
      </c>
      <c r="K2711" s="7">
        <v>1040.28</v>
      </c>
      <c r="L2711" s="7">
        <v>914.29</v>
      </c>
      <c r="M2711" s="7">
        <v>986.45</v>
      </c>
      <c r="N2711" s="7">
        <v>579.26</v>
      </c>
      <c r="O2711" s="7">
        <v>600.30999999999995</v>
      </c>
      <c r="P2711" s="7">
        <v>327.37</v>
      </c>
      <c r="Q2711" s="7">
        <v>328.82</v>
      </c>
      <c r="R2711" s="15">
        <v>11307</v>
      </c>
      <c r="S2711" s="15">
        <v>298</v>
      </c>
      <c r="T2711" s="15">
        <v>11009</v>
      </c>
      <c r="U2711" s="16">
        <v>77.827676669103795</v>
      </c>
      <c r="V2711" s="16">
        <v>74.837492503595996</v>
      </c>
      <c r="W2711" s="16">
        <v>78.252071447434204</v>
      </c>
      <c r="X2711" s="15">
        <v>1575</v>
      </c>
      <c r="Y2711" s="15">
        <v>67</v>
      </c>
      <c r="Z2711" s="15">
        <v>1508</v>
      </c>
      <c r="AA2711" s="16">
        <v>82.349206349206398</v>
      </c>
      <c r="AB2711" s="16">
        <v>82.089552238805993</v>
      </c>
      <c r="AC2711" s="16">
        <v>82.360742705570303</v>
      </c>
      <c r="AD2711" s="16">
        <v>66.793650793650798</v>
      </c>
      <c r="AE2711" s="16">
        <v>67.164179104477597</v>
      </c>
      <c r="AF2711" s="16">
        <v>66.777188328912501</v>
      </c>
      <c r="AG2711" s="16">
        <v>80.634920634920604</v>
      </c>
      <c r="AH2711" s="16">
        <v>82.089552238805993</v>
      </c>
      <c r="AI2711" s="16">
        <v>80.570291777188302</v>
      </c>
      <c r="AJ2711" s="15">
        <v>1106</v>
      </c>
      <c r="AK2711" s="15">
        <v>25</v>
      </c>
      <c r="AL2711" s="15">
        <v>1081</v>
      </c>
      <c r="AM2711" s="16">
        <v>67.450271247739593</v>
      </c>
      <c r="AN2711" s="16">
        <v>64</v>
      </c>
      <c r="AO2711" s="16">
        <v>67.530064754856596</v>
      </c>
      <c r="AP2711" s="15">
        <v>11715</v>
      </c>
      <c r="AQ2711" s="15">
        <v>318</v>
      </c>
      <c r="AR2711" s="15">
        <v>11397</v>
      </c>
      <c r="AS2711" s="16">
        <v>64.177999999374194</v>
      </c>
      <c r="AT2711" s="16"/>
      <c r="AU2711" s="16">
        <v>61.137999999802602</v>
      </c>
    </row>
    <row r="2712" spans="1:47" x14ac:dyDescent="0.25">
      <c r="A2712" s="6">
        <v>48377</v>
      </c>
      <c r="B2712" s="6" t="s">
        <v>2728</v>
      </c>
      <c r="C2712" s="7">
        <v>1192</v>
      </c>
      <c r="D2712" s="7">
        <v>5842.58</v>
      </c>
      <c r="E2712" s="7">
        <v>6164.92</v>
      </c>
      <c r="F2712" s="7">
        <v>2739.48</v>
      </c>
      <c r="G2712" s="7">
        <v>2924.52</v>
      </c>
      <c r="H2712" s="7">
        <v>1772.14</v>
      </c>
      <c r="I2712" s="7">
        <v>1836.54</v>
      </c>
      <c r="J2712" s="7">
        <v>738.46</v>
      </c>
      <c r="K2712" s="7">
        <v>776.22</v>
      </c>
      <c r="L2712" s="7">
        <v>311.25</v>
      </c>
      <c r="M2712" s="7">
        <v>338</v>
      </c>
      <c r="N2712" s="7">
        <v>89.8</v>
      </c>
      <c r="O2712" s="7">
        <v>84.28</v>
      </c>
      <c r="P2712" s="7">
        <v>186.76</v>
      </c>
      <c r="Q2712" s="7">
        <v>191.64</v>
      </c>
      <c r="R2712" s="15">
        <v>10575</v>
      </c>
      <c r="S2712" s="15">
        <v>579</v>
      </c>
      <c r="T2712" s="15">
        <v>9996</v>
      </c>
      <c r="U2712" s="16">
        <v>73.480166749492597</v>
      </c>
      <c r="V2712" s="16">
        <v>71.344608568362304</v>
      </c>
      <c r="W2712" s="16">
        <v>73.751456133362794</v>
      </c>
      <c r="X2712" s="15">
        <v>1239</v>
      </c>
      <c r="Y2712" s="15">
        <v>103</v>
      </c>
      <c r="Z2712" s="15">
        <v>1136</v>
      </c>
      <c r="AA2712" s="16">
        <v>84.180790960452001</v>
      </c>
      <c r="AB2712" s="16">
        <v>84.466019417475707</v>
      </c>
      <c r="AC2712" s="16">
        <v>84.154929577464799</v>
      </c>
      <c r="AD2712" s="16">
        <v>65.940274414850705</v>
      </c>
      <c r="AE2712" s="16">
        <v>67.961165048543705</v>
      </c>
      <c r="AF2712" s="16">
        <v>65.757042253521107</v>
      </c>
      <c r="AG2712" s="16">
        <v>84.019370460048407</v>
      </c>
      <c r="AH2712" s="16">
        <v>81.553398058252398</v>
      </c>
      <c r="AI2712" s="16">
        <v>84.242957746478893</v>
      </c>
      <c r="AJ2712" s="15">
        <v>810</v>
      </c>
      <c r="AK2712" s="15">
        <v>55</v>
      </c>
      <c r="AL2712" s="15">
        <v>755</v>
      </c>
      <c r="AM2712" s="16">
        <v>55.802469135802497</v>
      </c>
      <c r="AN2712" s="16">
        <v>60</v>
      </c>
      <c r="AO2712" s="16">
        <v>55.496688741721897</v>
      </c>
      <c r="AP2712" s="15">
        <v>11510</v>
      </c>
      <c r="AQ2712" s="15">
        <v>639</v>
      </c>
      <c r="AR2712" s="15">
        <v>10871</v>
      </c>
      <c r="AS2712" s="16">
        <v>59.822999999858403</v>
      </c>
      <c r="AT2712" s="16">
        <v>63.918999999761603</v>
      </c>
      <c r="AU2712" s="16">
        <v>59.134999999776497</v>
      </c>
    </row>
    <row r="2713" spans="1:47" x14ac:dyDescent="0.25">
      <c r="A2713" s="6">
        <v>48379</v>
      </c>
      <c r="B2713" s="6" t="s">
        <v>2729</v>
      </c>
      <c r="C2713" s="7">
        <v>1655</v>
      </c>
      <c r="D2713" s="7">
        <v>9626.77</v>
      </c>
      <c r="E2713" s="7">
        <v>10204.02</v>
      </c>
      <c r="F2713" s="7">
        <v>3780.19</v>
      </c>
      <c r="G2713" s="7">
        <v>4205.3100000000004</v>
      </c>
      <c r="H2713" s="7">
        <v>2640.37</v>
      </c>
      <c r="I2713" s="7">
        <v>2697.56</v>
      </c>
      <c r="J2713" s="7">
        <v>1414.03</v>
      </c>
      <c r="K2713" s="7">
        <v>1476.79</v>
      </c>
      <c r="L2713" s="7">
        <v>1152.5</v>
      </c>
      <c r="M2713" s="7">
        <v>1168.9000000000001</v>
      </c>
      <c r="N2713" s="7">
        <v>424.01</v>
      </c>
      <c r="O2713" s="7">
        <v>453.17</v>
      </c>
      <c r="P2713" s="7">
        <v>287.52999999999997</v>
      </c>
      <c r="Q2713" s="7">
        <v>289.42</v>
      </c>
      <c r="R2713" s="15">
        <v>1224</v>
      </c>
      <c r="S2713" s="15"/>
      <c r="T2713" s="15"/>
      <c r="U2713" s="16">
        <v>60.174527897479201</v>
      </c>
      <c r="V2713" s="16"/>
      <c r="W2713" s="16"/>
      <c r="X2713" s="15">
        <v>180</v>
      </c>
      <c r="Y2713" s="15"/>
      <c r="Z2713" s="15"/>
      <c r="AA2713" s="16">
        <v>87.2222222222222</v>
      </c>
      <c r="AB2713" s="16"/>
      <c r="AC2713" s="16"/>
      <c r="AD2713" s="16">
        <v>51.6666666666667</v>
      </c>
      <c r="AE2713" s="16"/>
      <c r="AF2713" s="16"/>
      <c r="AG2713" s="16">
        <v>85</v>
      </c>
      <c r="AH2713" s="16"/>
      <c r="AI2713" s="16"/>
      <c r="AJ2713" s="15">
        <v>68</v>
      </c>
      <c r="AK2713" s="15"/>
      <c r="AL2713" s="15">
        <v>68</v>
      </c>
      <c r="AM2713" s="16">
        <v>38.235294117647101</v>
      </c>
      <c r="AN2713" s="16"/>
      <c r="AO2713" s="16">
        <v>38.235294117647101</v>
      </c>
      <c r="AP2713" s="15">
        <v>1325</v>
      </c>
      <c r="AQ2713" s="15"/>
      <c r="AR2713" s="15">
        <v>1321</v>
      </c>
      <c r="AS2713" s="16">
        <v>50.164999999571599</v>
      </c>
      <c r="AT2713" s="16"/>
      <c r="AU2713" s="16"/>
    </row>
    <row r="2714" spans="1:47" x14ac:dyDescent="0.25">
      <c r="A2714" s="6">
        <v>48381</v>
      </c>
      <c r="B2714" s="6" t="s">
        <v>2730</v>
      </c>
      <c r="C2714" s="7">
        <v>12052</v>
      </c>
      <c r="D2714" s="7">
        <v>9265.14</v>
      </c>
      <c r="E2714" s="7">
        <v>10354.23</v>
      </c>
      <c r="F2714" s="7">
        <v>3596.17</v>
      </c>
      <c r="G2714" s="7">
        <v>4185.6000000000004</v>
      </c>
      <c r="H2714" s="7">
        <v>3023.37</v>
      </c>
      <c r="I2714" s="7">
        <v>3370.67</v>
      </c>
      <c r="J2714" s="7">
        <v>892.17</v>
      </c>
      <c r="K2714" s="7">
        <v>954.88</v>
      </c>
      <c r="L2714" s="7">
        <v>820.48</v>
      </c>
      <c r="M2714" s="7">
        <v>882.92</v>
      </c>
      <c r="N2714" s="7">
        <v>677.08</v>
      </c>
      <c r="O2714" s="7">
        <v>708.61</v>
      </c>
      <c r="P2714" s="7">
        <v>271.07</v>
      </c>
      <c r="Q2714" s="7">
        <v>273.58</v>
      </c>
      <c r="R2714" s="15">
        <v>1711</v>
      </c>
      <c r="S2714" s="15">
        <v>39</v>
      </c>
      <c r="T2714" s="15">
        <v>1672</v>
      </c>
      <c r="U2714" s="16">
        <v>84.347921746148501</v>
      </c>
      <c r="V2714" s="16">
        <v>75.422790309118895</v>
      </c>
      <c r="W2714" s="16">
        <v>84.952985642861506</v>
      </c>
      <c r="X2714" s="15">
        <v>246</v>
      </c>
      <c r="Y2714" s="15"/>
      <c r="Z2714" s="15"/>
      <c r="AA2714" s="16">
        <v>82.926829268292707</v>
      </c>
      <c r="AB2714" s="16"/>
      <c r="AC2714" s="16"/>
      <c r="AD2714" s="16">
        <v>60.569105691056897</v>
      </c>
      <c r="AE2714" s="16"/>
      <c r="AF2714" s="16"/>
      <c r="AG2714" s="16">
        <v>82.520325203252</v>
      </c>
      <c r="AH2714" s="16"/>
      <c r="AI2714" s="16"/>
      <c r="AJ2714" s="15">
        <v>161</v>
      </c>
      <c r="AK2714" s="15"/>
      <c r="AL2714" s="15"/>
      <c r="AM2714" s="16">
        <v>52.173913043478301</v>
      </c>
      <c r="AN2714" s="16"/>
      <c r="AO2714" s="16"/>
      <c r="AP2714" s="15">
        <v>1784</v>
      </c>
      <c r="AQ2714" s="15">
        <v>39</v>
      </c>
      <c r="AR2714" s="15">
        <v>1745</v>
      </c>
      <c r="AS2714" s="16">
        <v>48.3619999997318</v>
      </c>
      <c r="AT2714" s="16"/>
      <c r="AU2714" s="16"/>
    </row>
    <row r="2715" spans="1:47" x14ac:dyDescent="0.25">
      <c r="A2715" s="6">
        <v>48383</v>
      </c>
      <c r="B2715" s="6" t="s">
        <v>2731</v>
      </c>
      <c r="C2715" s="7">
        <v>301</v>
      </c>
      <c r="D2715" s="7">
        <v>9791.99</v>
      </c>
      <c r="E2715" s="7">
        <v>9016.4</v>
      </c>
      <c r="F2715" s="7">
        <v>4444.3100000000004</v>
      </c>
      <c r="G2715" s="7">
        <v>3231.39</v>
      </c>
      <c r="H2715" s="7">
        <v>1926.35</v>
      </c>
      <c r="I2715" s="7">
        <v>1988.44</v>
      </c>
      <c r="J2715" s="7">
        <v>2031.42</v>
      </c>
      <c r="K2715" s="7">
        <v>2223.58</v>
      </c>
      <c r="L2715" s="7">
        <v>567.59</v>
      </c>
      <c r="M2715" s="7">
        <v>608.13</v>
      </c>
      <c r="N2715" s="7">
        <v>637.62</v>
      </c>
      <c r="O2715" s="7">
        <v>778.06</v>
      </c>
      <c r="P2715" s="7">
        <v>229.89</v>
      </c>
      <c r="Q2715" s="7">
        <v>237.98</v>
      </c>
      <c r="R2715" s="15">
        <v>12258</v>
      </c>
      <c r="S2715" s="15">
        <v>50</v>
      </c>
      <c r="T2715" s="15">
        <v>12208</v>
      </c>
      <c r="U2715" s="16">
        <v>77.949932228142103</v>
      </c>
      <c r="V2715" s="16">
        <v>57.623448248078603</v>
      </c>
      <c r="W2715" s="16">
        <v>78.516524871174397</v>
      </c>
      <c r="X2715" s="15">
        <v>1229</v>
      </c>
      <c r="Y2715" s="15"/>
      <c r="Z2715" s="15"/>
      <c r="AA2715" s="16">
        <v>87.550854353132607</v>
      </c>
      <c r="AB2715" s="16"/>
      <c r="AC2715" s="16"/>
      <c r="AD2715" s="16">
        <v>68.917819365337706</v>
      </c>
      <c r="AE2715" s="16"/>
      <c r="AF2715" s="16"/>
      <c r="AG2715" s="16">
        <v>84.703010577705498</v>
      </c>
      <c r="AH2715" s="16"/>
      <c r="AI2715" s="16"/>
      <c r="AJ2715" s="15">
        <v>974</v>
      </c>
      <c r="AK2715" s="15"/>
      <c r="AL2715" s="15"/>
      <c r="AM2715" s="16">
        <v>66.119096509240293</v>
      </c>
      <c r="AN2715" s="16"/>
      <c r="AO2715" s="16"/>
      <c r="AP2715" s="15">
        <v>13332</v>
      </c>
      <c r="AQ2715" s="15">
        <v>65</v>
      </c>
      <c r="AR2715" s="15">
        <v>13267</v>
      </c>
      <c r="AS2715" s="16">
        <v>46.522999999579</v>
      </c>
      <c r="AT2715" s="16"/>
      <c r="AU2715" s="16"/>
    </row>
    <row r="2716" spans="1:47" x14ac:dyDescent="0.25">
      <c r="A2716" s="6">
        <v>48385</v>
      </c>
      <c r="B2716" s="6" t="s">
        <v>2732</v>
      </c>
      <c r="C2716" s="7">
        <v>537</v>
      </c>
      <c r="D2716" s="7">
        <v>7504.75</v>
      </c>
      <c r="E2716" s="7">
        <v>7964.63</v>
      </c>
      <c r="F2716" s="7">
        <v>3539.81</v>
      </c>
      <c r="G2716" s="7">
        <v>3807.25</v>
      </c>
      <c r="H2716" s="7">
        <v>2096.4699999999998</v>
      </c>
      <c r="I2716" s="7">
        <v>2140.61</v>
      </c>
      <c r="J2716" s="7">
        <v>842.98</v>
      </c>
      <c r="K2716" s="7">
        <v>915.36</v>
      </c>
      <c r="L2716" s="7">
        <v>524.4</v>
      </c>
      <c r="M2716" s="7">
        <v>552.05999999999995</v>
      </c>
      <c r="N2716" s="7">
        <v>377.67</v>
      </c>
      <c r="O2716" s="7">
        <v>434.78</v>
      </c>
      <c r="P2716" s="7">
        <v>156.01</v>
      </c>
      <c r="Q2716" s="7">
        <v>156.78</v>
      </c>
      <c r="R2716" s="15">
        <v>305</v>
      </c>
      <c r="S2716" s="15"/>
      <c r="T2716" s="15"/>
      <c r="U2716" s="16">
        <v>75.349836070061599</v>
      </c>
      <c r="V2716" s="16"/>
      <c r="W2716" s="16"/>
      <c r="X2716" s="15">
        <v>40</v>
      </c>
      <c r="Y2716" s="15"/>
      <c r="Z2716" s="15"/>
      <c r="AA2716" s="16">
        <v>75</v>
      </c>
      <c r="AB2716" s="16"/>
      <c r="AC2716" s="16"/>
      <c r="AD2716" s="16">
        <v>40</v>
      </c>
      <c r="AE2716" s="16"/>
      <c r="AF2716" s="16"/>
      <c r="AG2716" s="16">
        <v>67.5</v>
      </c>
      <c r="AH2716" s="16"/>
      <c r="AI2716" s="16"/>
      <c r="AJ2716" s="15">
        <v>24</v>
      </c>
      <c r="AK2716" s="15"/>
      <c r="AL2716" s="15"/>
      <c r="AM2716" s="16">
        <v>50</v>
      </c>
      <c r="AN2716" s="16"/>
      <c r="AO2716" s="16"/>
      <c r="AP2716" s="15">
        <v>325</v>
      </c>
      <c r="AQ2716" s="15"/>
      <c r="AR2716" s="15">
        <v>318</v>
      </c>
      <c r="AS2716" s="16"/>
      <c r="AT2716" s="16"/>
      <c r="AU2716" s="16"/>
    </row>
    <row r="2717" spans="1:47" x14ac:dyDescent="0.25">
      <c r="A2717" s="6">
        <v>48387</v>
      </c>
      <c r="B2717" s="6" t="s">
        <v>2733</v>
      </c>
      <c r="C2717" s="7">
        <v>2261</v>
      </c>
      <c r="D2717" s="7">
        <v>11675.35</v>
      </c>
      <c r="E2717" s="7">
        <v>12758.52</v>
      </c>
      <c r="F2717" s="7">
        <v>5083.2</v>
      </c>
      <c r="G2717" s="7">
        <v>5879.99</v>
      </c>
      <c r="H2717" s="7">
        <v>2745.93</v>
      </c>
      <c r="I2717" s="7">
        <v>2801.21</v>
      </c>
      <c r="J2717" s="7">
        <v>1213.8900000000001</v>
      </c>
      <c r="K2717" s="7">
        <v>1324.65</v>
      </c>
      <c r="L2717" s="7">
        <v>2035.6</v>
      </c>
      <c r="M2717" s="7">
        <v>2090.75</v>
      </c>
      <c r="N2717" s="7">
        <v>305.08</v>
      </c>
      <c r="O2717" s="7">
        <v>370.61</v>
      </c>
      <c r="P2717" s="7">
        <v>333.24</v>
      </c>
      <c r="Q2717" s="7">
        <v>337.08</v>
      </c>
      <c r="R2717" s="15">
        <v>542</v>
      </c>
      <c r="S2717" s="15"/>
      <c r="T2717" s="15"/>
      <c r="U2717" s="16">
        <v>78.424868926066594</v>
      </c>
      <c r="V2717" s="16"/>
      <c r="W2717" s="16"/>
      <c r="X2717" s="15">
        <v>68</v>
      </c>
      <c r="Y2717" s="15"/>
      <c r="Z2717" s="15">
        <v>68</v>
      </c>
      <c r="AA2717" s="16">
        <v>75</v>
      </c>
      <c r="AB2717" s="16"/>
      <c r="AC2717" s="16">
        <v>75</v>
      </c>
      <c r="AD2717" s="16">
        <v>58.823529411764703</v>
      </c>
      <c r="AE2717" s="16"/>
      <c r="AF2717" s="16">
        <v>58.823529411764703</v>
      </c>
      <c r="AG2717" s="16">
        <v>73.529411764705898</v>
      </c>
      <c r="AH2717" s="16"/>
      <c r="AI2717" s="16">
        <v>73.529411764705898</v>
      </c>
      <c r="AJ2717" s="15">
        <v>44</v>
      </c>
      <c r="AK2717" s="15"/>
      <c r="AL2717" s="15">
        <v>44</v>
      </c>
      <c r="AM2717" s="16">
        <v>59.090909090909101</v>
      </c>
      <c r="AN2717" s="16"/>
      <c r="AO2717" s="16">
        <v>59.090909090909101</v>
      </c>
      <c r="AP2717" s="15">
        <v>556</v>
      </c>
      <c r="AQ2717" s="15"/>
      <c r="AR2717" s="15">
        <v>554</v>
      </c>
      <c r="AS2717" s="16">
        <v>68.555999999865904</v>
      </c>
      <c r="AT2717" s="16"/>
      <c r="AU2717" s="16"/>
    </row>
    <row r="2718" spans="1:47" x14ac:dyDescent="0.25">
      <c r="A2718" s="6">
        <v>48389</v>
      </c>
      <c r="B2718" s="6" t="s">
        <v>2734</v>
      </c>
      <c r="C2718" s="7">
        <v>1411</v>
      </c>
      <c r="D2718" s="7">
        <v>9420.93</v>
      </c>
      <c r="E2718" s="7">
        <v>10813.54</v>
      </c>
      <c r="F2718" s="7">
        <v>4346.8999999999996</v>
      </c>
      <c r="G2718" s="7">
        <v>4946.8999999999996</v>
      </c>
      <c r="H2718" s="7">
        <v>2106.5300000000002</v>
      </c>
      <c r="I2718" s="7">
        <v>2795.33</v>
      </c>
      <c r="J2718" s="7">
        <v>1452.38</v>
      </c>
      <c r="K2718" s="7">
        <v>1580.34</v>
      </c>
      <c r="L2718" s="7">
        <v>1160.72</v>
      </c>
      <c r="M2718" s="7">
        <v>1151.04</v>
      </c>
      <c r="N2718" s="7">
        <v>48.31</v>
      </c>
      <c r="O2718" s="7">
        <v>42.78</v>
      </c>
      <c r="P2718" s="7">
        <v>162.01</v>
      </c>
      <c r="Q2718" s="7">
        <v>161.05000000000001</v>
      </c>
      <c r="R2718" s="15">
        <v>2287</v>
      </c>
      <c r="S2718" s="15">
        <v>257</v>
      </c>
      <c r="T2718" s="15">
        <v>2030</v>
      </c>
      <c r="U2718" s="16">
        <v>85.373369595254601</v>
      </c>
      <c r="V2718" s="16">
        <v>84.686778422929507</v>
      </c>
      <c r="W2718" s="16">
        <v>85.17436609149</v>
      </c>
      <c r="X2718" s="15">
        <v>334</v>
      </c>
      <c r="Y2718" s="15">
        <v>61</v>
      </c>
      <c r="Z2718" s="15">
        <v>273</v>
      </c>
      <c r="AA2718" s="16">
        <v>87.425149700598794</v>
      </c>
      <c r="AB2718" s="16">
        <v>86.885245901639294</v>
      </c>
      <c r="AC2718" s="16">
        <v>87.545787545787505</v>
      </c>
      <c r="AD2718" s="16">
        <v>54.790419161676702</v>
      </c>
      <c r="AE2718" s="16">
        <v>44.262295081967203</v>
      </c>
      <c r="AF2718" s="16">
        <v>57.142857142857103</v>
      </c>
      <c r="AG2718" s="16">
        <v>88.023952095808397</v>
      </c>
      <c r="AH2718" s="16">
        <v>85.245901639344297</v>
      </c>
      <c r="AI2718" s="16">
        <v>88.6446886446886</v>
      </c>
      <c r="AJ2718" s="15">
        <v>218</v>
      </c>
      <c r="AK2718" s="15"/>
      <c r="AL2718" s="15"/>
      <c r="AM2718" s="16">
        <v>54.587155963302699</v>
      </c>
      <c r="AN2718" s="16"/>
      <c r="AO2718" s="16"/>
      <c r="AP2718" s="15">
        <v>2355</v>
      </c>
      <c r="AQ2718" s="15">
        <v>265</v>
      </c>
      <c r="AR2718" s="15">
        <v>2090</v>
      </c>
      <c r="AS2718" s="16">
        <v>137.517999999225</v>
      </c>
      <c r="AT2718" s="16"/>
      <c r="AU2718" s="16">
        <v>132.65499999932899</v>
      </c>
    </row>
    <row r="2719" spans="1:47" x14ac:dyDescent="0.25">
      <c r="A2719" s="6">
        <v>48391</v>
      </c>
      <c r="B2719" s="6" t="s">
        <v>2735</v>
      </c>
      <c r="C2719" s="7">
        <v>1197</v>
      </c>
      <c r="D2719" s="7">
        <v>11290.63</v>
      </c>
      <c r="E2719" s="7">
        <v>10973.55</v>
      </c>
      <c r="F2719" s="7">
        <v>5339.52</v>
      </c>
      <c r="G2719" s="7">
        <v>4623.3</v>
      </c>
      <c r="H2719" s="7">
        <v>2194.11</v>
      </c>
      <c r="I2719" s="7">
        <v>2242.1799999999998</v>
      </c>
      <c r="J2719" s="7">
        <v>2423.37</v>
      </c>
      <c r="K2719" s="7">
        <v>2645.55</v>
      </c>
      <c r="L2719" s="7">
        <v>751.77</v>
      </c>
      <c r="M2719" s="7">
        <v>807.85</v>
      </c>
      <c r="N2719" s="7">
        <v>330.25</v>
      </c>
      <c r="O2719" s="7">
        <v>403.54</v>
      </c>
      <c r="P2719" s="7">
        <v>245.69</v>
      </c>
      <c r="Q2719" s="7">
        <v>245.44</v>
      </c>
      <c r="R2719" s="15">
        <v>1425</v>
      </c>
      <c r="S2719" s="15"/>
      <c r="T2719" s="15"/>
      <c r="U2719" s="16">
        <v>79.818385932489804</v>
      </c>
      <c r="V2719" s="16"/>
      <c r="W2719" s="16"/>
      <c r="X2719" s="15">
        <v>232</v>
      </c>
      <c r="Y2719" s="15"/>
      <c r="Z2719" s="15"/>
      <c r="AA2719" s="16">
        <v>81.465517241379303</v>
      </c>
      <c r="AB2719" s="16"/>
      <c r="AC2719" s="16"/>
      <c r="AD2719" s="16">
        <v>52.586206896551701</v>
      </c>
      <c r="AE2719" s="16"/>
      <c r="AF2719" s="16"/>
      <c r="AG2719" s="16">
        <v>81.465517241379303</v>
      </c>
      <c r="AH2719" s="16"/>
      <c r="AI2719" s="16"/>
      <c r="AJ2719" s="15">
        <v>120</v>
      </c>
      <c r="AK2719" s="15"/>
      <c r="AL2719" s="15"/>
      <c r="AM2719" s="16">
        <v>41.6666666666667</v>
      </c>
      <c r="AN2719" s="16"/>
      <c r="AO2719" s="16"/>
      <c r="AP2719" s="15">
        <v>1500</v>
      </c>
      <c r="AQ2719" s="15">
        <v>30</v>
      </c>
      <c r="AR2719" s="15">
        <v>1470</v>
      </c>
      <c r="AS2719" s="16">
        <v>114.573999999091</v>
      </c>
      <c r="AT2719" s="16"/>
      <c r="AU2719" s="16"/>
    </row>
    <row r="2720" spans="1:47" x14ac:dyDescent="0.25">
      <c r="A2720" s="6">
        <v>48393</v>
      </c>
      <c r="B2720" s="6" t="s">
        <v>2736</v>
      </c>
      <c r="C2720" s="7">
        <v>105</v>
      </c>
      <c r="D2720" s="7">
        <v>7811.16</v>
      </c>
      <c r="E2720" s="7">
        <v>8320.2900000000009</v>
      </c>
      <c r="F2720" s="7">
        <v>3233.72</v>
      </c>
      <c r="G2720" s="7">
        <v>3213.63</v>
      </c>
      <c r="H2720" s="7">
        <v>2211.2600000000002</v>
      </c>
      <c r="I2720" s="7">
        <v>2476.14</v>
      </c>
      <c r="J2720" s="7">
        <v>840.09</v>
      </c>
      <c r="K2720" s="7">
        <v>907.78</v>
      </c>
      <c r="L2720" s="7">
        <v>609.74</v>
      </c>
      <c r="M2720" s="7">
        <v>638.14</v>
      </c>
      <c r="N2720" s="7"/>
      <c r="O2720" s="7"/>
      <c r="P2720" s="7">
        <v>133.61000000000001</v>
      </c>
      <c r="Q2720" s="7">
        <v>135.08000000000001</v>
      </c>
      <c r="R2720" s="15">
        <v>1215</v>
      </c>
      <c r="S2720" s="15">
        <v>69</v>
      </c>
      <c r="T2720" s="15">
        <v>1146</v>
      </c>
      <c r="U2720" s="16">
        <v>83.520267002914196</v>
      </c>
      <c r="V2720" s="16">
        <v>74.746688579271705</v>
      </c>
      <c r="W2720" s="16">
        <v>84.199674878157794</v>
      </c>
      <c r="X2720" s="15">
        <v>183</v>
      </c>
      <c r="Y2720" s="15">
        <v>19</v>
      </c>
      <c r="Z2720" s="15">
        <v>164</v>
      </c>
      <c r="AA2720" s="16">
        <v>86.338797814207695</v>
      </c>
      <c r="AB2720" s="16">
        <v>94.736842105263193</v>
      </c>
      <c r="AC2720" s="16">
        <v>85.365853658536594</v>
      </c>
      <c r="AD2720" s="16">
        <v>66.6666666666667</v>
      </c>
      <c r="AE2720" s="16">
        <v>73.684210526315795</v>
      </c>
      <c r="AF2720" s="16">
        <v>65.853658536585399</v>
      </c>
      <c r="AG2720" s="16">
        <v>84.699453551912598</v>
      </c>
      <c r="AH2720" s="16">
        <v>84.210526315789494</v>
      </c>
      <c r="AI2720" s="16">
        <v>84.756097560975604</v>
      </c>
      <c r="AJ2720" s="15">
        <v>93</v>
      </c>
      <c r="AK2720" s="15"/>
      <c r="AL2720" s="15"/>
      <c r="AM2720" s="16">
        <v>50.537634408602202</v>
      </c>
      <c r="AN2720" s="16"/>
      <c r="AO2720" s="16"/>
      <c r="AP2720" s="15">
        <v>1257</v>
      </c>
      <c r="AQ2720" s="15">
        <v>72</v>
      </c>
      <c r="AR2720" s="15">
        <v>1185</v>
      </c>
      <c r="AS2720" s="16">
        <v>62.112999999895699</v>
      </c>
      <c r="AT2720" s="16"/>
      <c r="AU2720" s="16"/>
    </row>
    <row r="2721" spans="1:47" x14ac:dyDescent="0.25">
      <c r="A2721" s="6">
        <v>48395</v>
      </c>
      <c r="B2721" s="6" t="s">
        <v>2737</v>
      </c>
      <c r="C2721" s="7">
        <v>1965</v>
      </c>
      <c r="D2721" s="7">
        <v>9974.9500000000007</v>
      </c>
      <c r="E2721" s="7">
        <v>10559.11</v>
      </c>
      <c r="F2721" s="7">
        <v>4341.74</v>
      </c>
      <c r="G2721" s="7">
        <v>4767.1899999999996</v>
      </c>
      <c r="H2721" s="7">
        <v>2327</v>
      </c>
      <c r="I2721" s="7">
        <v>2399.85</v>
      </c>
      <c r="J2721" s="7">
        <v>1322.9</v>
      </c>
      <c r="K2721" s="7">
        <v>1364.2</v>
      </c>
      <c r="L2721" s="7">
        <v>1416.02</v>
      </c>
      <c r="M2721" s="7">
        <v>1442.44</v>
      </c>
      <c r="N2721" s="7">
        <v>280.55</v>
      </c>
      <c r="O2721" s="7">
        <v>293.27</v>
      </c>
      <c r="P2721" s="7">
        <v>247.86</v>
      </c>
      <c r="Q2721" s="7">
        <v>248.43</v>
      </c>
      <c r="R2721" s="15">
        <v>109</v>
      </c>
      <c r="S2721" s="15"/>
      <c r="T2721" s="15">
        <v>109</v>
      </c>
      <c r="U2721" s="16">
        <v>80.924775297939505</v>
      </c>
      <c r="V2721" s="16"/>
      <c r="W2721" s="16">
        <v>81.454705482472207</v>
      </c>
      <c r="X2721" s="15"/>
      <c r="Y2721" s="15"/>
      <c r="Z2721" s="15"/>
      <c r="AA2721" s="16"/>
      <c r="AB2721" s="16"/>
      <c r="AC2721" s="16"/>
      <c r="AD2721" s="16"/>
      <c r="AE2721" s="16"/>
      <c r="AF2721" s="16"/>
      <c r="AG2721" s="16"/>
      <c r="AH2721" s="16"/>
      <c r="AI2721" s="16"/>
      <c r="AJ2721" s="15"/>
      <c r="AK2721" s="15"/>
      <c r="AL2721" s="15"/>
      <c r="AM2721" s="16"/>
      <c r="AN2721" s="16"/>
      <c r="AO2721" s="16"/>
      <c r="AP2721" s="15">
        <v>115</v>
      </c>
      <c r="AQ2721" s="15"/>
      <c r="AR2721" s="15">
        <v>115</v>
      </c>
      <c r="AS2721" s="16"/>
      <c r="AT2721" s="16"/>
      <c r="AU2721" s="16"/>
    </row>
    <row r="2722" spans="1:47" x14ac:dyDescent="0.25">
      <c r="A2722" s="6">
        <v>48397</v>
      </c>
      <c r="B2722" s="6" t="s">
        <v>2738</v>
      </c>
      <c r="C2722" s="7">
        <v>6214</v>
      </c>
      <c r="D2722" s="7">
        <v>10814.48</v>
      </c>
      <c r="E2722" s="7">
        <v>11163.73</v>
      </c>
      <c r="F2722" s="7">
        <v>4434.97</v>
      </c>
      <c r="G2722" s="7">
        <v>4754.47</v>
      </c>
      <c r="H2722" s="7">
        <v>3284.86</v>
      </c>
      <c r="I2722" s="7">
        <v>3293.23</v>
      </c>
      <c r="J2722" s="7">
        <v>1149.1600000000001</v>
      </c>
      <c r="K2722" s="7">
        <v>1155.1400000000001</v>
      </c>
      <c r="L2722" s="7">
        <v>1208.5899999999999</v>
      </c>
      <c r="M2722" s="7">
        <v>1218.68</v>
      </c>
      <c r="N2722" s="7">
        <v>503.3</v>
      </c>
      <c r="O2722" s="7">
        <v>500.85</v>
      </c>
      <c r="P2722" s="7">
        <v>277.8</v>
      </c>
      <c r="Q2722" s="7">
        <v>293.41000000000003</v>
      </c>
      <c r="R2722" s="15">
        <v>1989</v>
      </c>
      <c r="S2722" s="15">
        <v>347</v>
      </c>
      <c r="T2722" s="15">
        <v>1642</v>
      </c>
      <c r="U2722" s="16">
        <v>65.994058105015696</v>
      </c>
      <c r="V2722" s="16">
        <v>55.238779930338502</v>
      </c>
      <c r="W2722" s="16">
        <v>67.603797674588904</v>
      </c>
      <c r="X2722" s="15">
        <v>304</v>
      </c>
      <c r="Y2722" s="15">
        <v>77</v>
      </c>
      <c r="Z2722" s="15">
        <v>227</v>
      </c>
      <c r="AA2722" s="16">
        <v>79.605263157894697</v>
      </c>
      <c r="AB2722" s="16">
        <v>87.012987012986997</v>
      </c>
      <c r="AC2722" s="16">
        <v>77.092511013215898</v>
      </c>
      <c r="AD2722" s="16">
        <v>56.907894736842103</v>
      </c>
      <c r="AE2722" s="16">
        <v>49.350649350649299</v>
      </c>
      <c r="AF2722" s="16">
        <v>59.4713656387665</v>
      </c>
      <c r="AG2722" s="16">
        <v>78.947368421052602</v>
      </c>
      <c r="AH2722" s="16">
        <v>83.116883116883102</v>
      </c>
      <c r="AI2722" s="16">
        <v>77.533039647577098</v>
      </c>
      <c r="AJ2722" s="15">
        <v>186</v>
      </c>
      <c r="AK2722" s="15">
        <v>44</v>
      </c>
      <c r="AL2722" s="15">
        <v>142</v>
      </c>
      <c r="AM2722" s="16">
        <v>52.688172043010802</v>
      </c>
      <c r="AN2722" s="16">
        <v>52.272727272727302</v>
      </c>
      <c r="AO2722" s="16">
        <v>52.816901408450697</v>
      </c>
      <c r="AP2722" s="15">
        <v>2345</v>
      </c>
      <c r="AQ2722" s="15">
        <v>374</v>
      </c>
      <c r="AR2722" s="15">
        <v>1971</v>
      </c>
      <c r="AS2722" s="16">
        <v>70.741999999620006</v>
      </c>
      <c r="AT2722" s="16">
        <v>72.089999999851003</v>
      </c>
      <c r="AU2722" s="16">
        <v>73.160999999381602</v>
      </c>
    </row>
    <row r="2723" spans="1:47" x14ac:dyDescent="0.25">
      <c r="A2723" s="6">
        <v>48399</v>
      </c>
      <c r="B2723" s="6" t="s">
        <v>2739</v>
      </c>
      <c r="C2723" s="7">
        <v>1876</v>
      </c>
      <c r="D2723" s="7">
        <v>9560.56</v>
      </c>
      <c r="E2723" s="7">
        <v>10500.87</v>
      </c>
      <c r="F2723" s="7">
        <v>4004.17</v>
      </c>
      <c r="G2723" s="7">
        <v>4484.9399999999996</v>
      </c>
      <c r="H2723" s="7">
        <v>1823.19</v>
      </c>
      <c r="I2723" s="7">
        <v>1912.21</v>
      </c>
      <c r="J2723" s="7">
        <v>1918.53</v>
      </c>
      <c r="K2723" s="7">
        <v>2085.58</v>
      </c>
      <c r="L2723" s="7">
        <v>1006.45</v>
      </c>
      <c r="M2723" s="7">
        <v>1109.3800000000001</v>
      </c>
      <c r="N2723" s="7">
        <v>522.95000000000005</v>
      </c>
      <c r="O2723" s="7">
        <v>632.46</v>
      </c>
      <c r="P2723" s="7">
        <v>304.25</v>
      </c>
      <c r="Q2723" s="7">
        <v>303.22000000000003</v>
      </c>
      <c r="R2723" s="15">
        <v>6346</v>
      </c>
      <c r="S2723" s="15">
        <v>161</v>
      </c>
      <c r="T2723" s="15">
        <v>6185</v>
      </c>
      <c r="U2723" s="16">
        <v>81.723113136235199</v>
      </c>
      <c r="V2723" s="16">
        <v>72.366400975435994</v>
      </c>
      <c r="W2723" s="16">
        <v>82.333282090408701</v>
      </c>
      <c r="X2723" s="15">
        <v>746</v>
      </c>
      <c r="Y2723" s="15">
        <v>36</v>
      </c>
      <c r="Z2723" s="15">
        <v>710</v>
      </c>
      <c r="AA2723" s="16">
        <v>88.069705093833804</v>
      </c>
      <c r="AB2723" s="16">
        <v>77.7777777777778</v>
      </c>
      <c r="AC2723" s="16">
        <v>88.591549295774698</v>
      </c>
      <c r="AD2723" s="16">
        <v>68.7667560321716</v>
      </c>
      <c r="AE2723" s="16">
        <v>75</v>
      </c>
      <c r="AF2723" s="16">
        <v>68.450704225352098</v>
      </c>
      <c r="AG2723" s="16">
        <v>87.399463806970502</v>
      </c>
      <c r="AH2723" s="16">
        <v>75</v>
      </c>
      <c r="AI2723" s="16">
        <v>88.028169014084497</v>
      </c>
      <c r="AJ2723" s="15">
        <v>589</v>
      </c>
      <c r="AK2723" s="15">
        <v>19</v>
      </c>
      <c r="AL2723" s="15">
        <v>570</v>
      </c>
      <c r="AM2723" s="16">
        <v>66.723259762308999</v>
      </c>
      <c r="AN2723" s="16">
        <v>68.421052631578902</v>
      </c>
      <c r="AO2723" s="16">
        <v>66.6666666666667</v>
      </c>
      <c r="AP2723" s="15">
        <v>6885</v>
      </c>
      <c r="AQ2723" s="15">
        <v>177</v>
      </c>
      <c r="AR2723" s="15">
        <v>6708</v>
      </c>
      <c r="AS2723" s="16">
        <v>62.2209999999031</v>
      </c>
      <c r="AT2723" s="16"/>
      <c r="AU2723" s="16">
        <v>59.697999999858403</v>
      </c>
    </row>
    <row r="2724" spans="1:47" x14ac:dyDescent="0.25">
      <c r="A2724" s="6">
        <v>48401</v>
      </c>
      <c r="B2724" s="6" t="s">
        <v>2740</v>
      </c>
      <c r="C2724" s="7">
        <v>4914</v>
      </c>
      <c r="D2724" s="7">
        <v>10810.64</v>
      </c>
      <c r="E2724" s="7">
        <v>11829.02</v>
      </c>
      <c r="F2724" s="7">
        <v>4600.72</v>
      </c>
      <c r="G2724" s="7">
        <v>5294.1</v>
      </c>
      <c r="H2724" s="7">
        <v>2536.1999999999998</v>
      </c>
      <c r="I2724" s="7">
        <v>2644.5</v>
      </c>
      <c r="J2724" s="7">
        <v>1497.56</v>
      </c>
      <c r="K2724" s="7">
        <v>1606.66</v>
      </c>
      <c r="L2724" s="7">
        <v>1340.87</v>
      </c>
      <c r="M2724" s="7">
        <v>1420.41</v>
      </c>
      <c r="N2724" s="7">
        <v>518.45000000000005</v>
      </c>
      <c r="O2724" s="7">
        <v>542.72</v>
      </c>
      <c r="P2724" s="7">
        <v>317.72000000000003</v>
      </c>
      <c r="Q2724" s="7">
        <v>319.35000000000002</v>
      </c>
      <c r="R2724" s="15">
        <v>1915</v>
      </c>
      <c r="S2724" s="15"/>
      <c r="T2724" s="15"/>
      <c r="U2724" s="16">
        <v>84.300607530504394</v>
      </c>
      <c r="V2724" s="16"/>
      <c r="W2724" s="16"/>
      <c r="X2724" s="15">
        <v>239</v>
      </c>
      <c r="Y2724" s="15"/>
      <c r="Z2724" s="15"/>
      <c r="AA2724" s="16">
        <v>84.518828451882797</v>
      </c>
      <c r="AB2724" s="16"/>
      <c r="AC2724" s="16"/>
      <c r="AD2724" s="16">
        <v>69.037656903765694</v>
      </c>
      <c r="AE2724" s="16"/>
      <c r="AF2724" s="16"/>
      <c r="AG2724" s="16">
        <v>79.079497907949801</v>
      </c>
      <c r="AH2724" s="16"/>
      <c r="AI2724" s="16"/>
      <c r="AJ2724" s="15">
        <v>157</v>
      </c>
      <c r="AK2724" s="15"/>
      <c r="AL2724" s="15"/>
      <c r="AM2724" s="16">
        <v>56.050955414012698</v>
      </c>
      <c r="AN2724" s="16"/>
      <c r="AO2724" s="16"/>
      <c r="AP2724" s="15">
        <v>2023</v>
      </c>
      <c r="AQ2724" s="15">
        <v>24</v>
      </c>
      <c r="AR2724" s="15">
        <v>1999</v>
      </c>
      <c r="AS2724" s="16">
        <v>80.4079999998212</v>
      </c>
      <c r="AT2724" s="16"/>
      <c r="AU2724" s="16"/>
    </row>
    <row r="2725" spans="1:47" x14ac:dyDescent="0.25">
      <c r="A2725" s="6">
        <v>48403</v>
      </c>
      <c r="B2725" s="6" t="s">
        <v>2741</v>
      </c>
      <c r="C2725" s="7">
        <v>2216</v>
      </c>
      <c r="D2725" s="7">
        <v>10816.48</v>
      </c>
      <c r="E2725" s="7">
        <v>11293.42</v>
      </c>
      <c r="F2725" s="7">
        <v>4981.0600000000004</v>
      </c>
      <c r="G2725" s="7">
        <v>5205.9799999999996</v>
      </c>
      <c r="H2725" s="7">
        <v>2370.3000000000002</v>
      </c>
      <c r="I2725" s="7">
        <v>2421.34</v>
      </c>
      <c r="J2725" s="7">
        <v>1309.1500000000001</v>
      </c>
      <c r="K2725" s="7">
        <v>1413.65</v>
      </c>
      <c r="L2725" s="7">
        <v>1528.62</v>
      </c>
      <c r="M2725" s="7">
        <v>1559.52</v>
      </c>
      <c r="N2725" s="7">
        <v>481.05</v>
      </c>
      <c r="O2725" s="7">
        <v>547.77</v>
      </c>
      <c r="P2725" s="7">
        <v>290.77999999999997</v>
      </c>
      <c r="Q2725" s="7">
        <v>298.54000000000002</v>
      </c>
      <c r="R2725" s="15">
        <v>5000</v>
      </c>
      <c r="S2725" s="15">
        <v>646</v>
      </c>
      <c r="T2725" s="15">
        <v>4354</v>
      </c>
      <c r="U2725" s="16">
        <v>81.076412673183199</v>
      </c>
      <c r="V2725" s="16">
        <v>80.085771608483398</v>
      </c>
      <c r="W2725" s="16">
        <v>80.809543405648796</v>
      </c>
      <c r="X2725" s="15">
        <v>741</v>
      </c>
      <c r="Y2725" s="15">
        <v>131</v>
      </c>
      <c r="Z2725" s="15">
        <v>610</v>
      </c>
      <c r="AA2725" s="16">
        <v>80.971659919028298</v>
      </c>
      <c r="AB2725" s="16">
        <v>76.335877862595396</v>
      </c>
      <c r="AC2725" s="16">
        <v>81.967213114754102</v>
      </c>
      <c r="AD2725" s="16">
        <v>70.310391363022902</v>
      </c>
      <c r="AE2725" s="16">
        <v>68.702290076335899</v>
      </c>
      <c r="AF2725" s="16">
        <v>70.655737704917996</v>
      </c>
      <c r="AG2725" s="16">
        <v>77.597840755735504</v>
      </c>
      <c r="AH2725" s="16">
        <v>77.862595419847295</v>
      </c>
      <c r="AI2725" s="16">
        <v>77.540983606557404</v>
      </c>
      <c r="AJ2725" s="15">
        <v>443</v>
      </c>
      <c r="AK2725" s="15">
        <v>60</v>
      </c>
      <c r="AL2725" s="15">
        <v>383</v>
      </c>
      <c r="AM2725" s="16">
        <v>61.8510158013544</v>
      </c>
      <c r="AN2725" s="16">
        <v>68.3333333333333</v>
      </c>
      <c r="AO2725" s="16">
        <v>60.835509138381198</v>
      </c>
      <c r="AP2725" s="15">
        <v>5224</v>
      </c>
      <c r="AQ2725" s="15">
        <v>664</v>
      </c>
      <c r="AR2725" s="15">
        <v>4560</v>
      </c>
      <c r="AS2725" s="16">
        <v>82.511999999173</v>
      </c>
      <c r="AT2725" s="16">
        <v>107.381999999285</v>
      </c>
      <c r="AU2725" s="16">
        <v>80.4709999999031</v>
      </c>
    </row>
    <row r="2726" spans="1:47" x14ac:dyDescent="0.25">
      <c r="A2726" s="6">
        <v>48405</v>
      </c>
      <c r="B2726" s="6" t="s">
        <v>2742</v>
      </c>
      <c r="C2726" s="7">
        <v>1372</v>
      </c>
      <c r="D2726" s="7">
        <v>9949.44</v>
      </c>
      <c r="E2726" s="7">
        <v>10521.63</v>
      </c>
      <c r="F2726" s="7">
        <v>4687.05</v>
      </c>
      <c r="G2726" s="7">
        <v>5028.8</v>
      </c>
      <c r="H2726" s="7">
        <v>2594.71</v>
      </c>
      <c r="I2726" s="7">
        <v>2718.66</v>
      </c>
      <c r="J2726" s="7">
        <v>1101.69</v>
      </c>
      <c r="K2726" s="7">
        <v>1172.54</v>
      </c>
      <c r="L2726" s="7">
        <v>1065.48</v>
      </c>
      <c r="M2726" s="7">
        <v>1104.67</v>
      </c>
      <c r="N2726" s="7">
        <v>158.29</v>
      </c>
      <c r="O2726" s="7">
        <v>152.47</v>
      </c>
      <c r="P2726" s="7">
        <v>320.07</v>
      </c>
      <c r="Q2726" s="7">
        <v>321.27999999999997</v>
      </c>
      <c r="R2726" s="15">
        <v>2244</v>
      </c>
      <c r="S2726" s="15">
        <v>62</v>
      </c>
      <c r="T2726" s="15">
        <v>2182</v>
      </c>
      <c r="U2726" s="16">
        <v>79.642705558847695</v>
      </c>
      <c r="V2726" s="16">
        <v>84.2606815337749</v>
      </c>
      <c r="W2726" s="16">
        <v>79.854912003496196</v>
      </c>
      <c r="X2726" s="15">
        <v>303</v>
      </c>
      <c r="Y2726" s="15"/>
      <c r="Z2726" s="15"/>
      <c r="AA2726" s="16">
        <v>73.597359735973598</v>
      </c>
      <c r="AB2726" s="16"/>
      <c r="AC2726" s="16"/>
      <c r="AD2726" s="16">
        <v>51.815181518151803</v>
      </c>
      <c r="AE2726" s="16"/>
      <c r="AF2726" s="16"/>
      <c r="AG2726" s="16">
        <v>67.986798679868002</v>
      </c>
      <c r="AH2726" s="16"/>
      <c r="AI2726" s="16"/>
      <c r="AJ2726" s="15">
        <v>205</v>
      </c>
      <c r="AK2726" s="15"/>
      <c r="AL2726" s="15"/>
      <c r="AM2726" s="16">
        <v>50.731707317073202</v>
      </c>
      <c r="AN2726" s="16"/>
      <c r="AO2726" s="16"/>
      <c r="AP2726" s="15">
        <v>2324</v>
      </c>
      <c r="AQ2726" s="15">
        <v>64</v>
      </c>
      <c r="AR2726" s="15">
        <v>2260</v>
      </c>
      <c r="AS2726" s="16">
        <v>104.35699999984401</v>
      </c>
      <c r="AT2726" s="16"/>
      <c r="AU2726" s="16"/>
    </row>
    <row r="2727" spans="1:47" x14ac:dyDescent="0.25">
      <c r="A2727" s="6">
        <v>48407</v>
      </c>
      <c r="B2727" s="6" t="s">
        <v>2743</v>
      </c>
      <c r="C2727" s="7">
        <v>3149</v>
      </c>
      <c r="D2727" s="7">
        <v>13219.96</v>
      </c>
      <c r="E2727" s="7">
        <v>13312.17</v>
      </c>
      <c r="F2727" s="7">
        <v>6266.76</v>
      </c>
      <c r="G2727" s="7">
        <v>6320.88</v>
      </c>
      <c r="H2727" s="7">
        <v>3353.69</v>
      </c>
      <c r="I2727" s="7">
        <v>3376.4</v>
      </c>
      <c r="J2727" s="7">
        <v>1337.55</v>
      </c>
      <c r="K2727" s="7">
        <v>1343.8</v>
      </c>
      <c r="L2727" s="7">
        <v>1392.54</v>
      </c>
      <c r="M2727" s="7">
        <v>1378.62</v>
      </c>
      <c r="N2727" s="7">
        <v>626.45000000000005</v>
      </c>
      <c r="O2727" s="7">
        <v>656.89</v>
      </c>
      <c r="P2727" s="7">
        <v>363.24</v>
      </c>
      <c r="Q2727" s="7">
        <v>359.59</v>
      </c>
      <c r="R2727" s="15">
        <v>1377</v>
      </c>
      <c r="S2727" s="15">
        <v>230</v>
      </c>
      <c r="T2727" s="15">
        <v>1147</v>
      </c>
      <c r="U2727" s="16">
        <v>74.843201273619997</v>
      </c>
      <c r="V2727" s="16">
        <v>71.321661665874601</v>
      </c>
      <c r="W2727" s="16">
        <v>74.8572129391396</v>
      </c>
      <c r="X2727" s="15">
        <v>193</v>
      </c>
      <c r="Y2727" s="15">
        <v>50</v>
      </c>
      <c r="Z2727" s="15">
        <v>143</v>
      </c>
      <c r="AA2727" s="16">
        <v>79.2746113989637</v>
      </c>
      <c r="AB2727" s="16">
        <v>76</v>
      </c>
      <c r="AC2727" s="16">
        <v>80.419580419580399</v>
      </c>
      <c r="AD2727" s="16">
        <v>69.948186528497402</v>
      </c>
      <c r="AE2727" s="16">
        <v>74</v>
      </c>
      <c r="AF2727" s="16">
        <v>68.531468531468505</v>
      </c>
      <c r="AG2727" s="16">
        <v>81.347150259067405</v>
      </c>
      <c r="AH2727" s="16">
        <v>74</v>
      </c>
      <c r="AI2727" s="16">
        <v>83.916083916083906</v>
      </c>
      <c r="AJ2727" s="15">
        <v>114</v>
      </c>
      <c r="AK2727" s="15">
        <v>22</v>
      </c>
      <c r="AL2727" s="15">
        <v>92</v>
      </c>
      <c r="AM2727" s="16">
        <v>62.280701754386001</v>
      </c>
      <c r="AN2727" s="16">
        <v>77.272727272727295</v>
      </c>
      <c r="AO2727" s="16">
        <v>58.695652173912997</v>
      </c>
      <c r="AP2727" s="15">
        <v>1418</v>
      </c>
      <c r="AQ2727" s="15">
        <v>231</v>
      </c>
      <c r="AR2727" s="15">
        <v>1187</v>
      </c>
      <c r="AS2727" s="16">
        <v>85.686999999918001</v>
      </c>
      <c r="AT2727" s="16"/>
      <c r="AU2727" s="16">
        <v>88.993999999947803</v>
      </c>
    </row>
    <row r="2728" spans="1:47" x14ac:dyDescent="0.25">
      <c r="A2728" s="6">
        <v>48409</v>
      </c>
      <c r="B2728" s="6" t="s">
        <v>2744</v>
      </c>
      <c r="C2728" s="7">
        <v>4643</v>
      </c>
      <c r="D2728" s="7">
        <v>11616.6</v>
      </c>
      <c r="E2728" s="7">
        <v>12415.45</v>
      </c>
      <c r="F2728" s="7">
        <v>4984.88</v>
      </c>
      <c r="G2728" s="7">
        <v>5407.84</v>
      </c>
      <c r="H2728" s="7">
        <v>3113.22</v>
      </c>
      <c r="I2728" s="7">
        <v>3216.98</v>
      </c>
      <c r="J2728" s="7">
        <v>1162.8800000000001</v>
      </c>
      <c r="K2728" s="7">
        <v>1243.1199999999999</v>
      </c>
      <c r="L2728" s="7">
        <v>1384.1</v>
      </c>
      <c r="M2728" s="7">
        <v>1493.52</v>
      </c>
      <c r="N2728" s="7">
        <v>726.6</v>
      </c>
      <c r="O2728" s="7">
        <v>824.54</v>
      </c>
      <c r="P2728" s="7">
        <v>266.23</v>
      </c>
      <c r="Q2728" s="7">
        <v>263.11</v>
      </c>
      <c r="R2728" s="15">
        <v>3229</v>
      </c>
      <c r="S2728" s="15">
        <v>222</v>
      </c>
      <c r="T2728" s="15">
        <v>3007</v>
      </c>
      <c r="U2728" s="16">
        <v>73.124115285658803</v>
      </c>
      <c r="V2728" s="16">
        <v>75.043090993947303</v>
      </c>
      <c r="W2728" s="16">
        <v>73.037463342862196</v>
      </c>
      <c r="X2728" s="15">
        <v>506</v>
      </c>
      <c r="Y2728" s="15">
        <v>43</v>
      </c>
      <c r="Z2728" s="15">
        <v>463</v>
      </c>
      <c r="AA2728" s="16">
        <v>80.039525691699595</v>
      </c>
      <c r="AB2728" s="16">
        <v>90.697674418604606</v>
      </c>
      <c r="AC2728" s="16">
        <v>79.049676025917904</v>
      </c>
      <c r="AD2728" s="16">
        <v>57.114624505928901</v>
      </c>
      <c r="AE2728" s="16">
        <v>60.465116279069797</v>
      </c>
      <c r="AF2728" s="16">
        <v>56.8034557235421</v>
      </c>
      <c r="AG2728" s="16">
        <v>78.458498023715407</v>
      </c>
      <c r="AH2728" s="16">
        <v>90.697674418604606</v>
      </c>
      <c r="AI2728" s="16">
        <v>77.321814254859603</v>
      </c>
      <c r="AJ2728" s="15">
        <v>283</v>
      </c>
      <c r="AK2728" s="15"/>
      <c r="AL2728" s="15"/>
      <c r="AM2728" s="16">
        <v>49.116607773851598</v>
      </c>
      <c r="AN2728" s="16"/>
      <c r="AO2728" s="16"/>
      <c r="AP2728" s="15">
        <v>3446</v>
      </c>
      <c r="AQ2728" s="15">
        <v>239</v>
      </c>
      <c r="AR2728" s="15">
        <v>3207</v>
      </c>
      <c r="AS2728" s="16">
        <v>93.739999999292195</v>
      </c>
      <c r="AT2728" s="16"/>
      <c r="AU2728" s="16">
        <v>90.495999999344306</v>
      </c>
    </row>
    <row r="2729" spans="1:47" x14ac:dyDescent="0.25">
      <c r="A2729" s="6">
        <v>48411</v>
      </c>
      <c r="B2729" s="6" t="s">
        <v>2745</v>
      </c>
      <c r="C2729" s="7">
        <v>908</v>
      </c>
      <c r="D2729" s="7">
        <v>8233.8799999999992</v>
      </c>
      <c r="E2729" s="7">
        <v>8787.6</v>
      </c>
      <c r="F2729" s="7">
        <v>3273.77</v>
      </c>
      <c r="G2729" s="7">
        <v>3567.12</v>
      </c>
      <c r="H2729" s="7">
        <v>1943.84</v>
      </c>
      <c r="I2729" s="7">
        <v>2054.4</v>
      </c>
      <c r="J2729" s="7">
        <v>1414.31</v>
      </c>
      <c r="K2729" s="7">
        <v>1501.66</v>
      </c>
      <c r="L2729" s="7">
        <v>1012.18</v>
      </c>
      <c r="M2729" s="7">
        <v>1001.45</v>
      </c>
      <c r="N2729" s="7">
        <v>360.26</v>
      </c>
      <c r="O2729" s="7">
        <v>443.41</v>
      </c>
      <c r="P2729" s="7">
        <v>252.84</v>
      </c>
      <c r="Q2729" s="7">
        <v>248.16</v>
      </c>
      <c r="R2729" s="15">
        <v>4749</v>
      </c>
      <c r="S2729" s="15">
        <v>42</v>
      </c>
      <c r="T2729" s="15">
        <v>4707</v>
      </c>
      <c r="U2729" s="16">
        <v>77.672008562772703</v>
      </c>
      <c r="V2729" s="16">
        <v>73.173313371930107</v>
      </c>
      <c r="W2729" s="16">
        <v>78.165991783451105</v>
      </c>
      <c r="X2729" s="15">
        <v>745</v>
      </c>
      <c r="Y2729" s="15"/>
      <c r="Z2729" s="15"/>
      <c r="AA2729" s="16">
        <v>85.771812080536904</v>
      </c>
      <c r="AB2729" s="16"/>
      <c r="AC2729" s="16"/>
      <c r="AD2729" s="16">
        <v>58.9261744966443</v>
      </c>
      <c r="AE2729" s="16"/>
      <c r="AF2729" s="16"/>
      <c r="AG2729" s="16">
        <v>86.577181208053702</v>
      </c>
      <c r="AH2729" s="16"/>
      <c r="AI2729" s="16"/>
      <c r="AJ2729" s="15">
        <v>425</v>
      </c>
      <c r="AK2729" s="15"/>
      <c r="AL2729" s="15"/>
      <c r="AM2729" s="16">
        <v>57.176470588235297</v>
      </c>
      <c r="AN2729" s="16"/>
      <c r="AO2729" s="16"/>
      <c r="AP2729" s="15">
        <v>5090</v>
      </c>
      <c r="AQ2729" s="15">
        <v>51</v>
      </c>
      <c r="AR2729" s="15">
        <v>5039</v>
      </c>
      <c r="AS2729" s="16">
        <v>71.059999999590204</v>
      </c>
      <c r="AT2729" s="16"/>
      <c r="AU2729" s="16"/>
    </row>
    <row r="2730" spans="1:47" x14ac:dyDescent="0.25">
      <c r="A2730" s="6">
        <v>48413</v>
      </c>
      <c r="B2730" s="6" t="s">
        <v>2746</v>
      </c>
      <c r="C2730" s="7">
        <v>583</v>
      </c>
      <c r="D2730" s="7">
        <v>10290.75</v>
      </c>
      <c r="E2730" s="7">
        <v>10496.47</v>
      </c>
      <c r="F2730" s="7">
        <v>4364.01</v>
      </c>
      <c r="G2730" s="7">
        <v>3994.89</v>
      </c>
      <c r="H2730" s="7">
        <v>1879.55</v>
      </c>
      <c r="I2730" s="7">
        <v>2019.68</v>
      </c>
      <c r="J2730" s="7">
        <v>2625.47</v>
      </c>
      <c r="K2730" s="7">
        <v>2885.24</v>
      </c>
      <c r="L2730" s="7">
        <v>649.72</v>
      </c>
      <c r="M2730" s="7">
        <v>704.66</v>
      </c>
      <c r="N2730" s="7">
        <v>526.13</v>
      </c>
      <c r="O2730" s="7">
        <v>646.94000000000005</v>
      </c>
      <c r="P2730" s="7">
        <v>267.83999999999997</v>
      </c>
      <c r="Q2730" s="7">
        <v>272.02</v>
      </c>
      <c r="R2730" s="15">
        <v>935</v>
      </c>
      <c r="S2730" s="15"/>
      <c r="T2730" s="15"/>
      <c r="U2730" s="16">
        <v>80.864640976201201</v>
      </c>
      <c r="V2730" s="16"/>
      <c r="W2730" s="16"/>
      <c r="X2730" s="15">
        <v>108</v>
      </c>
      <c r="Y2730" s="15"/>
      <c r="Z2730" s="15">
        <v>108</v>
      </c>
      <c r="AA2730" s="16">
        <v>82.407407407407405</v>
      </c>
      <c r="AB2730" s="16"/>
      <c r="AC2730" s="16">
        <v>82.407407407407405</v>
      </c>
      <c r="AD2730" s="16">
        <v>63.8888888888889</v>
      </c>
      <c r="AE2730" s="16"/>
      <c r="AF2730" s="16">
        <v>63.8888888888889</v>
      </c>
      <c r="AG2730" s="16">
        <v>65.740740740740705</v>
      </c>
      <c r="AH2730" s="16"/>
      <c r="AI2730" s="16">
        <v>65.740740740740705</v>
      </c>
      <c r="AJ2730" s="15">
        <v>94</v>
      </c>
      <c r="AK2730" s="15"/>
      <c r="AL2730" s="15">
        <v>94</v>
      </c>
      <c r="AM2730" s="16">
        <v>50</v>
      </c>
      <c r="AN2730" s="16"/>
      <c r="AO2730" s="16">
        <v>50</v>
      </c>
      <c r="AP2730" s="15">
        <v>1099</v>
      </c>
      <c r="AQ2730" s="15"/>
      <c r="AR2730" s="15">
        <v>1098</v>
      </c>
      <c r="AS2730" s="16">
        <v>46.699999999720603</v>
      </c>
      <c r="AT2730" s="16"/>
      <c r="AU2730" s="16"/>
    </row>
    <row r="2731" spans="1:47" x14ac:dyDescent="0.25">
      <c r="A2731" s="6">
        <v>48415</v>
      </c>
      <c r="B2731" s="6" t="s">
        <v>2747</v>
      </c>
      <c r="C2731" s="7">
        <v>1969</v>
      </c>
      <c r="D2731" s="7">
        <v>10046.51</v>
      </c>
      <c r="E2731" s="7">
        <v>11020.88</v>
      </c>
      <c r="F2731" s="7">
        <v>4412.24</v>
      </c>
      <c r="G2731" s="7">
        <v>4787.68</v>
      </c>
      <c r="H2731" s="7">
        <v>1963.71</v>
      </c>
      <c r="I2731" s="7">
        <v>2269.39</v>
      </c>
      <c r="J2731" s="7">
        <v>2028.19</v>
      </c>
      <c r="K2731" s="7">
        <v>2195.1</v>
      </c>
      <c r="L2731" s="7">
        <v>912.62</v>
      </c>
      <c r="M2731" s="7">
        <v>955.85</v>
      </c>
      <c r="N2731" s="7">
        <v>525.21</v>
      </c>
      <c r="O2731" s="7">
        <v>609.41</v>
      </c>
      <c r="P2731" s="7">
        <v>217.35</v>
      </c>
      <c r="Q2731" s="7">
        <v>218.46</v>
      </c>
      <c r="R2731" s="15">
        <v>600</v>
      </c>
      <c r="S2731" s="15"/>
      <c r="T2731" s="15"/>
      <c r="U2731" s="16">
        <v>82.329446250504105</v>
      </c>
      <c r="V2731" s="16"/>
      <c r="W2731" s="16"/>
      <c r="X2731" s="15">
        <v>63</v>
      </c>
      <c r="Y2731" s="15"/>
      <c r="Z2731" s="15">
        <v>63</v>
      </c>
      <c r="AA2731" s="16">
        <v>90.476190476190496</v>
      </c>
      <c r="AB2731" s="16"/>
      <c r="AC2731" s="16">
        <v>90.476190476190496</v>
      </c>
      <c r="AD2731" s="16">
        <v>77.7777777777778</v>
      </c>
      <c r="AE2731" s="16"/>
      <c r="AF2731" s="16">
        <v>77.7777777777778</v>
      </c>
      <c r="AG2731" s="16">
        <v>88.8888888888889</v>
      </c>
      <c r="AH2731" s="16"/>
      <c r="AI2731" s="16">
        <v>88.8888888888889</v>
      </c>
      <c r="AJ2731" s="15">
        <v>59</v>
      </c>
      <c r="AK2731" s="15"/>
      <c r="AL2731" s="15"/>
      <c r="AM2731" s="16">
        <v>62.711864406779704</v>
      </c>
      <c r="AN2731" s="16"/>
      <c r="AO2731" s="16"/>
      <c r="AP2731" s="15">
        <v>649</v>
      </c>
      <c r="AQ2731" s="15"/>
      <c r="AR2731" s="15">
        <v>645</v>
      </c>
      <c r="AS2731" s="16">
        <v>76.197999999858396</v>
      </c>
      <c r="AT2731" s="16"/>
      <c r="AU2731" s="16"/>
    </row>
    <row r="2732" spans="1:47" x14ac:dyDescent="0.25">
      <c r="A2732" s="6">
        <v>48417</v>
      </c>
      <c r="B2732" s="6" t="s">
        <v>2748</v>
      </c>
      <c r="C2732" s="7">
        <v>519</v>
      </c>
      <c r="D2732" s="7">
        <v>10459.030000000001</v>
      </c>
      <c r="E2732" s="7">
        <v>11171.69</v>
      </c>
      <c r="F2732" s="7">
        <v>4181.7299999999996</v>
      </c>
      <c r="G2732" s="7">
        <v>4661.5600000000004</v>
      </c>
      <c r="H2732" s="7">
        <v>2599.6</v>
      </c>
      <c r="I2732" s="7">
        <v>2698.69</v>
      </c>
      <c r="J2732" s="7">
        <v>1586.69</v>
      </c>
      <c r="K2732" s="7">
        <v>1666.88</v>
      </c>
      <c r="L2732" s="7">
        <v>1422.84</v>
      </c>
      <c r="M2732" s="7">
        <v>1423.08</v>
      </c>
      <c r="N2732" s="7">
        <v>442.11</v>
      </c>
      <c r="O2732" s="7">
        <v>500.7</v>
      </c>
      <c r="P2732" s="7">
        <v>259.95999999999998</v>
      </c>
      <c r="Q2732" s="7">
        <v>259.31</v>
      </c>
      <c r="R2732" s="15">
        <v>1987</v>
      </c>
      <c r="S2732" s="15">
        <v>48</v>
      </c>
      <c r="T2732" s="15">
        <v>1939</v>
      </c>
      <c r="U2732" s="16">
        <v>81.109337994433602</v>
      </c>
      <c r="V2732" s="16">
        <v>69.599742292246106</v>
      </c>
      <c r="W2732" s="16">
        <v>81.768343910908598</v>
      </c>
      <c r="X2732" s="15">
        <v>239</v>
      </c>
      <c r="Y2732" s="15"/>
      <c r="Z2732" s="15"/>
      <c r="AA2732" s="16">
        <v>76.987447698744802</v>
      </c>
      <c r="AB2732" s="16"/>
      <c r="AC2732" s="16"/>
      <c r="AD2732" s="16">
        <v>53.974895397489497</v>
      </c>
      <c r="AE2732" s="16"/>
      <c r="AF2732" s="16"/>
      <c r="AG2732" s="16">
        <v>73.640167364016705</v>
      </c>
      <c r="AH2732" s="16"/>
      <c r="AI2732" s="16"/>
      <c r="AJ2732" s="15">
        <v>138</v>
      </c>
      <c r="AK2732" s="15"/>
      <c r="AL2732" s="15">
        <v>138</v>
      </c>
      <c r="AM2732" s="16">
        <v>42.028985507246396</v>
      </c>
      <c r="AN2732" s="16"/>
      <c r="AO2732" s="16">
        <v>42.028985507246396</v>
      </c>
      <c r="AP2732" s="15">
        <v>2071</v>
      </c>
      <c r="AQ2732" s="15">
        <v>50</v>
      </c>
      <c r="AR2732" s="15">
        <v>2021</v>
      </c>
      <c r="AS2732" s="16">
        <v>60.029999999795102</v>
      </c>
      <c r="AT2732" s="16"/>
      <c r="AU2732" s="16"/>
    </row>
    <row r="2733" spans="1:47" x14ac:dyDescent="0.25">
      <c r="A2733" s="6">
        <v>48419</v>
      </c>
      <c r="B2733" s="6" t="s">
        <v>2749</v>
      </c>
      <c r="C2733" s="7">
        <v>3207</v>
      </c>
      <c r="D2733" s="7">
        <v>10431.18</v>
      </c>
      <c r="E2733" s="7">
        <v>11466.97</v>
      </c>
      <c r="F2733" s="7">
        <v>4479.2</v>
      </c>
      <c r="G2733" s="7">
        <v>5195.18</v>
      </c>
      <c r="H2733" s="7">
        <v>2386.64</v>
      </c>
      <c r="I2733" s="7">
        <v>2516.69</v>
      </c>
      <c r="J2733" s="7">
        <v>1549.79</v>
      </c>
      <c r="K2733" s="7">
        <v>1670.92</v>
      </c>
      <c r="L2733" s="7">
        <v>1353.91</v>
      </c>
      <c r="M2733" s="7">
        <v>1359.45</v>
      </c>
      <c r="N2733" s="7">
        <v>357.55</v>
      </c>
      <c r="O2733" s="7">
        <v>425.49</v>
      </c>
      <c r="P2733" s="7">
        <v>312.43</v>
      </c>
      <c r="Q2733" s="7">
        <v>309.68</v>
      </c>
      <c r="R2733" s="15">
        <v>523</v>
      </c>
      <c r="S2733" s="15"/>
      <c r="T2733" s="15"/>
      <c r="U2733" s="16">
        <v>87.934172868899395</v>
      </c>
      <c r="V2733" s="16"/>
      <c r="W2733" s="16"/>
      <c r="X2733" s="15">
        <v>59</v>
      </c>
      <c r="Y2733" s="15"/>
      <c r="Z2733" s="15">
        <v>59</v>
      </c>
      <c r="AA2733" s="16">
        <v>89.830508474576305</v>
      </c>
      <c r="AB2733" s="16"/>
      <c r="AC2733" s="16">
        <v>89.830508474576305</v>
      </c>
      <c r="AD2733" s="16">
        <v>61.016949152542402</v>
      </c>
      <c r="AE2733" s="16"/>
      <c r="AF2733" s="16">
        <v>61.016949152542402</v>
      </c>
      <c r="AG2733" s="16">
        <v>91.525423728813607</v>
      </c>
      <c r="AH2733" s="16"/>
      <c r="AI2733" s="16">
        <v>91.525423728813607</v>
      </c>
      <c r="AJ2733" s="15">
        <v>34</v>
      </c>
      <c r="AK2733" s="15"/>
      <c r="AL2733" s="15">
        <v>34</v>
      </c>
      <c r="AM2733" s="16">
        <v>41.176470588235297</v>
      </c>
      <c r="AN2733" s="16"/>
      <c r="AO2733" s="16">
        <v>41.176470588235297</v>
      </c>
      <c r="AP2733" s="15">
        <v>539</v>
      </c>
      <c r="AQ2733" s="15"/>
      <c r="AR2733" s="15">
        <v>538</v>
      </c>
      <c r="AS2733" s="16">
        <v>63.204999999608802</v>
      </c>
      <c r="AT2733" s="16"/>
      <c r="AU2733" s="16"/>
    </row>
    <row r="2734" spans="1:47" x14ac:dyDescent="0.25">
      <c r="A2734" s="6">
        <v>48421</v>
      </c>
      <c r="B2734" s="6" t="s">
        <v>2750</v>
      </c>
      <c r="C2734" s="7">
        <v>485</v>
      </c>
      <c r="D2734" s="7">
        <v>9979.5300000000007</v>
      </c>
      <c r="E2734" s="7">
        <v>10556.75</v>
      </c>
      <c r="F2734" s="7">
        <v>3901.84</v>
      </c>
      <c r="G2734" s="7">
        <v>4059.99</v>
      </c>
      <c r="H2734" s="7">
        <v>3046.26</v>
      </c>
      <c r="I2734" s="7">
        <v>3224.67</v>
      </c>
      <c r="J2734" s="7">
        <v>1096.18</v>
      </c>
      <c r="K2734" s="7">
        <v>1183.24</v>
      </c>
      <c r="L2734" s="7">
        <v>941.69</v>
      </c>
      <c r="M2734" s="7">
        <v>1001.35</v>
      </c>
      <c r="N2734" s="7">
        <v>758.7</v>
      </c>
      <c r="O2734" s="7">
        <v>854.53</v>
      </c>
      <c r="P2734" s="7">
        <v>236.27</v>
      </c>
      <c r="Q2734" s="7">
        <v>238.29</v>
      </c>
      <c r="R2734" s="15">
        <v>3248</v>
      </c>
      <c r="S2734" s="15">
        <v>378</v>
      </c>
      <c r="T2734" s="15">
        <v>2870</v>
      </c>
      <c r="U2734" s="16">
        <v>76.178065313054503</v>
      </c>
      <c r="V2734" s="16">
        <v>65.887811673497396</v>
      </c>
      <c r="W2734" s="16">
        <v>77.242591005739001</v>
      </c>
      <c r="X2734" s="15">
        <v>412</v>
      </c>
      <c r="Y2734" s="15">
        <v>69</v>
      </c>
      <c r="Z2734" s="15">
        <v>343</v>
      </c>
      <c r="AA2734" s="16">
        <v>81.067961165048501</v>
      </c>
      <c r="AB2734" s="16">
        <v>85.507246376811594</v>
      </c>
      <c r="AC2734" s="16">
        <v>80.174927113702594</v>
      </c>
      <c r="AD2734" s="16">
        <v>58.737864077669897</v>
      </c>
      <c r="AE2734" s="16">
        <v>62.318840579710098</v>
      </c>
      <c r="AF2734" s="16">
        <v>58.017492711370302</v>
      </c>
      <c r="AG2734" s="16">
        <v>80.582524271844704</v>
      </c>
      <c r="AH2734" s="16">
        <v>78.260869565217405</v>
      </c>
      <c r="AI2734" s="16">
        <v>81.049562682215793</v>
      </c>
      <c r="AJ2734" s="15">
        <v>269</v>
      </c>
      <c r="AK2734" s="15">
        <v>29</v>
      </c>
      <c r="AL2734" s="15">
        <v>240</v>
      </c>
      <c r="AM2734" s="16">
        <v>52.044609665427501</v>
      </c>
      <c r="AN2734" s="16">
        <v>55.172413793103402</v>
      </c>
      <c r="AO2734" s="16">
        <v>51.6666666666667</v>
      </c>
      <c r="AP2734" s="15">
        <v>3373</v>
      </c>
      <c r="AQ2734" s="15">
        <v>395</v>
      </c>
      <c r="AR2734" s="15">
        <v>2978</v>
      </c>
      <c r="AS2734" s="16">
        <v>94.599999999627499</v>
      </c>
      <c r="AT2734" s="16">
        <v>134.24699999950801</v>
      </c>
      <c r="AU2734" s="16">
        <v>90.669999999925494</v>
      </c>
    </row>
    <row r="2735" spans="1:47" x14ac:dyDescent="0.25">
      <c r="A2735" s="6">
        <v>48423</v>
      </c>
      <c r="B2735" s="6" t="s">
        <v>2751</v>
      </c>
      <c r="C2735" s="7">
        <v>22350</v>
      </c>
      <c r="D2735" s="7">
        <v>9831.4500000000007</v>
      </c>
      <c r="E2735" s="7">
        <v>10929.33</v>
      </c>
      <c r="F2735" s="7">
        <v>3860</v>
      </c>
      <c r="G2735" s="7">
        <v>4624.3999999999996</v>
      </c>
      <c r="H2735" s="7">
        <v>2576.92</v>
      </c>
      <c r="I2735" s="7">
        <v>2683.88</v>
      </c>
      <c r="J2735" s="7">
        <v>1549.95</v>
      </c>
      <c r="K2735" s="7">
        <v>1676.3</v>
      </c>
      <c r="L2735" s="7">
        <v>1051.92</v>
      </c>
      <c r="M2735" s="7">
        <v>1125.0899999999999</v>
      </c>
      <c r="N2735" s="7">
        <v>491.53</v>
      </c>
      <c r="O2735" s="7">
        <v>517.15</v>
      </c>
      <c r="P2735" s="7">
        <v>298.2</v>
      </c>
      <c r="Q2735" s="7">
        <v>297.38</v>
      </c>
      <c r="R2735" s="15">
        <v>487</v>
      </c>
      <c r="S2735" s="15"/>
      <c r="T2735" s="15"/>
      <c r="U2735" s="16">
        <v>82.168634489879196</v>
      </c>
      <c r="V2735" s="16"/>
      <c r="W2735" s="16"/>
      <c r="X2735" s="15">
        <v>57</v>
      </c>
      <c r="Y2735" s="15"/>
      <c r="Z2735" s="15">
        <v>57</v>
      </c>
      <c r="AA2735" s="16">
        <v>89.473684210526301</v>
      </c>
      <c r="AB2735" s="16"/>
      <c r="AC2735" s="16">
        <v>89.473684210526301</v>
      </c>
      <c r="AD2735" s="16">
        <v>52.631578947368403</v>
      </c>
      <c r="AE2735" s="16"/>
      <c r="AF2735" s="16">
        <v>52.631578947368403</v>
      </c>
      <c r="AG2735" s="16">
        <v>85.964912280701796</v>
      </c>
      <c r="AH2735" s="16"/>
      <c r="AI2735" s="16">
        <v>85.964912280701796</v>
      </c>
      <c r="AJ2735" s="15">
        <v>32</v>
      </c>
      <c r="AK2735" s="15"/>
      <c r="AL2735" s="15">
        <v>32</v>
      </c>
      <c r="AM2735" s="16">
        <v>53.125</v>
      </c>
      <c r="AN2735" s="16"/>
      <c r="AO2735" s="16">
        <v>53.125</v>
      </c>
      <c r="AP2735" s="15">
        <v>523</v>
      </c>
      <c r="AQ2735" s="15"/>
      <c r="AR2735" s="15">
        <v>522</v>
      </c>
      <c r="AS2735" s="16">
        <v>55.198999999556698</v>
      </c>
      <c r="AT2735" s="16"/>
      <c r="AU2735" s="16"/>
    </row>
    <row r="2736" spans="1:47" x14ac:dyDescent="0.25">
      <c r="A2736" s="6">
        <v>48425</v>
      </c>
      <c r="B2736" s="6" t="s">
        <v>2752</v>
      </c>
      <c r="C2736" s="7">
        <v>896</v>
      </c>
      <c r="D2736" s="7">
        <v>10824.14</v>
      </c>
      <c r="E2736" s="7">
        <v>11610.41</v>
      </c>
      <c r="F2736" s="7">
        <v>4791.51</v>
      </c>
      <c r="G2736" s="7">
        <v>5313.66</v>
      </c>
      <c r="H2736" s="7">
        <v>2659.34</v>
      </c>
      <c r="I2736" s="7">
        <v>2707.42</v>
      </c>
      <c r="J2736" s="7">
        <v>1281.6400000000001</v>
      </c>
      <c r="K2736" s="7">
        <v>1349.01</v>
      </c>
      <c r="L2736" s="7">
        <v>782.32</v>
      </c>
      <c r="M2736" s="7">
        <v>774.51</v>
      </c>
      <c r="N2736" s="7">
        <v>980.31</v>
      </c>
      <c r="O2736" s="7">
        <v>1154.05</v>
      </c>
      <c r="P2736" s="7">
        <v>391.44</v>
      </c>
      <c r="Q2736" s="7">
        <v>390.58</v>
      </c>
      <c r="R2736" s="15">
        <v>22665</v>
      </c>
      <c r="S2736" s="15">
        <v>2660</v>
      </c>
      <c r="T2736" s="15">
        <v>20005</v>
      </c>
      <c r="U2736" s="16">
        <v>84.476315672761004</v>
      </c>
      <c r="V2736" s="16">
        <v>80.605873760040495</v>
      </c>
      <c r="W2736" s="16">
        <v>84.660364219162304</v>
      </c>
      <c r="X2736" s="15">
        <v>3018</v>
      </c>
      <c r="Y2736" s="15">
        <v>590</v>
      </c>
      <c r="Z2736" s="15">
        <v>2428</v>
      </c>
      <c r="AA2736" s="16">
        <v>86.149768058316795</v>
      </c>
      <c r="AB2736" s="16">
        <v>83.728813559322006</v>
      </c>
      <c r="AC2736" s="16">
        <v>86.738056013179602</v>
      </c>
      <c r="AD2736" s="16">
        <v>74.983432736911894</v>
      </c>
      <c r="AE2736" s="16">
        <v>68.983050847457605</v>
      </c>
      <c r="AF2736" s="16">
        <v>76.441515650741394</v>
      </c>
      <c r="AG2736" s="16">
        <v>82.471835652750201</v>
      </c>
      <c r="AH2736" s="16">
        <v>74.406779661016998</v>
      </c>
      <c r="AI2736" s="16">
        <v>84.4316309719934</v>
      </c>
      <c r="AJ2736" s="15">
        <v>1955</v>
      </c>
      <c r="AK2736" s="15">
        <v>252</v>
      </c>
      <c r="AL2736" s="15">
        <v>1703</v>
      </c>
      <c r="AM2736" s="16">
        <v>69.207161125319701</v>
      </c>
      <c r="AN2736" s="16">
        <v>66.6666666666667</v>
      </c>
      <c r="AO2736" s="16">
        <v>69.583088667058107</v>
      </c>
      <c r="AP2736" s="15">
        <v>23851</v>
      </c>
      <c r="AQ2736" s="15">
        <v>2766</v>
      </c>
      <c r="AR2736" s="15">
        <v>21085</v>
      </c>
      <c r="AS2736" s="16">
        <v>51.341999999713202</v>
      </c>
      <c r="AT2736" s="16">
        <v>64.847999999299603</v>
      </c>
      <c r="AU2736" s="16">
        <v>50.331999999936698</v>
      </c>
    </row>
    <row r="2737" spans="1:47" x14ac:dyDescent="0.25">
      <c r="A2737" s="6">
        <v>48427</v>
      </c>
      <c r="B2737" s="6" t="s">
        <v>2753</v>
      </c>
      <c r="C2737" s="7">
        <v>5620</v>
      </c>
      <c r="D2737" s="7">
        <v>12147.2</v>
      </c>
      <c r="E2737" s="7">
        <v>12574.36</v>
      </c>
      <c r="F2737" s="7">
        <v>5145.6099999999997</v>
      </c>
      <c r="G2737" s="7">
        <v>5152.92</v>
      </c>
      <c r="H2737" s="7">
        <v>2506.6</v>
      </c>
      <c r="I2737" s="7">
        <v>2630.33</v>
      </c>
      <c r="J2737" s="7">
        <v>1526.73</v>
      </c>
      <c r="K2737" s="7">
        <v>1678.48</v>
      </c>
      <c r="L2737" s="7">
        <v>2019.84</v>
      </c>
      <c r="M2737" s="7">
        <v>2104.34</v>
      </c>
      <c r="N2737" s="7">
        <v>125.6</v>
      </c>
      <c r="O2737" s="7">
        <v>157.06</v>
      </c>
      <c r="P2737" s="7">
        <v>298.86</v>
      </c>
      <c r="Q2737" s="7">
        <v>291.43</v>
      </c>
      <c r="R2737" s="15">
        <v>907</v>
      </c>
      <c r="S2737" s="15"/>
      <c r="T2737" s="15">
        <v>907</v>
      </c>
      <c r="U2737" s="16">
        <v>83.414498026966896</v>
      </c>
      <c r="V2737" s="16"/>
      <c r="W2737" s="16">
        <v>83.960731985224896</v>
      </c>
      <c r="X2737" s="15">
        <v>122</v>
      </c>
      <c r="Y2737" s="15"/>
      <c r="Z2737" s="15">
        <v>122</v>
      </c>
      <c r="AA2737" s="16">
        <v>87.704918032786907</v>
      </c>
      <c r="AB2737" s="16"/>
      <c r="AC2737" s="16">
        <v>87.704918032786907</v>
      </c>
      <c r="AD2737" s="16">
        <v>60.655737704918003</v>
      </c>
      <c r="AE2737" s="16"/>
      <c r="AF2737" s="16">
        <v>60.655737704918003</v>
      </c>
      <c r="AG2737" s="16">
        <v>82.786885245901601</v>
      </c>
      <c r="AH2737" s="16"/>
      <c r="AI2737" s="16">
        <v>82.786885245901601</v>
      </c>
      <c r="AJ2737" s="15">
        <v>82</v>
      </c>
      <c r="AK2737" s="15"/>
      <c r="AL2737" s="15">
        <v>82</v>
      </c>
      <c r="AM2737" s="16">
        <v>57.317073170731703</v>
      </c>
      <c r="AN2737" s="16"/>
      <c r="AO2737" s="16">
        <v>57.317073170731703</v>
      </c>
      <c r="AP2737" s="15">
        <v>968</v>
      </c>
      <c r="AQ2737" s="15"/>
      <c r="AR2737" s="15">
        <v>968</v>
      </c>
      <c r="AS2737" s="16">
        <v>78.311999999918001</v>
      </c>
      <c r="AT2737" s="16"/>
      <c r="AU2737" s="16">
        <v>76.275999999605105</v>
      </c>
    </row>
    <row r="2738" spans="1:47" x14ac:dyDescent="0.25">
      <c r="A2738" s="6">
        <v>48429</v>
      </c>
      <c r="B2738" s="6" t="s">
        <v>2754</v>
      </c>
      <c r="C2738" s="7">
        <v>1260</v>
      </c>
      <c r="D2738" s="7">
        <v>10250.450000000001</v>
      </c>
      <c r="E2738" s="7">
        <v>11153.8</v>
      </c>
      <c r="F2738" s="7">
        <v>4198.49</v>
      </c>
      <c r="G2738" s="7">
        <v>4736.54</v>
      </c>
      <c r="H2738" s="7">
        <v>1897.49</v>
      </c>
      <c r="I2738" s="7">
        <v>1982.82</v>
      </c>
      <c r="J2738" s="7">
        <v>1649.3</v>
      </c>
      <c r="K2738" s="7">
        <v>1768.98</v>
      </c>
      <c r="L2738" s="7">
        <v>1538.73</v>
      </c>
      <c r="M2738" s="7">
        <v>1576.41</v>
      </c>
      <c r="N2738" s="7">
        <v>787.49</v>
      </c>
      <c r="O2738" s="7">
        <v>918.61</v>
      </c>
      <c r="P2738" s="7">
        <v>253.96</v>
      </c>
      <c r="Q2738" s="7">
        <v>256.7</v>
      </c>
      <c r="R2738" s="15">
        <v>5723</v>
      </c>
      <c r="S2738" s="15"/>
      <c r="T2738" s="15"/>
      <c r="U2738" s="16">
        <v>86.048947535947605</v>
      </c>
      <c r="V2738" s="16"/>
      <c r="W2738" s="16"/>
      <c r="X2738" s="15">
        <v>1291</v>
      </c>
      <c r="Y2738" s="15"/>
      <c r="Z2738" s="15"/>
      <c r="AA2738" s="16">
        <v>79.550735863671605</v>
      </c>
      <c r="AB2738" s="16"/>
      <c r="AC2738" s="16"/>
      <c r="AD2738" s="16">
        <v>60.495739736638299</v>
      </c>
      <c r="AE2738" s="16"/>
      <c r="AF2738" s="16"/>
      <c r="AG2738" s="16">
        <v>90.782339271882293</v>
      </c>
      <c r="AH2738" s="16"/>
      <c r="AI2738" s="16"/>
      <c r="AJ2738" s="15">
        <v>523</v>
      </c>
      <c r="AK2738" s="15"/>
      <c r="AL2738" s="15"/>
      <c r="AM2738" s="16">
        <v>50.478011472275298</v>
      </c>
      <c r="AN2738" s="16"/>
      <c r="AO2738" s="16"/>
      <c r="AP2738" s="15">
        <v>5912</v>
      </c>
      <c r="AQ2738" s="15">
        <v>18</v>
      </c>
      <c r="AR2738" s="15">
        <v>5894</v>
      </c>
      <c r="AS2738" s="16">
        <v>109.660999999382</v>
      </c>
      <c r="AT2738" s="16"/>
      <c r="AU2738" s="16"/>
    </row>
    <row r="2739" spans="1:47" x14ac:dyDescent="0.25">
      <c r="A2739" s="6">
        <v>48431</v>
      </c>
      <c r="B2739" s="6" t="s">
        <v>2755</v>
      </c>
      <c r="C2739" s="7">
        <v>149</v>
      </c>
      <c r="D2739" s="7">
        <v>7598.76</v>
      </c>
      <c r="E2739" s="7">
        <v>8469.32</v>
      </c>
      <c r="F2739" s="7">
        <v>2457.86</v>
      </c>
      <c r="G2739" s="7">
        <v>2894.58</v>
      </c>
      <c r="H2739" s="7">
        <v>1975.81</v>
      </c>
      <c r="I2739" s="7">
        <v>2095.54</v>
      </c>
      <c r="J2739" s="7">
        <v>1298.48</v>
      </c>
      <c r="K2739" s="7">
        <v>1372.43</v>
      </c>
      <c r="L2739" s="7">
        <v>876.42</v>
      </c>
      <c r="M2739" s="7">
        <v>939.17</v>
      </c>
      <c r="N2739" s="7"/>
      <c r="O2739" s="7"/>
      <c r="P2739" s="7">
        <v>186.93</v>
      </c>
      <c r="Q2739" s="7">
        <v>183.65</v>
      </c>
      <c r="R2739" s="15">
        <v>1279</v>
      </c>
      <c r="S2739" s="15"/>
      <c r="T2739" s="15"/>
      <c r="U2739" s="16">
        <v>83.913515808465505</v>
      </c>
      <c r="V2739" s="16"/>
      <c r="W2739" s="16"/>
      <c r="X2739" s="15">
        <v>171</v>
      </c>
      <c r="Y2739" s="15"/>
      <c r="Z2739" s="15"/>
      <c r="AA2739" s="16">
        <v>86.549707602339197</v>
      </c>
      <c r="AB2739" s="16"/>
      <c r="AC2739" s="16"/>
      <c r="AD2739" s="16">
        <v>64.912280701754398</v>
      </c>
      <c r="AE2739" s="16"/>
      <c r="AF2739" s="16"/>
      <c r="AG2739" s="16">
        <v>81.286549707602305</v>
      </c>
      <c r="AH2739" s="16"/>
      <c r="AI2739" s="16"/>
      <c r="AJ2739" s="15">
        <v>107</v>
      </c>
      <c r="AK2739" s="15"/>
      <c r="AL2739" s="15"/>
      <c r="AM2739" s="16">
        <v>47.663551401869199</v>
      </c>
      <c r="AN2739" s="16"/>
      <c r="AO2739" s="16"/>
      <c r="AP2739" s="15">
        <v>1317</v>
      </c>
      <c r="AQ2739" s="15">
        <v>19</v>
      </c>
      <c r="AR2739" s="15">
        <v>1298</v>
      </c>
      <c r="AS2739" s="16">
        <v>98.997999999672203</v>
      </c>
      <c r="AT2739" s="16"/>
      <c r="AU2739" s="16"/>
    </row>
    <row r="2740" spans="1:47" x14ac:dyDescent="0.25">
      <c r="A2740" s="6">
        <v>48433</v>
      </c>
      <c r="B2740" s="6" t="s">
        <v>2756</v>
      </c>
      <c r="C2740" s="7">
        <v>303</v>
      </c>
      <c r="D2740" s="7">
        <v>14176.55</v>
      </c>
      <c r="E2740" s="7">
        <v>13882.83</v>
      </c>
      <c r="F2740" s="7">
        <v>7100.32</v>
      </c>
      <c r="G2740" s="7">
        <v>6348.06</v>
      </c>
      <c r="H2740" s="7">
        <v>2265.6999999999998</v>
      </c>
      <c r="I2740" s="7">
        <v>2296.23</v>
      </c>
      <c r="J2740" s="7">
        <v>3039.93</v>
      </c>
      <c r="K2740" s="7">
        <v>3323.91</v>
      </c>
      <c r="L2740" s="7">
        <v>837.24</v>
      </c>
      <c r="M2740" s="7">
        <v>879.39</v>
      </c>
      <c r="N2740" s="7">
        <v>552.17999999999995</v>
      </c>
      <c r="O2740" s="7">
        <v>658.54</v>
      </c>
      <c r="P2740" s="7">
        <v>409.35</v>
      </c>
      <c r="Q2740" s="7">
        <v>388.81</v>
      </c>
      <c r="R2740" s="15">
        <v>151</v>
      </c>
      <c r="S2740" s="15"/>
      <c r="T2740" s="15">
        <v>151</v>
      </c>
      <c r="U2740" s="16">
        <v>84.189788220068607</v>
      </c>
      <c r="V2740" s="16"/>
      <c r="W2740" s="16">
        <v>84.741099111485596</v>
      </c>
      <c r="X2740" s="15">
        <v>15</v>
      </c>
      <c r="Y2740" s="15"/>
      <c r="Z2740" s="15">
        <v>15</v>
      </c>
      <c r="AA2740" s="16">
        <v>86.6666666666667</v>
      </c>
      <c r="AB2740" s="16"/>
      <c r="AC2740" s="16">
        <v>86.6666666666667</v>
      </c>
      <c r="AD2740" s="16"/>
      <c r="AE2740" s="16"/>
      <c r="AF2740" s="16"/>
      <c r="AG2740" s="16"/>
      <c r="AH2740" s="16"/>
      <c r="AI2740" s="16"/>
      <c r="AJ2740" s="15"/>
      <c r="AK2740" s="15"/>
      <c r="AL2740" s="15"/>
      <c r="AM2740" s="16"/>
      <c r="AN2740" s="16"/>
      <c r="AO2740" s="16"/>
      <c r="AP2740" s="15">
        <v>157</v>
      </c>
      <c r="AQ2740" s="15"/>
      <c r="AR2740" s="15">
        <v>157</v>
      </c>
      <c r="AS2740" s="16"/>
      <c r="AT2740" s="16"/>
      <c r="AU2740" s="16"/>
    </row>
    <row r="2741" spans="1:47" x14ac:dyDescent="0.25">
      <c r="A2741" s="6">
        <v>48435</v>
      </c>
      <c r="B2741" s="6" t="s">
        <v>2757</v>
      </c>
      <c r="C2741" s="7">
        <v>499</v>
      </c>
      <c r="D2741" s="7">
        <v>9269.7800000000007</v>
      </c>
      <c r="E2741" s="7">
        <v>9629.9500000000007</v>
      </c>
      <c r="F2741" s="7">
        <v>3967.1</v>
      </c>
      <c r="G2741" s="7">
        <v>3998.95</v>
      </c>
      <c r="H2741" s="7">
        <v>1993.64</v>
      </c>
      <c r="I2741" s="7">
        <v>2045.83</v>
      </c>
      <c r="J2741" s="7">
        <v>2086.2199999999998</v>
      </c>
      <c r="K2741" s="7">
        <v>2306.9499999999998</v>
      </c>
      <c r="L2741" s="7">
        <v>748.11</v>
      </c>
      <c r="M2741" s="7">
        <v>781.57</v>
      </c>
      <c r="N2741" s="7">
        <v>162.78</v>
      </c>
      <c r="O2741" s="7">
        <v>177.93</v>
      </c>
      <c r="P2741" s="7">
        <v>287.68</v>
      </c>
      <c r="Q2741" s="7">
        <v>292.87</v>
      </c>
      <c r="R2741" s="15">
        <v>301</v>
      </c>
      <c r="S2741" s="15"/>
      <c r="T2741" s="15"/>
      <c r="U2741" s="16">
        <v>87.805010484914703</v>
      </c>
      <c r="V2741" s="16"/>
      <c r="W2741" s="16"/>
      <c r="X2741" s="15">
        <v>36</v>
      </c>
      <c r="Y2741" s="15"/>
      <c r="Z2741" s="15"/>
      <c r="AA2741" s="16">
        <v>91.6666666666667</v>
      </c>
      <c r="AB2741" s="16"/>
      <c r="AC2741" s="16"/>
      <c r="AD2741" s="16">
        <v>50</v>
      </c>
      <c r="AE2741" s="16"/>
      <c r="AF2741" s="16"/>
      <c r="AG2741" s="16">
        <v>80.5555555555556</v>
      </c>
      <c r="AH2741" s="16"/>
      <c r="AI2741" s="16"/>
      <c r="AJ2741" s="15">
        <v>29</v>
      </c>
      <c r="AK2741" s="15"/>
      <c r="AL2741" s="15"/>
      <c r="AM2741" s="16">
        <v>48.275862068965502</v>
      </c>
      <c r="AN2741" s="16"/>
      <c r="AO2741" s="16"/>
      <c r="AP2741" s="15">
        <v>307</v>
      </c>
      <c r="AQ2741" s="15"/>
      <c r="AR2741" s="15">
        <v>299</v>
      </c>
      <c r="AS2741" s="16"/>
      <c r="AT2741" s="16"/>
      <c r="AU2741" s="16"/>
    </row>
    <row r="2742" spans="1:47" x14ac:dyDescent="0.25">
      <c r="A2742" s="6">
        <v>48437</v>
      </c>
      <c r="B2742" s="6" t="s">
        <v>2758</v>
      </c>
      <c r="C2742" s="7">
        <v>1057</v>
      </c>
      <c r="D2742" s="7">
        <v>8638.73</v>
      </c>
      <c r="E2742" s="7">
        <v>9576.9500000000007</v>
      </c>
      <c r="F2742" s="7">
        <v>3500.1</v>
      </c>
      <c r="G2742" s="7">
        <v>3856.5</v>
      </c>
      <c r="H2742" s="7">
        <v>2129.34</v>
      </c>
      <c r="I2742" s="7">
        <v>2452.42</v>
      </c>
      <c r="J2742" s="7">
        <v>1758.39</v>
      </c>
      <c r="K2742" s="7">
        <v>1919.78</v>
      </c>
      <c r="L2742" s="7">
        <v>460.44</v>
      </c>
      <c r="M2742" s="7">
        <v>495.36</v>
      </c>
      <c r="N2742" s="7">
        <v>581.87</v>
      </c>
      <c r="O2742" s="7">
        <v>644.13</v>
      </c>
      <c r="P2742" s="7">
        <v>216.46</v>
      </c>
      <c r="Q2742" s="7">
        <v>218.93</v>
      </c>
      <c r="R2742" s="15">
        <v>505</v>
      </c>
      <c r="S2742" s="15"/>
      <c r="T2742" s="15"/>
      <c r="U2742" s="16">
        <v>85.522856258752896</v>
      </c>
      <c r="V2742" s="16"/>
      <c r="W2742" s="16"/>
      <c r="X2742" s="15">
        <v>67</v>
      </c>
      <c r="Y2742" s="15"/>
      <c r="Z2742" s="15">
        <v>67</v>
      </c>
      <c r="AA2742" s="16">
        <v>83.582089552238799</v>
      </c>
      <c r="AB2742" s="16"/>
      <c r="AC2742" s="16">
        <v>83.582089552238799</v>
      </c>
      <c r="AD2742" s="16">
        <v>53.731343283582099</v>
      </c>
      <c r="AE2742" s="16"/>
      <c r="AF2742" s="16">
        <v>53.731343283582099</v>
      </c>
      <c r="AG2742" s="16">
        <v>80.597014925373102</v>
      </c>
      <c r="AH2742" s="16"/>
      <c r="AI2742" s="16">
        <v>80.597014925373102</v>
      </c>
      <c r="AJ2742" s="15">
        <v>39</v>
      </c>
      <c r="AK2742" s="15"/>
      <c r="AL2742" s="15">
        <v>39</v>
      </c>
      <c r="AM2742" s="16">
        <v>76.923076923076906</v>
      </c>
      <c r="AN2742" s="16"/>
      <c r="AO2742" s="16">
        <v>76.923076923076906</v>
      </c>
      <c r="AP2742" s="15">
        <v>538</v>
      </c>
      <c r="AQ2742" s="15"/>
      <c r="AR2742" s="15">
        <v>536</v>
      </c>
      <c r="AS2742" s="16">
        <v>93.755999999120803</v>
      </c>
      <c r="AT2742" s="16"/>
      <c r="AU2742" s="16"/>
    </row>
    <row r="2743" spans="1:47" x14ac:dyDescent="0.25">
      <c r="A2743" s="6">
        <v>48439</v>
      </c>
      <c r="B2743" s="6" t="s">
        <v>2759</v>
      </c>
      <c r="C2743" s="7">
        <v>91336</v>
      </c>
      <c r="D2743" s="7">
        <v>11339.15</v>
      </c>
      <c r="E2743" s="7">
        <v>11894.64</v>
      </c>
      <c r="F2743" s="7">
        <v>5002.41</v>
      </c>
      <c r="G2743" s="7">
        <v>5487.77</v>
      </c>
      <c r="H2743" s="7">
        <v>3206.84</v>
      </c>
      <c r="I2743" s="7">
        <v>3219.38</v>
      </c>
      <c r="J2743" s="7">
        <v>1079.81</v>
      </c>
      <c r="K2743" s="7">
        <v>1101.8699999999999</v>
      </c>
      <c r="L2743" s="7">
        <v>1149.45</v>
      </c>
      <c r="M2743" s="7">
        <v>1171.95</v>
      </c>
      <c r="N2743" s="7">
        <v>684.79</v>
      </c>
      <c r="O2743" s="7">
        <v>679.27</v>
      </c>
      <c r="P2743" s="7">
        <v>228.29</v>
      </c>
      <c r="Q2743" s="7">
        <v>247.67</v>
      </c>
      <c r="R2743" s="15">
        <v>1054</v>
      </c>
      <c r="S2743" s="15"/>
      <c r="T2743" s="15"/>
      <c r="U2743" s="16">
        <v>80.078947846614895</v>
      </c>
      <c r="V2743" s="16"/>
      <c r="W2743" s="16"/>
      <c r="X2743" s="15">
        <v>118</v>
      </c>
      <c r="Y2743" s="15"/>
      <c r="Z2743" s="15"/>
      <c r="AA2743" s="16">
        <v>76.271186440677994</v>
      </c>
      <c r="AB2743" s="16"/>
      <c r="AC2743" s="16"/>
      <c r="AD2743" s="16">
        <v>61.864406779661003</v>
      </c>
      <c r="AE2743" s="16"/>
      <c r="AF2743" s="16"/>
      <c r="AG2743" s="16">
        <v>73.728813559322006</v>
      </c>
      <c r="AH2743" s="16"/>
      <c r="AI2743" s="16"/>
      <c r="AJ2743" s="15">
        <v>88</v>
      </c>
      <c r="AK2743" s="15"/>
      <c r="AL2743" s="15"/>
      <c r="AM2743" s="16">
        <v>51.136363636363598</v>
      </c>
      <c r="AN2743" s="16"/>
      <c r="AO2743" s="16"/>
      <c r="AP2743" s="15">
        <v>1107</v>
      </c>
      <c r="AQ2743" s="15">
        <v>35</v>
      </c>
      <c r="AR2743" s="15">
        <v>1072</v>
      </c>
      <c r="AS2743" s="16">
        <v>71.630999999120803</v>
      </c>
      <c r="AT2743" s="16"/>
      <c r="AU2743" s="16"/>
    </row>
    <row r="2744" spans="1:47" x14ac:dyDescent="0.25">
      <c r="A2744" s="6">
        <v>48441</v>
      </c>
      <c r="B2744" s="6" t="s">
        <v>2760</v>
      </c>
      <c r="C2744" s="7">
        <v>14707</v>
      </c>
      <c r="D2744" s="7">
        <v>9202.8700000000008</v>
      </c>
      <c r="E2744" s="7">
        <v>10069.18</v>
      </c>
      <c r="F2744" s="7">
        <v>3913.85</v>
      </c>
      <c r="G2744" s="7">
        <v>4517.1899999999996</v>
      </c>
      <c r="H2744" s="7">
        <v>2334.65</v>
      </c>
      <c r="I2744" s="7">
        <v>2427.12</v>
      </c>
      <c r="J2744" s="7">
        <v>1220.78</v>
      </c>
      <c r="K2744" s="7">
        <v>1288.95</v>
      </c>
      <c r="L2744" s="7">
        <v>949.81</v>
      </c>
      <c r="M2744" s="7">
        <v>1009.15</v>
      </c>
      <c r="N2744" s="7">
        <v>474.18</v>
      </c>
      <c r="O2744" s="7">
        <v>519.6</v>
      </c>
      <c r="P2744" s="7">
        <v>320.2</v>
      </c>
      <c r="Q2744" s="7">
        <v>322.14</v>
      </c>
      <c r="R2744" s="15">
        <v>93828</v>
      </c>
      <c r="S2744" s="15">
        <v>8272</v>
      </c>
      <c r="T2744" s="15">
        <v>85556</v>
      </c>
      <c r="U2744" s="16">
        <v>79.083478245051396</v>
      </c>
      <c r="V2744" s="16">
        <v>73.2178765637087</v>
      </c>
      <c r="W2744" s="16">
        <v>79.565588223508499</v>
      </c>
      <c r="X2744" s="15">
        <v>12783</v>
      </c>
      <c r="Y2744" s="15">
        <v>1922</v>
      </c>
      <c r="Z2744" s="15">
        <v>10861</v>
      </c>
      <c r="AA2744" s="16">
        <v>84.354220449033903</v>
      </c>
      <c r="AB2744" s="16">
        <v>82.101977107180005</v>
      </c>
      <c r="AC2744" s="16">
        <v>84.752785194733406</v>
      </c>
      <c r="AD2744" s="16">
        <v>66.447625752953101</v>
      </c>
      <c r="AE2744" s="16">
        <v>63.7877211238293</v>
      </c>
      <c r="AF2744" s="16">
        <v>66.918331645336494</v>
      </c>
      <c r="AG2744" s="16">
        <v>81.178127200187703</v>
      </c>
      <c r="AH2744" s="16">
        <v>77.263267429760702</v>
      </c>
      <c r="AI2744" s="16">
        <v>81.870914280452993</v>
      </c>
      <c r="AJ2744" s="15">
        <v>8408</v>
      </c>
      <c r="AK2744" s="15">
        <v>892</v>
      </c>
      <c r="AL2744" s="15">
        <v>7516</v>
      </c>
      <c r="AM2744" s="16">
        <v>61.524738344433899</v>
      </c>
      <c r="AN2744" s="16">
        <v>60.426008968609899</v>
      </c>
      <c r="AO2744" s="16">
        <v>61.655135710484302</v>
      </c>
      <c r="AP2744" s="15">
        <v>106161</v>
      </c>
      <c r="AQ2744" s="15">
        <v>9248</v>
      </c>
      <c r="AR2744" s="15">
        <v>96913</v>
      </c>
      <c r="AS2744" s="16">
        <v>58.639999999664703</v>
      </c>
      <c r="AT2744" s="16">
        <v>72.162999999709399</v>
      </c>
      <c r="AU2744" s="16">
        <v>57.558999999892002</v>
      </c>
    </row>
    <row r="2745" spans="1:47" x14ac:dyDescent="0.25">
      <c r="A2745" s="6">
        <v>48443</v>
      </c>
      <c r="B2745" s="6" t="s">
        <v>2761</v>
      </c>
      <c r="C2745" s="7">
        <v>209</v>
      </c>
      <c r="D2745" s="7">
        <v>11201.25</v>
      </c>
      <c r="E2745" s="7">
        <v>11237.56</v>
      </c>
      <c r="F2745" s="7">
        <v>6396.35</v>
      </c>
      <c r="G2745" s="7">
        <v>6069.71</v>
      </c>
      <c r="H2745" s="7">
        <v>2021.67</v>
      </c>
      <c r="I2745" s="7">
        <v>2220.13</v>
      </c>
      <c r="J2745" s="7">
        <v>1456.97</v>
      </c>
      <c r="K2745" s="7">
        <v>1580.59</v>
      </c>
      <c r="L2745" s="7">
        <v>891.06</v>
      </c>
      <c r="M2745" s="7">
        <v>895.01</v>
      </c>
      <c r="N2745" s="7"/>
      <c r="O2745" s="7"/>
      <c r="P2745" s="7">
        <v>199.87</v>
      </c>
      <c r="Q2745" s="7">
        <v>207</v>
      </c>
      <c r="R2745" s="15">
        <v>14843</v>
      </c>
      <c r="S2745" s="15">
        <v>530</v>
      </c>
      <c r="T2745" s="15">
        <v>14313</v>
      </c>
      <c r="U2745" s="16">
        <v>83.200516562912796</v>
      </c>
      <c r="V2745" s="16">
        <v>75.781803361213605</v>
      </c>
      <c r="W2745" s="16">
        <v>83.776643937029107</v>
      </c>
      <c r="X2745" s="15">
        <v>1792</v>
      </c>
      <c r="Y2745" s="15">
        <v>115</v>
      </c>
      <c r="Z2745" s="15">
        <v>1677</v>
      </c>
      <c r="AA2745" s="16">
        <v>80.636160714285694</v>
      </c>
      <c r="AB2745" s="16">
        <v>74.7826086956522</v>
      </c>
      <c r="AC2745" s="16">
        <v>81.037567084078702</v>
      </c>
      <c r="AD2745" s="16">
        <v>64.508928571428598</v>
      </c>
      <c r="AE2745" s="16">
        <v>60.869565217391298</v>
      </c>
      <c r="AF2745" s="16">
        <v>64.758497316636806</v>
      </c>
      <c r="AG2745" s="16">
        <v>75</v>
      </c>
      <c r="AH2745" s="16">
        <v>70.434782608695699</v>
      </c>
      <c r="AI2745" s="16">
        <v>75.313059033989305</v>
      </c>
      <c r="AJ2745" s="15">
        <v>1190</v>
      </c>
      <c r="AK2745" s="15">
        <v>46</v>
      </c>
      <c r="AL2745" s="15">
        <v>1144</v>
      </c>
      <c r="AM2745" s="16">
        <v>61.596638655462201</v>
      </c>
      <c r="AN2745" s="16">
        <v>65.2173913043478</v>
      </c>
      <c r="AO2745" s="16">
        <v>61.451048951048897</v>
      </c>
      <c r="AP2745" s="15">
        <v>15519</v>
      </c>
      <c r="AQ2745" s="15">
        <v>548</v>
      </c>
      <c r="AR2745" s="15">
        <v>14971</v>
      </c>
      <c r="AS2745" s="16">
        <v>46.906999999657302</v>
      </c>
      <c r="AT2745" s="16">
        <v>47.227999999653498</v>
      </c>
      <c r="AU2745" s="16">
        <v>46.1789999995381</v>
      </c>
    </row>
    <row r="2746" spans="1:47" x14ac:dyDescent="0.25">
      <c r="A2746" s="6">
        <v>48445</v>
      </c>
      <c r="B2746" s="6" t="s">
        <v>2762</v>
      </c>
      <c r="C2746" s="7">
        <v>1644</v>
      </c>
      <c r="D2746" s="7">
        <v>10739.9</v>
      </c>
      <c r="E2746" s="7">
        <v>11419.03</v>
      </c>
      <c r="F2746" s="7">
        <v>4657.6899999999996</v>
      </c>
      <c r="G2746" s="7">
        <v>4926.26</v>
      </c>
      <c r="H2746" s="7">
        <v>2299.14</v>
      </c>
      <c r="I2746" s="7">
        <v>2370.6999999999998</v>
      </c>
      <c r="J2746" s="7">
        <v>1743.9</v>
      </c>
      <c r="K2746" s="7">
        <v>1868.99</v>
      </c>
      <c r="L2746" s="7">
        <v>825.72</v>
      </c>
      <c r="M2746" s="7">
        <v>859.3</v>
      </c>
      <c r="N2746" s="7">
        <v>981.54</v>
      </c>
      <c r="O2746" s="7">
        <v>1176.56</v>
      </c>
      <c r="P2746" s="7">
        <v>269.68</v>
      </c>
      <c r="Q2746" s="7">
        <v>269.45</v>
      </c>
      <c r="R2746" s="15">
        <v>211</v>
      </c>
      <c r="S2746" s="15"/>
      <c r="T2746" s="15"/>
      <c r="U2746" s="16">
        <v>65.400835860345794</v>
      </c>
      <c r="V2746" s="16"/>
      <c r="W2746" s="16"/>
      <c r="X2746" s="15">
        <v>24</v>
      </c>
      <c r="Y2746" s="15"/>
      <c r="Z2746" s="15">
        <v>24</v>
      </c>
      <c r="AA2746" s="16">
        <v>87.5</v>
      </c>
      <c r="AB2746" s="16"/>
      <c r="AC2746" s="16">
        <v>87.5</v>
      </c>
      <c r="AD2746" s="16"/>
      <c r="AE2746" s="16"/>
      <c r="AF2746" s="16"/>
      <c r="AG2746" s="16">
        <v>79.1666666666667</v>
      </c>
      <c r="AH2746" s="16"/>
      <c r="AI2746" s="16">
        <v>79.1666666666667</v>
      </c>
      <c r="AJ2746" s="15"/>
      <c r="AK2746" s="15"/>
      <c r="AL2746" s="15"/>
      <c r="AM2746" s="16"/>
      <c r="AN2746" s="16"/>
      <c r="AO2746" s="16"/>
      <c r="AP2746" s="15">
        <v>217</v>
      </c>
      <c r="AQ2746" s="15"/>
      <c r="AR2746" s="15">
        <v>216</v>
      </c>
      <c r="AS2746" s="16"/>
      <c r="AT2746" s="16"/>
      <c r="AU2746" s="16"/>
    </row>
    <row r="2747" spans="1:47" x14ac:dyDescent="0.25">
      <c r="A2747" s="6">
        <v>48447</v>
      </c>
      <c r="B2747" s="6" t="s">
        <v>2763</v>
      </c>
      <c r="C2747" s="7">
        <v>299</v>
      </c>
      <c r="D2747" s="7">
        <v>13188.9</v>
      </c>
      <c r="E2747" s="7">
        <v>13910.84</v>
      </c>
      <c r="F2747" s="7">
        <v>5709.98</v>
      </c>
      <c r="G2747" s="7">
        <v>6268.47</v>
      </c>
      <c r="H2747" s="7">
        <v>2281.85</v>
      </c>
      <c r="I2747" s="7">
        <v>2294.85</v>
      </c>
      <c r="J2747" s="7">
        <v>2725.68</v>
      </c>
      <c r="K2747" s="7">
        <v>2935.28</v>
      </c>
      <c r="L2747" s="7">
        <v>2225.9499999999998</v>
      </c>
      <c r="M2747" s="7">
        <v>2191.12</v>
      </c>
      <c r="N2747" s="7"/>
      <c r="O2747" s="7"/>
      <c r="P2747" s="7">
        <v>318.20999999999998</v>
      </c>
      <c r="Q2747" s="7">
        <v>309.60000000000002</v>
      </c>
      <c r="R2747" s="15">
        <v>1655</v>
      </c>
      <c r="S2747" s="15">
        <v>49</v>
      </c>
      <c r="T2747" s="15">
        <v>1606</v>
      </c>
      <c r="U2747" s="16">
        <v>84.433569729566699</v>
      </c>
      <c r="V2747" s="16">
        <v>81.276065339647602</v>
      </c>
      <c r="W2747" s="16">
        <v>84.879871744499596</v>
      </c>
      <c r="X2747" s="15">
        <v>227</v>
      </c>
      <c r="Y2747" s="15"/>
      <c r="Z2747" s="15"/>
      <c r="AA2747" s="16">
        <v>77.973568281938299</v>
      </c>
      <c r="AB2747" s="16"/>
      <c r="AC2747" s="16"/>
      <c r="AD2747" s="16">
        <v>55.947136563876697</v>
      </c>
      <c r="AE2747" s="16"/>
      <c r="AF2747" s="16"/>
      <c r="AG2747" s="16">
        <v>74.449339207048496</v>
      </c>
      <c r="AH2747" s="16"/>
      <c r="AI2747" s="16"/>
      <c r="AJ2747" s="15">
        <v>147</v>
      </c>
      <c r="AK2747" s="15"/>
      <c r="AL2747" s="15"/>
      <c r="AM2747" s="16">
        <v>45.578231292517003</v>
      </c>
      <c r="AN2747" s="16"/>
      <c r="AO2747" s="16"/>
      <c r="AP2747" s="15">
        <v>1710</v>
      </c>
      <c r="AQ2747" s="15">
        <v>52</v>
      </c>
      <c r="AR2747" s="15">
        <v>1658</v>
      </c>
      <c r="AS2747" s="16">
        <v>96.430999999865904</v>
      </c>
      <c r="AT2747" s="16"/>
      <c r="AU2747" s="16"/>
    </row>
    <row r="2748" spans="1:47" x14ac:dyDescent="0.25">
      <c r="A2748" s="6">
        <v>48449</v>
      </c>
      <c r="B2748" s="6" t="s">
        <v>2764</v>
      </c>
      <c r="C2748" s="7">
        <v>2727</v>
      </c>
      <c r="D2748" s="7">
        <v>10840.98</v>
      </c>
      <c r="E2748" s="7">
        <v>11796.25</v>
      </c>
      <c r="F2748" s="7">
        <v>4489.54</v>
      </c>
      <c r="G2748" s="7">
        <v>5120.28</v>
      </c>
      <c r="H2748" s="7">
        <v>2712.4</v>
      </c>
      <c r="I2748" s="7">
        <v>2798.56</v>
      </c>
      <c r="J2748" s="7">
        <v>1631.6</v>
      </c>
      <c r="K2748" s="7">
        <v>1784.97</v>
      </c>
      <c r="L2748" s="7">
        <v>1188.07</v>
      </c>
      <c r="M2748" s="7">
        <v>1203.04</v>
      </c>
      <c r="N2748" s="7">
        <v>456.25</v>
      </c>
      <c r="O2748" s="7">
        <v>529.91</v>
      </c>
      <c r="P2748" s="7">
        <v>358.47</v>
      </c>
      <c r="Q2748" s="7">
        <v>357.46</v>
      </c>
      <c r="R2748" s="15">
        <v>299</v>
      </c>
      <c r="S2748" s="15"/>
      <c r="T2748" s="15">
        <v>299</v>
      </c>
      <c r="U2748" s="16">
        <v>89.835340971777498</v>
      </c>
      <c r="V2748" s="16"/>
      <c r="W2748" s="16">
        <v>90.423621367286302</v>
      </c>
      <c r="X2748" s="15">
        <v>25</v>
      </c>
      <c r="Y2748" s="15"/>
      <c r="Z2748" s="15">
        <v>25</v>
      </c>
      <c r="AA2748" s="16">
        <v>88</v>
      </c>
      <c r="AB2748" s="16"/>
      <c r="AC2748" s="16">
        <v>88</v>
      </c>
      <c r="AD2748" s="16">
        <v>52</v>
      </c>
      <c r="AE2748" s="16"/>
      <c r="AF2748" s="16">
        <v>52</v>
      </c>
      <c r="AG2748" s="16">
        <v>72</v>
      </c>
      <c r="AH2748" s="16"/>
      <c r="AI2748" s="16">
        <v>72</v>
      </c>
      <c r="AJ2748" s="15">
        <v>26</v>
      </c>
      <c r="AK2748" s="15"/>
      <c r="AL2748" s="15">
        <v>26</v>
      </c>
      <c r="AM2748" s="16">
        <v>61.538461538461497</v>
      </c>
      <c r="AN2748" s="16"/>
      <c r="AO2748" s="16">
        <v>61.538461538461497</v>
      </c>
      <c r="AP2748" s="15">
        <v>303</v>
      </c>
      <c r="AQ2748" s="15"/>
      <c r="AR2748" s="15">
        <v>303</v>
      </c>
      <c r="AS2748" s="16"/>
      <c r="AT2748" s="16"/>
      <c r="AU2748" s="16"/>
    </row>
    <row r="2749" spans="1:47" x14ac:dyDescent="0.25">
      <c r="A2749" s="6">
        <v>48451</v>
      </c>
      <c r="B2749" s="6" t="s">
        <v>2765</v>
      </c>
      <c r="C2749" s="7">
        <v>12652</v>
      </c>
      <c r="D2749" s="7">
        <v>8401.58</v>
      </c>
      <c r="E2749" s="7">
        <v>9409.74</v>
      </c>
      <c r="F2749" s="7">
        <v>3439</v>
      </c>
      <c r="G2749" s="7">
        <v>4081.22</v>
      </c>
      <c r="H2749" s="7">
        <v>2132.58</v>
      </c>
      <c r="I2749" s="7">
        <v>2246.6</v>
      </c>
      <c r="J2749" s="7">
        <v>1331.11</v>
      </c>
      <c r="K2749" s="7">
        <v>1444.24</v>
      </c>
      <c r="L2749" s="7">
        <v>767.05</v>
      </c>
      <c r="M2749" s="7">
        <v>825.75</v>
      </c>
      <c r="N2749" s="7">
        <v>506.8</v>
      </c>
      <c r="O2749" s="7">
        <v>591.21</v>
      </c>
      <c r="P2749" s="7">
        <v>226.91</v>
      </c>
      <c r="Q2749" s="7">
        <v>227.97</v>
      </c>
      <c r="R2749" s="15">
        <v>2773</v>
      </c>
      <c r="S2749" s="15">
        <v>244</v>
      </c>
      <c r="T2749" s="15">
        <v>2529</v>
      </c>
      <c r="U2749" s="16">
        <v>85.208730528469701</v>
      </c>
      <c r="V2749" s="16">
        <v>82.989521133257895</v>
      </c>
      <c r="W2749" s="16">
        <v>85.328898509180405</v>
      </c>
      <c r="X2749" s="15">
        <v>384</v>
      </c>
      <c r="Y2749" s="15">
        <v>42</v>
      </c>
      <c r="Z2749" s="15">
        <v>342</v>
      </c>
      <c r="AA2749" s="16">
        <v>85.6770833333333</v>
      </c>
      <c r="AB2749" s="16">
        <v>90.476190476190496</v>
      </c>
      <c r="AC2749" s="16">
        <v>85.087719298245602</v>
      </c>
      <c r="AD2749" s="16">
        <v>50.5208333333333</v>
      </c>
      <c r="AE2749" s="16">
        <v>47.619047619047599</v>
      </c>
      <c r="AF2749" s="16">
        <v>50.877192982456101</v>
      </c>
      <c r="AG2749" s="16">
        <v>84.6354166666667</v>
      </c>
      <c r="AH2749" s="16">
        <v>83.3333333333333</v>
      </c>
      <c r="AI2749" s="16">
        <v>84.795321637426895</v>
      </c>
      <c r="AJ2749" s="15">
        <v>250</v>
      </c>
      <c r="AK2749" s="15"/>
      <c r="AL2749" s="15"/>
      <c r="AM2749" s="16">
        <v>56.4</v>
      </c>
      <c r="AN2749" s="16"/>
      <c r="AO2749" s="16"/>
      <c r="AP2749" s="15">
        <v>2945</v>
      </c>
      <c r="AQ2749" s="15">
        <v>254</v>
      </c>
      <c r="AR2749" s="15">
        <v>2691</v>
      </c>
      <c r="AS2749" s="16">
        <v>83.976999999955297</v>
      </c>
      <c r="AT2749" s="16"/>
      <c r="AU2749" s="16">
        <v>82.207999999634893</v>
      </c>
    </row>
    <row r="2750" spans="1:47" x14ac:dyDescent="0.25">
      <c r="A2750" s="6">
        <v>48453</v>
      </c>
      <c r="B2750" s="6" t="s">
        <v>2766</v>
      </c>
      <c r="C2750" s="7">
        <v>54936</v>
      </c>
      <c r="D2750" s="7">
        <v>9779.5</v>
      </c>
      <c r="E2750" s="7">
        <v>10199.58</v>
      </c>
      <c r="F2750" s="7">
        <v>4052.1</v>
      </c>
      <c r="G2750" s="7">
        <v>4409.82</v>
      </c>
      <c r="H2750" s="7">
        <v>3086.81</v>
      </c>
      <c r="I2750" s="7">
        <v>3091.48</v>
      </c>
      <c r="J2750" s="7">
        <v>979.54</v>
      </c>
      <c r="K2750" s="7">
        <v>998.83</v>
      </c>
      <c r="L2750" s="7">
        <v>869.86</v>
      </c>
      <c r="M2750" s="7">
        <v>890.76</v>
      </c>
      <c r="N2750" s="7">
        <v>542.76</v>
      </c>
      <c r="O2750" s="7">
        <v>563.73</v>
      </c>
      <c r="P2750" s="7">
        <v>247.04</v>
      </c>
      <c r="Q2750" s="7">
        <v>244.4</v>
      </c>
      <c r="R2750" s="15">
        <v>12890</v>
      </c>
      <c r="S2750" s="15">
        <v>341</v>
      </c>
      <c r="T2750" s="15">
        <v>12549</v>
      </c>
      <c r="U2750" s="16">
        <v>82.179176203187097</v>
      </c>
      <c r="V2750" s="16">
        <v>83.756656878688503</v>
      </c>
      <c r="W2750" s="16">
        <v>82.500065884114704</v>
      </c>
      <c r="X2750" s="15">
        <v>1714</v>
      </c>
      <c r="Y2750" s="15">
        <v>73</v>
      </c>
      <c r="Z2750" s="15">
        <v>1641</v>
      </c>
      <c r="AA2750" s="16">
        <v>87.806301050174994</v>
      </c>
      <c r="AB2750" s="16">
        <v>82.191780821917803</v>
      </c>
      <c r="AC2750" s="16">
        <v>88.056063375990206</v>
      </c>
      <c r="AD2750" s="16">
        <v>69.603267211201896</v>
      </c>
      <c r="AE2750" s="16">
        <v>72.602739726027394</v>
      </c>
      <c r="AF2750" s="16">
        <v>69.469835466179205</v>
      </c>
      <c r="AG2750" s="16">
        <v>81.155192532088705</v>
      </c>
      <c r="AH2750" s="16">
        <v>73.972602739726</v>
      </c>
      <c r="AI2750" s="16">
        <v>81.474710542352199</v>
      </c>
      <c r="AJ2750" s="15">
        <v>1059</v>
      </c>
      <c r="AK2750" s="15">
        <v>32</v>
      </c>
      <c r="AL2750" s="15">
        <v>1027</v>
      </c>
      <c r="AM2750" s="16">
        <v>61.756373937677097</v>
      </c>
      <c r="AN2750" s="16">
        <v>62.5</v>
      </c>
      <c r="AO2750" s="16">
        <v>61.733203505355398</v>
      </c>
      <c r="AP2750" s="15">
        <v>13731</v>
      </c>
      <c r="AQ2750" s="15">
        <v>356</v>
      </c>
      <c r="AR2750" s="15">
        <v>13375</v>
      </c>
      <c r="AS2750" s="16">
        <v>56.883999999612598</v>
      </c>
      <c r="AT2750" s="16">
        <v>108.29399999976199</v>
      </c>
      <c r="AU2750" s="16">
        <v>54.478999999817503</v>
      </c>
    </row>
    <row r="2751" spans="1:47" x14ac:dyDescent="0.25">
      <c r="A2751" s="6">
        <v>48455</v>
      </c>
      <c r="B2751" s="6" t="s">
        <v>2767</v>
      </c>
      <c r="C2751" s="7">
        <v>2462</v>
      </c>
      <c r="D2751" s="7">
        <v>11298.03</v>
      </c>
      <c r="E2751" s="7">
        <v>11893.16</v>
      </c>
      <c r="F2751" s="7">
        <v>5120.1099999999997</v>
      </c>
      <c r="G2751" s="7">
        <v>5544.06</v>
      </c>
      <c r="H2751" s="7">
        <v>2970.36</v>
      </c>
      <c r="I2751" s="7">
        <v>3014.81</v>
      </c>
      <c r="J2751" s="7">
        <v>1565.95</v>
      </c>
      <c r="K2751" s="7">
        <v>1652.36</v>
      </c>
      <c r="L2751" s="7">
        <v>1072.5999999999999</v>
      </c>
      <c r="M2751" s="7">
        <v>1082.94</v>
      </c>
      <c r="N2751" s="7">
        <v>288.77999999999997</v>
      </c>
      <c r="O2751" s="7">
        <v>324.61</v>
      </c>
      <c r="P2751" s="7">
        <v>294.87</v>
      </c>
      <c r="Q2751" s="7">
        <v>292.98</v>
      </c>
      <c r="R2751" s="15">
        <v>56452</v>
      </c>
      <c r="S2751" s="15">
        <v>4039</v>
      </c>
      <c r="T2751" s="15">
        <v>52413</v>
      </c>
      <c r="U2751" s="16">
        <v>77.4006830448009</v>
      </c>
      <c r="V2751" s="16">
        <v>72.083057759454206</v>
      </c>
      <c r="W2751" s="16">
        <v>77.846911324555293</v>
      </c>
      <c r="X2751" s="15">
        <v>6321</v>
      </c>
      <c r="Y2751" s="15">
        <v>800</v>
      </c>
      <c r="Z2751" s="15">
        <v>5521</v>
      </c>
      <c r="AA2751" s="16">
        <v>83.942414174972299</v>
      </c>
      <c r="AB2751" s="16">
        <v>80</v>
      </c>
      <c r="AC2751" s="16">
        <v>84.513675058866099</v>
      </c>
      <c r="AD2751" s="16">
        <v>67.742445815535504</v>
      </c>
      <c r="AE2751" s="16">
        <v>59.75</v>
      </c>
      <c r="AF2751" s="16">
        <v>68.900561492483206</v>
      </c>
      <c r="AG2751" s="16">
        <v>81.490270526815394</v>
      </c>
      <c r="AH2751" s="16">
        <v>76.25</v>
      </c>
      <c r="AI2751" s="16">
        <v>82.249592465133105</v>
      </c>
      <c r="AJ2751" s="15">
        <v>5203</v>
      </c>
      <c r="AK2751" s="15">
        <v>379</v>
      </c>
      <c r="AL2751" s="15">
        <v>4824</v>
      </c>
      <c r="AM2751" s="16">
        <v>63.674802998270202</v>
      </c>
      <c r="AN2751" s="16">
        <v>62.0052770448549</v>
      </c>
      <c r="AO2751" s="16">
        <v>63.805970149253703</v>
      </c>
      <c r="AP2751" s="15">
        <v>63329</v>
      </c>
      <c r="AQ2751" s="15">
        <v>4441</v>
      </c>
      <c r="AR2751" s="15">
        <v>58888</v>
      </c>
      <c r="AS2751" s="16">
        <v>56.344999999739201</v>
      </c>
      <c r="AT2751" s="16">
        <v>93.292999999597697</v>
      </c>
      <c r="AU2751" s="16">
        <v>53.363999999593901</v>
      </c>
    </row>
    <row r="2752" spans="1:47" x14ac:dyDescent="0.25">
      <c r="A2752" s="6">
        <v>48457</v>
      </c>
      <c r="B2752" s="6" t="s">
        <v>2768</v>
      </c>
      <c r="C2752" s="7">
        <v>2862</v>
      </c>
      <c r="D2752" s="7">
        <v>10903.03</v>
      </c>
      <c r="E2752" s="7">
        <v>11473.52</v>
      </c>
      <c r="F2752" s="7">
        <v>4635.07</v>
      </c>
      <c r="G2752" s="7">
        <v>4952.7</v>
      </c>
      <c r="H2752" s="7">
        <v>2409.0700000000002</v>
      </c>
      <c r="I2752" s="7">
        <v>2472.34</v>
      </c>
      <c r="J2752" s="7">
        <v>1365.62</v>
      </c>
      <c r="K2752" s="7">
        <v>1447.1</v>
      </c>
      <c r="L2752" s="7">
        <v>1660.5</v>
      </c>
      <c r="M2752" s="7">
        <v>1664.83</v>
      </c>
      <c r="N2752" s="7">
        <v>641.86</v>
      </c>
      <c r="O2752" s="7">
        <v>754.82</v>
      </c>
      <c r="P2752" s="7">
        <v>308.41000000000003</v>
      </c>
      <c r="Q2752" s="7">
        <v>311.22000000000003</v>
      </c>
      <c r="R2752" s="15">
        <v>2500</v>
      </c>
      <c r="S2752" s="15">
        <v>159</v>
      </c>
      <c r="T2752" s="15">
        <v>2341</v>
      </c>
      <c r="U2752" s="16">
        <v>81.679948905263103</v>
      </c>
      <c r="V2752" s="16">
        <v>78.136609331487094</v>
      </c>
      <c r="W2752" s="16">
        <v>82.017135581493804</v>
      </c>
      <c r="X2752" s="15">
        <v>328</v>
      </c>
      <c r="Y2752" s="15">
        <v>31</v>
      </c>
      <c r="Z2752" s="15">
        <v>297</v>
      </c>
      <c r="AA2752" s="16">
        <v>75.914634146341498</v>
      </c>
      <c r="AB2752" s="16">
        <v>70.9677419354839</v>
      </c>
      <c r="AC2752" s="16">
        <v>76.430976430976401</v>
      </c>
      <c r="AD2752" s="16">
        <v>62.804878048780502</v>
      </c>
      <c r="AE2752" s="16">
        <v>54.838709677419402</v>
      </c>
      <c r="AF2752" s="16">
        <v>63.636363636363598</v>
      </c>
      <c r="AG2752" s="16">
        <v>72.256097560975604</v>
      </c>
      <c r="AH2752" s="16">
        <v>64.516129032258107</v>
      </c>
      <c r="AI2752" s="16">
        <v>73.063973063973094</v>
      </c>
      <c r="AJ2752" s="15">
        <v>214</v>
      </c>
      <c r="AK2752" s="15"/>
      <c r="AL2752" s="15"/>
      <c r="AM2752" s="16">
        <v>53.738317757009298</v>
      </c>
      <c r="AN2752" s="16"/>
      <c r="AO2752" s="16"/>
      <c r="AP2752" s="15">
        <v>2592</v>
      </c>
      <c r="AQ2752" s="15">
        <v>165</v>
      </c>
      <c r="AR2752" s="15">
        <v>2427</v>
      </c>
      <c r="AS2752" s="16">
        <v>103.98199999984401</v>
      </c>
      <c r="AT2752" s="16"/>
      <c r="AU2752" s="16">
        <v>100.351999999955</v>
      </c>
    </row>
    <row r="2753" spans="1:47" x14ac:dyDescent="0.25">
      <c r="A2753" s="6">
        <v>48459</v>
      </c>
      <c r="B2753" s="6" t="s">
        <v>2769</v>
      </c>
      <c r="C2753" s="7">
        <v>3751</v>
      </c>
      <c r="D2753" s="7">
        <v>10664.5</v>
      </c>
      <c r="E2753" s="7">
        <v>11636</v>
      </c>
      <c r="F2753" s="7">
        <v>4628.09</v>
      </c>
      <c r="G2753" s="7">
        <v>5308.85</v>
      </c>
      <c r="H2753" s="7">
        <v>2529.61</v>
      </c>
      <c r="I2753" s="7">
        <v>2621.25</v>
      </c>
      <c r="J2753" s="7">
        <v>1394.61</v>
      </c>
      <c r="K2753" s="7">
        <v>1490.02</v>
      </c>
      <c r="L2753" s="7">
        <v>1278.3800000000001</v>
      </c>
      <c r="M2753" s="7">
        <v>1348.63</v>
      </c>
      <c r="N2753" s="7">
        <v>552.79999999999995</v>
      </c>
      <c r="O2753" s="7">
        <v>593.01</v>
      </c>
      <c r="P2753" s="7">
        <v>332.66</v>
      </c>
      <c r="Q2753" s="7">
        <v>333.61</v>
      </c>
      <c r="R2753" s="15">
        <v>2907</v>
      </c>
      <c r="S2753" s="15">
        <v>172</v>
      </c>
      <c r="T2753" s="15">
        <v>2735</v>
      </c>
      <c r="U2753" s="16">
        <v>77.358632350142699</v>
      </c>
      <c r="V2753" s="16">
        <v>73.123489905602497</v>
      </c>
      <c r="W2753" s="16">
        <v>77.747790919912504</v>
      </c>
      <c r="X2753" s="15">
        <v>445</v>
      </c>
      <c r="Y2753" s="15">
        <v>41</v>
      </c>
      <c r="Z2753" s="15">
        <v>404</v>
      </c>
      <c r="AA2753" s="16">
        <v>84.943820224719104</v>
      </c>
      <c r="AB2753" s="16">
        <v>85.365853658536594</v>
      </c>
      <c r="AC2753" s="16">
        <v>84.900990099009903</v>
      </c>
      <c r="AD2753" s="16">
        <v>63.820224719101098</v>
      </c>
      <c r="AE2753" s="16">
        <v>56.097560975609802</v>
      </c>
      <c r="AF2753" s="16">
        <v>64.603960396039597</v>
      </c>
      <c r="AG2753" s="16">
        <v>80.674157303370805</v>
      </c>
      <c r="AH2753" s="16">
        <v>87.804878048780495</v>
      </c>
      <c r="AI2753" s="16">
        <v>79.950495049504994</v>
      </c>
      <c r="AJ2753" s="15">
        <v>266</v>
      </c>
      <c r="AK2753" s="15"/>
      <c r="AL2753" s="15"/>
      <c r="AM2753" s="16">
        <v>45.864661654135297</v>
      </c>
      <c r="AN2753" s="16"/>
      <c r="AO2753" s="16"/>
      <c r="AP2753" s="15">
        <v>3010</v>
      </c>
      <c r="AQ2753" s="15">
        <v>181</v>
      </c>
      <c r="AR2753" s="15">
        <v>2829</v>
      </c>
      <c r="AS2753" s="16">
        <v>87.751999999396503</v>
      </c>
      <c r="AT2753" s="16"/>
      <c r="AU2753" s="16"/>
    </row>
    <row r="2754" spans="1:47" x14ac:dyDescent="0.25">
      <c r="A2754" s="6">
        <v>48461</v>
      </c>
      <c r="B2754" s="6" t="s">
        <v>2770</v>
      </c>
      <c r="C2754" s="7">
        <v>367</v>
      </c>
      <c r="D2754" s="7">
        <v>18558.150000000001</v>
      </c>
      <c r="E2754" s="7">
        <v>12388.56</v>
      </c>
      <c r="F2754" s="7">
        <v>13168.92</v>
      </c>
      <c r="G2754" s="7">
        <v>6714.84</v>
      </c>
      <c r="H2754" s="7">
        <v>1959.94</v>
      </c>
      <c r="I2754" s="7">
        <v>2023.49</v>
      </c>
      <c r="J2754" s="7">
        <v>1937.99</v>
      </c>
      <c r="K2754" s="7">
        <v>2110.89</v>
      </c>
      <c r="L2754" s="7">
        <v>987.9</v>
      </c>
      <c r="M2754" s="7">
        <v>973.93</v>
      </c>
      <c r="N2754" s="7">
        <v>354.27</v>
      </c>
      <c r="O2754" s="7">
        <v>333.82</v>
      </c>
      <c r="P2754" s="7">
        <v>243.3</v>
      </c>
      <c r="Q2754" s="7">
        <v>247.36</v>
      </c>
      <c r="R2754" s="15">
        <v>3788</v>
      </c>
      <c r="S2754" s="15">
        <v>332</v>
      </c>
      <c r="T2754" s="15">
        <v>3456</v>
      </c>
      <c r="U2754" s="16">
        <v>84.847161939934594</v>
      </c>
      <c r="V2754" s="16">
        <v>85.429062577802895</v>
      </c>
      <c r="W2754" s="16">
        <v>84.702830633237397</v>
      </c>
      <c r="X2754" s="15">
        <v>520</v>
      </c>
      <c r="Y2754" s="15">
        <v>61</v>
      </c>
      <c r="Z2754" s="15">
        <v>459</v>
      </c>
      <c r="AA2754" s="16">
        <v>83.653846153846203</v>
      </c>
      <c r="AB2754" s="16">
        <v>88.524590163934405</v>
      </c>
      <c r="AC2754" s="16">
        <v>83.006535947712393</v>
      </c>
      <c r="AD2754" s="16">
        <v>63.269230769230802</v>
      </c>
      <c r="AE2754" s="16">
        <v>65.573770491803302</v>
      </c>
      <c r="AF2754" s="16">
        <v>62.962962962962997</v>
      </c>
      <c r="AG2754" s="16">
        <v>83.461538461538495</v>
      </c>
      <c r="AH2754" s="16">
        <v>83.606557377049199</v>
      </c>
      <c r="AI2754" s="16">
        <v>83.442265795207007</v>
      </c>
      <c r="AJ2754" s="15">
        <v>341</v>
      </c>
      <c r="AK2754" s="15">
        <v>25</v>
      </c>
      <c r="AL2754" s="15">
        <v>316</v>
      </c>
      <c r="AM2754" s="16">
        <v>55.425219941348999</v>
      </c>
      <c r="AN2754" s="16">
        <v>68</v>
      </c>
      <c r="AO2754" s="16">
        <v>54.430379746835399</v>
      </c>
      <c r="AP2754" s="15">
        <v>3955</v>
      </c>
      <c r="AQ2754" s="15">
        <v>338</v>
      </c>
      <c r="AR2754" s="15">
        <v>3617</v>
      </c>
      <c r="AS2754" s="16">
        <v>73.335999999195295</v>
      </c>
      <c r="AT2754" s="16">
        <v>77.698999999091001</v>
      </c>
      <c r="AU2754" s="16">
        <v>73.281999999657302</v>
      </c>
    </row>
    <row r="2755" spans="1:47" x14ac:dyDescent="0.25">
      <c r="A2755" s="6">
        <v>48463</v>
      </c>
      <c r="B2755" s="6" t="s">
        <v>2771</v>
      </c>
      <c r="C2755" s="7">
        <v>2949</v>
      </c>
      <c r="D2755" s="7">
        <v>9950.23</v>
      </c>
      <c r="E2755" s="7">
        <v>10352.06</v>
      </c>
      <c r="F2755" s="7">
        <v>4520.7</v>
      </c>
      <c r="G2755" s="7">
        <v>4653.47</v>
      </c>
      <c r="H2755" s="7">
        <v>2422.3200000000002</v>
      </c>
      <c r="I2755" s="7">
        <v>2418.3000000000002</v>
      </c>
      <c r="J2755" s="7">
        <v>1667.69</v>
      </c>
      <c r="K2755" s="7">
        <v>1824.42</v>
      </c>
      <c r="L2755" s="7">
        <v>630.86</v>
      </c>
      <c r="M2755" s="7">
        <v>657</v>
      </c>
      <c r="N2755" s="7">
        <v>447.02</v>
      </c>
      <c r="O2755" s="7">
        <v>542.53</v>
      </c>
      <c r="P2755" s="7">
        <v>263.73</v>
      </c>
      <c r="Q2755" s="7">
        <v>263.32</v>
      </c>
      <c r="R2755" s="15">
        <v>369</v>
      </c>
      <c r="S2755" s="15"/>
      <c r="T2755" s="15"/>
      <c r="U2755" s="16">
        <v>66.588689235719201</v>
      </c>
      <c r="V2755" s="16"/>
      <c r="W2755" s="16"/>
      <c r="X2755" s="15">
        <v>44</v>
      </c>
      <c r="Y2755" s="15"/>
      <c r="Z2755" s="15">
        <v>44</v>
      </c>
      <c r="AA2755" s="16">
        <v>79.545454545454504</v>
      </c>
      <c r="AB2755" s="16"/>
      <c r="AC2755" s="16">
        <v>79.545454545454504</v>
      </c>
      <c r="AD2755" s="16">
        <v>50</v>
      </c>
      <c r="AE2755" s="16"/>
      <c r="AF2755" s="16">
        <v>50</v>
      </c>
      <c r="AG2755" s="16">
        <v>65.909090909090907</v>
      </c>
      <c r="AH2755" s="16"/>
      <c r="AI2755" s="16">
        <v>65.909090909090907</v>
      </c>
      <c r="AJ2755" s="15"/>
      <c r="AK2755" s="15"/>
      <c r="AL2755" s="15"/>
      <c r="AM2755" s="16"/>
      <c r="AN2755" s="16"/>
      <c r="AO2755" s="16"/>
      <c r="AP2755" s="15">
        <v>386</v>
      </c>
      <c r="AQ2755" s="15"/>
      <c r="AR2755" s="15">
        <v>380</v>
      </c>
      <c r="AS2755" s="16"/>
      <c r="AT2755" s="16"/>
      <c r="AU2755" s="16"/>
    </row>
    <row r="2756" spans="1:47" x14ac:dyDescent="0.25">
      <c r="A2756" s="6">
        <v>48465</v>
      </c>
      <c r="B2756" s="6" t="s">
        <v>2772</v>
      </c>
      <c r="C2756" s="7">
        <v>4962</v>
      </c>
      <c r="D2756" s="7">
        <v>8342.65</v>
      </c>
      <c r="E2756" s="7">
        <v>9007.36</v>
      </c>
      <c r="F2756" s="7">
        <v>3369.41</v>
      </c>
      <c r="G2756" s="7">
        <v>3770.71</v>
      </c>
      <c r="H2756" s="7">
        <v>2082.17</v>
      </c>
      <c r="I2756" s="7">
        <v>2166.9</v>
      </c>
      <c r="J2756" s="7">
        <v>1612.02</v>
      </c>
      <c r="K2756" s="7">
        <v>1748.05</v>
      </c>
      <c r="L2756" s="7">
        <v>835.93</v>
      </c>
      <c r="M2756" s="7">
        <v>853.15</v>
      </c>
      <c r="N2756" s="7">
        <v>110.67</v>
      </c>
      <c r="O2756" s="7">
        <v>134.72999999999999</v>
      </c>
      <c r="P2756" s="7">
        <v>233.62</v>
      </c>
      <c r="Q2756" s="7">
        <v>233.49</v>
      </c>
      <c r="R2756" s="15">
        <v>2995</v>
      </c>
      <c r="S2756" s="15"/>
      <c r="T2756" s="15"/>
      <c r="U2756" s="16">
        <v>78.142024468656402</v>
      </c>
      <c r="V2756" s="16"/>
      <c r="W2756" s="16"/>
      <c r="X2756" s="15">
        <v>466</v>
      </c>
      <c r="Y2756" s="15"/>
      <c r="Z2756" s="15"/>
      <c r="AA2756" s="16">
        <v>65.665236051502106</v>
      </c>
      <c r="AB2756" s="16"/>
      <c r="AC2756" s="16"/>
      <c r="AD2756" s="16">
        <v>62.660944206008601</v>
      </c>
      <c r="AE2756" s="16"/>
      <c r="AF2756" s="16"/>
      <c r="AG2756" s="16">
        <v>78.3261802575107</v>
      </c>
      <c r="AH2756" s="16"/>
      <c r="AI2756" s="16"/>
      <c r="AJ2756" s="15">
        <v>259</v>
      </c>
      <c r="AK2756" s="15"/>
      <c r="AL2756" s="15"/>
      <c r="AM2756" s="16">
        <v>49.4208494208494</v>
      </c>
      <c r="AN2756" s="16"/>
      <c r="AO2756" s="16"/>
      <c r="AP2756" s="15">
        <v>3157</v>
      </c>
      <c r="AQ2756" s="15">
        <v>14</v>
      </c>
      <c r="AR2756" s="15">
        <v>3143</v>
      </c>
      <c r="AS2756" s="16">
        <v>71.939999999478502</v>
      </c>
      <c r="AT2756" s="16"/>
      <c r="AU2756" s="16"/>
    </row>
    <row r="2757" spans="1:47" x14ac:dyDescent="0.25">
      <c r="A2757" s="6">
        <v>48467</v>
      </c>
      <c r="B2757" s="6" t="s">
        <v>2773</v>
      </c>
      <c r="C2757" s="7">
        <v>8051</v>
      </c>
      <c r="D2757" s="7">
        <v>9868.93</v>
      </c>
      <c r="E2757" s="7">
        <v>10524.12</v>
      </c>
      <c r="F2757" s="7">
        <v>4182</v>
      </c>
      <c r="G2757" s="7">
        <v>4625.51</v>
      </c>
      <c r="H2757" s="7">
        <v>2569.5700000000002</v>
      </c>
      <c r="I2757" s="7">
        <v>2622.69</v>
      </c>
      <c r="J2757" s="7">
        <v>1325.34</v>
      </c>
      <c r="K2757" s="7">
        <v>1394.43</v>
      </c>
      <c r="L2757" s="7">
        <v>1004.85</v>
      </c>
      <c r="M2757" s="7">
        <v>1033.42</v>
      </c>
      <c r="N2757" s="7">
        <v>574.91999999999996</v>
      </c>
      <c r="O2757" s="7">
        <v>647.52</v>
      </c>
      <c r="P2757" s="7">
        <v>272.83999999999997</v>
      </c>
      <c r="Q2757" s="7">
        <v>275.75</v>
      </c>
      <c r="R2757" s="15">
        <v>5060</v>
      </c>
      <c r="S2757" s="15">
        <v>44</v>
      </c>
      <c r="T2757" s="15">
        <v>5016</v>
      </c>
      <c r="U2757" s="16">
        <v>72.765850806459994</v>
      </c>
      <c r="V2757" s="16">
        <v>70.290478120058197</v>
      </c>
      <c r="W2757" s="16">
        <v>73.214548748744207</v>
      </c>
      <c r="X2757" s="15">
        <v>897</v>
      </c>
      <c r="Y2757" s="15"/>
      <c r="Z2757" s="15"/>
      <c r="AA2757" s="16">
        <v>84.280936454849495</v>
      </c>
      <c r="AB2757" s="16"/>
      <c r="AC2757" s="16"/>
      <c r="AD2757" s="16">
        <v>65.886287625418106</v>
      </c>
      <c r="AE2757" s="16"/>
      <c r="AF2757" s="16"/>
      <c r="AG2757" s="16">
        <v>83.389074693422501</v>
      </c>
      <c r="AH2757" s="16"/>
      <c r="AI2757" s="16"/>
      <c r="AJ2757" s="15">
        <v>436</v>
      </c>
      <c r="AK2757" s="15"/>
      <c r="AL2757" s="15"/>
      <c r="AM2757" s="16">
        <v>52.064220183486199</v>
      </c>
      <c r="AN2757" s="16"/>
      <c r="AO2757" s="16"/>
      <c r="AP2757" s="15">
        <v>5329</v>
      </c>
      <c r="AQ2757" s="15">
        <v>48</v>
      </c>
      <c r="AR2757" s="15">
        <v>5281</v>
      </c>
      <c r="AS2757" s="16">
        <v>48.6289999997243</v>
      </c>
      <c r="AT2757" s="16"/>
      <c r="AU2757" s="16"/>
    </row>
    <row r="2758" spans="1:47" x14ac:dyDescent="0.25">
      <c r="A2758" s="6">
        <v>48469</v>
      </c>
      <c r="B2758" s="6" t="s">
        <v>2774</v>
      </c>
      <c r="C2758" s="7">
        <v>9950</v>
      </c>
      <c r="D2758" s="7">
        <v>9778.0400000000009</v>
      </c>
      <c r="E2758" s="7">
        <v>10789.81</v>
      </c>
      <c r="F2758" s="7">
        <v>4210.88</v>
      </c>
      <c r="G2758" s="7">
        <v>4882.09</v>
      </c>
      <c r="H2758" s="7">
        <v>2769.75</v>
      </c>
      <c r="I2758" s="7">
        <v>2869.4</v>
      </c>
      <c r="J2758" s="7">
        <v>1237.01</v>
      </c>
      <c r="K2758" s="7">
        <v>1346.58</v>
      </c>
      <c r="L2758" s="7">
        <v>905.05</v>
      </c>
      <c r="M2758" s="7">
        <v>971.79</v>
      </c>
      <c r="N2758" s="7">
        <v>393.93</v>
      </c>
      <c r="O2758" s="7">
        <v>465.42</v>
      </c>
      <c r="P2758" s="7">
        <v>253.97</v>
      </c>
      <c r="Q2758" s="7">
        <v>251.32</v>
      </c>
      <c r="R2758" s="15">
        <v>8164</v>
      </c>
      <c r="S2758" s="15">
        <v>158</v>
      </c>
      <c r="T2758" s="15">
        <v>8006</v>
      </c>
      <c r="U2758" s="16">
        <v>82.466147488351993</v>
      </c>
      <c r="V2758" s="16">
        <v>78.696280827809204</v>
      </c>
      <c r="W2758" s="16">
        <v>82.952390348315106</v>
      </c>
      <c r="X2758" s="15">
        <v>1082</v>
      </c>
      <c r="Y2758" s="15">
        <v>25</v>
      </c>
      <c r="Z2758" s="15">
        <v>1057</v>
      </c>
      <c r="AA2758" s="16">
        <v>86.229205175600697</v>
      </c>
      <c r="AB2758" s="16">
        <v>84</v>
      </c>
      <c r="AC2758" s="16">
        <v>86.281929990539297</v>
      </c>
      <c r="AD2758" s="16">
        <v>67.4676524953789</v>
      </c>
      <c r="AE2758" s="16">
        <v>76</v>
      </c>
      <c r="AF2758" s="16">
        <v>67.265846736045404</v>
      </c>
      <c r="AG2758" s="16">
        <v>84.103512014787398</v>
      </c>
      <c r="AH2758" s="16">
        <v>80</v>
      </c>
      <c r="AI2758" s="16">
        <v>84.200567644276305</v>
      </c>
      <c r="AJ2758" s="15">
        <v>700</v>
      </c>
      <c r="AK2758" s="15"/>
      <c r="AL2758" s="15"/>
      <c r="AM2758" s="16">
        <v>64.285714285714306</v>
      </c>
      <c r="AN2758" s="16"/>
      <c r="AO2758" s="16"/>
      <c r="AP2758" s="15">
        <v>8534</v>
      </c>
      <c r="AQ2758" s="15">
        <v>165</v>
      </c>
      <c r="AR2758" s="15">
        <v>8369</v>
      </c>
      <c r="AS2758" s="16">
        <v>72.000999999232604</v>
      </c>
      <c r="AT2758" s="16"/>
      <c r="AU2758" s="16">
        <v>69.869999999180394</v>
      </c>
    </row>
    <row r="2759" spans="1:47" x14ac:dyDescent="0.25">
      <c r="A2759" s="6">
        <v>48471</v>
      </c>
      <c r="B2759" s="6" t="s">
        <v>2775</v>
      </c>
      <c r="C2759" s="7">
        <v>4926</v>
      </c>
      <c r="D2759" s="7">
        <v>10629.75</v>
      </c>
      <c r="E2759" s="7">
        <v>10975.88</v>
      </c>
      <c r="F2759" s="7">
        <v>4717.76</v>
      </c>
      <c r="G2759" s="7">
        <v>4891.2700000000004</v>
      </c>
      <c r="H2759" s="7">
        <v>3012.56</v>
      </c>
      <c r="I2759" s="7">
        <v>3085.07</v>
      </c>
      <c r="J2759" s="7">
        <v>1385.74</v>
      </c>
      <c r="K2759" s="7">
        <v>1451.25</v>
      </c>
      <c r="L2759" s="7">
        <v>950.02</v>
      </c>
      <c r="M2759" s="7">
        <v>954.27</v>
      </c>
      <c r="N2759" s="7">
        <v>308.08</v>
      </c>
      <c r="O2759" s="7">
        <v>335.81</v>
      </c>
      <c r="P2759" s="7">
        <v>251.49</v>
      </c>
      <c r="Q2759" s="7">
        <v>254.23</v>
      </c>
      <c r="R2759" s="15">
        <v>10084</v>
      </c>
      <c r="S2759" s="15">
        <v>474</v>
      </c>
      <c r="T2759" s="15">
        <v>9610</v>
      </c>
      <c r="U2759" s="16">
        <v>81.568578270841002</v>
      </c>
      <c r="V2759" s="16">
        <v>77.740249764687405</v>
      </c>
      <c r="W2759" s="16">
        <v>81.975604734421907</v>
      </c>
      <c r="X2759" s="15">
        <v>1711</v>
      </c>
      <c r="Y2759" s="15">
        <v>110</v>
      </c>
      <c r="Z2759" s="15">
        <v>1601</v>
      </c>
      <c r="AA2759" s="16">
        <v>87.901811805961401</v>
      </c>
      <c r="AB2759" s="16">
        <v>87.272727272727295</v>
      </c>
      <c r="AC2759" s="16">
        <v>87.945034353528996</v>
      </c>
      <c r="AD2759" s="16">
        <v>62.4196376388077</v>
      </c>
      <c r="AE2759" s="16">
        <v>62.727272727272698</v>
      </c>
      <c r="AF2759" s="16">
        <v>62.398500936914402</v>
      </c>
      <c r="AG2759" s="16">
        <v>86.265341905318493</v>
      </c>
      <c r="AH2759" s="16">
        <v>80.909090909090907</v>
      </c>
      <c r="AI2759" s="16">
        <v>86.633354153653997</v>
      </c>
      <c r="AJ2759" s="15">
        <v>877</v>
      </c>
      <c r="AK2759" s="15">
        <v>37</v>
      </c>
      <c r="AL2759" s="15">
        <v>840</v>
      </c>
      <c r="AM2759" s="16">
        <v>61.1174458380844</v>
      </c>
      <c r="AN2759" s="16">
        <v>51.351351351351298</v>
      </c>
      <c r="AO2759" s="16">
        <v>61.547619047619101</v>
      </c>
      <c r="AP2759" s="15">
        <v>10537</v>
      </c>
      <c r="AQ2759" s="15">
        <v>498</v>
      </c>
      <c r="AR2759" s="15">
        <v>10039</v>
      </c>
      <c r="AS2759" s="16">
        <v>82.337999999523205</v>
      </c>
      <c r="AT2759" s="16">
        <v>87.228999999351799</v>
      </c>
      <c r="AU2759" s="16">
        <v>81.263999999500797</v>
      </c>
    </row>
    <row r="2760" spans="1:47" x14ac:dyDescent="0.25">
      <c r="A2760" s="6">
        <v>48473</v>
      </c>
      <c r="B2760" s="6" t="s">
        <v>2776</v>
      </c>
      <c r="C2760" s="7">
        <v>1740</v>
      </c>
      <c r="D2760" s="7">
        <v>10121.790000000001</v>
      </c>
      <c r="E2760" s="7">
        <v>10508.96</v>
      </c>
      <c r="F2760" s="7">
        <v>4429.42</v>
      </c>
      <c r="G2760" s="7">
        <v>4810.43</v>
      </c>
      <c r="H2760" s="7">
        <v>2722.05</v>
      </c>
      <c r="I2760" s="7">
        <v>2764.02</v>
      </c>
      <c r="J2760" s="7">
        <v>1174.48</v>
      </c>
      <c r="K2760" s="7">
        <v>1165.6199999999999</v>
      </c>
      <c r="L2760" s="7">
        <v>1102.21</v>
      </c>
      <c r="M2760" s="7">
        <v>1089.76</v>
      </c>
      <c r="N2760" s="7">
        <v>337.28</v>
      </c>
      <c r="O2760" s="7">
        <v>316.54000000000002</v>
      </c>
      <c r="P2760" s="7">
        <v>298.12</v>
      </c>
      <c r="Q2760" s="7">
        <v>296.89999999999998</v>
      </c>
      <c r="R2760" s="15">
        <v>5003</v>
      </c>
      <c r="S2760" s="15">
        <v>617</v>
      </c>
      <c r="T2760" s="15">
        <v>4386</v>
      </c>
      <c r="U2760" s="16">
        <v>81.807855578727001</v>
      </c>
      <c r="V2760" s="16">
        <v>76.495346494813603</v>
      </c>
      <c r="W2760" s="16">
        <v>82.183682033971493</v>
      </c>
      <c r="X2760" s="15">
        <v>678</v>
      </c>
      <c r="Y2760" s="15">
        <v>136</v>
      </c>
      <c r="Z2760" s="15">
        <v>542</v>
      </c>
      <c r="AA2760" s="16">
        <v>80.088495575221202</v>
      </c>
      <c r="AB2760" s="16">
        <v>75.735294117647101</v>
      </c>
      <c r="AC2760" s="16">
        <v>81.180811808118094</v>
      </c>
      <c r="AD2760" s="16">
        <v>62.831858407079601</v>
      </c>
      <c r="AE2760" s="16">
        <v>61.764705882352899</v>
      </c>
      <c r="AF2760" s="16">
        <v>63.099630996309997</v>
      </c>
      <c r="AG2760" s="16">
        <v>73.451327433628293</v>
      </c>
      <c r="AH2760" s="16">
        <v>66.911764705882305</v>
      </c>
      <c r="AI2760" s="16">
        <v>75.092250922509194</v>
      </c>
      <c r="AJ2760" s="15">
        <v>433</v>
      </c>
      <c r="AK2760" s="15">
        <v>55</v>
      </c>
      <c r="AL2760" s="15">
        <v>378</v>
      </c>
      <c r="AM2760" s="16">
        <v>59.353348729792103</v>
      </c>
      <c r="AN2760" s="16">
        <v>60</v>
      </c>
      <c r="AO2760" s="16">
        <v>59.259259259259302</v>
      </c>
      <c r="AP2760" s="15">
        <v>5302</v>
      </c>
      <c r="AQ2760" s="15">
        <v>637</v>
      </c>
      <c r="AR2760" s="15">
        <v>4665</v>
      </c>
      <c r="AS2760" s="16">
        <v>72.311999999918001</v>
      </c>
      <c r="AT2760" s="16">
        <v>92.125</v>
      </c>
      <c r="AU2760" s="16">
        <v>70.796999999321997</v>
      </c>
    </row>
    <row r="2761" spans="1:47" x14ac:dyDescent="0.25">
      <c r="A2761" s="6">
        <v>48475</v>
      </c>
      <c r="B2761" s="6" t="s">
        <v>2777</v>
      </c>
      <c r="C2761" s="7">
        <v>1231</v>
      </c>
      <c r="D2761" s="7">
        <v>9699.76</v>
      </c>
      <c r="E2761" s="7">
        <v>10297.34</v>
      </c>
      <c r="F2761" s="7">
        <v>3836.16</v>
      </c>
      <c r="G2761" s="7">
        <v>3999.54</v>
      </c>
      <c r="H2761" s="7">
        <v>1922.01</v>
      </c>
      <c r="I2761" s="7">
        <v>2095.87</v>
      </c>
      <c r="J2761" s="7">
        <v>1609.85</v>
      </c>
      <c r="K2761" s="7">
        <v>1717.38</v>
      </c>
      <c r="L2761" s="7">
        <v>1088.6600000000001</v>
      </c>
      <c r="M2761" s="7">
        <v>1073.48</v>
      </c>
      <c r="N2761" s="7">
        <v>993.39</v>
      </c>
      <c r="O2761" s="7">
        <v>1169.22</v>
      </c>
      <c r="P2761" s="7">
        <v>245.98</v>
      </c>
      <c r="Q2761" s="7">
        <v>247.4</v>
      </c>
      <c r="R2761" s="15">
        <v>1801</v>
      </c>
      <c r="S2761" s="15">
        <v>503</v>
      </c>
      <c r="T2761" s="15">
        <v>1298</v>
      </c>
      <c r="U2761" s="16">
        <v>76.485336667385397</v>
      </c>
      <c r="V2761" s="16">
        <v>72.317833014710899</v>
      </c>
      <c r="W2761" s="16">
        <v>76.261773697432204</v>
      </c>
      <c r="X2761" s="15">
        <v>277</v>
      </c>
      <c r="Y2761" s="15">
        <v>95</v>
      </c>
      <c r="Z2761" s="15">
        <v>182</v>
      </c>
      <c r="AA2761" s="16">
        <v>81.949458483754498</v>
      </c>
      <c r="AB2761" s="16">
        <v>77.894736842105303</v>
      </c>
      <c r="AC2761" s="16">
        <v>84.065934065934101</v>
      </c>
      <c r="AD2761" s="16">
        <v>53.429602888086599</v>
      </c>
      <c r="AE2761" s="16">
        <v>48.421052631578902</v>
      </c>
      <c r="AF2761" s="16">
        <v>56.043956043956001</v>
      </c>
      <c r="AG2761" s="16">
        <v>80.866425992779796</v>
      </c>
      <c r="AH2761" s="16">
        <v>77.894736842105303</v>
      </c>
      <c r="AI2761" s="16">
        <v>82.417582417582395</v>
      </c>
      <c r="AJ2761" s="15">
        <v>164</v>
      </c>
      <c r="AK2761" s="15">
        <v>42</v>
      </c>
      <c r="AL2761" s="15">
        <v>122</v>
      </c>
      <c r="AM2761" s="16">
        <v>51.829268292682897</v>
      </c>
      <c r="AN2761" s="16">
        <v>47.619047619047599</v>
      </c>
      <c r="AO2761" s="16">
        <v>53.278688524590201</v>
      </c>
      <c r="AP2761" s="15">
        <v>1974</v>
      </c>
      <c r="AQ2761" s="15">
        <v>531</v>
      </c>
      <c r="AR2761" s="15">
        <v>1443</v>
      </c>
      <c r="AS2761" s="16">
        <v>66.589999999851003</v>
      </c>
      <c r="AT2761" s="16">
        <v>92.206999999470995</v>
      </c>
      <c r="AU2761" s="16">
        <v>62.790999999735497</v>
      </c>
    </row>
    <row r="2762" spans="1:47" x14ac:dyDescent="0.25">
      <c r="A2762" s="6">
        <v>48477</v>
      </c>
      <c r="B2762" s="6" t="s">
        <v>2778</v>
      </c>
      <c r="C2762" s="7">
        <v>5058</v>
      </c>
      <c r="D2762" s="7">
        <v>7892.6</v>
      </c>
      <c r="E2762" s="7">
        <v>8020.07</v>
      </c>
      <c r="F2762" s="7">
        <v>3369.14</v>
      </c>
      <c r="G2762" s="7">
        <v>3409.55</v>
      </c>
      <c r="H2762" s="7">
        <v>2290.98</v>
      </c>
      <c r="I2762" s="7">
        <v>2291.4699999999998</v>
      </c>
      <c r="J2762" s="7">
        <v>1221.3599999999999</v>
      </c>
      <c r="K2762" s="7">
        <v>1275.82</v>
      </c>
      <c r="L2762" s="7">
        <v>628.29</v>
      </c>
      <c r="M2762" s="7">
        <v>633.22</v>
      </c>
      <c r="N2762" s="7">
        <v>217.04</v>
      </c>
      <c r="O2762" s="7">
        <v>246.1</v>
      </c>
      <c r="P2762" s="7">
        <v>172.59</v>
      </c>
      <c r="Q2762" s="7">
        <v>170.29</v>
      </c>
      <c r="R2762" s="15">
        <v>1244</v>
      </c>
      <c r="S2762" s="15">
        <v>43</v>
      </c>
      <c r="T2762" s="15">
        <v>1201</v>
      </c>
      <c r="U2762" s="16">
        <v>81.020061184687705</v>
      </c>
      <c r="V2762" s="16">
        <v>77.775988368562693</v>
      </c>
      <c r="W2762" s="16">
        <v>81.439903684797599</v>
      </c>
      <c r="X2762" s="15">
        <v>190</v>
      </c>
      <c r="Y2762" s="15"/>
      <c r="Z2762" s="15"/>
      <c r="AA2762" s="16">
        <v>85.789473684210506</v>
      </c>
      <c r="AB2762" s="16"/>
      <c r="AC2762" s="16"/>
      <c r="AD2762" s="16">
        <v>52.105263157894697</v>
      </c>
      <c r="AE2762" s="16"/>
      <c r="AF2762" s="16"/>
      <c r="AG2762" s="16">
        <v>84.736842105263193</v>
      </c>
      <c r="AH2762" s="16"/>
      <c r="AI2762" s="16"/>
      <c r="AJ2762" s="15">
        <v>84</v>
      </c>
      <c r="AK2762" s="15"/>
      <c r="AL2762" s="15"/>
      <c r="AM2762" s="16">
        <v>46.428571428571402</v>
      </c>
      <c r="AN2762" s="16"/>
      <c r="AO2762" s="16"/>
      <c r="AP2762" s="15">
        <v>1296</v>
      </c>
      <c r="AQ2762" s="15">
        <v>44</v>
      </c>
      <c r="AR2762" s="15">
        <v>1252</v>
      </c>
      <c r="AS2762" s="16">
        <v>77.629999999888199</v>
      </c>
      <c r="AT2762" s="16"/>
      <c r="AU2762" s="16"/>
    </row>
    <row r="2763" spans="1:47" x14ac:dyDescent="0.25">
      <c r="A2763" s="6">
        <v>48479</v>
      </c>
      <c r="B2763" s="6" t="s">
        <v>2779</v>
      </c>
      <c r="C2763" s="7">
        <v>17559</v>
      </c>
      <c r="D2763" s="7">
        <v>10721.88</v>
      </c>
      <c r="E2763" s="7">
        <v>11519.1</v>
      </c>
      <c r="F2763" s="7">
        <v>4768.41</v>
      </c>
      <c r="G2763" s="7">
        <v>5021.55</v>
      </c>
      <c r="H2763" s="7">
        <v>2505.85</v>
      </c>
      <c r="I2763" s="7">
        <v>2657.08</v>
      </c>
      <c r="J2763" s="7">
        <v>738.09</v>
      </c>
      <c r="K2763" s="7">
        <v>822.58</v>
      </c>
      <c r="L2763" s="7">
        <v>1875.55</v>
      </c>
      <c r="M2763" s="7">
        <v>2092.52</v>
      </c>
      <c r="N2763" s="7">
        <v>101.15</v>
      </c>
      <c r="O2763" s="7">
        <v>123.58</v>
      </c>
      <c r="P2763" s="7">
        <v>254.21</v>
      </c>
      <c r="Q2763" s="7">
        <v>253.14</v>
      </c>
      <c r="R2763" s="15">
        <v>5108</v>
      </c>
      <c r="S2763" s="15">
        <v>450</v>
      </c>
      <c r="T2763" s="15">
        <v>4658</v>
      </c>
      <c r="U2763" s="16">
        <v>83.648841584792393</v>
      </c>
      <c r="V2763" s="16">
        <v>81.777665355085105</v>
      </c>
      <c r="W2763" s="16">
        <v>83.742395912888796</v>
      </c>
      <c r="X2763" s="15">
        <v>475</v>
      </c>
      <c r="Y2763" s="15">
        <v>77</v>
      </c>
      <c r="Z2763" s="15">
        <v>398</v>
      </c>
      <c r="AA2763" s="16">
        <v>85.263157894736807</v>
      </c>
      <c r="AB2763" s="16">
        <v>83.116883116883102</v>
      </c>
      <c r="AC2763" s="16">
        <v>85.678391959799001</v>
      </c>
      <c r="AD2763" s="16">
        <v>65.263157894736906</v>
      </c>
      <c r="AE2763" s="16">
        <v>48.051948051948102</v>
      </c>
      <c r="AF2763" s="16">
        <v>68.5929648241206</v>
      </c>
      <c r="AG2763" s="16">
        <v>80.842105263157904</v>
      </c>
      <c r="AH2763" s="16">
        <v>72.727272727272705</v>
      </c>
      <c r="AI2763" s="16">
        <v>82.412060301507495</v>
      </c>
      <c r="AJ2763" s="15">
        <v>409</v>
      </c>
      <c r="AK2763" s="15">
        <v>43</v>
      </c>
      <c r="AL2763" s="15">
        <v>366</v>
      </c>
      <c r="AM2763" s="16">
        <v>64.303178484107605</v>
      </c>
      <c r="AN2763" s="16">
        <v>65.116279069767401</v>
      </c>
      <c r="AO2763" s="16">
        <v>64.207650273224004</v>
      </c>
      <c r="AP2763" s="15">
        <v>5474</v>
      </c>
      <c r="AQ2763" s="15">
        <v>478</v>
      </c>
      <c r="AR2763" s="15">
        <v>4996</v>
      </c>
      <c r="AS2763" s="16">
        <v>47.6309999995865</v>
      </c>
      <c r="AT2763" s="16">
        <v>60.965999999549197</v>
      </c>
      <c r="AU2763" s="16">
        <v>46.525999999605098</v>
      </c>
    </row>
    <row r="2764" spans="1:47" x14ac:dyDescent="0.25">
      <c r="A2764" s="6">
        <v>48481</v>
      </c>
      <c r="B2764" s="6" t="s">
        <v>2780</v>
      </c>
      <c r="C2764" s="7">
        <v>4987</v>
      </c>
      <c r="D2764" s="7">
        <v>10395.64</v>
      </c>
      <c r="E2764" s="7">
        <v>10590.44</v>
      </c>
      <c r="F2764" s="7">
        <v>4589.0600000000004</v>
      </c>
      <c r="G2764" s="7">
        <v>4642.51</v>
      </c>
      <c r="H2764" s="7">
        <v>2648.42</v>
      </c>
      <c r="I2764" s="7">
        <v>2709.36</v>
      </c>
      <c r="J2764" s="7">
        <v>1604.22</v>
      </c>
      <c r="K2764" s="7">
        <v>1662.9</v>
      </c>
      <c r="L2764" s="7">
        <v>998.97</v>
      </c>
      <c r="M2764" s="7">
        <v>987.53</v>
      </c>
      <c r="N2764" s="7">
        <v>287.27</v>
      </c>
      <c r="O2764" s="7">
        <v>317.01</v>
      </c>
      <c r="P2764" s="7">
        <v>244.43</v>
      </c>
      <c r="Q2764" s="7">
        <v>248.48</v>
      </c>
      <c r="R2764" s="15">
        <v>18002</v>
      </c>
      <c r="S2764" s="15">
        <v>60</v>
      </c>
      <c r="T2764" s="15">
        <v>17942</v>
      </c>
      <c r="U2764" s="16">
        <v>72.706632970609206</v>
      </c>
      <c r="V2764" s="16">
        <v>51.298876997836899</v>
      </c>
      <c r="W2764" s="16">
        <v>73.2337861733197</v>
      </c>
      <c r="X2764" s="15">
        <v>3557</v>
      </c>
      <c r="Y2764" s="15"/>
      <c r="Z2764" s="15"/>
      <c r="AA2764" s="16">
        <v>78.211976384593797</v>
      </c>
      <c r="AB2764" s="16"/>
      <c r="AC2764" s="16"/>
      <c r="AD2764" s="16">
        <v>59.797582232218197</v>
      </c>
      <c r="AE2764" s="16"/>
      <c r="AF2764" s="16"/>
      <c r="AG2764" s="16">
        <v>79.505201012088804</v>
      </c>
      <c r="AH2764" s="16"/>
      <c r="AI2764" s="16"/>
      <c r="AJ2764" s="15">
        <v>1628</v>
      </c>
      <c r="AK2764" s="15"/>
      <c r="AL2764" s="15"/>
      <c r="AM2764" s="16">
        <v>49.140049140049101</v>
      </c>
      <c r="AN2764" s="16"/>
      <c r="AO2764" s="16"/>
      <c r="AP2764" s="15">
        <v>19715</v>
      </c>
      <c r="AQ2764" s="15">
        <v>71</v>
      </c>
      <c r="AR2764" s="15">
        <v>19644</v>
      </c>
      <c r="AS2764" s="16">
        <v>82.496999999508304</v>
      </c>
      <c r="AT2764" s="16"/>
      <c r="AU2764" s="16"/>
    </row>
    <row r="2765" spans="1:47" x14ac:dyDescent="0.25">
      <c r="A2765" s="6">
        <v>48483</v>
      </c>
      <c r="B2765" s="6" t="s">
        <v>2781</v>
      </c>
      <c r="C2765" s="7">
        <v>811</v>
      </c>
      <c r="D2765" s="7">
        <v>11651.46</v>
      </c>
      <c r="E2765" s="7">
        <v>11691.99</v>
      </c>
      <c r="F2765" s="7">
        <v>5512.59</v>
      </c>
      <c r="G2765" s="7">
        <v>5103.5</v>
      </c>
      <c r="H2765" s="7">
        <v>2474.5300000000002</v>
      </c>
      <c r="I2765" s="7">
        <v>2620.31</v>
      </c>
      <c r="J2765" s="7">
        <v>1734.22</v>
      </c>
      <c r="K2765" s="7">
        <v>1886.5</v>
      </c>
      <c r="L2765" s="7">
        <v>1083.1400000000001</v>
      </c>
      <c r="M2765" s="7">
        <v>1129.98</v>
      </c>
      <c r="N2765" s="7">
        <v>508.64</v>
      </c>
      <c r="O2765" s="7">
        <v>609.98</v>
      </c>
      <c r="P2765" s="7">
        <v>396.48</v>
      </c>
      <c r="Q2765" s="7">
        <v>395.33</v>
      </c>
      <c r="R2765" s="15">
        <v>5065</v>
      </c>
      <c r="S2765" s="15">
        <v>567</v>
      </c>
      <c r="T2765" s="15">
        <v>4498</v>
      </c>
      <c r="U2765" s="16">
        <v>82.292897622082194</v>
      </c>
      <c r="V2765" s="16">
        <v>79.563276619339007</v>
      </c>
      <c r="W2765" s="16">
        <v>82.362419487266195</v>
      </c>
      <c r="X2765" s="15">
        <v>676</v>
      </c>
      <c r="Y2765" s="15">
        <v>125</v>
      </c>
      <c r="Z2765" s="15">
        <v>551</v>
      </c>
      <c r="AA2765" s="16">
        <v>84.171597633136102</v>
      </c>
      <c r="AB2765" s="16">
        <v>80.8</v>
      </c>
      <c r="AC2765" s="16">
        <v>84.936479128856604</v>
      </c>
      <c r="AD2765" s="16">
        <v>62.721893491124298</v>
      </c>
      <c r="AE2765" s="16">
        <v>55.2</v>
      </c>
      <c r="AF2765" s="16">
        <v>64.428312159709606</v>
      </c>
      <c r="AG2765" s="16">
        <v>82.544378698224804</v>
      </c>
      <c r="AH2765" s="16">
        <v>76.8</v>
      </c>
      <c r="AI2765" s="16">
        <v>83.847549909255903</v>
      </c>
      <c r="AJ2765" s="15">
        <v>394</v>
      </c>
      <c r="AK2765" s="15">
        <v>40</v>
      </c>
      <c r="AL2765" s="15">
        <v>354</v>
      </c>
      <c r="AM2765" s="16">
        <v>53.807106598984802</v>
      </c>
      <c r="AN2765" s="16">
        <v>50</v>
      </c>
      <c r="AO2765" s="16">
        <v>54.237288135593197</v>
      </c>
      <c r="AP2765" s="15">
        <v>5284</v>
      </c>
      <c r="AQ2765" s="15">
        <v>588</v>
      </c>
      <c r="AR2765" s="15">
        <v>4696</v>
      </c>
      <c r="AS2765" s="16">
        <v>58.320999999996303</v>
      </c>
      <c r="AT2765" s="16">
        <v>65.602999999187901</v>
      </c>
      <c r="AU2765" s="16">
        <v>58.153999999631203</v>
      </c>
    </row>
    <row r="2766" spans="1:47" x14ac:dyDescent="0.25">
      <c r="A2766" s="6">
        <v>48485</v>
      </c>
      <c r="B2766" s="6" t="s">
        <v>2782</v>
      </c>
      <c r="C2766" s="7">
        <v>14162</v>
      </c>
      <c r="D2766" s="7">
        <v>10429.200000000001</v>
      </c>
      <c r="E2766" s="7">
        <v>10623.7</v>
      </c>
      <c r="F2766" s="7">
        <v>4435.09</v>
      </c>
      <c r="G2766" s="7">
        <v>4624.42</v>
      </c>
      <c r="H2766" s="7">
        <v>2658.45</v>
      </c>
      <c r="I2766" s="7">
        <v>2776.93</v>
      </c>
      <c r="J2766" s="7">
        <v>1081.53</v>
      </c>
      <c r="K2766" s="7">
        <v>1046.8599999999999</v>
      </c>
      <c r="L2766" s="7">
        <v>1367.62</v>
      </c>
      <c r="M2766" s="7">
        <v>1320.98</v>
      </c>
      <c r="N2766" s="7">
        <v>648.79999999999995</v>
      </c>
      <c r="O2766" s="7">
        <v>616.24</v>
      </c>
      <c r="P2766" s="7">
        <v>263.83999999999997</v>
      </c>
      <c r="Q2766" s="7">
        <v>263.02999999999997</v>
      </c>
      <c r="R2766" s="15">
        <v>816</v>
      </c>
      <c r="S2766" s="15"/>
      <c r="T2766" s="15"/>
      <c r="U2766" s="16">
        <v>71.596787999979497</v>
      </c>
      <c r="V2766" s="16"/>
      <c r="W2766" s="16"/>
      <c r="X2766" s="15">
        <v>100</v>
      </c>
      <c r="Y2766" s="15"/>
      <c r="Z2766" s="15"/>
      <c r="AA2766" s="16">
        <v>79</v>
      </c>
      <c r="AB2766" s="16"/>
      <c r="AC2766" s="16"/>
      <c r="AD2766" s="16">
        <v>66</v>
      </c>
      <c r="AE2766" s="16"/>
      <c r="AF2766" s="16"/>
      <c r="AG2766" s="16">
        <v>70</v>
      </c>
      <c r="AH2766" s="16"/>
      <c r="AI2766" s="16"/>
      <c r="AJ2766" s="15">
        <v>66</v>
      </c>
      <c r="AK2766" s="15"/>
      <c r="AL2766" s="15">
        <v>66</v>
      </c>
      <c r="AM2766" s="16">
        <v>54.545454545454497</v>
      </c>
      <c r="AN2766" s="16"/>
      <c r="AO2766" s="16">
        <v>54.545454545454497</v>
      </c>
      <c r="AP2766" s="15">
        <v>846</v>
      </c>
      <c r="AQ2766" s="15"/>
      <c r="AR2766" s="15">
        <v>839</v>
      </c>
      <c r="AS2766" s="16">
        <v>110.354999999516</v>
      </c>
      <c r="AT2766" s="16"/>
      <c r="AU2766" s="16"/>
    </row>
    <row r="2767" spans="1:47" x14ac:dyDescent="0.25">
      <c r="A2767" s="6">
        <v>48487</v>
      </c>
      <c r="B2767" s="6" t="s">
        <v>2783</v>
      </c>
      <c r="C2767" s="7">
        <v>2090</v>
      </c>
      <c r="D2767" s="7">
        <v>10808.44</v>
      </c>
      <c r="E2767" s="7">
        <v>11283.57</v>
      </c>
      <c r="F2767" s="7">
        <v>5129.8500000000004</v>
      </c>
      <c r="G2767" s="7">
        <v>5419.38</v>
      </c>
      <c r="H2767" s="7">
        <v>2134.2199999999998</v>
      </c>
      <c r="I2767" s="7">
        <v>2291.02</v>
      </c>
      <c r="J2767" s="7">
        <v>1556.67</v>
      </c>
      <c r="K2767" s="7">
        <v>1602.01</v>
      </c>
      <c r="L2767" s="7">
        <v>1473.18</v>
      </c>
      <c r="M2767" s="7">
        <v>1490.29</v>
      </c>
      <c r="N2767" s="7">
        <v>259.67</v>
      </c>
      <c r="O2767" s="7">
        <v>233.04</v>
      </c>
      <c r="P2767" s="7">
        <v>270.64999999999998</v>
      </c>
      <c r="Q2767" s="7">
        <v>264.87</v>
      </c>
      <c r="R2767" s="15">
        <v>14262</v>
      </c>
      <c r="S2767" s="15">
        <v>821</v>
      </c>
      <c r="T2767" s="15">
        <v>13441</v>
      </c>
      <c r="U2767" s="16">
        <v>83.488349618183605</v>
      </c>
      <c r="V2767" s="16">
        <v>76.288987312637701</v>
      </c>
      <c r="W2767" s="16">
        <v>84.072583547344493</v>
      </c>
      <c r="X2767" s="15">
        <v>2018</v>
      </c>
      <c r="Y2767" s="15">
        <v>180</v>
      </c>
      <c r="Z2767" s="15">
        <v>1838</v>
      </c>
      <c r="AA2767" s="16">
        <v>83.300297324083203</v>
      </c>
      <c r="AB2767" s="16">
        <v>82.2222222222222</v>
      </c>
      <c r="AC2767" s="16">
        <v>83.405875952121903</v>
      </c>
      <c r="AD2767" s="16">
        <v>70.664023785926702</v>
      </c>
      <c r="AE2767" s="16">
        <v>68.3333333333333</v>
      </c>
      <c r="AF2767" s="16">
        <v>70.892274211098993</v>
      </c>
      <c r="AG2767" s="16">
        <v>78.444003964321098</v>
      </c>
      <c r="AH2767" s="16">
        <v>76.1111111111111</v>
      </c>
      <c r="AI2767" s="16">
        <v>78.672470076169802</v>
      </c>
      <c r="AJ2767" s="15">
        <v>1184</v>
      </c>
      <c r="AK2767" s="15">
        <v>80</v>
      </c>
      <c r="AL2767" s="15">
        <v>1104</v>
      </c>
      <c r="AM2767" s="16">
        <v>62.077702702702702</v>
      </c>
      <c r="AN2767" s="16">
        <v>60</v>
      </c>
      <c r="AO2767" s="16">
        <v>62.228260869565197</v>
      </c>
      <c r="AP2767" s="15">
        <v>14853</v>
      </c>
      <c r="AQ2767" s="15">
        <v>854</v>
      </c>
      <c r="AR2767" s="15">
        <v>13999</v>
      </c>
      <c r="AS2767" s="16">
        <v>55.982999999541804</v>
      </c>
      <c r="AT2767" s="16">
        <v>54.571999999694498</v>
      </c>
      <c r="AU2767" s="16">
        <v>55.665999999735497</v>
      </c>
    </row>
    <row r="2768" spans="1:47" x14ac:dyDescent="0.25">
      <c r="A2768" s="6">
        <v>48489</v>
      </c>
      <c r="B2768" s="6" t="s">
        <v>2784</v>
      </c>
      <c r="C2768" s="7">
        <v>1813</v>
      </c>
      <c r="D2768" s="7">
        <v>11788.44</v>
      </c>
      <c r="E2768" s="7">
        <v>12214.61</v>
      </c>
      <c r="F2768" s="7">
        <v>5017.99</v>
      </c>
      <c r="G2768" s="7">
        <v>5084.51</v>
      </c>
      <c r="H2768" s="7">
        <v>2992.19</v>
      </c>
      <c r="I2768" s="7">
        <v>3141.56</v>
      </c>
      <c r="J2768" s="7">
        <v>1115.51</v>
      </c>
      <c r="K2768" s="7">
        <v>1148.44</v>
      </c>
      <c r="L2768" s="7">
        <v>1648.18</v>
      </c>
      <c r="M2768" s="7">
        <v>1712.89</v>
      </c>
      <c r="N2768" s="7">
        <v>458.85</v>
      </c>
      <c r="O2768" s="7">
        <v>562.49</v>
      </c>
      <c r="P2768" s="7">
        <v>262.33</v>
      </c>
      <c r="Q2768" s="7">
        <v>258.64</v>
      </c>
      <c r="R2768" s="15">
        <v>2115</v>
      </c>
      <c r="S2768" s="15">
        <v>74</v>
      </c>
      <c r="T2768" s="15">
        <v>2041</v>
      </c>
      <c r="U2768" s="16">
        <v>80.276929123790893</v>
      </c>
      <c r="V2768" s="16">
        <v>78.943758161348896</v>
      </c>
      <c r="W2768" s="16">
        <v>80.623067861516105</v>
      </c>
      <c r="X2768" s="15">
        <v>272</v>
      </c>
      <c r="Y2768" s="15"/>
      <c r="Z2768" s="15"/>
      <c r="AA2768" s="16">
        <v>74.632352941176507</v>
      </c>
      <c r="AB2768" s="16"/>
      <c r="AC2768" s="16"/>
      <c r="AD2768" s="16">
        <v>62.132352941176499</v>
      </c>
      <c r="AE2768" s="16"/>
      <c r="AF2768" s="16"/>
      <c r="AG2768" s="16">
        <v>70.955882352941202</v>
      </c>
      <c r="AH2768" s="16">
        <v>80</v>
      </c>
      <c r="AI2768" s="16">
        <v>70.428015564202298</v>
      </c>
      <c r="AJ2768" s="15">
        <v>149</v>
      </c>
      <c r="AK2768" s="15"/>
      <c r="AL2768" s="15"/>
      <c r="AM2768" s="16">
        <v>51.006711409395997</v>
      </c>
      <c r="AN2768" s="16"/>
      <c r="AO2768" s="16"/>
      <c r="AP2768" s="15">
        <v>2223</v>
      </c>
      <c r="AQ2768" s="15">
        <v>80</v>
      </c>
      <c r="AR2768" s="15">
        <v>2143</v>
      </c>
      <c r="AS2768" s="16">
        <v>79.079999999143197</v>
      </c>
      <c r="AT2768" s="16"/>
      <c r="AU2768" s="16"/>
    </row>
    <row r="2769" spans="1:47" x14ac:dyDescent="0.25">
      <c r="A2769" s="6">
        <v>48491</v>
      </c>
      <c r="B2769" s="6" t="s">
        <v>2785</v>
      </c>
      <c r="C2769" s="7">
        <v>29390</v>
      </c>
      <c r="D2769" s="7">
        <v>9610.7900000000009</v>
      </c>
      <c r="E2769" s="7">
        <v>11201.3</v>
      </c>
      <c r="F2769" s="7">
        <v>3833.88</v>
      </c>
      <c r="G2769" s="7">
        <v>4177.41</v>
      </c>
      <c r="H2769" s="7">
        <v>2920.59</v>
      </c>
      <c r="I2769" s="7">
        <v>4069.07</v>
      </c>
      <c r="J2769" s="7">
        <v>1264.53</v>
      </c>
      <c r="K2769" s="7">
        <v>1286.83</v>
      </c>
      <c r="L2769" s="7">
        <v>793.63</v>
      </c>
      <c r="M2769" s="7">
        <v>812.29</v>
      </c>
      <c r="N2769" s="7">
        <v>554.16</v>
      </c>
      <c r="O2769" s="7">
        <v>572.91999999999996</v>
      </c>
      <c r="P2769" s="7">
        <v>264.61</v>
      </c>
      <c r="Q2769" s="7">
        <v>261.58999999999997</v>
      </c>
      <c r="R2769" s="15">
        <v>1836</v>
      </c>
      <c r="S2769" s="15"/>
      <c r="T2769" s="15"/>
      <c r="U2769" s="16">
        <v>83.616576207159895</v>
      </c>
      <c r="V2769" s="16"/>
      <c r="W2769" s="16"/>
      <c r="X2769" s="15">
        <v>388</v>
      </c>
      <c r="Y2769" s="15"/>
      <c r="Z2769" s="15"/>
      <c r="AA2769" s="16">
        <v>90.463917525773198</v>
      </c>
      <c r="AB2769" s="16"/>
      <c r="AC2769" s="16"/>
      <c r="AD2769" s="16">
        <v>75.773195876288696</v>
      </c>
      <c r="AE2769" s="16"/>
      <c r="AF2769" s="16"/>
      <c r="AG2769" s="16">
        <v>89.175257731958794</v>
      </c>
      <c r="AH2769" s="16"/>
      <c r="AI2769" s="16"/>
      <c r="AJ2769" s="15">
        <v>134</v>
      </c>
      <c r="AK2769" s="15"/>
      <c r="AL2769" s="15"/>
      <c r="AM2769" s="16">
        <v>51.492537313432798</v>
      </c>
      <c r="AN2769" s="16"/>
      <c r="AO2769" s="16"/>
      <c r="AP2769" s="15">
        <v>1890</v>
      </c>
      <c r="AQ2769" s="15">
        <v>15</v>
      </c>
      <c r="AR2769" s="15">
        <v>1875</v>
      </c>
      <c r="AS2769" s="16">
        <v>74.017999999225097</v>
      </c>
      <c r="AT2769" s="16"/>
      <c r="AU2769" s="16"/>
    </row>
    <row r="2770" spans="1:47" x14ac:dyDescent="0.25">
      <c r="A2770" s="6">
        <v>48493</v>
      </c>
      <c r="B2770" s="6" t="s">
        <v>2786</v>
      </c>
      <c r="C2770" s="7">
        <v>3461</v>
      </c>
      <c r="D2770" s="7">
        <v>9254.69</v>
      </c>
      <c r="E2770" s="7">
        <v>9736.67</v>
      </c>
      <c r="F2770" s="7">
        <v>3964.78</v>
      </c>
      <c r="G2770" s="7">
        <v>4242.8900000000003</v>
      </c>
      <c r="H2770" s="7">
        <v>2804.98</v>
      </c>
      <c r="I2770" s="7">
        <v>2886.42</v>
      </c>
      <c r="J2770" s="7">
        <v>1200.46</v>
      </c>
      <c r="K2770" s="7">
        <v>1258.49</v>
      </c>
      <c r="L2770" s="7">
        <v>546.25</v>
      </c>
      <c r="M2770" s="7">
        <v>572.96</v>
      </c>
      <c r="N2770" s="7">
        <v>450.09</v>
      </c>
      <c r="O2770" s="7">
        <v>496.58</v>
      </c>
      <c r="P2770" s="7">
        <v>283.55</v>
      </c>
      <c r="Q2770" s="7">
        <v>279.33999999999997</v>
      </c>
      <c r="R2770" s="15">
        <v>30316</v>
      </c>
      <c r="S2770" s="15">
        <v>863</v>
      </c>
      <c r="T2770" s="15">
        <v>29453</v>
      </c>
      <c r="U2770" s="16">
        <v>81.927667207437693</v>
      </c>
      <c r="V2770" s="16">
        <v>73.733471974954298</v>
      </c>
      <c r="W2770" s="16">
        <v>82.514814043256195</v>
      </c>
      <c r="X2770" s="15">
        <v>3859</v>
      </c>
      <c r="Y2770" s="15">
        <v>188</v>
      </c>
      <c r="Z2770" s="15">
        <v>3671</v>
      </c>
      <c r="AA2770" s="16">
        <v>86.5250064783623</v>
      </c>
      <c r="AB2770" s="16">
        <v>78.723404255319195</v>
      </c>
      <c r="AC2770" s="16">
        <v>86.924543721056907</v>
      </c>
      <c r="AD2770" s="16">
        <v>71.702513604560806</v>
      </c>
      <c r="AE2770" s="16">
        <v>58.510638297872298</v>
      </c>
      <c r="AF2770" s="16">
        <v>72.378098610732806</v>
      </c>
      <c r="AG2770" s="16">
        <v>84.400103653796293</v>
      </c>
      <c r="AH2770" s="16">
        <v>77.127659574468098</v>
      </c>
      <c r="AI2770" s="16">
        <v>84.772541541814206</v>
      </c>
      <c r="AJ2770" s="15">
        <v>3125</v>
      </c>
      <c r="AK2770" s="15">
        <v>101</v>
      </c>
      <c r="AL2770" s="15">
        <v>3024</v>
      </c>
      <c r="AM2770" s="16">
        <v>68.447999999999993</v>
      </c>
      <c r="AN2770" s="16">
        <v>62.3762376237624</v>
      </c>
      <c r="AO2770" s="16">
        <v>68.650793650793602</v>
      </c>
      <c r="AP2770" s="15">
        <v>36735</v>
      </c>
      <c r="AQ2770" s="15">
        <v>975</v>
      </c>
      <c r="AR2770" s="15">
        <v>35760</v>
      </c>
      <c r="AS2770" s="16">
        <v>48.264999999664703</v>
      </c>
      <c r="AT2770" s="16">
        <v>71.695999999530599</v>
      </c>
      <c r="AU2770" s="16">
        <v>46.771999999880798</v>
      </c>
    </row>
    <row r="2771" spans="1:47" x14ac:dyDescent="0.25">
      <c r="A2771" s="6">
        <v>48495</v>
      </c>
      <c r="B2771" s="6" t="s">
        <v>2787</v>
      </c>
      <c r="C2771" s="7">
        <v>704</v>
      </c>
      <c r="D2771" s="7">
        <v>11110.77</v>
      </c>
      <c r="E2771" s="7">
        <v>10803.36</v>
      </c>
      <c r="F2771" s="7">
        <v>4832.21</v>
      </c>
      <c r="G2771" s="7">
        <v>4202.6000000000004</v>
      </c>
      <c r="H2771" s="7">
        <v>1891.77</v>
      </c>
      <c r="I2771" s="7">
        <v>1971.38</v>
      </c>
      <c r="J2771" s="7">
        <v>1906.38</v>
      </c>
      <c r="K2771" s="7">
        <v>2054.85</v>
      </c>
      <c r="L2771" s="7">
        <v>1311.28</v>
      </c>
      <c r="M2771" s="7">
        <v>1296.67</v>
      </c>
      <c r="N2771" s="7">
        <v>980.56</v>
      </c>
      <c r="O2771" s="7">
        <v>1099.0999999999999</v>
      </c>
      <c r="P2771" s="7">
        <v>229.83</v>
      </c>
      <c r="Q2771" s="7">
        <v>227.74</v>
      </c>
      <c r="R2771" s="15">
        <v>3547</v>
      </c>
      <c r="S2771" s="15">
        <v>74</v>
      </c>
      <c r="T2771" s="15">
        <v>3473</v>
      </c>
      <c r="U2771" s="16">
        <v>79.910259187740905</v>
      </c>
      <c r="V2771" s="16">
        <v>57.411808141672303</v>
      </c>
      <c r="W2771" s="16">
        <v>80.768918875800196</v>
      </c>
      <c r="X2771" s="15">
        <v>510</v>
      </c>
      <c r="Y2771" s="15"/>
      <c r="Z2771" s="15"/>
      <c r="AA2771" s="16">
        <v>84.901960784313701</v>
      </c>
      <c r="AB2771" s="16"/>
      <c r="AC2771" s="16"/>
      <c r="AD2771" s="16">
        <v>60</v>
      </c>
      <c r="AE2771" s="16"/>
      <c r="AF2771" s="16"/>
      <c r="AG2771" s="16">
        <v>84.705882352941202</v>
      </c>
      <c r="AH2771" s="16"/>
      <c r="AI2771" s="16"/>
      <c r="AJ2771" s="15">
        <v>305</v>
      </c>
      <c r="AK2771" s="15"/>
      <c r="AL2771" s="15"/>
      <c r="AM2771" s="16">
        <v>53.770491803278702</v>
      </c>
      <c r="AN2771" s="16"/>
      <c r="AO2771" s="16"/>
      <c r="AP2771" s="15">
        <v>3754</v>
      </c>
      <c r="AQ2771" s="15">
        <v>77</v>
      </c>
      <c r="AR2771" s="15">
        <v>3677</v>
      </c>
      <c r="AS2771" s="16">
        <v>68.895999999716906</v>
      </c>
      <c r="AT2771" s="16"/>
      <c r="AU2771" s="16"/>
    </row>
    <row r="2772" spans="1:47" x14ac:dyDescent="0.25">
      <c r="A2772" s="6">
        <v>48497</v>
      </c>
      <c r="B2772" s="6" t="s">
        <v>2788</v>
      </c>
      <c r="C2772" s="7">
        <v>5539</v>
      </c>
      <c r="D2772" s="7">
        <v>11392.07</v>
      </c>
      <c r="E2772" s="7">
        <v>12185.21</v>
      </c>
      <c r="F2772" s="7">
        <v>5108.51</v>
      </c>
      <c r="G2772" s="7">
        <v>5700.24</v>
      </c>
      <c r="H2772" s="7">
        <v>2772.35</v>
      </c>
      <c r="I2772" s="7">
        <v>2875.75</v>
      </c>
      <c r="J2772" s="7">
        <v>1499.1</v>
      </c>
      <c r="K2772" s="7">
        <v>1528.12</v>
      </c>
      <c r="L2772" s="7">
        <v>1208.96</v>
      </c>
      <c r="M2772" s="7">
        <v>1230.57</v>
      </c>
      <c r="N2772" s="7">
        <v>683.01</v>
      </c>
      <c r="O2772" s="7">
        <v>722.62</v>
      </c>
      <c r="P2772" s="7">
        <v>234.49</v>
      </c>
      <c r="Q2772" s="7">
        <v>255.87</v>
      </c>
      <c r="R2772" s="15">
        <v>712</v>
      </c>
      <c r="S2772" s="15"/>
      <c r="T2772" s="15"/>
      <c r="U2772" s="16">
        <v>76.034032960893299</v>
      </c>
      <c r="V2772" s="16"/>
      <c r="W2772" s="16"/>
      <c r="X2772" s="15">
        <v>94</v>
      </c>
      <c r="Y2772" s="15"/>
      <c r="Z2772" s="15"/>
      <c r="AA2772" s="16">
        <v>76.595744680851098</v>
      </c>
      <c r="AB2772" s="16"/>
      <c r="AC2772" s="16"/>
      <c r="AD2772" s="16">
        <v>56.3829787234043</v>
      </c>
      <c r="AE2772" s="16"/>
      <c r="AF2772" s="16"/>
      <c r="AG2772" s="16">
        <v>79.787234042553195</v>
      </c>
      <c r="AH2772" s="16"/>
      <c r="AI2772" s="16"/>
      <c r="AJ2772" s="15">
        <v>72</v>
      </c>
      <c r="AK2772" s="15"/>
      <c r="AL2772" s="15"/>
      <c r="AM2772" s="16">
        <v>47.2222222222222</v>
      </c>
      <c r="AN2772" s="16"/>
      <c r="AO2772" s="16"/>
      <c r="AP2772" s="15">
        <v>744</v>
      </c>
      <c r="AQ2772" s="15">
        <v>14</v>
      </c>
      <c r="AR2772" s="15">
        <v>730</v>
      </c>
      <c r="AS2772" s="16">
        <v>97.285999999381602</v>
      </c>
      <c r="AT2772" s="16"/>
      <c r="AU2772" s="16"/>
    </row>
    <row r="2773" spans="1:47" x14ac:dyDescent="0.25">
      <c r="A2773" s="6">
        <v>48499</v>
      </c>
      <c r="B2773" s="6" t="s">
        <v>2789</v>
      </c>
      <c r="C2773" s="7">
        <v>8616</v>
      </c>
      <c r="D2773" s="7">
        <v>10284.75</v>
      </c>
      <c r="E2773" s="7">
        <v>11320.58</v>
      </c>
      <c r="F2773" s="7">
        <v>4368.7700000000004</v>
      </c>
      <c r="G2773" s="7">
        <v>5121.4399999999996</v>
      </c>
      <c r="H2773" s="7">
        <v>2592.89</v>
      </c>
      <c r="I2773" s="7">
        <v>2677.87</v>
      </c>
      <c r="J2773" s="7">
        <v>1616.83</v>
      </c>
      <c r="K2773" s="7">
        <v>1742.86</v>
      </c>
      <c r="L2773" s="7">
        <v>888</v>
      </c>
      <c r="M2773" s="7">
        <v>923.5</v>
      </c>
      <c r="N2773" s="7">
        <v>532.07000000000005</v>
      </c>
      <c r="O2773" s="7">
        <v>587.69000000000005</v>
      </c>
      <c r="P2773" s="7">
        <v>326.35000000000002</v>
      </c>
      <c r="Q2773" s="7">
        <v>325.33999999999997</v>
      </c>
      <c r="R2773" s="15">
        <v>5658</v>
      </c>
      <c r="S2773" s="15"/>
      <c r="T2773" s="15"/>
      <c r="U2773" s="16">
        <v>83.441388678357995</v>
      </c>
      <c r="V2773" s="16"/>
      <c r="W2773" s="16"/>
      <c r="X2773" s="15">
        <v>811</v>
      </c>
      <c r="Y2773" s="15"/>
      <c r="Z2773" s="15"/>
      <c r="AA2773" s="16">
        <v>82.983970406905101</v>
      </c>
      <c r="AB2773" s="16"/>
      <c r="AC2773" s="16"/>
      <c r="AD2773" s="16">
        <v>59.309494451294697</v>
      </c>
      <c r="AE2773" s="16"/>
      <c r="AF2773" s="16"/>
      <c r="AG2773" s="16">
        <v>79.038224414303301</v>
      </c>
      <c r="AH2773" s="16"/>
      <c r="AI2773" s="16"/>
      <c r="AJ2773" s="15">
        <v>534</v>
      </c>
      <c r="AK2773" s="15"/>
      <c r="AL2773" s="15"/>
      <c r="AM2773" s="16">
        <v>53.370786516853897</v>
      </c>
      <c r="AN2773" s="16"/>
      <c r="AO2773" s="16"/>
      <c r="AP2773" s="15">
        <v>5962</v>
      </c>
      <c r="AQ2773" s="15">
        <v>25</v>
      </c>
      <c r="AR2773" s="15">
        <v>5937</v>
      </c>
      <c r="AS2773" s="16">
        <v>78.063999999314504</v>
      </c>
      <c r="AT2773" s="16"/>
      <c r="AU2773" s="16"/>
    </row>
    <row r="2774" spans="1:47" x14ac:dyDescent="0.25">
      <c r="A2774" s="6">
        <v>48501</v>
      </c>
      <c r="B2774" s="6" t="s">
        <v>2790</v>
      </c>
      <c r="C2774" s="7">
        <v>226</v>
      </c>
      <c r="D2774" s="7">
        <v>10655.45</v>
      </c>
      <c r="E2774" s="7">
        <v>10972.33</v>
      </c>
      <c r="F2774" s="7">
        <v>4510.5600000000004</v>
      </c>
      <c r="G2774" s="7">
        <v>4541.3100000000004</v>
      </c>
      <c r="H2774" s="7">
        <v>2494.62</v>
      </c>
      <c r="I2774" s="7">
        <v>2505.65</v>
      </c>
      <c r="J2774" s="7">
        <v>2110.6999999999998</v>
      </c>
      <c r="K2774" s="7">
        <v>2299.27</v>
      </c>
      <c r="L2774" s="7">
        <v>604.42999999999995</v>
      </c>
      <c r="M2774" s="7">
        <v>618.91999999999996</v>
      </c>
      <c r="N2774" s="7"/>
      <c r="O2774" s="7"/>
      <c r="P2774" s="7">
        <v>250.38</v>
      </c>
      <c r="Q2774" s="7">
        <v>249.05</v>
      </c>
      <c r="R2774" s="15">
        <v>8742</v>
      </c>
      <c r="S2774" s="15">
        <v>194</v>
      </c>
      <c r="T2774" s="15">
        <v>8548</v>
      </c>
      <c r="U2774" s="16">
        <v>81.499119955902103</v>
      </c>
      <c r="V2774" s="16">
        <v>79.350450932990597</v>
      </c>
      <c r="W2774" s="16">
        <v>81.935654601122806</v>
      </c>
      <c r="X2774" s="15">
        <v>1162</v>
      </c>
      <c r="Y2774" s="15">
        <v>48</v>
      </c>
      <c r="Z2774" s="15">
        <v>1114</v>
      </c>
      <c r="AA2774" s="16">
        <v>84.509466437177295</v>
      </c>
      <c r="AB2774" s="16">
        <v>87.5</v>
      </c>
      <c r="AC2774" s="16">
        <v>84.380610412926401</v>
      </c>
      <c r="AD2774" s="16">
        <v>69.191049913941498</v>
      </c>
      <c r="AE2774" s="16">
        <v>54.1666666666667</v>
      </c>
      <c r="AF2774" s="16">
        <v>69.838420107719898</v>
      </c>
      <c r="AG2774" s="16">
        <v>82.358003442340802</v>
      </c>
      <c r="AH2774" s="16">
        <v>83.3333333333333</v>
      </c>
      <c r="AI2774" s="16">
        <v>82.315978456014406</v>
      </c>
      <c r="AJ2774" s="15">
        <v>825</v>
      </c>
      <c r="AK2774" s="15">
        <v>26</v>
      </c>
      <c r="AL2774" s="15">
        <v>799</v>
      </c>
      <c r="AM2774" s="16">
        <v>64.606060606060595</v>
      </c>
      <c r="AN2774" s="16">
        <v>50</v>
      </c>
      <c r="AO2774" s="16">
        <v>65.081351689612006</v>
      </c>
      <c r="AP2774" s="15">
        <v>9098</v>
      </c>
      <c r="AQ2774" s="15">
        <v>205</v>
      </c>
      <c r="AR2774" s="15">
        <v>8893</v>
      </c>
      <c r="AS2774" s="16">
        <v>69.485999999567895</v>
      </c>
      <c r="AT2774" s="16"/>
      <c r="AU2774" s="16">
        <v>67.291999999433799</v>
      </c>
    </row>
    <row r="2775" spans="1:47" x14ac:dyDescent="0.25">
      <c r="A2775" s="6">
        <v>48503</v>
      </c>
      <c r="B2775" s="6" t="s">
        <v>2791</v>
      </c>
      <c r="C2775" s="7">
        <v>3146</v>
      </c>
      <c r="D2775" s="7">
        <v>11142.92</v>
      </c>
      <c r="E2775" s="7">
        <v>12148.82</v>
      </c>
      <c r="F2775" s="7">
        <v>4012.89</v>
      </c>
      <c r="G2775" s="7">
        <v>4520.33</v>
      </c>
      <c r="H2775" s="7">
        <v>2509.7399999999998</v>
      </c>
      <c r="I2775" s="7">
        <v>2691.24</v>
      </c>
      <c r="J2775" s="7">
        <v>1562.09</v>
      </c>
      <c r="K2775" s="7">
        <v>1650.32</v>
      </c>
      <c r="L2775" s="7">
        <v>1606.83</v>
      </c>
      <c r="M2775" s="7">
        <v>1603.58</v>
      </c>
      <c r="N2775" s="7">
        <v>1175.3</v>
      </c>
      <c r="O2775" s="7">
        <v>1413.03</v>
      </c>
      <c r="P2775" s="7">
        <v>332.3</v>
      </c>
      <c r="Q2775" s="7">
        <v>334.21</v>
      </c>
      <c r="R2775" s="15">
        <v>225</v>
      </c>
      <c r="S2775" s="15"/>
      <c r="T2775" s="15"/>
      <c r="U2775" s="16">
        <v>84.648546707512097</v>
      </c>
      <c r="V2775" s="16"/>
      <c r="W2775" s="16"/>
      <c r="X2775" s="15">
        <v>21</v>
      </c>
      <c r="Y2775" s="15"/>
      <c r="Z2775" s="15"/>
      <c r="AA2775" s="16">
        <v>71.428571428571402</v>
      </c>
      <c r="AB2775" s="16"/>
      <c r="AC2775" s="16"/>
      <c r="AD2775" s="16">
        <v>71.428571428571402</v>
      </c>
      <c r="AE2775" s="16"/>
      <c r="AF2775" s="16"/>
      <c r="AG2775" s="16"/>
      <c r="AH2775" s="16"/>
      <c r="AI2775" s="16"/>
      <c r="AJ2775" s="15"/>
      <c r="AK2775" s="15"/>
      <c r="AL2775" s="15"/>
      <c r="AM2775" s="16"/>
      <c r="AN2775" s="16"/>
      <c r="AO2775" s="16"/>
      <c r="AP2775" s="15">
        <v>234</v>
      </c>
      <c r="AQ2775" s="15"/>
      <c r="AR2775" s="15">
        <v>233</v>
      </c>
      <c r="AS2775" s="16"/>
      <c r="AT2775" s="16"/>
      <c r="AU2775" s="16"/>
    </row>
    <row r="2776" spans="1:47" x14ac:dyDescent="0.25">
      <c r="A2776" s="6">
        <v>48505</v>
      </c>
      <c r="B2776" s="6" t="s">
        <v>2792</v>
      </c>
      <c r="C2776" s="7">
        <v>1208</v>
      </c>
      <c r="D2776" s="7">
        <v>11106.69</v>
      </c>
      <c r="E2776" s="7">
        <v>11650.82</v>
      </c>
      <c r="F2776" s="7">
        <v>4422.26</v>
      </c>
      <c r="G2776" s="7">
        <v>4485.46</v>
      </c>
      <c r="H2776" s="7">
        <v>2724.79</v>
      </c>
      <c r="I2776" s="7">
        <v>2831.23</v>
      </c>
      <c r="J2776" s="7">
        <v>768.48</v>
      </c>
      <c r="K2776" s="7">
        <v>839.49</v>
      </c>
      <c r="L2776" s="7">
        <v>2524.71</v>
      </c>
      <c r="M2776" s="7">
        <v>2764.91</v>
      </c>
      <c r="N2776" s="7">
        <v>36.380000000000003</v>
      </c>
      <c r="O2776" s="7">
        <v>42.21</v>
      </c>
      <c r="P2776" s="7">
        <v>221.36</v>
      </c>
      <c r="Q2776" s="7">
        <v>219.73</v>
      </c>
      <c r="R2776" s="15">
        <v>3141</v>
      </c>
      <c r="S2776" s="15"/>
      <c r="T2776" s="15"/>
      <c r="U2776" s="16">
        <v>86.000180130212698</v>
      </c>
      <c r="V2776" s="16"/>
      <c r="W2776" s="16"/>
      <c r="X2776" s="15">
        <v>403</v>
      </c>
      <c r="Y2776" s="15"/>
      <c r="Z2776" s="15"/>
      <c r="AA2776" s="16">
        <v>86.104218362282893</v>
      </c>
      <c r="AB2776" s="16"/>
      <c r="AC2776" s="16"/>
      <c r="AD2776" s="16">
        <v>58.560794044665002</v>
      </c>
      <c r="AE2776" s="16"/>
      <c r="AF2776" s="16"/>
      <c r="AG2776" s="16">
        <v>80.148883374689802</v>
      </c>
      <c r="AH2776" s="16"/>
      <c r="AI2776" s="16"/>
      <c r="AJ2776" s="15">
        <v>272</v>
      </c>
      <c r="AK2776" s="15"/>
      <c r="AL2776" s="15"/>
      <c r="AM2776" s="16">
        <v>52.941176470588204</v>
      </c>
      <c r="AN2776" s="16"/>
      <c r="AO2776" s="16"/>
      <c r="AP2776" s="15">
        <v>3243</v>
      </c>
      <c r="AQ2776" s="15">
        <v>35</v>
      </c>
      <c r="AR2776" s="15">
        <v>3208</v>
      </c>
      <c r="AS2776" s="16">
        <v>80.522999999113395</v>
      </c>
      <c r="AT2776" s="16"/>
      <c r="AU2776" s="16"/>
    </row>
    <row r="2777" spans="1:47" x14ac:dyDescent="0.25">
      <c r="A2777" s="6">
        <v>48507</v>
      </c>
      <c r="B2777" s="6" t="s">
        <v>2793</v>
      </c>
      <c r="C2777" s="7">
        <v>920</v>
      </c>
      <c r="D2777" s="7">
        <v>10975.9</v>
      </c>
      <c r="E2777" s="7">
        <v>11416.58</v>
      </c>
      <c r="F2777" s="7">
        <v>4831.08</v>
      </c>
      <c r="G2777" s="7">
        <v>5015.3500000000004</v>
      </c>
      <c r="H2777" s="7">
        <v>2735.81</v>
      </c>
      <c r="I2777" s="7">
        <v>2776.23</v>
      </c>
      <c r="J2777" s="7">
        <v>1478.59</v>
      </c>
      <c r="K2777" s="7">
        <v>1633.36</v>
      </c>
      <c r="L2777" s="7">
        <v>1227.6400000000001</v>
      </c>
      <c r="M2777" s="7">
        <v>1267.55</v>
      </c>
      <c r="N2777" s="7">
        <v>222.08</v>
      </c>
      <c r="O2777" s="7">
        <v>242.44</v>
      </c>
      <c r="P2777" s="7">
        <v>307.73</v>
      </c>
      <c r="Q2777" s="7">
        <v>302.45</v>
      </c>
      <c r="R2777" s="15">
        <v>1240</v>
      </c>
      <c r="S2777" s="15"/>
      <c r="T2777" s="15"/>
      <c r="U2777" s="16">
        <v>81.584789614160997</v>
      </c>
      <c r="V2777" s="16"/>
      <c r="W2777" s="16"/>
      <c r="X2777" s="15">
        <v>268</v>
      </c>
      <c r="Y2777" s="15"/>
      <c r="Z2777" s="15"/>
      <c r="AA2777" s="16">
        <v>74.626865671641795</v>
      </c>
      <c r="AB2777" s="16"/>
      <c r="AC2777" s="16"/>
      <c r="AD2777" s="16">
        <v>60.074626865671597</v>
      </c>
      <c r="AE2777" s="16"/>
      <c r="AF2777" s="16"/>
      <c r="AG2777" s="16">
        <v>74.626865671641795</v>
      </c>
      <c r="AH2777" s="16"/>
      <c r="AI2777" s="16"/>
      <c r="AJ2777" s="15">
        <v>126</v>
      </c>
      <c r="AK2777" s="15"/>
      <c r="AL2777" s="15">
        <v>126</v>
      </c>
      <c r="AM2777" s="16">
        <v>49.206349206349202</v>
      </c>
      <c r="AN2777" s="16"/>
      <c r="AO2777" s="16">
        <v>49.206349206349202</v>
      </c>
      <c r="AP2777" s="15">
        <v>1283</v>
      </c>
      <c r="AQ2777" s="15"/>
      <c r="AR2777" s="15">
        <v>1279</v>
      </c>
      <c r="AS2777" s="16">
        <v>79.997999999672203</v>
      </c>
      <c r="AT2777" s="16"/>
      <c r="AU2777" s="16"/>
    </row>
    <row r="2778" spans="1:47" x14ac:dyDescent="0.25">
      <c r="A2778" s="6">
        <v>49001</v>
      </c>
      <c r="B2778" s="6" t="s">
        <v>2794</v>
      </c>
      <c r="C2778" s="7">
        <v>586</v>
      </c>
      <c r="D2778" s="7">
        <v>8420.06</v>
      </c>
      <c r="E2778" s="7">
        <v>7858.67</v>
      </c>
      <c r="F2778" s="7">
        <v>4446.1400000000003</v>
      </c>
      <c r="G2778" s="7">
        <v>3722.62</v>
      </c>
      <c r="H2778" s="7">
        <v>1356.99</v>
      </c>
      <c r="I2778" s="7">
        <v>1352.95</v>
      </c>
      <c r="J2778" s="7">
        <v>1644.36</v>
      </c>
      <c r="K2778" s="7">
        <v>1740.74</v>
      </c>
      <c r="L2778" s="7">
        <v>214.03</v>
      </c>
      <c r="M2778" s="7">
        <v>227.2</v>
      </c>
      <c r="N2778" s="7">
        <v>273.49</v>
      </c>
      <c r="O2778" s="7">
        <v>322.24</v>
      </c>
      <c r="P2778" s="7">
        <v>486.04</v>
      </c>
      <c r="Q2778" s="7">
        <v>483.6</v>
      </c>
      <c r="R2778" s="15">
        <v>944</v>
      </c>
      <c r="S2778" s="15"/>
      <c r="T2778" s="15"/>
      <c r="U2778" s="16">
        <v>79.561659854606702</v>
      </c>
      <c r="V2778" s="16"/>
      <c r="W2778" s="16"/>
      <c r="X2778" s="15">
        <v>206</v>
      </c>
      <c r="Y2778" s="15"/>
      <c r="Z2778" s="15"/>
      <c r="AA2778" s="16">
        <v>80.097087378640794</v>
      </c>
      <c r="AB2778" s="16"/>
      <c r="AC2778" s="16"/>
      <c r="AD2778" s="16">
        <v>63.106796116504903</v>
      </c>
      <c r="AE2778" s="16"/>
      <c r="AF2778" s="16"/>
      <c r="AG2778" s="16">
        <v>84.951456310679603</v>
      </c>
      <c r="AH2778" s="16"/>
      <c r="AI2778" s="16"/>
      <c r="AJ2778" s="15">
        <v>80</v>
      </c>
      <c r="AK2778" s="15"/>
      <c r="AL2778" s="15">
        <v>80</v>
      </c>
      <c r="AM2778" s="16">
        <v>35</v>
      </c>
      <c r="AN2778" s="16"/>
      <c r="AO2778" s="16">
        <v>35</v>
      </c>
      <c r="AP2778" s="15">
        <v>990</v>
      </c>
      <c r="AQ2778" s="15"/>
      <c r="AR2778" s="15">
        <v>985</v>
      </c>
      <c r="AS2778" s="16">
        <v>100.785999999382</v>
      </c>
      <c r="AT2778" s="16"/>
      <c r="AU2778" s="16"/>
    </row>
    <row r="2779" spans="1:47" x14ac:dyDescent="0.25">
      <c r="A2779" s="6">
        <v>49003</v>
      </c>
      <c r="B2779" s="6" t="s">
        <v>2795</v>
      </c>
      <c r="C2779" s="7">
        <v>3269</v>
      </c>
      <c r="D2779" s="7">
        <v>7766.99</v>
      </c>
      <c r="E2779" s="7">
        <v>8163.37</v>
      </c>
      <c r="F2779" s="7">
        <v>2859.69</v>
      </c>
      <c r="G2779" s="7">
        <v>3066.59</v>
      </c>
      <c r="H2779" s="7">
        <v>2025.2</v>
      </c>
      <c r="I2779" s="7">
        <v>2028.31</v>
      </c>
      <c r="J2779" s="7">
        <v>1202.22</v>
      </c>
      <c r="K2779" s="7">
        <v>1262.8599999999999</v>
      </c>
      <c r="L2779" s="7">
        <v>626.27</v>
      </c>
      <c r="M2779" s="7">
        <v>655.29999999999995</v>
      </c>
      <c r="N2779" s="7">
        <v>824.45</v>
      </c>
      <c r="O2779" s="7">
        <v>935.13</v>
      </c>
      <c r="P2779" s="7">
        <v>256.41000000000003</v>
      </c>
      <c r="Q2779" s="7">
        <v>257.12</v>
      </c>
      <c r="R2779" s="15">
        <v>597</v>
      </c>
      <c r="S2779" s="15"/>
      <c r="T2779" s="15"/>
      <c r="U2779" s="16">
        <v>82.860196785298299</v>
      </c>
      <c r="V2779" s="16"/>
      <c r="W2779" s="16"/>
      <c r="X2779" s="15">
        <v>57</v>
      </c>
      <c r="Y2779" s="15"/>
      <c r="Z2779" s="15">
        <v>57</v>
      </c>
      <c r="AA2779" s="16">
        <v>64.912280701754398</v>
      </c>
      <c r="AB2779" s="16"/>
      <c r="AC2779" s="16">
        <v>64.912280701754398</v>
      </c>
      <c r="AD2779" s="16">
        <v>47.368421052631597</v>
      </c>
      <c r="AE2779" s="16"/>
      <c r="AF2779" s="16">
        <v>47.368421052631597</v>
      </c>
      <c r="AG2779" s="16">
        <v>61.403508771929801</v>
      </c>
      <c r="AH2779" s="16"/>
      <c r="AI2779" s="16">
        <v>61.403508771929801</v>
      </c>
      <c r="AJ2779" s="15">
        <v>55</v>
      </c>
      <c r="AK2779" s="15"/>
      <c r="AL2779" s="15">
        <v>55</v>
      </c>
      <c r="AM2779" s="16">
        <v>52.727272727272698</v>
      </c>
      <c r="AN2779" s="16"/>
      <c r="AO2779" s="16">
        <v>52.727272727272698</v>
      </c>
      <c r="AP2779" s="15">
        <v>682</v>
      </c>
      <c r="AQ2779" s="15"/>
      <c r="AR2779" s="15">
        <v>681</v>
      </c>
      <c r="AS2779" s="16">
        <v>91.894999999552994</v>
      </c>
      <c r="AT2779" s="16"/>
      <c r="AU2779" s="16"/>
    </row>
    <row r="2780" spans="1:47" x14ac:dyDescent="0.25">
      <c r="A2780" s="6">
        <v>49005</v>
      </c>
      <c r="B2780" s="6" t="s">
        <v>2796</v>
      </c>
      <c r="C2780" s="7">
        <v>4158</v>
      </c>
      <c r="D2780" s="7">
        <v>7571.63</v>
      </c>
      <c r="E2780" s="7">
        <v>8155.32</v>
      </c>
      <c r="F2780" s="7">
        <v>2597.17</v>
      </c>
      <c r="G2780" s="7">
        <v>2983.15</v>
      </c>
      <c r="H2780" s="7">
        <v>2159.42</v>
      </c>
      <c r="I2780" s="7">
        <v>2172.56</v>
      </c>
      <c r="J2780" s="7">
        <v>1223.45</v>
      </c>
      <c r="K2780" s="7">
        <v>1299.7</v>
      </c>
      <c r="L2780" s="7">
        <v>697.65</v>
      </c>
      <c r="M2780" s="7">
        <v>738.71</v>
      </c>
      <c r="N2780" s="7">
        <v>562.6</v>
      </c>
      <c r="O2780" s="7">
        <v>631.95000000000005</v>
      </c>
      <c r="P2780" s="7">
        <v>316.94</v>
      </c>
      <c r="Q2780" s="7">
        <v>318.77999999999997</v>
      </c>
      <c r="R2780" s="15">
        <v>3325</v>
      </c>
      <c r="S2780" s="15"/>
      <c r="T2780" s="15"/>
      <c r="U2780" s="16">
        <v>80.161697047592696</v>
      </c>
      <c r="V2780" s="16"/>
      <c r="W2780" s="16"/>
      <c r="X2780" s="15">
        <v>384</v>
      </c>
      <c r="Y2780" s="15"/>
      <c r="Z2780" s="15">
        <v>384</v>
      </c>
      <c r="AA2780" s="16">
        <v>82.5520833333333</v>
      </c>
      <c r="AB2780" s="16"/>
      <c r="AC2780" s="16">
        <v>82.5520833333333</v>
      </c>
      <c r="AD2780" s="16">
        <v>67.1875</v>
      </c>
      <c r="AE2780" s="16"/>
      <c r="AF2780" s="16">
        <v>67.1875</v>
      </c>
      <c r="AG2780" s="16">
        <v>75</v>
      </c>
      <c r="AH2780" s="16"/>
      <c r="AI2780" s="16">
        <v>75</v>
      </c>
      <c r="AJ2780" s="15">
        <v>236</v>
      </c>
      <c r="AK2780" s="15"/>
      <c r="AL2780" s="15">
        <v>236</v>
      </c>
      <c r="AM2780" s="16">
        <v>61.440677966101703</v>
      </c>
      <c r="AN2780" s="16"/>
      <c r="AO2780" s="16">
        <v>61.440677966101703</v>
      </c>
      <c r="AP2780" s="15">
        <v>3611</v>
      </c>
      <c r="AQ2780" s="15"/>
      <c r="AR2780" s="15">
        <v>3608</v>
      </c>
      <c r="AS2780" s="16">
        <v>29.265999999828601</v>
      </c>
      <c r="AT2780" s="16"/>
      <c r="AU2780" s="16"/>
    </row>
    <row r="2781" spans="1:47" x14ac:dyDescent="0.25">
      <c r="A2781" s="6">
        <v>49007</v>
      </c>
      <c r="B2781" s="6" t="s">
        <v>2797</v>
      </c>
      <c r="C2781" s="7">
        <v>2413</v>
      </c>
      <c r="D2781" s="7">
        <v>7562.12</v>
      </c>
      <c r="E2781" s="7">
        <v>7900.63</v>
      </c>
      <c r="F2781" s="7">
        <v>2959.73</v>
      </c>
      <c r="G2781" s="7">
        <v>3116.21</v>
      </c>
      <c r="H2781" s="7">
        <v>1804.53</v>
      </c>
      <c r="I2781" s="7">
        <v>1824.11</v>
      </c>
      <c r="J2781" s="7">
        <v>1219.56</v>
      </c>
      <c r="K2781" s="7">
        <v>1281.3499999999999</v>
      </c>
      <c r="L2781" s="7">
        <v>480.66</v>
      </c>
      <c r="M2781" s="7">
        <v>492.09</v>
      </c>
      <c r="N2781" s="7">
        <v>657.83</v>
      </c>
      <c r="O2781" s="7">
        <v>755.34</v>
      </c>
      <c r="P2781" s="7">
        <v>464.78</v>
      </c>
      <c r="Q2781" s="7">
        <v>471.37</v>
      </c>
      <c r="R2781" s="15">
        <v>4293</v>
      </c>
      <c r="S2781" s="15"/>
      <c r="T2781" s="15"/>
      <c r="U2781" s="16">
        <v>80.482669894327202</v>
      </c>
      <c r="V2781" s="16"/>
      <c r="W2781" s="16"/>
      <c r="X2781" s="15">
        <v>449</v>
      </c>
      <c r="Y2781" s="15"/>
      <c r="Z2781" s="15"/>
      <c r="AA2781" s="16">
        <v>88.641425389755</v>
      </c>
      <c r="AB2781" s="16"/>
      <c r="AC2781" s="16"/>
      <c r="AD2781" s="16">
        <v>67.706013363028902</v>
      </c>
      <c r="AE2781" s="16"/>
      <c r="AF2781" s="16"/>
      <c r="AG2781" s="16">
        <v>73.942093541202695</v>
      </c>
      <c r="AH2781" s="16"/>
      <c r="AI2781" s="16"/>
      <c r="AJ2781" s="15">
        <v>315</v>
      </c>
      <c r="AK2781" s="15"/>
      <c r="AL2781" s="15"/>
      <c r="AM2781" s="16">
        <v>60.317460317460302</v>
      </c>
      <c r="AN2781" s="16"/>
      <c r="AO2781" s="16"/>
      <c r="AP2781" s="15">
        <v>4841</v>
      </c>
      <c r="AQ2781" s="15"/>
      <c r="AR2781" s="15">
        <v>4836</v>
      </c>
      <c r="AS2781" s="16">
        <v>22.230999999912498</v>
      </c>
      <c r="AT2781" s="16"/>
      <c r="AU2781" s="16"/>
    </row>
    <row r="2782" spans="1:47" x14ac:dyDescent="0.25">
      <c r="A2782" s="6">
        <v>49009</v>
      </c>
      <c r="B2782" s="6" t="s">
        <v>2798</v>
      </c>
      <c r="C2782" s="7">
        <v>128</v>
      </c>
      <c r="D2782" s="7">
        <v>9588.69</v>
      </c>
      <c r="E2782" s="7">
        <v>9457.26</v>
      </c>
      <c r="F2782" s="7">
        <v>5211.79</v>
      </c>
      <c r="G2782" s="7">
        <v>5000.9799999999996</v>
      </c>
      <c r="H2782" s="7">
        <v>2080.0300000000002</v>
      </c>
      <c r="I2782" s="7">
        <v>2102.29</v>
      </c>
      <c r="J2782" s="7">
        <v>1642.49</v>
      </c>
      <c r="K2782" s="7">
        <v>1669.54</v>
      </c>
      <c r="L2782" s="7"/>
      <c r="M2782" s="7"/>
      <c r="N2782" s="7"/>
      <c r="O2782" s="7"/>
      <c r="P2782" s="7">
        <v>187.82</v>
      </c>
      <c r="Q2782" s="7">
        <v>204.05</v>
      </c>
      <c r="R2782" s="15">
        <v>2470</v>
      </c>
      <c r="S2782" s="15"/>
      <c r="T2782" s="15"/>
      <c r="U2782" s="16">
        <v>81.353931410122897</v>
      </c>
      <c r="V2782" s="16"/>
      <c r="W2782" s="16"/>
      <c r="X2782" s="15">
        <v>305</v>
      </c>
      <c r="Y2782" s="15"/>
      <c r="Z2782" s="15">
        <v>305</v>
      </c>
      <c r="AA2782" s="16">
        <v>85.901639344262307</v>
      </c>
      <c r="AB2782" s="16"/>
      <c r="AC2782" s="16">
        <v>85.901639344262307</v>
      </c>
      <c r="AD2782" s="16">
        <v>60.983606557377001</v>
      </c>
      <c r="AE2782" s="16"/>
      <c r="AF2782" s="16">
        <v>60.983606557377001</v>
      </c>
      <c r="AG2782" s="16">
        <v>77.704918032786907</v>
      </c>
      <c r="AH2782" s="16"/>
      <c r="AI2782" s="16">
        <v>77.704918032786907</v>
      </c>
      <c r="AJ2782" s="15">
        <v>216</v>
      </c>
      <c r="AK2782" s="15"/>
      <c r="AL2782" s="15"/>
      <c r="AM2782" s="16">
        <v>54.629629629629598</v>
      </c>
      <c r="AN2782" s="16"/>
      <c r="AO2782" s="16"/>
      <c r="AP2782" s="15">
        <v>2847</v>
      </c>
      <c r="AQ2782" s="15"/>
      <c r="AR2782" s="15">
        <v>2845</v>
      </c>
      <c r="AS2782" s="16">
        <v>43.540999999735497</v>
      </c>
      <c r="AT2782" s="16"/>
      <c r="AU2782" s="16"/>
    </row>
    <row r="2783" spans="1:47" x14ac:dyDescent="0.25">
      <c r="A2783" s="6">
        <v>49011</v>
      </c>
      <c r="B2783" s="6" t="s">
        <v>2799</v>
      </c>
      <c r="C2783" s="7">
        <v>14195</v>
      </c>
      <c r="D2783" s="7">
        <v>8402.7999999999993</v>
      </c>
      <c r="E2783" s="7">
        <v>8870.43</v>
      </c>
      <c r="F2783" s="7">
        <v>3258.47</v>
      </c>
      <c r="G2783" s="7">
        <v>3591.92</v>
      </c>
      <c r="H2783" s="7">
        <v>2242.23</v>
      </c>
      <c r="I2783" s="7">
        <v>2269.9</v>
      </c>
      <c r="J2783" s="7">
        <v>1152.83</v>
      </c>
      <c r="K2783" s="7">
        <v>1183.44</v>
      </c>
      <c r="L2783" s="7">
        <v>658.84</v>
      </c>
      <c r="M2783" s="7">
        <v>676.87</v>
      </c>
      <c r="N2783" s="7">
        <v>784.52</v>
      </c>
      <c r="O2783" s="7">
        <v>851.35</v>
      </c>
      <c r="P2783" s="7">
        <v>322.11</v>
      </c>
      <c r="Q2783" s="7">
        <v>322.35000000000002</v>
      </c>
      <c r="R2783" s="15">
        <v>129</v>
      </c>
      <c r="S2783" s="15"/>
      <c r="T2783" s="15">
        <v>129</v>
      </c>
      <c r="U2783" s="16">
        <v>69.193586927527406</v>
      </c>
      <c r="V2783" s="16"/>
      <c r="W2783" s="16">
        <v>69.646696252254998</v>
      </c>
      <c r="X2783" s="15"/>
      <c r="Y2783" s="15"/>
      <c r="Z2783" s="15"/>
      <c r="AA2783" s="16"/>
      <c r="AB2783" s="16"/>
      <c r="AC2783" s="16"/>
      <c r="AD2783" s="16"/>
      <c r="AE2783" s="16"/>
      <c r="AF2783" s="16"/>
      <c r="AG2783" s="16"/>
      <c r="AH2783" s="16"/>
      <c r="AI2783" s="16"/>
      <c r="AJ2783" s="15"/>
      <c r="AK2783" s="15"/>
      <c r="AL2783" s="15"/>
      <c r="AM2783" s="16"/>
      <c r="AN2783" s="16"/>
      <c r="AO2783" s="16"/>
      <c r="AP2783" s="15">
        <v>138</v>
      </c>
      <c r="AQ2783" s="15"/>
      <c r="AR2783" s="15">
        <v>138</v>
      </c>
      <c r="AS2783" s="16"/>
      <c r="AT2783" s="16"/>
      <c r="AU2783" s="16"/>
    </row>
    <row r="2784" spans="1:47" x14ac:dyDescent="0.25">
      <c r="A2784" s="6">
        <v>49013</v>
      </c>
      <c r="B2784" s="6" t="s">
        <v>2800</v>
      </c>
      <c r="C2784" s="7">
        <v>1535</v>
      </c>
      <c r="D2784" s="7">
        <v>6992.06</v>
      </c>
      <c r="E2784" s="7">
        <v>7305.59</v>
      </c>
      <c r="F2784" s="7">
        <v>3149.76</v>
      </c>
      <c r="G2784" s="7">
        <v>3305.65</v>
      </c>
      <c r="H2784" s="7">
        <v>1682.18</v>
      </c>
      <c r="I2784" s="7">
        <v>1732.28</v>
      </c>
      <c r="J2784" s="7">
        <v>1246.0999999999999</v>
      </c>
      <c r="K2784" s="7">
        <v>1301.56</v>
      </c>
      <c r="L2784" s="7">
        <v>294.8</v>
      </c>
      <c r="M2784" s="7">
        <v>310.01</v>
      </c>
      <c r="N2784" s="7">
        <v>290.16000000000003</v>
      </c>
      <c r="O2784" s="7">
        <v>331.29</v>
      </c>
      <c r="P2784" s="7">
        <v>307.02999999999997</v>
      </c>
      <c r="Q2784" s="7">
        <v>308.95999999999998</v>
      </c>
      <c r="R2784" s="15">
        <v>14642</v>
      </c>
      <c r="S2784" s="15">
        <v>108</v>
      </c>
      <c r="T2784" s="15">
        <v>14534</v>
      </c>
      <c r="U2784" s="16">
        <v>80.683370583436101</v>
      </c>
      <c r="V2784" s="16">
        <v>79.119060669503597</v>
      </c>
      <c r="W2784" s="16">
        <v>81.176733229213895</v>
      </c>
      <c r="X2784" s="15">
        <v>1725</v>
      </c>
      <c r="Y2784" s="15">
        <v>23</v>
      </c>
      <c r="Z2784" s="15">
        <v>1702</v>
      </c>
      <c r="AA2784" s="16">
        <v>85.159420289855106</v>
      </c>
      <c r="AB2784" s="16">
        <v>73.913043478260903</v>
      </c>
      <c r="AC2784" s="16">
        <v>85.311398354876602</v>
      </c>
      <c r="AD2784" s="16">
        <v>67.246376811594203</v>
      </c>
      <c r="AE2784" s="16">
        <v>82.608695652173907</v>
      </c>
      <c r="AF2784" s="16">
        <v>67.038777908343107</v>
      </c>
      <c r="AG2784" s="16">
        <v>75.884057971014499</v>
      </c>
      <c r="AH2784" s="16">
        <v>60.869565217391298</v>
      </c>
      <c r="AI2784" s="16">
        <v>76.086956521739097</v>
      </c>
      <c r="AJ2784" s="15">
        <v>1116</v>
      </c>
      <c r="AK2784" s="15"/>
      <c r="AL2784" s="15"/>
      <c r="AM2784" s="16">
        <v>61.290322580645203</v>
      </c>
      <c r="AN2784" s="16"/>
      <c r="AO2784" s="16"/>
      <c r="AP2784" s="15">
        <v>16804</v>
      </c>
      <c r="AQ2784" s="15">
        <v>116</v>
      </c>
      <c r="AR2784" s="15">
        <v>16688</v>
      </c>
      <c r="AS2784" s="16">
        <v>28.481999999843499</v>
      </c>
      <c r="AT2784" s="16"/>
      <c r="AU2784" s="16"/>
    </row>
    <row r="2785" spans="1:47" x14ac:dyDescent="0.25">
      <c r="A2785" s="6">
        <v>49015</v>
      </c>
      <c r="B2785" s="6" t="s">
        <v>2801</v>
      </c>
      <c r="C2785" s="7">
        <v>1009</v>
      </c>
      <c r="D2785" s="7">
        <v>7961.87</v>
      </c>
      <c r="E2785" s="7">
        <v>8343.2199999999993</v>
      </c>
      <c r="F2785" s="7">
        <v>3704.93</v>
      </c>
      <c r="G2785" s="7">
        <v>3949.7</v>
      </c>
      <c r="H2785" s="7">
        <v>1817.9</v>
      </c>
      <c r="I2785" s="7">
        <v>1853.56</v>
      </c>
      <c r="J2785" s="7">
        <v>1245.5899999999999</v>
      </c>
      <c r="K2785" s="7">
        <v>1308.19</v>
      </c>
      <c r="L2785" s="7">
        <v>472.69</v>
      </c>
      <c r="M2785" s="7">
        <v>483.46</v>
      </c>
      <c r="N2785" s="7">
        <v>283.87</v>
      </c>
      <c r="O2785" s="7">
        <v>312.41000000000003</v>
      </c>
      <c r="P2785" s="7">
        <v>440.1</v>
      </c>
      <c r="Q2785" s="7">
        <v>445.05</v>
      </c>
      <c r="R2785" s="15">
        <v>1555</v>
      </c>
      <c r="S2785" s="15"/>
      <c r="T2785" s="15"/>
      <c r="U2785" s="16">
        <v>74.898197569192405</v>
      </c>
      <c r="V2785" s="16"/>
      <c r="W2785" s="16"/>
      <c r="X2785" s="15">
        <v>202</v>
      </c>
      <c r="Y2785" s="15"/>
      <c r="Z2785" s="15">
        <v>202</v>
      </c>
      <c r="AA2785" s="16">
        <v>69.801980198019805</v>
      </c>
      <c r="AB2785" s="16"/>
      <c r="AC2785" s="16">
        <v>69.801980198019805</v>
      </c>
      <c r="AD2785" s="16">
        <v>64.851485148514897</v>
      </c>
      <c r="AE2785" s="16"/>
      <c r="AF2785" s="16">
        <v>64.851485148514897</v>
      </c>
      <c r="AG2785" s="16">
        <v>60.396039603960403</v>
      </c>
      <c r="AH2785" s="16"/>
      <c r="AI2785" s="16">
        <v>60.396039603960403</v>
      </c>
      <c r="AJ2785" s="15">
        <v>128</v>
      </c>
      <c r="AK2785" s="15"/>
      <c r="AL2785" s="15">
        <v>128</v>
      </c>
      <c r="AM2785" s="16">
        <v>42.1875</v>
      </c>
      <c r="AN2785" s="16"/>
      <c r="AO2785" s="16">
        <v>42.1875</v>
      </c>
      <c r="AP2785" s="15">
        <v>1698</v>
      </c>
      <c r="AQ2785" s="15"/>
      <c r="AR2785" s="15">
        <v>1697</v>
      </c>
      <c r="AS2785" s="16">
        <v>75.251999999396503</v>
      </c>
      <c r="AT2785" s="16"/>
      <c r="AU2785" s="16"/>
    </row>
    <row r="2786" spans="1:47" x14ac:dyDescent="0.25">
      <c r="A2786" s="6">
        <v>49017</v>
      </c>
      <c r="B2786" s="6" t="s">
        <v>2802</v>
      </c>
      <c r="C2786" s="7">
        <v>682</v>
      </c>
      <c r="D2786" s="7">
        <v>8109.13</v>
      </c>
      <c r="E2786" s="7">
        <v>8382.42</v>
      </c>
      <c r="F2786" s="7">
        <v>3636.87</v>
      </c>
      <c r="G2786" s="7">
        <v>3793.9</v>
      </c>
      <c r="H2786" s="7">
        <v>1516.1</v>
      </c>
      <c r="I2786" s="7">
        <v>1482.42</v>
      </c>
      <c r="J2786" s="7">
        <v>1643.95</v>
      </c>
      <c r="K2786" s="7">
        <v>1729.58</v>
      </c>
      <c r="L2786" s="7">
        <v>551.42999999999995</v>
      </c>
      <c r="M2786" s="7">
        <v>566.85</v>
      </c>
      <c r="N2786" s="7">
        <v>318.75</v>
      </c>
      <c r="O2786" s="7">
        <v>361.2</v>
      </c>
      <c r="P2786" s="7">
        <v>459.64</v>
      </c>
      <c r="Q2786" s="7">
        <v>472.12</v>
      </c>
      <c r="R2786" s="15">
        <v>1033</v>
      </c>
      <c r="S2786" s="15"/>
      <c r="T2786" s="15">
        <v>1033</v>
      </c>
      <c r="U2786" s="16">
        <v>83.7502700860517</v>
      </c>
      <c r="V2786" s="16"/>
      <c r="W2786" s="16">
        <v>84.298702823961307</v>
      </c>
      <c r="X2786" s="15">
        <v>124</v>
      </c>
      <c r="Y2786" s="15"/>
      <c r="Z2786" s="15">
        <v>124</v>
      </c>
      <c r="AA2786" s="16">
        <v>73.387096774193594</v>
      </c>
      <c r="AB2786" s="16"/>
      <c r="AC2786" s="16">
        <v>73.387096774193594</v>
      </c>
      <c r="AD2786" s="16">
        <v>62.096774193548399</v>
      </c>
      <c r="AE2786" s="16"/>
      <c r="AF2786" s="16">
        <v>62.096774193548399</v>
      </c>
      <c r="AG2786" s="16">
        <v>75</v>
      </c>
      <c r="AH2786" s="16"/>
      <c r="AI2786" s="16">
        <v>75</v>
      </c>
      <c r="AJ2786" s="15">
        <v>83</v>
      </c>
      <c r="AK2786" s="15"/>
      <c r="AL2786" s="15">
        <v>83</v>
      </c>
      <c r="AM2786" s="16">
        <v>50.602409638554199</v>
      </c>
      <c r="AN2786" s="16"/>
      <c r="AO2786" s="16">
        <v>50.602409638554199</v>
      </c>
      <c r="AP2786" s="15">
        <v>1102</v>
      </c>
      <c r="AQ2786" s="15"/>
      <c r="AR2786" s="15">
        <v>1102</v>
      </c>
      <c r="AS2786" s="16">
        <v>36.939999999944099</v>
      </c>
      <c r="AT2786" s="16"/>
      <c r="AU2786" s="16">
        <v>35.979999999981402</v>
      </c>
    </row>
    <row r="2787" spans="1:47" x14ac:dyDescent="0.25">
      <c r="A2787" s="6">
        <v>49019</v>
      </c>
      <c r="B2787" s="6" t="s">
        <v>2803</v>
      </c>
      <c r="C2787" s="7">
        <v>1042</v>
      </c>
      <c r="D2787" s="7">
        <v>6146.21</v>
      </c>
      <c r="E2787" s="7">
        <v>5909.8</v>
      </c>
      <c r="F2787" s="7">
        <v>2938.95</v>
      </c>
      <c r="G2787" s="7">
        <v>2588.29</v>
      </c>
      <c r="H2787" s="7">
        <v>1011.75</v>
      </c>
      <c r="I2787" s="7">
        <v>1019.27</v>
      </c>
      <c r="J2787" s="7">
        <v>1479.21</v>
      </c>
      <c r="K2787" s="7">
        <v>1548.26</v>
      </c>
      <c r="L2787" s="7">
        <v>219.16</v>
      </c>
      <c r="M2787" s="7">
        <v>222.36</v>
      </c>
      <c r="N2787" s="7">
        <v>247.67</v>
      </c>
      <c r="O2787" s="7">
        <v>269.33999999999997</v>
      </c>
      <c r="P2787" s="7">
        <v>242.59</v>
      </c>
      <c r="Q2787" s="7">
        <v>251.42</v>
      </c>
      <c r="R2787" s="15">
        <v>703</v>
      </c>
      <c r="S2787" s="15"/>
      <c r="T2787" s="15">
        <v>703</v>
      </c>
      <c r="U2787" s="16">
        <v>83.680532440775195</v>
      </c>
      <c r="V2787" s="16"/>
      <c r="W2787" s="16">
        <v>84.228508506632295</v>
      </c>
      <c r="X2787" s="15">
        <v>75</v>
      </c>
      <c r="Y2787" s="15"/>
      <c r="Z2787" s="15">
        <v>75</v>
      </c>
      <c r="AA2787" s="16">
        <v>80</v>
      </c>
      <c r="AB2787" s="16"/>
      <c r="AC2787" s="16">
        <v>80</v>
      </c>
      <c r="AD2787" s="16">
        <v>64</v>
      </c>
      <c r="AE2787" s="16"/>
      <c r="AF2787" s="16">
        <v>64</v>
      </c>
      <c r="AG2787" s="16">
        <v>70.6666666666667</v>
      </c>
      <c r="AH2787" s="16"/>
      <c r="AI2787" s="16">
        <v>70.6666666666667</v>
      </c>
      <c r="AJ2787" s="15">
        <v>44</v>
      </c>
      <c r="AK2787" s="15"/>
      <c r="AL2787" s="15">
        <v>44</v>
      </c>
      <c r="AM2787" s="16">
        <v>75</v>
      </c>
      <c r="AN2787" s="16"/>
      <c r="AO2787" s="16">
        <v>75</v>
      </c>
      <c r="AP2787" s="15">
        <v>746</v>
      </c>
      <c r="AQ2787" s="15"/>
      <c r="AR2787" s="15">
        <v>746</v>
      </c>
      <c r="AS2787" s="16">
        <v>51.632999999914297</v>
      </c>
      <c r="AT2787" s="16"/>
      <c r="AU2787" s="16">
        <v>50.289999999571599</v>
      </c>
    </row>
    <row r="2788" spans="1:47" x14ac:dyDescent="0.25">
      <c r="A2788" s="6">
        <v>49021</v>
      </c>
      <c r="B2788" s="6" t="s">
        <v>2804</v>
      </c>
      <c r="C2788" s="7">
        <v>3037</v>
      </c>
      <c r="D2788" s="7">
        <v>7587.41</v>
      </c>
      <c r="E2788" s="7">
        <v>7902.44</v>
      </c>
      <c r="F2788" s="7">
        <v>3039.87</v>
      </c>
      <c r="G2788" s="7">
        <v>3186.08</v>
      </c>
      <c r="H2788" s="7">
        <v>1803.37</v>
      </c>
      <c r="I2788" s="7">
        <v>1828.43</v>
      </c>
      <c r="J2788" s="7">
        <v>1323.89</v>
      </c>
      <c r="K2788" s="7">
        <v>1397.03</v>
      </c>
      <c r="L2788" s="7">
        <v>565.12</v>
      </c>
      <c r="M2788" s="7">
        <v>587.70000000000005</v>
      </c>
      <c r="N2788" s="7">
        <v>472.92</v>
      </c>
      <c r="O2788" s="7">
        <v>534.80999999999995</v>
      </c>
      <c r="P2788" s="7">
        <v>403.53</v>
      </c>
      <c r="Q2788" s="7">
        <v>402.35</v>
      </c>
      <c r="R2788" s="15">
        <v>1076</v>
      </c>
      <c r="S2788" s="15"/>
      <c r="T2788" s="15"/>
      <c r="U2788" s="16">
        <v>58.906756557371999</v>
      </c>
      <c r="V2788" s="16"/>
      <c r="W2788" s="16"/>
      <c r="X2788" s="15">
        <v>97</v>
      </c>
      <c r="Y2788" s="15"/>
      <c r="Z2788" s="15">
        <v>97</v>
      </c>
      <c r="AA2788" s="16">
        <v>81.443298969072202</v>
      </c>
      <c r="AB2788" s="16"/>
      <c r="AC2788" s="16">
        <v>81.443298969072202</v>
      </c>
      <c r="AD2788" s="16">
        <v>59.793814432989699</v>
      </c>
      <c r="AE2788" s="16"/>
      <c r="AF2788" s="16">
        <v>59.793814432989699</v>
      </c>
      <c r="AG2788" s="16">
        <v>70.103092783505105</v>
      </c>
      <c r="AH2788" s="16"/>
      <c r="AI2788" s="16">
        <v>70.103092783505105</v>
      </c>
      <c r="AJ2788" s="15">
        <v>83</v>
      </c>
      <c r="AK2788" s="15"/>
      <c r="AL2788" s="15">
        <v>83</v>
      </c>
      <c r="AM2788" s="16">
        <v>51.807228915662598</v>
      </c>
      <c r="AN2788" s="16"/>
      <c r="AO2788" s="16">
        <v>51.807228915662598</v>
      </c>
      <c r="AP2788" s="15">
        <v>1151</v>
      </c>
      <c r="AQ2788" s="15"/>
      <c r="AR2788" s="15">
        <v>1150</v>
      </c>
      <c r="AS2788" s="16">
        <v>46.204999999608802</v>
      </c>
      <c r="AT2788" s="16"/>
      <c r="AU2788" s="16"/>
    </row>
    <row r="2789" spans="1:47" x14ac:dyDescent="0.25">
      <c r="A2789" s="6">
        <v>49023</v>
      </c>
      <c r="B2789" s="6" t="s">
        <v>2805</v>
      </c>
      <c r="C2789" s="7">
        <v>941</v>
      </c>
      <c r="D2789" s="7">
        <v>9627.39</v>
      </c>
      <c r="E2789" s="7">
        <v>10201.75</v>
      </c>
      <c r="F2789" s="7">
        <v>4871.55</v>
      </c>
      <c r="G2789" s="7">
        <v>5318.38</v>
      </c>
      <c r="H2789" s="7">
        <v>2029.6</v>
      </c>
      <c r="I2789" s="7">
        <v>2054.7800000000002</v>
      </c>
      <c r="J2789" s="7">
        <v>1338.88</v>
      </c>
      <c r="K2789" s="7">
        <v>1376.14</v>
      </c>
      <c r="L2789" s="7">
        <v>774.21</v>
      </c>
      <c r="M2789" s="7">
        <v>797.61</v>
      </c>
      <c r="N2789" s="7">
        <v>302.98</v>
      </c>
      <c r="O2789" s="7">
        <v>332.07</v>
      </c>
      <c r="P2789" s="7">
        <v>359.16</v>
      </c>
      <c r="Q2789" s="7">
        <v>375.17</v>
      </c>
      <c r="R2789" s="15">
        <v>3111</v>
      </c>
      <c r="S2789" s="15"/>
      <c r="T2789" s="15"/>
      <c r="U2789" s="16">
        <v>80.412629485035495</v>
      </c>
      <c r="V2789" s="16"/>
      <c r="W2789" s="16"/>
      <c r="X2789" s="15">
        <v>326</v>
      </c>
      <c r="Y2789" s="15"/>
      <c r="Z2789" s="15">
        <v>326</v>
      </c>
      <c r="AA2789" s="16">
        <v>81.901840490797596</v>
      </c>
      <c r="AB2789" s="16"/>
      <c r="AC2789" s="16">
        <v>81.901840490797596</v>
      </c>
      <c r="AD2789" s="16">
        <v>66.564417177914095</v>
      </c>
      <c r="AE2789" s="16"/>
      <c r="AF2789" s="16">
        <v>66.564417177914095</v>
      </c>
      <c r="AG2789" s="16">
        <v>76.687116564417195</v>
      </c>
      <c r="AH2789" s="16"/>
      <c r="AI2789" s="16">
        <v>76.687116564417195</v>
      </c>
      <c r="AJ2789" s="15">
        <v>276</v>
      </c>
      <c r="AK2789" s="15"/>
      <c r="AL2789" s="15">
        <v>276</v>
      </c>
      <c r="AM2789" s="16">
        <v>65.942028985507307</v>
      </c>
      <c r="AN2789" s="16"/>
      <c r="AO2789" s="16">
        <v>65.942028985507307</v>
      </c>
      <c r="AP2789" s="15">
        <v>3360</v>
      </c>
      <c r="AQ2789" s="15"/>
      <c r="AR2789" s="15">
        <v>3358</v>
      </c>
      <c r="AS2789" s="16">
        <v>39.821999999694498</v>
      </c>
      <c r="AT2789" s="16"/>
      <c r="AU2789" s="16"/>
    </row>
    <row r="2790" spans="1:47" x14ac:dyDescent="0.25">
      <c r="A2790" s="6">
        <v>49025</v>
      </c>
      <c r="B2790" s="6" t="s">
        <v>2806</v>
      </c>
      <c r="C2790" s="7">
        <v>1210</v>
      </c>
      <c r="D2790" s="7">
        <v>7975.81</v>
      </c>
      <c r="E2790" s="7">
        <v>7694.19</v>
      </c>
      <c r="F2790" s="7">
        <v>3497.63</v>
      </c>
      <c r="G2790" s="7">
        <v>3163.35</v>
      </c>
      <c r="H2790" s="7">
        <v>1667.66</v>
      </c>
      <c r="I2790" s="7">
        <v>1618.61</v>
      </c>
      <c r="J2790" s="7">
        <v>1630.23</v>
      </c>
      <c r="K2790" s="7">
        <v>1679.02</v>
      </c>
      <c r="L2790" s="7">
        <v>392.97</v>
      </c>
      <c r="M2790" s="7">
        <v>399.38</v>
      </c>
      <c r="N2790" s="7">
        <v>364.17</v>
      </c>
      <c r="O2790" s="7">
        <v>408.25</v>
      </c>
      <c r="P2790" s="7">
        <v>411.87</v>
      </c>
      <c r="Q2790" s="7">
        <v>416.67</v>
      </c>
      <c r="R2790" s="15">
        <v>955</v>
      </c>
      <c r="S2790" s="15"/>
      <c r="T2790" s="15"/>
      <c r="U2790" s="16">
        <v>82.428953820090797</v>
      </c>
      <c r="V2790" s="16"/>
      <c r="W2790" s="16"/>
      <c r="X2790" s="15">
        <v>103</v>
      </c>
      <c r="Y2790" s="15"/>
      <c r="Z2790" s="15"/>
      <c r="AA2790" s="16">
        <v>86.407766990291293</v>
      </c>
      <c r="AB2790" s="16"/>
      <c r="AC2790" s="16"/>
      <c r="AD2790" s="16">
        <v>65.048543689320397</v>
      </c>
      <c r="AE2790" s="16"/>
      <c r="AF2790" s="16"/>
      <c r="AG2790" s="16">
        <v>62.135922330097102</v>
      </c>
      <c r="AH2790" s="16"/>
      <c r="AI2790" s="16"/>
      <c r="AJ2790" s="15">
        <v>76</v>
      </c>
      <c r="AK2790" s="15"/>
      <c r="AL2790" s="15">
        <v>76</v>
      </c>
      <c r="AM2790" s="16">
        <v>56.578947368420998</v>
      </c>
      <c r="AN2790" s="16"/>
      <c r="AO2790" s="16">
        <v>56.578947368420998</v>
      </c>
      <c r="AP2790" s="15">
        <v>1013</v>
      </c>
      <c r="AQ2790" s="15"/>
      <c r="AR2790" s="15">
        <v>1011</v>
      </c>
      <c r="AS2790" s="16">
        <v>84.974999999627499</v>
      </c>
      <c r="AT2790" s="16"/>
      <c r="AU2790" s="16"/>
    </row>
    <row r="2791" spans="1:47" x14ac:dyDescent="0.25">
      <c r="A2791" s="6">
        <v>49027</v>
      </c>
      <c r="B2791" s="6" t="s">
        <v>2807</v>
      </c>
      <c r="C2791" s="7">
        <v>1188</v>
      </c>
      <c r="D2791" s="7">
        <v>8592.94</v>
      </c>
      <c r="E2791" s="7">
        <v>8830.94</v>
      </c>
      <c r="F2791" s="7">
        <v>4000.51</v>
      </c>
      <c r="G2791" s="7">
        <v>4025.87</v>
      </c>
      <c r="H2791" s="7">
        <v>1820.36</v>
      </c>
      <c r="I2791" s="7">
        <v>1840.77</v>
      </c>
      <c r="J2791" s="7">
        <v>1457.18</v>
      </c>
      <c r="K2791" s="7">
        <v>1530.54</v>
      </c>
      <c r="L2791" s="7">
        <v>242.54</v>
      </c>
      <c r="M2791" s="7">
        <v>254.05</v>
      </c>
      <c r="N2791" s="7">
        <v>775.72</v>
      </c>
      <c r="O2791" s="7">
        <v>886.5</v>
      </c>
      <c r="P2791" s="7">
        <v>302.36</v>
      </c>
      <c r="Q2791" s="7">
        <v>302.99</v>
      </c>
      <c r="R2791" s="15">
        <v>1245</v>
      </c>
      <c r="S2791" s="15"/>
      <c r="T2791" s="15">
        <v>1245</v>
      </c>
      <c r="U2791" s="16">
        <v>79.637114811076302</v>
      </c>
      <c r="V2791" s="16"/>
      <c r="W2791" s="16">
        <v>80.158612841711602</v>
      </c>
      <c r="X2791" s="15">
        <v>106</v>
      </c>
      <c r="Y2791" s="15"/>
      <c r="Z2791" s="15">
        <v>106</v>
      </c>
      <c r="AA2791" s="16">
        <v>79.245283018867894</v>
      </c>
      <c r="AB2791" s="16"/>
      <c r="AC2791" s="16">
        <v>79.245283018867894</v>
      </c>
      <c r="AD2791" s="16">
        <v>57.547169811320799</v>
      </c>
      <c r="AE2791" s="16"/>
      <c r="AF2791" s="16">
        <v>57.547169811320799</v>
      </c>
      <c r="AG2791" s="16">
        <v>71.698113207547195</v>
      </c>
      <c r="AH2791" s="16"/>
      <c r="AI2791" s="16">
        <v>71.698113207547195</v>
      </c>
      <c r="AJ2791" s="15">
        <v>99</v>
      </c>
      <c r="AK2791" s="15"/>
      <c r="AL2791" s="15">
        <v>99</v>
      </c>
      <c r="AM2791" s="16">
        <v>52.525252525252498</v>
      </c>
      <c r="AN2791" s="16"/>
      <c r="AO2791" s="16">
        <v>52.525252525252498</v>
      </c>
      <c r="AP2791" s="15">
        <v>1308</v>
      </c>
      <c r="AQ2791" s="15"/>
      <c r="AR2791" s="15">
        <v>1308</v>
      </c>
      <c r="AS2791" s="16">
        <v>36.654999999795102</v>
      </c>
      <c r="AT2791" s="16"/>
      <c r="AU2791" s="16">
        <v>35.701999999582803</v>
      </c>
    </row>
    <row r="2792" spans="1:47" x14ac:dyDescent="0.25">
      <c r="A2792" s="6">
        <v>49029</v>
      </c>
      <c r="B2792" s="6" t="s">
        <v>2808</v>
      </c>
      <c r="C2792" s="7">
        <v>650</v>
      </c>
      <c r="D2792" s="7">
        <v>7870.25</v>
      </c>
      <c r="E2792" s="7">
        <v>8232.16</v>
      </c>
      <c r="F2792" s="7">
        <v>2524.14</v>
      </c>
      <c r="G2792" s="7">
        <v>2733.24</v>
      </c>
      <c r="H2792" s="7">
        <v>2359.73</v>
      </c>
      <c r="I2792" s="7">
        <v>2370.67</v>
      </c>
      <c r="J2792" s="7">
        <v>1013.43</v>
      </c>
      <c r="K2792" s="7">
        <v>1042.1300000000001</v>
      </c>
      <c r="L2792" s="7">
        <v>550.24</v>
      </c>
      <c r="M2792" s="7">
        <v>568.25</v>
      </c>
      <c r="N2792" s="7">
        <v>1143.75</v>
      </c>
      <c r="O2792" s="7">
        <v>1258.46</v>
      </c>
      <c r="P2792" s="7">
        <v>324.97000000000003</v>
      </c>
      <c r="Q2792" s="7">
        <v>330.37</v>
      </c>
      <c r="R2792" s="15">
        <v>1224</v>
      </c>
      <c r="S2792" s="15"/>
      <c r="T2792" s="15">
        <v>1224</v>
      </c>
      <c r="U2792" s="16">
        <v>77.266469850154493</v>
      </c>
      <c r="V2792" s="16"/>
      <c r="W2792" s="16">
        <v>77.772443879432103</v>
      </c>
      <c r="X2792" s="15">
        <v>124</v>
      </c>
      <c r="Y2792" s="15"/>
      <c r="Z2792" s="15">
        <v>124</v>
      </c>
      <c r="AA2792" s="16">
        <v>77.419354838709694</v>
      </c>
      <c r="AB2792" s="16"/>
      <c r="AC2792" s="16">
        <v>77.419354838709694</v>
      </c>
      <c r="AD2792" s="16">
        <v>67.741935483871003</v>
      </c>
      <c r="AE2792" s="16"/>
      <c r="AF2792" s="16">
        <v>67.741935483871003</v>
      </c>
      <c r="AG2792" s="16">
        <v>70.161290322580697</v>
      </c>
      <c r="AH2792" s="16"/>
      <c r="AI2792" s="16">
        <v>70.161290322580697</v>
      </c>
      <c r="AJ2792" s="15">
        <v>100</v>
      </c>
      <c r="AK2792" s="15"/>
      <c r="AL2792" s="15">
        <v>100</v>
      </c>
      <c r="AM2792" s="16">
        <v>40</v>
      </c>
      <c r="AN2792" s="16"/>
      <c r="AO2792" s="16">
        <v>40</v>
      </c>
      <c r="AP2792" s="15">
        <v>1293</v>
      </c>
      <c r="AQ2792" s="15"/>
      <c r="AR2792" s="15">
        <v>1293</v>
      </c>
      <c r="AS2792" s="16">
        <v>43.9539999999106</v>
      </c>
      <c r="AT2792" s="16"/>
      <c r="AU2792" s="16">
        <v>42.810999999754102</v>
      </c>
    </row>
    <row r="2793" spans="1:47" x14ac:dyDescent="0.25">
      <c r="A2793" s="6">
        <v>49031</v>
      </c>
      <c r="B2793" s="6" t="s">
        <v>2809</v>
      </c>
      <c r="C2793" s="7">
        <v>215</v>
      </c>
      <c r="D2793" s="7">
        <v>6330.01</v>
      </c>
      <c r="E2793" s="7">
        <v>6660.46</v>
      </c>
      <c r="F2793" s="7">
        <v>2949.74</v>
      </c>
      <c r="G2793" s="7">
        <v>3190.58</v>
      </c>
      <c r="H2793" s="7">
        <v>1467.95</v>
      </c>
      <c r="I2793" s="7">
        <v>1458.91</v>
      </c>
      <c r="J2793" s="7">
        <v>1132.19</v>
      </c>
      <c r="K2793" s="7">
        <v>1195.9000000000001</v>
      </c>
      <c r="L2793" s="7">
        <v>337.01</v>
      </c>
      <c r="M2793" s="7">
        <v>350.35</v>
      </c>
      <c r="N2793" s="7"/>
      <c r="O2793" s="7"/>
      <c r="P2793" s="7">
        <v>348.17</v>
      </c>
      <c r="Q2793" s="7">
        <v>363.88</v>
      </c>
      <c r="R2793" s="15">
        <v>679</v>
      </c>
      <c r="S2793" s="15"/>
      <c r="T2793" s="15">
        <v>679</v>
      </c>
      <c r="U2793" s="16">
        <v>81.245505983995002</v>
      </c>
      <c r="V2793" s="16"/>
      <c r="W2793" s="16">
        <v>81.777536450808597</v>
      </c>
      <c r="X2793" s="15">
        <v>69</v>
      </c>
      <c r="Y2793" s="15"/>
      <c r="Z2793" s="15">
        <v>69</v>
      </c>
      <c r="AA2793" s="16">
        <v>88.405797101449295</v>
      </c>
      <c r="AB2793" s="16"/>
      <c r="AC2793" s="16">
        <v>88.405797101449295</v>
      </c>
      <c r="AD2793" s="16">
        <v>84.057971014492793</v>
      </c>
      <c r="AE2793" s="16"/>
      <c r="AF2793" s="16">
        <v>84.057971014492793</v>
      </c>
      <c r="AG2793" s="16">
        <v>78.260869565217405</v>
      </c>
      <c r="AH2793" s="16"/>
      <c r="AI2793" s="16">
        <v>78.260869565217405</v>
      </c>
      <c r="AJ2793" s="15">
        <v>48</v>
      </c>
      <c r="AK2793" s="15"/>
      <c r="AL2793" s="15">
        <v>48</v>
      </c>
      <c r="AM2793" s="16">
        <v>62.5</v>
      </c>
      <c r="AN2793" s="16"/>
      <c r="AO2793" s="16">
        <v>62.5</v>
      </c>
      <c r="AP2793" s="15">
        <v>749</v>
      </c>
      <c r="AQ2793" s="15"/>
      <c r="AR2793" s="15">
        <v>749</v>
      </c>
      <c r="AS2793" s="16">
        <v>27.248999999836101</v>
      </c>
      <c r="AT2793" s="16"/>
      <c r="AU2793" s="16">
        <v>26.539999999804401</v>
      </c>
    </row>
    <row r="2794" spans="1:47" x14ac:dyDescent="0.25">
      <c r="A2794" s="6">
        <v>49033</v>
      </c>
      <c r="B2794" s="6" t="s">
        <v>2810</v>
      </c>
      <c r="C2794" s="7">
        <v>197</v>
      </c>
      <c r="D2794" s="7">
        <v>6328.25</v>
      </c>
      <c r="E2794" s="7">
        <v>6590.3</v>
      </c>
      <c r="F2794" s="7">
        <v>1593.63</v>
      </c>
      <c r="G2794" s="7">
        <v>1607.7</v>
      </c>
      <c r="H2794" s="7">
        <v>2004.25</v>
      </c>
      <c r="I2794" s="7">
        <v>2051.09</v>
      </c>
      <c r="J2794" s="7">
        <v>1415.34</v>
      </c>
      <c r="K2794" s="7">
        <v>1504.29</v>
      </c>
      <c r="L2794" s="7">
        <v>517.6</v>
      </c>
      <c r="M2794" s="7">
        <v>583.09</v>
      </c>
      <c r="N2794" s="7"/>
      <c r="O2794" s="7"/>
      <c r="P2794" s="7">
        <v>315.33999999999997</v>
      </c>
      <c r="Q2794" s="7">
        <v>315.22000000000003</v>
      </c>
      <c r="R2794" s="15">
        <v>215</v>
      </c>
      <c r="S2794" s="15"/>
      <c r="T2794" s="15">
        <v>215</v>
      </c>
      <c r="U2794" s="16">
        <v>78.425357836755893</v>
      </c>
      <c r="V2794" s="16"/>
      <c r="W2794" s="16">
        <v>78.938920762293407</v>
      </c>
      <c r="X2794" s="15"/>
      <c r="Y2794" s="15"/>
      <c r="Z2794" s="15"/>
      <c r="AA2794" s="16"/>
      <c r="AB2794" s="16"/>
      <c r="AC2794" s="16"/>
      <c r="AD2794" s="16"/>
      <c r="AE2794" s="16"/>
      <c r="AF2794" s="16"/>
      <c r="AG2794" s="16"/>
      <c r="AH2794" s="16"/>
      <c r="AI2794" s="16"/>
      <c r="AJ2794" s="15"/>
      <c r="AK2794" s="15"/>
      <c r="AL2794" s="15"/>
      <c r="AM2794" s="16"/>
      <c r="AN2794" s="16"/>
      <c r="AO2794" s="16"/>
      <c r="AP2794" s="15">
        <v>229</v>
      </c>
      <c r="AQ2794" s="15"/>
      <c r="AR2794" s="15">
        <v>229</v>
      </c>
      <c r="AS2794" s="16"/>
      <c r="AT2794" s="16"/>
      <c r="AU2794" s="16"/>
    </row>
    <row r="2795" spans="1:47" x14ac:dyDescent="0.25">
      <c r="A2795" s="6">
        <v>49035</v>
      </c>
      <c r="B2795" s="6" t="s">
        <v>2811</v>
      </c>
      <c r="C2795" s="7">
        <v>43575</v>
      </c>
      <c r="D2795" s="7">
        <v>8598.98</v>
      </c>
      <c r="E2795" s="7">
        <v>8924.67</v>
      </c>
      <c r="F2795" s="7">
        <v>3594.23</v>
      </c>
      <c r="G2795" s="7">
        <v>3791.44</v>
      </c>
      <c r="H2795" s="7">
        <v>2046.64</v>
      </c>
      <c r="I2795" s="7">
        <v>2082.56</v>
      </c>
      <c r="J2795" s="7">
        <v>1169.28</v>
      </c>
      <c r="K2795" s="7">
        <v>1192.1600000000001</v>
      </c>
      <c r="L2795" s="7">
        <v>809.69</v>
      </c>
      <c r="M2795" s="7">
        <v>828.01</v>
      </c>
      <c r="N2795" s="7">
        <v>669.64</v>
      </c>
      <c r="O2795" s="7">
        <v>720.38</v>
      </c>
      <c r="P2795" s="7">
        <v>300.94</v>
      </c>
      <c r="Q2795" s="7">
        <v>301.99</v>
      </c>
      <c r="R2795" s="15">
        <v>204</v>
      </c>
      <c r="S2795" s="15"/>
      <c r="T2795" s="15">
        <v>204</v>
      </c>
      <c r="U2795" s="16">
        <v>65.442375336234903</v>
      </c>
      <c r="V2795" s="16"/>
      <c r="W2795" s="16">
        <v>65.870920116378002</v>
      </c>
      <c r="X2795" s="15">
        <v>18</v>
      </c>
      <c r="Y2795" s="15"/>
      <c r="Z2795" s="15">
        <v>18</v>
      </c>
      <c r="AA2795" s="16">
        <v>77.7777777777778</v>
      </c>
      <c r="AB2795" s="16"/>
      <c r="AC2795" s="16">
        <v>77.7777777777778</v>
      </c>
      <c r="AD2795" s="16">
        <v>66.6666666666667</v>
      </c>
      <c r="AE2795" s="16"/>
      <c r="AF2795" s="16">
        <v>66.6666666666667</v>
      </c>
      <c r="AG2795" s="16">
        <v>83.3333333333333</v>
      </c>
      <c r="AH2795" s="16"/>
      <c r="AI2795" s="16">
        <v>83.3333333333333</v>
      </c>
      <c r="AJ2795" s="15"/>
      <c r="AK2795" s="15"/>
      <c r="AL2795" s="15"/>
      <c r="AM2795" s="16"/>
      <c r="AN2795" s="16"/>
      <c r="AO2795" s="16"/>
      <c r="AP2795" s="15">
        <v>220</v>
      </c>
      <c r="AQ2795" s="15"/>
      <c r="AR2795" s="15">
        <v>220</v>
      </c>
      <c r="AS2795" s="16"/>
      <c r="AT2795" s="16"/>
      <c r="AU2795" s="16"/>
    </row>
    <row r="2796" spans="1:47" x14ac:dyDescent="0.25">
      <c r="A2796" s="6">
        <v>49037</v>
      </c>
      <c r="B2796" s="6" t="s">
        <v>2812</v>
      </c>
      <c r="C2796" s="7">
        <v>1046</v>
      </c>
      <c r="D2796" s="7">
        <v>9751.66</v>
      </c>
      <c r="E2796" s="7">
        <v>9532.89</v>
      </c>
      <c r="F2796" s="7">
        <v>4673.08</v>
      </c>
      <c r="G2796" s="7">
        <v>4330.5600000000004</v>
      </c>
      <c r="H2796" s="7">
        <v>1552.92</v>
      </c>
      <c r="I2796" s="7">
        <v>1537.71</v>
      </c>
      <c r="J2796" s="7">
        <v>2405.69</v>
      </c>
      <c r="K2796" s="7">
        <v>2508.87</v>
      </c>
      <c r="L2796" s="7">
        <v>205.03</v>
      </c>
      <c r="M2796" s="7">
        <v>204.39</v>
      </c>
      <c r="N2796" s="7">
        <v>293.37</v>
      </c>
      <c r="O2796" s="7">
        <v>325.83</v>
      </c>
      <c r="P2796" s="7">
        <v>288.3</v>
      </c>
      <c r="Q2796" s="7">
        <v>296.89999999999998</v>
      </c>
      <c r="R2796" s="15">
        <v>45774</v>
      </c>
      <c r="S2796" s="15">
        <v>285</v>
      </c>
      <c r="T2796" s="15">
        <v>45489</v>
      </c>
      <c r="U2796" s="16">
        <v>74.138358703416003</v>
      </c>
      <c r="V2796" s="16">
        <v>71.223197352365204</v>
      </c>
      <c r="W2796" s="16">
        <v>74.605765930821406</v>
      </c>
      <c r="X2796" s="15">
        <v>4653</v>
      </c>
      <c r="Y2796" s="15">
        <v>46</v>
      </c>
      <c r="Z2796" s="15">
        <v>4607</v>
      </c>
      <c r="AA2796" s="16">
        <v>85.923060391145498</v>
      </c>
      <c r="AB2796" s="16">
        <v>78.260869565217405</v>
      </c>
      <c r="AC2796" s="16">
        <v>85.999565878011694</v>
      </c>
      <c r="AD2796" s="16">
        <v>66.989039329464902</v>
      </c>
      <c r="AE2796" s="16">
        <v>69.565217391304301</v>
      </c>
      <c r="AF2796" s="16">
        <v>66.9633166919904</v>
      </c>
      <c r="AG2796" s="16">
        <v>76.316355039759301</v>
      </c>
      <c r="AH2796" s="16">
        <v>80.434782608695699</v>
      </c>
      <c r="AI2796" s="16">
        <v>76.275233340568704</v>
      </c>
      <c r="AJ2796" s="15">
        <v>3469</v>
      </c>
      <c r="AK2796" s="15">
        <v>21</v>
      </c>
      <c r="AL2796" s="15">
        <v>3448</v>
      </c>
      <c r="AM2796" s="16">
        <v>59.786682040933997</v>
      </c>
      <c r="AN2796" s="16">
        <v>57.142857142857103</v>
      </c>
      <c r="AO2796" s="16">
        <v>59.802784222737799</v>
      </c>
      <c r="AP2796" s="15">
        <v>52565</v>
      </c>
      <c r="AQ2796" s="15">
        <v>323</v>
      </c>
      <c r="AR2796" s="15">
        <v>52242</v>
      </c>
      <c r="AS2796" s="16">
        <v>29.7209999999031</v>
      </c>
      <c r="AT2796" s="16"/>
      <c r="AU2796" s="16">
        <v>28.857999999774599</v>
      </c>
    </row>
    <row r="2797" spans="1:47" x14ac:dyDescent="0.25">
      <c r="A2797" s="6">
        <v>49039</v>
      </c>
      <c r="B2797" s="6" t="s">
        <v>2813</v>
      </c>
      <c r="C2797" s="7">
        <v>2120</v>
      </c>
      <c r="D2797" s="7">
        <v>8018.52</v>
      </c>
      <c r="E2797" s="7">
        <v>8702.35</v>
      </c>
      <c r="F2797" s="7">
        <v>3616.4</v>
      </c>
      <c r="G2797" s="7">
        <v>4144.09</v>
      </c>
      <c r="H2797" s="7">
        <v>1824.5</v>
      </c>
      <c r="I2797" s="7">
        <v>1843.48</v>
      </c>
      <c r="J2797" s="7">
        <v>1086.51</v>
      </c>
      <c r="K2797" s="7">
        <v>1135.3499999999999</v>
      </c>
      <c r="L2797" s="7">
        <v>603.12</v>
      </c>
      <c r="M2797" s="7">
        <v>636.64</v>
      </c>
      <c r="N2797" s="7">
        <v>542.42999999999995</v>
      </c>
      <c r="O2797" s="7">
        <v>609.6</v>
      </c>
      <c r="P2797" s="7">
        <v>398.97</v>
      </c>
      <c r="Q2797" s="7">
        <v>404.72</v>
      </c>
      <c r="R2797" s="15">
        <v>1140</v>
      </c>
      <c r="S2797" s="15"/>
      <c r="T2797" s="15"/>
      <c r="U2797" s="16">
        <v>77.900981987054493</v>
      </c>
      <c r="V2797" s="16"/>
      <c r="W2797" s="16"/>
      <c r="X2797" s="15">
        <v>157</v>
      </c>
      <c r="Y2797" s="15"/>
      <c r="Z2797" s="15"/>
      <c r="AA2797" s="16">
        <v>68.789808917197405</v>
      </c>
      <c r="AB2797" s="16"/>
      <c r="AC2797" s="16"/>
      <c r="AD2797" s="16">
        <v>57.961783439490397</v>
      </c>
      <c r="AE2797" s="16"/>
      <c r="AF2797" s="16"/>
      <c r="AG2797" s="16">
        <v>41.4012738853503</v>
      </c>
      <c r="AH2797" s="16"/>
      <c r="AI2797" s="16"/>
      <c r="AJ2797" s="15">
        <v>97</v>
      </c>
      <c r="AK2797" s="15"/>
      <c r="AL2797" s="15">
        <v>97</v>
      </c>
      <c r="AM2797" s="16">
        <v>28.865979381443299</v>
      </c>
      <c r="AN2797" s="16"/>
      <c r="AO2797" s="16">
        <v>28.865979381443299</v>
      </c>
      <c r="AP2797" s="15">
        <v>1141</v>
      </c>
      <c r="AQ2797" s="15"/>
      <c r="AR2797" s="15">
        <v>1140</v>
      </c>
      <c r="AS2797" s="16">
        <v>62.521999999880798</v>
      </c>
      <c r="AT2797" s="16"/>
      <c r="AU2797" s="16"/>
    </row>
    <row r="2798" spans="1:47" x14ac:dyDescent="0.25">
      <c r="A2798" s="6">
        <v>49041</v>
      </c>
      <c r="B2798" s="6" t="s">
        <v>2814</v>
      </c>
      <c r="C2798" s="7">
        <v>2015</v>
      </c>
      <c r="D2798" s="7">
        <v>8346.0300000000007</v>
      </c>
      <c r="E2798" s="7">
        <v>8869.7199999999993</v>
      </c>
      <c r="F2798" s="7">
        <v>3858.93</v>
      </c>
      <c r="G2798" s="7">
        <v>4209.2</v>
      </c>
      <c r="H2798" s="7">
        <v>1894.17</v>
      </c>
      <c r="I2798" s="7">
        <v>1927.71</v>
      </c>
      <c r="J2798" s="7">
        <v>1349.99</v>
      </c>
      <c r="K2798" s="7">
        <v>1419.6</v>
      </c>
      <c r="L2798" s="7">
        <v>497.99</v>
      </c>
      <c r="M2798" s="7">
        <v>529.12</v>
      </c>
      <c r="N2798" s="7">
        <v>387.51</v>
      </c>
      <c r="O2798" s="7">
        <v>430.26</v>
      </c>
      <c r="P2798" s="7">
        <v>373.14</v>
      </c>
      <c r="Q2798" s="7">
        <v>376.9</v>
      </c>
      <c r="R2798" s="15">
        <v>2183</v>
      </c>
      <c r="S2798" s="15"/>
      <c r="T2798" s="15"/>
      <c r="U2798" s="16">
        <v>79.545642611056195</v>
      </c>
      <c r="V2798" s="16"/>
      <c r="W2798" s="16"/>
      <c r="X2798" s="15">
        <v>259</v>
      </c>
      <c r="Y2798" s="15"/>
      <c r="Z2798" s="15">
        <v>259</v>
      </c>
      <c r="AA2798" s="16">
        <v>76.447876447876496</v>
      </c>
      <c r="AB2798" s="16"/>
      <c r="AC2798" s="16">
        <v>76.447876447876496</v>
      </c>
      <c r="AD2798" s="16">
        <v>67.181467181467198</v>
      </c>
      <c r="AE2798" s="16"/>
      <c r="AF2798" s="16">
        <v>67.181467181467198</v>
      </c>
      <c r="AG2798" s="16">
        <v>64.478764478764504</v>
      </c>
      <c r="AH2798" s="16"/>
      <c r="AI2798" s="16">
        <v>64.478764478764504</v>
      </c>
      <c r="AJ2798" s="15">
        <v>165</v>
      </c>
      <c r="AK2798" s="15"/>
      <c r="AL2798" s="15"/>
      <c r="AM2798" s="16">
        <v>44.848484848484901</v>
      </c>
      <c r="AN2798" s="16"/>
      <c r="AO2798" s="16"/>
      <c r="AP2798" s="15">
        <v>2353</v>
      </c>
      <c r="AQ2798" s="15"/>
      <c r="AR2798" s="15">
        <v>2351</v>
      </c>
      <c r="AS2798" s="16">
        <v>56.3329999996349</v>
      </c>
      <c r="AT2798" s="16"/>
      <c r="AU2798" s="16"/>
    </row>
    <row r="2799" spans="1:47" x14ac:dyDescent="0.25">
      <c r="A2799" s="6">
        <v>49043</v>
      </c>
      <c r="B2799" s="6" t="s">
        <v>2815</v>
      </c>
      <c r="C2799" s="7">
        <v>1902</v>
      </c>
      <c r="D2799" s="7">
        <v>8172.73</v>
      </c>
      <c r="E2799" s="7">
        <v>8322.43</v>
      </c>
      <c r="F2799" s="7">
        <v>3232.06</v>
      </c>
      <c r="G2799" s="7">
        <v>3274.37</v>
      </c>
      <c r="H2799" s="7">
        <v>1916.52</v>
      </c>
      <c r="I2799" s="7">
        <v>1951.95</v>
      </c>
      <c r="J2799" s="7">
        <v>1543.23</v>
      </c>
      <c r="K2799" s="7">
        <v>1565.7</v>
      </c>
      <c r="L2799" s="7">
        <v>664.15</v>
      </c>
      <c r="M2799" s="7">
        <v>674.57</v>
      </c>
      <c r="N2799" s="7">
        <v>628.79999999999995</v>
      </c>
      <c r="O2799" s="7">
        <v>676.42</v>
      </c>
      <c r="P2799" s="7">
        <v>228.12</v>
      </c>
      <c r="Q2799" s="7">
        <v>229.33</v>
      </c>
      <c r="R2799" s="15">
        <v>2051</v>
      </c>
      <c r="S2799" s="15"/>
      <c r="T2799" s="15">
        <v>2051</v>
      </c>
      <c r="U2799" s="16">
        <v>84.396686938576096</v>
      </c>
      <c r="V2799" s="16"/>
      <c r="W2799" s="16">
        <v>84.949352691661502</v>
      </c>
      <c r="X2799" s="15">
        <v>244</v>
      </c>
      <c r="Y2799" s="15"/>
      <c r="Z2799" s="15">
        <v>244</v>
      </c>
      <c r="AA2799" s="16">
        <v>76.639344262295097</v>
      </c>
      <c r="AB2799" s="16"/>
      <c r="AC2799" s="16">
        <v>76.639344262295097</v>
      </c>
      <c r="AD2799" s="16">
        <v>64.754098360655703</v>
      </c>
      <c r="AE2799" s="16"/>
      <c r="AF2799" s="16">
        <v>64.754098360655703</v>
      </c>
      <c r="AG2799" s="16">
        <v>70.081967213114794</v>
      </c>
      <c r="AH2799" s="16"/>
      <c r="AI2799" s="16">
        <v>70.081967213114794</v>
      </c>
      <c r="AJ2799" s="15">
        <v>148</v>
      </c>
      <c r="AK2799" s="15"/>
      <c r="AL2799" s="15">
        <v>148</v>
      </c>
      <c r="AM2799" s="16">
        <v>53.3783783783784</v>
      </c>
      <c r="AN2799" s="16"/>
      <c r="AO2799" s="16">
        <v>53.3783783783784</v>
      </c>
      <c r="AP2799" s="15">
        <v>2164</v>
      </c>
      <c r="AQ2799" s="15"/>
      <c r="AR2799" s="15">
        <v>2164</v>
      </c>
      <c r="AS2799" s="16">
        <v>51.4559999997728</v>
      </c>
      <c r="AT2799" s="16"/>
      <c r="AU2799" s="16">
        <v>50.117999999783898</v>
      </c>
    </row>
    <row r="2800" spans="1:47" x14ac:dyDescent="0.25">
      <c r="A2800" s="6">
        <v>49045</v>
      </c>
      <c r="B2800" s="6" t="s">
        <v>2816</v>
      </c>
      <c r="C2800" s="7">
        <v>2993</v>
      </c>
      <c r="D2800" s="7">
        <v>9021</v>
      </c>
      <c r="E2800" s="7">
        <v>9188.89</v>
      </c>
      <c r="F2800" s="7">
        <v>4068.91</v>
      </c>
      <c r="G2800" s="7">
        <v>4107.8900000000003</v>
      </c>
      <c r="H2800" s="7">
        <v>2225.87</v>
      </c>
      <c r="I2800" s="7">
        <v>2288.75</v>
      </c>
      <c r="J2800" s="7">
        <v>1441.84</v>
      </c>
      <c r="K2800" s="7">
        <v>1469.14</v>
      </c>
      <c r="L2800" s="7">
        <v>547.98</v>
      </c>
      <c r="M2800" s="7">
        <v>559.97</v>
      </c>
      <c r="N2800" s="7">
        <v>359.93</v>
      </c>
      <c r="O2800" s="7">
        <v>380.77</v>
      </c>
      <c r="P2800" s="7">
        <v>378.86</v>
      </c>
      <c r="Q2800" s="7">
        <v>386.23</v>
      </c>
      <c r="R2800" s="15">
        <v>2005</v>
      </c>
      <c r="S2800" s="15"/>
      <c r="T2800" s="15"/>
      <c r="U2800" s="16">
        <v>80.686872259568105</v>
      </c>
      <c r="V2800" s="16"/>
      <c r="W2800" s="16"/>
      <c r="X2800" s="15">
        <v>117</v>
      </c>
      <c r="Y2800" s="15"/>
      <c r="Z2800" s="15"/>
      <c r="AA2800" s="16">
        <v>78.632478632478595</v>
      </c>
      <c r="AB2800" s="16"/>
      <c r="AC2800" s="16"/>
      <c r="AD2800" s="16">
        <v>66.6666666666667</v>
      </c>
      <c r="AE2800" s="16"/>
      <c r="AF2800" s="16"/>
      <c r="AG2800" s="16">
        <v>77.7777777777778</v>
      </c>
      <c r="AH2800" s="16"/>
      <c r="AI2800" s="16"/>
      <c r="AJ2800" s="15">
        <v>195</v>
      </c>
      <c r="AK2800" s="15"/>
      <c r="AL2800" s="15">
        <v>195</v>
      </c>
      <c r="AM2800" s="16">
        <v>74.871794871794904</v>
      </c>
      <c r="AN2800" s="16"/>
      <c r="AO2800" s="16">
        <v>74.871794871794904</v>
      </c>
      <c r="AP2800" s="15">
        <v>2281</v>
      </c>
      <c r="AQ2800" s="15"/>
      <c r="AR2800" s="15">
        <v>2276</v>
      </c>
      <c r="AS2800" s="16">
        <v>22.436999999918001</v>
      </c>
      <c r="AT2800" s="16"/>
      <c r="AU2800" s="16"/>
    </row>
    <row r="2801" spans="1:47" x14ac:dyDescent="0.25">
      <c r="A2801" s="6">
        <v>49047</v>
      </c>
      <c r="B2801" s="6" t="s">
        <v>2817</v>
      </c>
      <c r="C2801" s="7">
        <v>1872</v>
      </c>
      <c r="D2801" s="7">
        <v>7296.45</v>
      </c>
      <c r="E2801" s="7">
        <v>7463.86</v>
      </c>
      <c r="F2801" s="7">
        <v>3413.62</v>
      </c>
      <c r="G2801" s="7">
        <v>3416.72</v>
      </c>
      <c r="H2801" s="7">
        <v>1725.94</v>
      </c>
      <c r="I2801" s="7">
        <v>1752.57</v>
      </c>
      <c r="J2801" s="7">
        <v>1183.71</v>
      </c>
      <c r="K2801" s="7">
        <v>1239.08</v>
      </c>
      <c r="L2801" s="7">
        <v>292.89999999999998</v>
      </c>
      <c r="M2801" s="7">
        <v>310.43</v>
      </c>
      <c r="N2801" s="7">
        <v>328.56</v>
      </c>
      <c r="O2801" s="7">
        <v>377.85</v>
      </c>
      <c r="P2801" s="7">
        <v>345.76</v>
      </c>
      <c r="Q2801" s="7">
        <v>363.19</v>
      </c>
      <c r="R2801" s="15">
        <v>3087</v>
      </c>
      <c r="S2801" s="15"/>
      <c r="T2801" s="15"/>
      <c r="U2801" s="16">
        <v>81.749902146548294</v>
      </c>
      <c r="V2801" s="16"/>
      <c r="W2801" s="16"/>
      <c r="X2801" s="15">
        <v>453</v>
      </c>
      <c r="Y2801" s="15"/>
      <c r="Z2801" s="15"/>
      <c r="AA2801" s="16">
        <v>83.002207505518797</v>
      </c>
      <c r="AB2801" s="16"/>
      <c r="AC2801" s="16"/>
      <c r="AD2801" s="16">
        <v>63.355408388520999</v>
      </c>
      <c r="AE2801" s="16"/>
      <c r="AF2801" s="16"/>
      <c r="AG2801" s="16">
        <v>74.613686534216299</v>
      </c>
      <c r="AH2801" s="16"/>
      <c r="AI2801" s="16"/>
      <c r="AJ2801" s="15">
        <v>246</v>
      </c>
      <c r="AK2801" s="15"/>
      <c r="AL2801" s="15"/>
      <c r="AM2801" s="16">
        <v>58.130081300813004</v>
      </c>
      <c r="AN2801" s="16"/>
      <c r="AO2801" s="16"/>
      <c r="AP2801" s="15">
        <v>3537</v>
      </c>
      <c r="AQ2801" s="15"/>
      <c r="AR2801" s="15">
        <v>3527</v>
      </c>
      <c r="AS2801" s="16">
        <v>54.2079999996349</v>
      </c>
      <c r="AT2801" s="16"/>
      <c r="AU2801" s="16"/>
    </row>
    <row r="2802" spans="1:47" x14ac:dyDescent="0.25">
      <c r="A2802" s="6">
        <v>49049</v>
      </c>
      <c r="B2802" s="6" t="s">
        <v>2818</v>
      </c>
      <c r="C2802" s="7">
        <v>16924</v>
      </c>
      <c r="D2802" s="7">
        <v>9138.94</v>
      </c>
      <c r="E2802" s="7">
        <v>9636.94</v>
      </c>
      <c r="F2802" s="7">
        <v>3619.91</v>
      </c>
      <c r="G2802" s="7">
        <v>3968.26</v>
      </c>
      <c r="H2802" s="7">
        <v>2497.54</v>
      </c>
      <c r="I2802" s="7">
        <v>2546.87</v>
      </c>
      <c r="J2802" s="7">
        <v>993.02</v>
      </c>
      <c r="K2802" s="7">
        <v>1019.58</v>
      </c>
      <c r="L2802" s="7">
        <v>980.12</v>
      </c>
      <c r="M2802" s="7">
        <v>1004.37</v>
      </c>
      <c r="N2802" s="7">
        <v>732.35</v>
      </c>
      <c r="O2802" s="7">
        <v>791.54</v>
      </c>
      <c r="P2802" s="7">
        <v>341.17</v>
      </c>
      <c r="Q2802" s="7">
        <v>340.35</v>
      </c>
      <c r="R2802" s="15">
        <v>1916</v>
      </c>
      <c r="S2802" s="15"/>
      <c r="T2802" s="15">
        <v>1916</v>
      </c>
      <c r="U2802" s="16">
        <v>77.612826124333907</v>
      </c>
      <c r="V2802" s="16"/>
      <c r="W2802" s="16">
        <v>78.121068243249297</v>
      </c>
      <c r="X2802" s="15">
        <v>228</v>
      </c>
      <c r="Y2802" s="15"/>
      <c r="Z2802" s="15">
        <v>228</v>
      </c>
      <c r="AA2802" s="16">
        <v>75.877192982456094</v>
      </c>
      <c r="AB2802" s="16"/>
      <c r="AC2802" s="16">
        <v>75.877192982456094</v>
      </c>
      <c r="AD2802" s="16">
        <v>65.789473684210506</v>
      </c>
      <c r="AE2802" s="16"/>
      <c r="AF2802" s="16">
        <v>65.789473684210506</v>
      </c>
      <c r="AG2802" s="16">
        <v>57.894736842105303</v>
      </c>
      <c r="AH2802" s="16"/>
      <c r="AI2802" s="16">
        <v>57.894736842105303</v>
      </c>
      <c r="AJ2802" s="15">
        <v>134</v>
      </c>
      <c r="AK2802" s="15"/>
      <c r="AL2802" s="15">
        <v>134</v>
      </c>
      <c r="AM2802" s="16">
        <v>47.014925373134297</v>
      </c>
      <c r="AN2802" s="16"/>
      <c r="AO2802" s="16">
        <v>47.014925373134297</v>
      </c>
      <c r="AP2802" s="15">
        <v>2120</v>
      </c>
      <c r="AQ2802" s="15"/>
      <c r="AR2802" s="15">
        <v>2120</v>
      </c>
      <c r="AS2802" s="16">
        <v>63.0809999997728</v>
      </c>
      <c r="AT2802" s="16"/>
      <c r="AU2802" s="16">
        <v>61.440999999642401</v>
      </c>
    </row>
    <row r="2803" spans="1:47" x14ac:dyDescent="0.25">
      <c r="A2803" s="6">
        <v>49051</v>
      </c>
      <c r="B2803" s="6" t="s">
        <v>2819</v>
      </c>
      <c r="C2803" s="7">
        <v>1121</v>
      </c>
      <c r="D2803" s="7">
        <v>7411.54</v>
      </c>
      <c r="E2803" s="7">
        <v>7706.97</v>
      </c>
      <c r="F2803" s="7">
        <v>2566.21</v>
      </c>
      <c r="G2803" s="7">
        <v>2729.19</v>
      </c>
      <c r="H2803" s="7">
        <v>2019.1</v>
      </c>
      <c r="I2803" s="7">
        <v>2046.84</v>
      </c>
      <c r="J2803" s="7">
        <v>1415.79</v>
      </c>
      <c r="K2803" s="7">
        <v>1463.41</v>
      </c>
      <c r="L2803" s="7">
        <v>595.64</v>
      </c>
      <c r="M2803" s="7">
        <v>609.5</v>
      </c>
      <c r="N2803" s="7">
        <v>601.47</v>
      </c>
      <c r="O2803" s="7">
        <v>659.14</v>
      </c>
      <c r="P2803" s="7">
        <v>236.17</v>
      </c>
      <c r="Q2803" s="7">
        <v>237.46</v>
      </c>
      <c r="R2803" s="15">
        <v>17496</v>
      </c>
      <c r="S2803" s="15"/>
      <c r="T2803" s="15"/>
      <c r="U2803" s="16">
        <v>80.460950156310105</v>
      </c>
      <c r="V2803" s="16"/>
      <c r="W2803" s="16"/>
      <c r="X2803" s="15">
        <v>1969</v>
      </c>
      <c r="Y2803" s="15"/>
      <c r="Z2803" s="15"/>
      <c r="AA2803" s="16">
        <v>85.830370746571901</v>
      </c>
      <c r="AB2803" s="16"/>
      <c r="AC2803" s="16"/>
      <c r="AD2803" s="16">
        <v>66.5312341289995</v>
      </c>
      <c r="AE2803" s="16"/>
      <c r="AF2803" s="16"/>
      <c r="AG2803" s="16">
        <v>73.489080751650604</v>
      </c>
      <c r="AH2803" s="16"/>
      <c r="AI2803" s="16"/>
      <c r="AJ2803" s="15">
        <v>1298</v>
      </c>
      <c r="AK2803" s="15"/>
      <c r="AL2803" s="15"/>
      <c r="AM2803" s="16">
        <v>58.936825885978401</v>
      </c>
      <c r="AN2803" s="16"/>
      <c r="AO2803" s="16"/>
      <c r="AP2803" s="15">
        <v>19688</v>
      </c>
      <c r="AQ2803" s="15">
        <v>24</v>
      </c>
      <c r="AR2803" s="15">
        <v>19664</v>
      </c>
      <c r="AS2803" s="16">
        <v>32.866999999619999</v>
      </c>
      <c r="AT2803" s="16"/>
      <c r="AU2803" s="16"/>
    </row>
    <row r="2804" spans="1:47" x14ac:dyDescent="0.25">
      <c r="A2804" s="6">
        <v>49053</v>
      </c>
      <c r="B2804" s="6" t="s">
        <v>2820</v>
      </c>
      <c r="C2804" s="7">
        <v>14648</v>
      </c>
      <c r="D2804" s="7">
        <v>8390.35</v>
      </c>
      <c r="E2804" s="7">
        <v>8697.02</v>
      </c>
      <c r="F2804" s="7">
        <v>3529.31</v>
      </c>
      <c r="G2804" s="7">
        <v>3735.58</v>
      </c>
      <c r="H2804" s="7">
        <v>2372.33</v>
      </c>
      <c r="I2804" s="7">
        <v>2395.4699999999998</v>
      </c>
      <c r="J2804" s="7">
        <v>1265.44</v>
      </c>
      <c r="K2804" s="7">
        <v>1304.67</v>
      </c>
      <c r="L2804" s="7">
        <v>511.77</v>
      </c>
      <c r="M2804" s="7">
        <v>527.99</v>
      </c>
      <c r="N2804" s="7">
        <v>376.04</v>
      </c>
      <c r="O2804" s="7">
        <v>409.93</v>
      </c>
      <c r="P2804" s="7">
        <v>329.74</v>
      </c>
      <c r="Q2804" s="7">
        <v>325.04000000000002</v>
      </c>
      <c r="R2804" s="15">
        <v>1162</v>
      </c>
      <c r="S2804" s="15"/>
      <c r="T2804" s="15">
        <v>1162</v>
      </c>
      <c r="U2804" s="16">
        <v>78.450378915472101</v>
      </c>
      <c r="V2804" s="16"/>
      <c r="W2804" s="16">
        <v>78.964105689779103</v>
      </c>
      <c r="X2804" s="15">
        <v>100</v>
      </c>
      <c r="Y2804" s="15"/>
      <c r="Z2804" s="15">
        <v>100</v>
      </c>
      <c r="AA2804" s="16">
        <v>83</v>
      </c>
      <c r="AB2804" s="16"/>
      <c r="AC2804" s="16">
        <v>83</v>
      </c>
      <c r="AD2804" s="16">
        <v>70</v>
      </c>
      <c r="AE2804" s="16"/>
      <c r="AF2804" s="16">
        <v>70</v>
      </c>
      <c r="AG2804" s="16">
        <v>78</v>
      </c>
      <c r="AH2804" s="16"/>
      <c r="AI2804" s="16">
        <v>78</v>
      </c>
      <c r="AJ2804" s="15">
        <v>93</v>
      </c>
      <c r="AK2804" s="15"/>
      <c r="AL2804" s="15">
        <v>93</v>
      </c>
      <c r="AM2804" s="16">
        <v>60.215053763440899</v>
      </c>
      <c r="AN2804" s="16"/>
      <c r="AO2804" s="16">
        <v>60.215053763440899</v>
      </c>
      <c r="AP2804" s="15">
        <v>1297</v>
      </c>
      <c r="AQ2804" s="15"/>
      <c r="AR2804" s="15">
        <v>1296</v>
      </c>
      <c r="AS2804" s="16">
        <v>24.181999999797</v>
      </c>
      <c r="AT2804" s="16"/>
      <c r="AU2804" s="16"/>
    </row>
    <row r="2805" spans="1:47" x14ac:dyDescent="0.25">
      <c r="A2805" s="6">
        <v>49055</v>
      </c>
      <c r="B2805" s="6" t="s">
        <v>2821</v>
      </c>
      <c r="C2805" s="7">
        <v>302</v>
      </c>
      <c r="D2805" s="7">
        <v>6497.13</v>
      </c>
      <c r="E2805" s="7">
        <v>6906.15</v>
      </c>
      <c r="F2805" s="7">
        <v>2066.56</v>
      </c>
      <c r="G2805" s="7">
        <v>2249.83</v>
      </c>
      <c r="H2805" s="7">
        <v>1436.58</v>
      </c>
      <c r="I2805" s="7">
        <v>1447.86</v>
      </c>
      <c r="J2805" s="7">
        <v>1135.5999999999999</v>
      </c>
      <c r="K2805" s="7">
        <v>1187.28</v>
      </c>
      <c r="L2805" s="7">
        <v>663.65</v>
      </c>
      <c r="M2805" s="7">
        <v>706.36</v>
      </c>
      <c r="N2805" s="7">
        <v>659.87</v>
      </c>
      <c r="O2805" s="7">
        <v>770.91</v>
      </c>
      <c r="P2805" s="7">
        <v>538</v>
      </c>
      <c r="Q2805" s="7">
        <v>557.24</v>
      </c>
      <c r="R2805" s="15">
        <v>15014</v>
      </c>
      <c r="S2805" s="15"/>
      <c r="T2805" s="15"/>
      <c r="U2805" s="16">
        <v>82.817797374470501</v>
      </c>
      <c r="V2805" s="16"/>
      <c r="W2805" s="16"/>
      <c r="X2805" s="15">
        <v>1416</v>
      </c>
      <c r="Y2805" s="15"/>
      <c r="Z2805" s="15"/>
      <c r="AA2805" s="16">
        <v>83.686440677966104</v>
      </c>
      <c r="AB2805" s="16"/>
      <c r="AC2805" s="16"/>
      <c r="AD2805" s="16">
        <v>67.161016949152497</v>
      </c>
      <c r="AE2805" s="16"/>
      <c r="AF2805" s="16"/>
      <c r="AG2805" s="16">
        <v>73.516949152542395</v>
      </c>
      <c r="AH2805" s="16"/>
      <c r="AI2805" s="16"/>
      <c r="AJ2805" s="15">
        <v>1168</v>
      </c>
      <c r="AK2805" s="15"/>
      <c r="AL2805" s="15"/>
      <c r="AM2805" s="16">
        <v>67.037671232876704</v>
      </c>
      <c r="AN2805" s="16"/>
      <c r="AO2805" s="16"/>
      <c r="AP2805" s="15">
        <v>15844</v>
      </c>
      <c r="AQ2805" s="15">
        <v>39</v>
      </c>
      <c r="AR2805" s="15">
        <v>15805</v>
      </c>
      <c r="AS2805" s="16">
        <v>38.4579999996349</v>
      </c>
      <c r="AT2805" s="16"/>
      <c r="AU2805" s="16"/>
    </row>
    <row r="2806" spans="1:47" x14ac:dyDescent="0.25">
      <c r="A2806" s="6">
        <v>49057</v>
      </c>
      <c r="B2806" s="6" t="s">
        <v>2822</v>
      </c>
      <c r="C2806" s="7">
        <v>14156</v>
      </c>
      <c r="D2806" s="7">
        <v>8196.08</v>
      </c>
      <c r="E2806" s="7">
        <v>8647.7800000000007</v>
      </c>
      <c r="F2806" s="7">
        <v>3005.67</v>
      </c>
      <c r="G2806" s="7">
        <v>3320.18</v>
      </c>
      <c r="H2806" s="7">
        <v>2423.92</v>
      </c>
      <c r="I2806" s="7">
        <v>2452.48</v>
      </c>
      <c r="J2806" s="7">
        <v>1114.33</v>
      </c>
      <c r="K2806" s="7">
        <v>1147.18</v>
      </c>
      <c r="L2806" s="7">
        <v>535.92999999999995</v>
      </c>
      <c r="M2806" s="7">
        <v>551.25</v>
      </c>
      <c r="N2806" s="7">
        <v>790.22</v>
      </c>
      <c r="O2806" s="7">
        <v>855.26</v>
      </c>
      <c r="P2806" s="7">
        <v>320.56</v>
      </c>
      <c r="Q2806" s="7">
        <v>323.70999999999998</v>
      </c>
      <c r="R2806" s="15">
        <v>310</v>
      </c>
      <c r="S2806" s="15"/>
      <c r="T2806" s="15">
        <v>310</v>
      </c>
      <c r="U2806" s="16">
        <v>89.338129960312799</v>
      </c>
      <c r="V2806" s="16"/>
      <c r="W2806" s="16">
        <v>89.923154404574404</v>
      </c>
      <c r="X2806" s="15">
        <v>25</v>
      </c>
      <c r="Y2806" s="15"/>
      <c r="Z2806" s="15">
        <v>25</v>
      </c>
      <c r="AA2806" s="16">
        <v>88</v>
      </c>
      <c r="AB2806" s="16"/>
      <c r="AC2806" s="16">
        <v>88</v>
      </c>
      <c r="AD2806" s="16"/>
      <c r="AE2806" s="16"/>
      <c r="AF2806" s="16"/>
      <c r="AG2806" s="16">
        <v>76</v>
      </c>
      <c r="AH2806" s="16"/>
      <c r="AI2806" s="16">
        <v>76</v>
      </c>
      <c r="AJ2806" s="15">
        <v>18</v>
      </c>
      <c r="AK2806" s="15"/>
      <c r="AL2806" s="15">
        <v>18</v>
      </c>
      <c r="AM2806" s="16">
        <v>66.6666666666667</v>
      </c>
      <c r="AN2806" s="16"/>
      <c r="AO2806" s="16">
        <v>66.6666666666667</v>
      </c>
      <c r="AP2806" s="15">
        <v>327</v>
      </c>
      <c r="AQ2806" s="15"/>
      <c r="AR2806" s="15">
        <v>327</v>
      </c>
      <c r="AS2806" s="16"/>
      <c r="AT2806" s="16"/>
      <c r="AU2806" s="16"/>
    </row>
    <row r="2807" spans="1:47" x14ac:dyDescent="0.25">
      <c r="A2807" s="6">
        <v>50001</v>
      </c>
      <c r="B2807" s="6" t="s">
        <v>2823</v>
      </c>
      <c r="C2807" s="7">
        <v>4444</v>
      </c>
      <c r="D2807" s="7">
        <v>7882.31</v>
      </c>
      <c r="E2807" s="7">
        <v>7337.58</v>
      </c>
      <c r="F2807" s="7">
        <v>3491.42</v>
      </c>
      <c r="G2807" s="7">
        <v>2888.97</v>
      </c>
      <c r="H2807" s="7">
        <v>1483.97</v>
      </c>
      <c r="I2807" s="7">
        <v>1529.99</v>
      </c>
      <c r="J2807" s="7">
        <v>1759</v>
      </c>
      <c r="K2807" s="7">
        <v>1751.19</v>
      </c>
      <c r="L2807" s="7">
        <v>684.16</v>
      </c>
      <c r="M2807" s="7">
        <v>693.57</v>
      </c>
      <c r="N2807" s="7">
        <v>316.04000000000002</v>
      </c>
      <c r="O2807" s="7">
        <v>326.27999999999997</v>
      </c>
      <c r="P2807" s="7">
        <v>175.18</v>
      </c>
      <c r="Q2807" s="7">
        <v>173.44</v>
      </c>
      <c r="R2807" s="15">
        <v>14754</v>
      </c>
      <c r="S2807" s="15">
        <v>133</v>
      </c>
      <c r="T2807" s="15">
        <v>14621</v>
      </c>
      <c r="U2807" s="16">
        <v>82.091641408692297</v>
      </c>
      <c r="V2807" s="16">
        <v>73.749920963337303</v>
      </c>
      <c r="W2807" s="16">
        <v>82.646215396834606</v>
      </c>
      <c r="X2807" s="15">
        <v>1604</v>
      </c>
      <c r="Y2807" s="15">
        <v>21</v>
      </c>
      <c r="Z2807" s="15">
        <v>1583</v>
      </c>
      <c r="AA2807" s="16">
        <v>83.478802992518695</v>
      </c>
      <c r="AB2807" s="16">
        <v>71.428571428571402</v>
      </c>
      <c r="AC2807" s="16">
        <v>83.638660770688602</v>
      </c>
      <c r="AD2807" s="16">
        <v>68.017456359102198</v>
      </c>
      <c r="AE2807" s="16">
        <v>57.142857142857103</v>
      </c>
      <c r="AF2807" s="16">
        <v>68.161718256474998</v>
      </c>
      <c r="AG2807" s="16">
        <v>74.750623441396499</v>
      </c>
      <c r="AH2807" s="16">
        <v>71.428571428571402</v>
      </c>
      <c r="AI2807" s="16">
        <v>74.794693619709406</v>
      </c>
      <c r="AJ2807" s="15">
        <v>1144</v>
      </c>
      <c r="AK2807" s="15"/>
      <c r="AL2807" s="15"/>
      <c r="AM2807" s="16">
        <v>62.062937062937102</v>
      </c>
      <c r="AN2807" s="16"/>
      <c r="AO2807" s="16"/>
      <c r="AP2807" s="15">
        <v>16782</v>
      </c>
      <c r="AQ2807" s="15">
        <v>155</v>
      </c>
      <c r="AR2807" s="15">
        <v>16627</v>
      </c>
      <c r="AS2807" s="16">
        <v>28.442999999970201</v>
      </c>
      <c r="AT2807" s="16"/>
      <c r="AU2807" s="16"/>
    </row>
    <row r="2808" spans="1:47" x14ac:dyDescent="0.25">
      <c r="A2808" s="6">
        <v>50003</v>
      </c>
      <c r="B2808" s="6" t="s">
        <v>2824</v>
      </c>
      <c r="C2808" s="7">
        <v>5922</v>
      </c>
      <c r="D2808" s="7">
        <v>8477.7099999999991</v>
      </c>
      <c r="E2808" s="7">
        <v>8363.94</v>
      </c>
      <c r="F2808" s="7">
        <v>4082.39</v>
      </c>
      <c r="G2808" s="7">
        <v>3925.15</v>
      </c>
      <c r="H2808" s="7">
        <v>1886.58</v>
      </c>
      <c r="I2808" s="7">
        <v>1925.73</v>
      </c>
      <c r="J2808" s="7">
        <v>1675.9</v>
      </c>
      <c r="K2808" s="7">
        <v>1667.31</v>
      </c>
      <c r="L2808" s="7">
        <v>500.02</v>
      </c>
      <c r="M2808" s="7">
        <v>502.34</v>
      </c>
      <c r="N2808" s="7">
        <v>147.22999999999999</v>
      </c>
      <c r="O2808" s="7">
        <v>156.13999999999999</v>
      </c>
      <c r="P2808" s="7">
        <v>204.99</v>
      </c>
      <c r="Q2808" s="7">
        <v>203.05</v>
      </c>
      <c r="R2808" s="15">
        <v>4534</v>
      </c>
      <c r="S2808" s="15"/>
      <c r="T2808" s="15"/>
      <c r="U2808" s="16">
        <v>85.635946486413005</v>
      </c>
      <c r="V2808" s="16"/>
      <c r="W2808" s="16"/>
      <c r="X2808" s="15">
        <v>444</v>
      </c>
      <c r="Y2808" s="15"/>
      <c r="Z2808" s="15"/>
      <c r="AA2808" s="16">
        <v>88.063063063063098</v>
      </c>
      <c r="AB2808" s="16"/>
      <c r="AC2808" s="16"/>
      <c r="AD2808" s="16">
        <v>72.972972972972997</v>
      </c>
      <c r="AE2808" s="16"/>
      <c r="AF2808" s="16"/>
      <c r="AG2808" s="16">
        <v>78.828828828828804</v>
      </c>
      <c r="AH2808" s="16"/>
      <c r="AI2808" s="16"/>
      <c r="AJ2808" s="15">
        <v>384</v>
      </c>
      <c r="AK2808" s="15"/>
      <c r="AL2808" s="15"/>
      <c r="AM2808" s="16">
        <v>67.1875</v>
      </c>
      <c r="AN2808" s="16"/>
      <c r="AO2808" s="16"/>
      <c r="AP2808" s="15">
        <v>4897</v>
      </c>
      <c r="AQ2808" s="15">
        <v>11</v>
      </c>
      <c r="AR2808" s="15">
        <v>4886</v>
      </c>
      <c r="AS2808" s="16">
        <v>44.710999999660999</v>
      </c>
      <c r="AT2808" s="16"/>
      <c r="AU2808" s="16"/>
    </row>
    <row r="2809" spans="1:47" x14ac:dyDescent="0.25">
      <c r="A2809" s="6">
        <v>50005</v>
      </c>
      <c r="B2809" s="6" t="s">
        <v>2825</v>
      </c>
      <c r="C2809" s="7">
        <v>4169</v>
      </c>
      <c r="D2809" s="7">
        <v>7583.95</v>
      </c>
      <c r="E2809" s="7">
        <v>6702.97</v>
      </c>
      <c r="F2809" s="7">
        <v>3720.51</v>
      </c>
      <c r="G2809" s="7">
        <v>2836.54</v>
      </c>
      <c r="H2809" s="7">
        <v>1056.95</v>
      </c>
      <c r="I2809" s="7">
        <v>1081.06</v>
      </c>
      <c r="J2809" s="7">
        <v>2150.92</v>
      </c>
      <c r="K2809" s="7">
        <v>2113.4499999999998</v>
      </c>
      <c r="L2809" s="7">
        <v>380.7</v>
      </c>
      <c r="M2809" s="7">
        <v>384.77</v>
      </c>
      <c r="N2809" s="7">
        <v>127.16</v>
      </c>
      <c r="O2809" s="7">
        <v>135.04</v>
      </c>
      <c r="P2809" s="7">
        <v>176.1</v>
      </c>
      <c r="Q2809" s="7">
        <v>175.26</v>
      </c>
      <c r="R2809" s="15">
        <v>5987</v>
      </c>
      <c r="S2809" s="15"/>
      <c r="T2809" s="15"/>
      <c r="U2809" s="16">
        <v>82.019270623829001</v>
      </c>
      <c r="V2809" s="16"/>
      <c r="W2809" s="16"/>
      <c r="X2809" s="15">
        <v>581</v>
      </c>
      <c r="Y2809" s="15"/>
      <c r="Z2809" s="15">
        <v>581</v>
      </c>
      <c r="AA2809" s="16">
        <v>88.468158347676393</v>
      </c>
      <c r="AB2809" s="16"/>
      <c r="AC2809" s="16">
        <v>88.468158347676393</v>
      </c>
      <c r="AD2809" s="16">
        <v>79.001721170395896</v>
      </c>
      <c r="AE2809" s="16"/>
      <c r="AF2809" s="16">
        <v>79.001721170395896</v>
      </c>
      <c r="AG2809" s="16">
        <v>79.173838209982804</v>
      </c>
      <c r="AH2809" s="16"/>
      <c r="AI2809" s="16">
        <v>79.173838209982804</v>
      </c>
      <c r="AJ2809" s="15">
        <v>500</v>
      </c>
      <c r="AK2809" s="15"/>
      <c r="AL2809" s="15"/>
      <c r="AM2809" s="16">
        <v>70.599999999999994</v>
      </c>
      <c r="AN2809" s="16"/>
      <c r="AO2809" s="16"/>
      <c r="AP2809" s="15">
        <v>6324</v>
      </c>
      <c r="AQ2809" s="15">
        <v>18</v>
      </c>
      <c r="AR2809" s="15">
        <v>6306</v>
      </c>
      <c r="AS2809" s="16">
        <v>66.9119999995455</v>
      </c>
      <c r="AT2809" s="16"/>
      <c r="AU2809" s="16"/>
    </row>
    <row r="2810" spans="1:47" x14ac:dyDescent="0.25">
      <c r="A2810" s="6">
        <v>50007</v>
      </c>
      <c r="B2810" s="6" t="s">
        <v>2826</v>
      </c>
      <c r="C2810" s="7">
        <v>15952</v>
      </c>
      <c r="D2810" s="7">
        <v>7680.89</v>
      </c>
      <c r="E2810" s="7">
        <v>7007.46</v>
      </c>
      <c r="F2810" s="7">
        <v>3911.54</v>
      </c>
      <c r="G2810" s="7">
        <v>3243.36</v>
      </c>
      <c r="H2810" s="7">
        <v>1698.27</v>
      </c>
      <c r="I2810" s="7">
        <v>1767.32</v>
      </c>
      <c r="J2810" s="7">
        <v>1374.54</v>
      </c>
      <c r="K2810" s="7">
        <v>1326.96</v>
      </c>
      <c r="L2810" s="7">
        <v>350.24</v>
      </c>
      <c r="M2810" s="7">
        <v>338.71</v>
      </c>
      <c r="N2810" s="7">
        <v>206.6</v>
      </c>
      <c r="O2810" s="7">
        <v>184.3</v>
      </c>
      <c r="P2810" s="7">
        <v>151.57</v>
      </c>
      <c r="Q2810" s="7">
        <v>149.88999999999999</v>
      </c>
      <c r="R2810" s="15">
        <v>4259</v>
      </c>
      <c r="S2810" s="15"/>
      <c r="T2810" s="15"/>
      <c r="U2810" s="16">
        <v>82.989652433832504</v>
      </c>
      <c r="V2810" s="16"/>
      <c r="W2810" s="16"/>
      <c r="X2810" s="15">
        <v>408</v>
      </c>
      <c r="Y2810" s="15"/>
      <c r="Z2810" s="15"/>
      <c r="AA2810" s="16">
        <v>91.421568627450995</v>
      </c>
      <c r="AB2810" s="16"/>
      <c r="AC2810" s="16"/>
      <c r="AD2810" s="16">
        <v>78.186274509803894</v>
      </c>
      <c r="AE2810" s="16"/>
      <c r="AF2810" s="16"/>
      <c r="AG2810" s="16">
        <v>75.735294117647101</v>
      </c>
      <c r="AH2810" s="16"/>
      <c r="AI2810" s="16"/>
      <c r="AJ2810" s="15">
        <v>346</v>
      </c>
      <c r="AK2810" s="15"/>
      <c r="AL2810" s="15">
        <v>346</v>
      </c>
      <c r="AM2810" s="16">
        <v>71.098265895953801</v>
      </c>
      <c r="AN2810" s="16"/>
      <c r="AO2810" s="16">
        <v>71.098265895953801</v>
      </c>
      <c r="AP2810" s="15">
        <v>4550</v>
      </c>
      <c r="AQ2810" s="15"/>
      <c r="AR2810" s="15">
        <v>4542</v>
      </c>
      <c r="AS2810" s="16">
        <v>42.063999999780201</v>
      </c>
      <c r="AT2810" s="16"/>
      <c r="AU2810" s="16"/>
    </row>
    <row r="2811" spans="1:47" x14ac:dyDescent="0.25">
      <c r="A2811" s="6">
        <v>50009</v>
      </c>
      <c r="B2811" s="6" t="s">
        <v>2827</v>
      </c>
      <c r="C2811" s="7">
        <v>1147</v>
      </c>
      <c r="D2811" s="7">
        <v>7465.05</v>
      </c>
      <c r="E2811" s="7">
        <v>6776.02</v>
      </c>
      <c r="F2811" s="7">
        <v>3543</v>
      </c>
      <c r="G2811" s="7">
        <v>2947.15</v>
      </c>
      <c r="H2811" s="7">
        <v>947.29</v>
      </c>
      <c r="I2811" s="7">
        <v>941.11</v>
      </c>
      <c r="J2811" s="7">
        <v>2192.73</v>
      </c>
      <c r="K2811" s="7">
        <v>2105.0100000000002</v>
      </c>
      <c r="L2811" s="7">
        <v>379.8</v>
      </c>
      <c r="M2811" s="7">
        <v>384.72</v>
      </c>
      <c r="N2811" s="7">
        <v>122.51</v>
      </c>
      <c r="O2811" s="7">
        <v>116.69</v>
      </c>
      <c r="P2811" s="7">
        <v>275.3</v>
      </c>
      <c r="Q2811" s="7">
        <v>271.55</v>
      </c>
      <c r="R2811" s="15">
        <v>16278</v>
      </c>
      <c r="S2811" s="15">
        <v>68</v>
      </c>
      <c r="T2811" s="15">
        <v>16210</v>
      </c>
      <c r="U2811" s="16">
        <v>86.668175269821901</v>
      </c>
      <c r="V2811" s="16">
        <v>75.230222140004898</v>
      </c>
      <c r="W2811" s="16">
        <v>87.254962923682299</v>
      </c>
      <c r="X2811" s="15">
        <v>1442</v>
      </c>
      <c r="Y2811" s="15"/>
      <c r="Z2811" s="15"/>
      <c r="AA2811" s="16">
        <v>88.696255201109594</v>
      </c>
      <c r="AB2811" s="16"/>
      <c r="AC2811" s="16"/>
      <c r="AD2811" s="16">
        <v>67.475728155339795</v>
      </c>
      <c r="AE2811" s="16"/>
      <c r="AF2811" s="16"/>
      <c r="AG2811" s="16">
        <v>77.531206657420199</v>
      </c>
      <c r="AH2811" s="16"/>
      <c r="AI2811" s="16"/>
      <c r="AJ2811" s="15">
        <v>1377</v>
      </c>
      <c r="AK2811" s="15"/>
      <c r="AL2811" s="15"/>
      <c r="AM2811" s="16">
        <v>68.627450980392197</v>
      </c>
      <c r="AN2811" s="16"/>
      <c r="AO2811" s="16"/>
      <c r="AP2811" s="15">
        <v>17639</v>
      </c>
      <c r="AQ2811" s="15">
        <v>73</v>
      </c>
      <c r="AR2811" s="15">
        <v>17566</v>
      </c>
      <c r="AS2811" s="16">
        <v>44.027999999932902</v>
      </c>
      <c r="AT2811" s="16"/>
      <c r="AU2811" s="16"/>
    </row>
    <row r="2812" spans="1:47" x14ac:dyDescent="0.25">
      <c r="A2812" s="6">
        <v>50011</v>
      </c>
      <c r="B2812" s="6" t="s">
        <v>2828</v>
      </c>
      <c r="C2812" s="7">
        <v>5133</v>
      </c>
      <c r="D2812" s="7">
        <v>8460.08</v>
      </c>
      <c r="E2812" s="7">
        <v>7566.78</v>
      </c>
      <c r="F2812" s="7">
        <v>4282.6400000000003</v>
      </c>
      <c r="G2812" s="7">
        <v>3408.72</v>
      </c>
      <c r="H2812" s="7">
        <v>1694.23</v>
      </c>
      <c r="I2812" s="7">
        <v>1743.61</v>
      </c>
      <c r="J2812" s="7">
        <v>1628.47</v>
      </c>
      <c r="K2812" s="7">
        <v>1573.31</v>
      </c>
      <c r="L2812" s="7">
        <v>550.11</v>
      </c>
      <c r="M2812" s="7">
        <v>531.58000000000004</v>
      </c>
      <c r="N2812" s="7">
        <v>115.32</v>
      </c>
      <c r="O2812" s="7">
        <v>107.34</v>
      </c>
      <c r="P2812" s="7">
        <v>208.04</v>
      </c>
      <c r="Q2812" s="7">
        <v>206.38</v>
      </c>
      <c r="R2812" s="15">
        <v>1169</v>
      </c>
      <c r="S2812" s="15"/>
      <c r="T2812" s="15"/>
      <c r="U2812" s="16">
        <v>81.036948852300299</v>
      </c>
      <c r="V2812" s="16"/>
      <c r="W2812" s="16"/>
      <c r="X2812" s="15">
        <v>137</v>
      </c>
      <c r="Y2812" s="15"/>
      <c r="Z2812" s="15">
        <v>137</v>
      </c>
      <c r="AA2812" s="16">
        <v>91.240875912408796</v>
      </c>
      <c r="AB2812" s="16"/>
      <c r="AC2812" s="16">
        <v>91.240875912408796</v>
      </c>
      <c r="AD2812" s="16">
        <v>78.102189781021906</v>
      </c>
      <c r="AE2812" s="16"/>
      <c r="AF2812" s="16">
        <v>78.102189781021906</v>
      </c>
      <c r="AG2812" s="16">
        <v>78.832116788321201</v>
      </c>
      <c r="AH2812" s="16"/>
      <c r="AI2812" s="16">
        <v>78.832116788321201</v>
      </c>
      <c r="AJ2812" s="15">
        <v>94</v>
      </c>
      <c r="AK2812" s="15"/>
      <c r="AL2812" s="15">
        <v>94</v>
      </c>
      <c r="AM2812" s="16">
        <v>71.276595744680805</v>
      </c>
      <c r="AN2812" s="16"/>
      <c r="AO2812" s="16">
        <v>71.276595744680805</v>
      </c>
      <c r="AP2812" s="15">
        <v>1238</v>
      </c>
      <c r="AQ2812" s="15"/>
      <c r="AR2812" s="15">
        <v>1237</v>
      </c>
      <c r="AS2812" s="16">
        <v>47.091999999713202</v>
      </c>
      <c r="AT2812" s="16"/>
      <c r="AU2812" s="16"/>
    </row>
    <row r="2813" spans="1:47" x14ac:dyDescent="0.25">
      <c r="A2813" s="6">
        <v>50013</v>
      </c>
      <c r="B2813" s="6" t="s">
        <v>2829</v>
      </c>
      <c r="C2813" s="7">
        <v>1048</v>
      </c>
      <c r="D2813" s="7">
        <v>7731.98</v>
      </c>
      <c r="E2813" s="7">
        <v>7014.33</v>
      </c>
      <c r="F2813" s="7">
        <v>4076.4</v>
      </c>
      <c r="G2813" s="7">
        <v>3373.73</v>
      </c>
      <c r="H2813" s="7">
        <v>1498.72</v>
      </c>
      <c r="I2813" s="7">
        <v>1560.96</v>
      </c>
      <c r="J2813" s="7">
        <v>1401.97</v>
      </c>
      <c r="K2813" s="7">
        <v>1358.55</v>
      </c>
      <c r="L2813" s="7">
        <v>405.4</v>
      </c>
      <c r="M2813" s="7">
        <v>393.93</v>
      </c>
      <c r="N2813" s="7">
        <v>204.25</v>
      </c>
      <c r="O2813" s="7">
        <v>152.05000000000001</v>
      </c>
      <c r="P2813" s="7">
        <v>159.77000000000001</v>
      </c>
      <c r="Q2813" s="7">
        <v>158.27000000000001</v>
      </c>
      <c r="R2813" s="15">
        <v>5252</v>
      </c>
      <c r="S2813" s="15"/>
      <c r="T2813" s="15"/>
      <c r="U2813" s="16">
        <v>86.786735884644997</v>
      </c>
      <c r="V2813" s="16"/>
      <c r="W2813" s="16"/>
      <c r="X2813" s="15">
        <v>626</v>
      </c>
      <c r="Y2813" s="15"/>
      <c r="Z2813" s="15"/>
      <c r="AA2813" s="16">
        <v>88.658146964856201</v>
      </c>
      <c r="AB2813" s="16"/>
      <c r="AC2813" s="16"/>
      <c r="AD2813" s="16">
        <v>74.600638977635796</v>
      </c>
      <c r="AE2813" s="16"/>
      <c r="AF2813" s="16"/>
      <c r="AG2813" s="16">
        <v>77.156549520766802</v>
      </c>
      <c r="AH2813" s="16"/>
      <c r="AI2813" s="16"/>
      <c r="AJ2813" s="15">
        <v>440</v>
      </c>
      <c r="AK2813" s="15"/>
      <c r="AL2813" s="15"/>
      <c r="AM2813" s="16">
        <v>70.227272727272705</v>
      </c>
      <c r="AN2813" s="16"/>
      <c r="AO2813" s="16"/>
      <c r="AP2813" s="15">
        <v>5553</v>
      </c>
      <c r="AQ2813" s="15">
        <v>13</v>
      </c>
      <c r="AR2813" s="15">
        <v>5540</v>
      </c>
      <c r="AS2813" s="16">
        <v>60.807999999728104</v>
      </c>
      <c r="AT2813" s="16"/>
      <c r="AU2813" s="16"/>
    </row>
    <row r="2814" spans="1:47" x14ac:dyDescent="0.25">
      <c r="A2814" s="6">
        <v>50015</v>
      </c>
      <c r="B2814" s="6" t="s">
        <v>2830</v>
      </c>
      <c r="C2814" s="7">
        <v>2984</v>
      </c>
      <c r="D2814" s="7">
        <v>7465.13</v>
      </c>
      <c r="E2814" s="7">
        <v>6909.39</v>
      </c>
      <c r="F2814" s="7">
        <v>3466.66</v>
      </c>
      <c r="G2814" s="7">
        <v>2863.36</v>
      </c>
      <c r="H2814" s="7">
        <v>1321.26</v>
      </c>
      <c r="I2814" s="7">
        <v>1363.37</v>
      </c>
      <c r="J2814" s="7">
        <v>1866.74</v>
      </c>
      <c r="K2814" s="7">
        <v>1857.79</v>
      </c>
      <c r="L2814" s="7">
        <v>531.21</v>
      </c>
      <c r="M2814" s="7">
        <v>537.74</v>
      </c>
      <c r="N2814" s="7">
        <v>120.9</v>
      </c>
      <c r="O2814" s="7">
        <v>122.1</v>
      </c>
      <c r="P2814" s="7">
        <v>178.94</v>
      </c>
      <c r="Q2814" s="7">
        <v>177.68</v>
      </c>
      <c r="R2814" s="15">
        <v>1076</v>
      </c>
      <c r="S2814" s="15"/>
      <c r="T2814" s="15"/>
      <c r="U2814" s="16">
        <v>86.886510210688897</v>
      </c>
      <c r="V2814" s="16"/>
      <c r="W2814" s="16"/>
      <c r="X2814" s="15">
        <v>110</v>
      </c>
      <c r="Y2814" s="15"/>
      <c r="Z2814" s="15">
        <v>110</v>
      </c>
      <c r="AA2814" s="16">
        <v>88.181818181818201</v>
      </c>
      <c r="AB2814" s="16"/>
      <c r="AC2814" s="16">
        <v>88.181818181818201</v>
      </c>
      <c r="AD2814" s="16">
        <v>68.181818181818201</v>
      </c>
      <c r="AE2814" s="16"/>
      <c r="AF2814" s="16">
        <v>68.181818181818201</v>
      </c>
      <c r="AG2814" s="16">
        <v>84.545454545454504</v>
      </c>
      <c r="AH2814" s="16"/>
      <c r="AI2814" s="16">
        <v>84.545454545454504</v>
      </c>
      <c r="AJ2814" s="15">
        <v>98</v>
      </c>
      <c r="AK2814" s="15"/>
      <c r="AL2814" s="15">
        <v>98</v>
      </c>
      <c r="AM2814" s="16">
        <v>68.367346938775498</v>
      </c>
      <c r="AN2814" s="16"/>
      <c r="AO2814" s="16">
        <v>68.367346938775498</v>
      </c>
      <c r="AP2814" s="15">
        <v>1145</v>
      </c>
      <c r="AQ2814" s="15"/>
      <c r="AR2814" s="15">
        <v>1141</v>
      </c>
      <c r="AS2814" s="16">
        <v>32.0959999999031</v>
      </c>
      <c r="AT2814" s="16"/>
      <c r="AU2814" s="16"/>
    </row>
    <row r="2815" spans="1:47" x14ac:dyDescent="0.25">
      <c r="A2815" s="6">
        <v>50017</v>
      </c>
      <c r="B2815" s="6" t="s">
        <v>2831</v>
      </c>
      <c r="C2815" s="7">
        <v>3814</v>
      </c>
      <c r="D2815" s="7">
        <v>7756.29</v>
      </c>
      <c r="E2815" s="7">
        <v>7087.31</v>
      </c>
      <c r="F2815" s="7">
        <v>3663.35</v>
      </c>
      <c r="G2815" s="7">
        <v>3010.3</v>
      </c>
      <c r="H2815" s="7">
        <v>1027.46</v>
      </c>
      <c r="I2815" s="7">
        <v>1054.3399999999999</v>
      </c>
      <c r="J2815" s="7">
        <v>2157.41</v>
      </c>
      <c r="K2815" s="7">
        <v>2090.58</v>
      </c>
      <c r="L2815" s="7">
        <v>480.82</v>
      </c>
      <c r="M2815" s="7">
        <v>485.59</v>
      </c>
      <c r="N2815" s="7">
        <v>274.97000000000003</v>
      </c>
      <c r="O2815" s="7">
        <v>290.92</v>
      </c>
      <c r="P2815" s="7">
        <v>174.39</v>
      </c>
      <c r="Q2815" s="7">
        <v>171.16</v>
      </c>
      <c r="R2815" s="15">
        <v>3030</v>
      </c>
      <c r="S2815" s="15"/>
      <c r="T2815" s="15"/>
      <c r="U2815" s="16">
        <v>86.379905581582193</v>
      </c>
      <c r="V2815" s="16"/>
      <c r="W2815" s="16"/>
      <c r="X2815" s="15">
        <v>302</v>
      </c>
      <c r="Y2815" s="15"/>
      <c r="Z2815" s="15"/>
      <c r="AA2815" s="16">
        <v>93.046357615893996</v>
      </c>
      <c r="AB2815" s="16"/>
      <c r="AC2815" s="16"/>
      <c r="AD2815" s="16">
        <v>64.5695364238411</v>
      </c>
      <c r="AE2815" s="16"/>
      <c r="AF2815" s="16"/>
      <c r="AG2815" s="16">
        <v>75.496688741721897</v>
      </c>
      <c r="AH2815" s="16"/>
      <c r="AI2815" s="16"/>
      <c r="AJ2815" s="15">
        <v>268</v>
      </c>
      <c r="AK2815" s="15"/>
      <c r="AL2815" s="15"/>
      <c r="AM2815" s="16">
        <v>69.029850746268707</v>
      </c>
      <c r="AN2815" s="16"/>
      <c r="AO2815" s="16"/>
      <c r="AP2815" s="15">
        <v>3200</v>
      </c>
      <c r="AQ2815" s="15"/>
      <c r="AR2815" s="15">
        <v>3195</v>
      </c>
      <c r="AS2815" s="16">
        <v>54.247999999672203</v>
      </c>
      <c r="AT2815" s="16"/>
      <c r="AU2815" s="16"/>
    </row>
    <row r="2816" spans="1:47" x14ac:dyDescent="0.25">
      <c r="A2816" s="6">
        <v>50019</v>
      </c>
      <c r="B2816" s="6" t="s">
        <v>2832</v>
      </c>
      <c r="C2816" s="7">
        <v>4271</v>
      </c>
      <c r="D2816" s="7">
        <v>7886.92</v>
      </c>
      <c r="E2816" s="7">
        <v>7317.94</v>
      </c>
      <c r="F2816" s="7">
        <v>3832.49</v>
      </c>
      <c r="G2816" s="7">
        <v>3237.09</v>
      </c>
      <c r="H2816" s="7">
        <v>1107.3900000000001</v>
      </c>
      <c r="I2816" s="7">
        <v>1124.8599999999999</v>
      </c>
      <c r="J2816" s="7">
        <v>2325.64</v>
      </c>
      <c r="K2816" s="7">
        <v>2325.88</v>
      </c>
      <c r="L2816" s="7">
        <v>390.18</v>
      </c>
      <c r="M2816" s="7">
        <v>395.7</v>
      </c>
      <c r="N2816" s="7">
        <v>31.49</v>
      </c>
      <c r="O2816" s="7">
        <v>29.29</v>
      </c>
      <c r="P2816" s="7">
        <v>212.41</v>
      </c>
      <c r="Q2816" s="7">
        <v>210.99</v>
      </c>
      <c r="R2816" s="15">
        <v>3905</v>
      </c>
      <c r="S2816" s="15"/>
      <c r="T2816" s="15"/>
      <c r="U2816" s="16">
        <v>75.625443083763898</v>
      </c>
      <c r="V2816" s="16"/>
      <c r="W2816" s="16"/>
      <c r="X2816" s="15">
        <v>396</v>
      </c>
      <c r="Y2816" s="15"/>
      <c r="Z2816" s="15"/>
      <c r="AA2816" s="16">
        <v>86.363636363636402</v>
      </c>
      <c r="AB2816" s="16"/>
      <c r="AC2816" s="16"/>
      <c r="AD2816" s="16">
        <v>67.171717171717205</v>
      </c>
      <c r="AE2816" s="16"/>
      <c r="AF2816" s="16"/>
      <c r="AG2816" s="16">
        <v>75.252525252525203</v>
      </c>
      <c r="AH2816" s="16"/>
      <c r="AI2816" s="16"/>
      <c r="AJ2816" s="15">
        <v>361</v>
      </c>
      <c r="AK2816" s="15"/>
      <c r="AL2816" s="15">
        <v>361</v>
      </c>
      <c r="AM2816" s="16">
        <v>70.637119113573405</v>
      </c>
      <c r="AN2816" s="16"/>
      <c r="AO2816" s="16">
        <v>70.637119113573405</v>
      </c>
      <c r="AP2816" s="15">
        <v>4250</v>
      </c>
      <c r="AQ2816" s="15"/>
      <c r="AR2816" s="15">
        <v>4241</v>
      </c>
      <c r="AS2816" s="16">
        <v>49.7539999997243</v>
      </c>
      <c r="AT2816" s="16"/>
      <c r="AU2816" s="16"/>
    </row>
    <row r="2817" spans="1:47" x14ac:dyDescent="0.25">
      <c r="A2817" s="6">
        <v>50021</v>
      </c>
      <c r="B2817" s="6" t="s">
        <v>2833</v>
      </c>
      <c r="C2817" s="7">
        <v>9514</v>
      </c>
      <c r="D2817" s="7">
        <v>9204.43</v>
      </c>
      <c r="E2817" s="7">
        <v>8666.59</v>
      </c>
      <c r="F2817" s="7">
        <v>4832.6899999999996</v>
      </c>
      <c r="G2817" s="7">
        <v>4249.32</v>
      </c>
      <c r="H2817" s="7">
        <v>1539.47</v>
      </c>
      <c r="I2817" s="7">
        <v>1574.51</v>
      </c>
      <c r="J2817" s="7">
        <v>2013.18</v>
      </c>
      <c r="K2817" s="7">
        <v>2014.58</v>
      </c>
      <c r="L2817" s="7">
        <v>432.64</v>
      </c>
      <c r="M2817" s="7">
        <v>436.54</v>
      </c>
      <c r="N2817" s="7">
        <v>214.3</v>
      </c>
      <c r="O2817" s="7">
        <v>210.54</v>
      </c>
      <c r="P2817" s="7">
        <v>199.45</v>
      </c>
      <c r="Q2817" s="7">
        <v>197.56</v>
      </c>
      <c r="R2817" s="15">
        <v>4335</v>
      </c>
      <c r="S2817" s="15"/>
      <c r="T2817" s="15"/>
      <c r="U2817" s="16">
        <v>80.230079289020395</v>
      </c>
      <c r="V2817" s="16"/>
      <c r="W2817" s="16"/>
      <c r="X2817" s="15">
        <v>486</v>
      </c>
      <c r="Y2817" s="15"/>
      <c r="Z2817" s="15"/>
      <c r="AA2817" s="16">
        <v>89.300411522633794</v>
      </c>
      <c r="AB2817" s="16"/>
      <c r="AC2817" s="16"/>
      <c r="AD2817" s="16">
        <v>75.308641975308603</v>
      </c>
      <c r="AE2817" s="16"/>
      <c r="AF2817" s="16"/>
      <c r="AG2817" s="16">
        <v>74.279835390946502</v>
      </c>
      <c r="AH2817" s="16"/>
      <c r="AI2817" s="16"/>
      <c r="AJ2817" s="15">
        <v>371</v>
      </c>
      <c r="AK2817" s="15"/>
      <c r="AL2817" s="15"/>
      <c r="AM2817" s="16">
        <v>64.150943396226396</v>
      </c>
      <c r="AN2817" s="16"/>
      <c r="AO2817" s="16"/>
      <c r="AP2817" s="15">
        <v>4613</v>
      </c>
      <c r="AQ2817" s="15"/>
      <c r="AR2817" s="15">
        <v>4603</v>
      </c>
      <c r="AS2817" s="16">
        <v>55.713999999687097</v>
      </c>
      <c r="AT2817" s="16"/>
      <c r="AU2817" s="16"/>
    </row>
    <row r="2818" spans="1:47" x14ac:dyDescent="0.25">
      <c r="A2818" s="6">
        <v>50023</v>
      </c>
      <c r="B2818" s="6" t="s">
        <v>2834</v>
      </c>
      <c r="C2818" s="7">
        <v>7721</v>
      </c>
      <c r="D2818" s="7">
        <v>7387.07</v>
      </c>
      <c r="E2818" s="7">
        <v>6841.39</v>
      </c>
      <c r="F2818" s="7">
        <v>3596.04</v>
      </c>
      <c r="G2818" s="7">
        <v>2994.22</v>
      </c>
      <c r="H2818" s="7">
        <v>1376.11</v>
      </c>
      <c r="I2818" s="7">
        <v>1416.66</v>
      </c>
      <c r="J2818" s="7">
        <v>1520.09</v>
      </c>
      <c r="K2818" s="7">
        <v>1519.54</v>
      </c>
      <c r="L2818" s="7">
        <v>583.32000000000005</v>
      </c>
      <c r="M2818" s="7">
        <v>589.41999999999996</v>
      </c>
      <c r="N2818" s="7">
        <v>180.4</v>
      </c>
      <c r="O2818" s="7">
        <v>185.68</v>
      </c>
      <c r="P2818" s="7">
        <v>163.44999999999999</v>
      </c>
      <c r="Q2818" s="7">
        <v>161.68</v>
      </c>
      <c r="R2818" s="15">
        <v>9729</v>
      </c>
      <c r="S2818" s="15"/>
      <c r="T2818" s="15"/>
      <c r="U2818" s="16">
        <v>81.370030317647306</v>
      </c>
      <c r="V2818" s="16"/>
      <c r="W2818" s="16"/>
      <c r="X2818" s="15">
        <v>1057</v>
      </c>
      <c r="Y2818" s="15"/>
      <c r="Z2818" s="15"/>
      <c r="AA2818" s="16">
        <v>85.525070955534503</v>
      </c>
      <c r="AB2818" s="16"/>
      <c r="AC2818" s="16"/>
      <c r="AD2818" s="16">
        <v>74.834437086092706</v>
      </c>
      <c r="AE2818" s="16"/>
      <c r="AF2818" s="16"/>
      <c r="AG2818" s="16">
        <v>77.4834437086093</v>
      </c>
      <c r="AH2818" s="16"/>
      <c r="AI2818" s="16"/>
      <c r="AJ2818" s="15">
        <v>847</v>
      </c>
      <c r="AK2818" s="15"/>
      <c r="AL2818" s="15"/>
      <c r="AM2818" s="16">
        <v>71.310507674144006</v>
      </c>
      <c r="AN2818" s="16"/>
      <c r="AO2818" s="16"/>
      <c r="AP2818" s="15">
        <v>10295</v>
      </c>
      <c r="AQ2818" s="15">
        <v>19</v>
      </c>
      <c r="AR2818" s="15">
        <v>10276</v>
      </c>
      <c r="AS2818" s="16">
        <v>63.904999999795102</v>
      </c>
      <c r="AT2818" s="16"/>
      <c r="AU2818" s="16"/>
    </row>
    <row r="2819" spans="1:47" x14ac:dyDescent="0.25">
      <c r="A2819" s="6">
        <v>50025</v>
      </c>
      <c r="B2819" s="6" t="s">
        <v>2835</v>
      </c>
      <c r="C2819" s="7">
        <v>6354</v>
      </c>
      <c r="D2819" s="7">
        <v>8062.8</v>
      </c>
      <c r="E2819" s="7">
        <v>7402.76</v>
      </c>
      <c r="F2819" s="7">
        <v>4143.7</v>
      </c>
      <c r="G2819" s="7">
        <v>3485.11</v>
      </c>
      <c r="H2819" s="7">
        <v>1412.56</v>
      </c>
      <c r="I2819" s="7">
        <v>1435.34</v>
      </c>
      <c r="J2819" s="7">
        <v>1833.68</v>
      </c>
      <c r="K2819" s="7">
        <v>1804.34</v>
      </c>
      <c r="L2819" s="7">
        <v>339.43</v>
      </c>
      <c r="M2819" s="7">
        <v>338.47</v>
      </c>
      <c r="N2819" s="7">
        <v>172.96</v>
      </c>
      <c r="O2819" s="7">
        <v>170.32</v>
      </c>
      <c r="P2819" s="7">
        <v>174.29</v>
      </c>
      <c r="Q2819" s="7">
        <v>173.42</v>
      </c>
      <c r="R2819" s="15">
        <v>7839</v>
      </c>
      <c r="S2819" s="15"/>
      <c r="T2819" s="15"/>
      <c r="U2819" s="16">
        <v>83.052051943595202</v>
      </c>
      <c r="V2819" s="16"/>
      <c r="W2819" s="16"/>
      <c r="X2819" s="15">
        <v>742</v>
      </c>
      <c r="Y2819" s="15"/>
      <c r="Z2819" s="15"/>
      <c r="AA2819" s="16">
        <v>90.026954177897593</v>
      </c>
      <c r="AB2819" s="16"/>
      <c r="AC2819" s="16"/>
      <c r="AD2819" s="16">
        <v>77.088948787061994</v>
      </c>
      <c r="AE2819" s="16"/>
      <c r="AF2819" s="16"/>
      <c r="AG2819" s="16">
        <v>74.123989218328802</v>
      </c>
      <c r="AH2819" s="16"/>
      <c r="AI2819" s="16"/>
      <c r="AJ2819" s="15">
        <v>646</v>
      </c>
      <c r="AK2819" s="15"/>
      <c r="AL2819" s="15"/>
      <c r="AM2819" s="16">
        <v>72.136222910216702</v>
      </c>
      <c r="AN2819" s="16"/>
      <c r="AO2819" s="16"/>
      <c r="AP2819" s="15">
        <v>8379</v>
      </c>
      <c r="AQ2819" s="15">
        <v>21</v>
      </c>
      <c r="AR2819" s="15">
        <v>8358</v>
      </c>
      <c r="AS2819" s="16">
        <v>46.152999999932902</v>
      </c>
      <c r="AT2819" s="16"/>
      <c r="AU2819" s="16"/>
    </row>
    <row r="2820" spans="1:47" x14ac:dyDescent="0.25">
      <c r="A2820" s="6">
        <v>50027</v>
      </c>
      <c r="B2820" s="6" t="s">
        <v>2836</v>
      </c>
      <c r="C2820" s="7">
        <v>9034</v>
      </c>
      <c r="D2820" s="7">
        <v>8565.8700000000008</v>
      </c>
      <c r="E2820" s="7">
        <v>7865.8</v>
      </c>
      <c r="F2820" s="7">
        <v>4317.62</v>
      </c>
      <c r="G2820" s="7">
        <v>3624.73</v>
      </c>
      <c r="H2820" s="7">
        <v>1202.68</v>
      </c>
      <c r="I2820" s="7">
        <v>1230.67</v>
      </c>
      <c r="J2820" s="7">
        <v>2127.77</v>
      </c>
      <c r="K2820" s="7">
        <v>2061.27</v>
      </c>
      <c r="L2820" s="7">
        <v>476.54</v>
      </c>
      <c r="M2820" s="7">
        <v>481.4</v>
      </c>
      <c r="N2820" s="7">
        <v>312.20999999999998</v>
      </c>
      <c r="O2820" s="7">
        <v>329.18</v>
      </c>
      <c r="P2820" s="7">
        <v>156.69</v>
      </c>
      <c r="Q2820" s="7">
        <v>156.82</v>
      </c>
      <c r="R2820" s="15">
        <v>6493</v>
      </c>
      <c r="S2820" s="15"/>
      <c r="T2820" s="15"/>
      <c r="U2820" s="16">
        <v>82.092061521993699</v>
      </c>
      <c r="V2820" s="16"/>
      <c r="W2820" s="16"/>
      <c r="X2820" s="15">
        <v>538</v>
      </c>
      <c r="Y2820" s="15"/>
      <c r="Z2820" s="15"/>
      <c r="AA2820" s="16">
        <v>87.360594795539001</v>
      </c>
      <c r="AB2820" s="16"/>
      <c r="AC2820" s="16"/>
      <c r="AD2820" s="16">
        <v>68.0297397769517</v>
      </c>
      <c r="AE2820" s="16"/>
      <c r="AF2820" s="16"/>
      <c r="AG2820" s="16">
        <v>78.066914498141301</v>
      </c>
      <c r="AH2820" s="16"/>
      <c r="AI2820" s="16"/>
      <c r="AJ2820" s="15">
        <v>562</v>
      </c>
      <c r="AK2820" s="15"/>
      <c r="AL2820" s="15"/>
      <c r="AM2820" s="16">
        <v>69.039145907473298</v>
      </c>
      <c r="AN2820" s="16"/>
      <c r="AO2820" s="16"/>
      <c r="AP2820" s="15">
        <v>6980</v>
      </c>
      <c r="AQ2820" s="15">
        <v>18</v>
      </c>
      <c r="AR2820" s="15">
        <v>6962</v>
      </c>
      <c r="AS2820" s="16">
        <v>37.208999999798799</v>
      </c>
      <c r="AT2820" s="16"/>
      <c r="AU2820" s="16"/>
    </row>
    <row r="2821" spans="1:47" x14ac:dyDescent="0.25">
      <c r="A2821" s="6">
        <v>51001</v>
      </c>
      <c r="B2821" s="6" t="s">
        <v>2837</v>
      </c>
      <c r="C2821" s="7">
        <v>5305</v>
      </c>
      <c r="D2821" s="7">
        <v>9056.4500000000007</v>
      </c>
      <c r="E2821" s="7">
        <v>9251.84</v>
      </c>
      <c r="F2821" s="7">
        <v>3982.72</v>
      </c>
      <c r="G2821" s="7">
        <v>3964.92</v>
      </c>
      <c r="H2821" s="7">
        <v>2334.9</v>
      </c>
      <c r="I2821" s="7">
        <v>2310.2199999999998</v>
      </c>
      <c r="J2821" s="7">
        <v>1508.82</v>
      </c>
      <c r="K2821" s="7">
        <v>1607.83</v>
      </c>
      <c r="L2821" s="7">
        <v>502.05</v>
      </c>
      <c r="M2821" s="7">
        <v>549.41</v>
      </c>
      <c r="N2821" s="7">
        <v>528.45000000000005</v>
      </c>
      <c r="O2821" s="7">
        <v>622.84</v>
      </c>
      <c r="P2821" s="7">
        <v>206.79</v>
      </c>
      <c r="Q2821" s="7">
        <v>205.38</v>
      </c>
      <c r="R2821" s="15">
        <v>9152</v>
      </c>
      <c r="S2821" s="15"/>
      <c r="T2821" s="15"/>
      <c r="U2821" s="16">
        <v>72.763809458291803</v>
      </c>
      <c r="V2821" s="16"/>
      <c r="W2821" s="16"/>
      <c r="X2821" s="15">
        <v>774</v>
      </c>
      <c r="Y2821" s="15"/>
      <c r="Z2821" s="15"/>
      <c r="AA2821" s="16">
        <v>88.113695090439293</v>
      </c>
      <c r="AB2821" s="16"/>
      <c r="AC2821" s="16"/>
      <c r="AD2821" s="16">
        <v>64.728682170542598</v>
      </c>
      <c r="AE2821" s="16"/>
      <c r="AF2821" s="16"/>
      <c r="AG2821" s="16">
        <v>73.901808785529695</v>
      </c>
      <c r="AH2821" s="16"/>
      <c r="AI2821" s="16"/>
      <c r="AJ2821" s="15">
        <v>784</v>
      </c>
      <c r="AK2821" s="15"/>
      <c r="AL2821" s="15">
        <v>784</v>
      </c>
      <c r="AM2821" s="16">
        <v>68.75</v>
      </c>
      <c r="AN2821" s="16"/>
      <c r="AO2821" s="16">
        <v>68.75</v>
      </c>
      <c r="AP2821" s="15">
        <v>9937</v>
      </c>
      <c r="AQ2821" s="15">
        <v>19</v>
      </c>
      <c r="AR2821" s="15">
        <v>9918</v>
      </c>
      <c r="AS2821" s="16">
        <v>58.204999999608802</v>
      </c>
      <c r="AT2821" s="16"/>
      <c r="AU2821" s="16"/>
    </row>
    <row r="2822" spans="1:47" x14ac:dyDescent="0.25">
      <c r="A2822" s="6">
        <v>51003</v>
      </c>
      <c r="B2822" s="6" t="s">
        <v>2838</v>
      </c>
      <c r="C2822" s="7">
        <v>13927</v>
      </c>
      <c r="D2822" s="7">
        <v>7878.35</v>
      </c>
      <c r="E2822" s="7">
        <v>7890.7</v>
      </c>
      <c r="F2822" s="7">
        <v>3636.79</v>
      </c>
      <c r="G2822" s="7">
        <v>3491.43</v>
      </c>
      <c r="H2822" s="7">
        <v>1929.69</v>
      </c>
      <c r="I2822" s="7">
        <v>1980.35</v>
      </c>
      <c r="J2822" s="7">
        <v>1440.81</v>
      </c>
      <c r="K2822" s="7">
        <v>1504.51</v>
      </c>
      <c r="L2822" s="7">
        <v>322.8</v>
      </c>
      <c r="M2822" s="7">
        <v>335.51</v>
      </c>
      <c r="N2822" s="7">
        <v>367.41</v>
      </c>
      <c r="O2822" s="7">
        <v>401.27</v>
      </c>
      <c r="P2822" s="7">
        <v>181.34</v>
      </c>
      <c r="Q2822" s="7">
        <v>178.12</v>
      </c>
      <c r="R2822" s="15">
        <v>5412</v>
      </c>
      <c r="S2822" s="15">
        <v>1058</v>
      </c>
      <c r="T2822" s="15">
        <v>4354</v>
      </c>
      <c r="U2822" s="16">
        <v>84.588952451733704</v>
      </c>
      <c r="V2822" s="16">
        <v>84.486120548461997</v>
      </c>
      <c r="W2822" s="16">
        <v>83.5368703799857</v>
      </c>
      <c r="X2822" s="15">
        <v>672</v>
      </c>
      <c r="Y2822" s="15">
        <v>205</v>
      </c>
      <c r="Z2822" s="15">
        <v>467</v>
      </c>
      <c r="AA2822" s="16">
        <v>88.988095238095198</v>
      </c>
      <c r="AB2822" s="16">
        <v>89.756097560975604</v>
      </c>
      <c r="AC2822" s="16">
        <v>88.650963597430405</v>
      </c>
      <c r="AD2822" s="16">
        <v>65.178571428571402</v>
      </c>
      <c r="AE2822" s="16">
        <v>63.902439024390198</v>
      </c>
      <c r="AF2822" s="16">
        <v>65.738758029978598</v>
      </c>
      <c r="AG2822" s="16">
        <v>79.017857142857096</v>
      </c>
      <c r="AH2822" s="16">
        <v>75.121951219512198</v>
      </c>
      <c r="AI2822" s="16">
        <v>80.728051391862905</v>
      </c>
      <c r="AJ2822" s="15">
        <v>501</v>
      </c>
      <c r="AK2822" s="15">
        <v>98</v>
      </c>
      <c r="AL2822" s="15">
        <v>403</v>
      </c>
      <c r="AM2822" s="16">
        <v>65.469061876247494</v>
      </c>
      <c r="AN2822" s="16">
        <v>66.326530612244895</v>
      </c>
      <c r="AO2822" s="16">
        <v>65.260545905707204</v>
      </c>
      <c r="AP2822" s="15">
        <v>5689</v>
      </c>
      <c r="AQ2822" s="15">
        <v>1087</v>
      </c>
      <c r="AR2822" s="15">
        <v>4602</v>
      </c>
      <c r="AS2822" s="16">
        <v>51.350999999791398</v>
      </c>
      <c r="AT2822" s="16">
        <v>56.151999999768996</v>
      </c>
      <c r="AU2822" s="16">
        <v>52.933999999892002</v>
      </c>
    </row>
    <row r="2823" spans="1:47" x14ac:dyDescent="0.25">
      <c r="A2823" s="6">
        <v>51005</v>
      </c>
      <c r="B2823" s="6" t="s">
        <v>2839</v>
      </c>
      <c r="C2823" s="7">
        <v>1232</v>
      </c>
      <c r="D2823" s="7">
        <v>8442.6200000000008</v>
      </c>
      <c r="E2823" s="7">
        <v>9414.8700000000008</v>
      </c>
      <c r="F2823" s="7">
        <v>3782.53</v>
      </c>
      <c r="G2823" s="7">
        <v>4384.74</v>
      </c>
      <c r="H2823" s="7">
        <v>2164.9299999999998</v>
      </c>
      <c r="I2823" s="7">
        <v>2232.5</v>
      </c>
      <c r="J2823" s="7">
        <v>1165.1199999999999</v>
      </c>
      <c r="K2823" s="7">
        <v>1273.9100000000001</v>
      </c>
      <c r="L2823" s="7">
        <v>330.27</v>
      </c>
      <c r="M2823" s="7">
        <v>353.83</v>
      </c>
      <c r="N2823" s="7">
        <v>802.9</v>
      </c>
      <c r="O2823" s="7">
        <v>983.18</v>
      </c>
      <c r="P2823" s="7">
        <v>219.6</v>
      </c>
      <c r="Q2823" s="7">
        <v>220.67</v>
      </c>
      <c r="R2823" s="15">
        <v>14187</v>
      </c>
      <c r="S2823" s="15">
        <v>1286</v>
      </c>
      <c r="T2823" s="15">
        <v>12901</v>
      </c>
      <c r="U2823" s="16">
        <v>84.528522309305899</v>
      </c>
      <c r="V2823" s="16">
        <v>80.669365087005602</v>
      </c>
      <c r="W2823" s="16">
        <v>84.8011642978081</v>
      </c>
      <c r="X2823" s="15">
        <v>1333</v>
      </c>
      <c r="Y2823" s="15">
        <v>258</v>
      </c>
      <c r="Z2823" s="15">
        <v>1075</v>
      </c>
      <c r="AA2823" s="16">
        <v>91.147786946736701</v>
      </c>
      <c r="AB2823" s="16">
        <v>87.209302325581405</v>
      </c>
      <c r="AC2823" s="16">
        <v>92.093023255814003</v>
      </c>
      <c r="AD2823" s="16">
        <v>74.043510877719399</v>
      </c>
      <c r="AE2823" s="16">
        <v>64.341085271317795</v>
      </c>
      <c r="AF2823" s="16">
        <v>76.3720930232558</v>
      </c>
      <c r="AG2823" s="16">
        <v>80.945236309077302</v>
      </c>
      <c r="AH2823" s="16">
        <v>74.418604651162795</v>
      </c>
      <c r="AI2823" s="16">
        <v>82.511627906976699</v>
      </c>
      <c r="AJ2823" s="15">
        <v>1098</v>
      </c>
      <c r="AK2823" s="15">
        <v>105</v>
      </c>
      <c r="AL2823" s="15">
        <v>993</v>
      </c>
      <c r="AM2823" s="16">
        <v>73.497267759562803</v>
      </c>
      <c r="AN2823" s="16">
        <v>69.523809523809504</v>
      </c>
      <c r="AO2823" s="16">
        <v>73.917421953675699</v>
      </c>
      <c r="AP2823" s="15">
        <v>15648</v>
      </c>
      <c r="AQ2823" s="15">
        <v>1382</v>
      </c>
      <c r="AR2823" s="15">
        <v>14266</v>
      </c>
      <c r="AS2823" s="16">
        <v>42.868999999947803</v>
      </c>
      <c r="AT2823" s="16">
        <v>66.329999999143197</v>
      </c>
      <c r="AU2823" s="16">
        <v>40.7669999999925</v>
      </c>
    </row>
    <row r="2824" spans="1:47" x14ac:dyDescent="0.25">
      <c r="A2824" s="6">
        <v>51007</v>
      </c>
      <c r="B2824" s="6" t="s">
        <v>2840</v>
      </c>
      <c r="C2824" s="7">
        <v>1425</v>
      </c>
      <c r="D2824" s="7">
        <v>8793.26</v>
      </c>
      <c r="E2824" s="7">
        <v>9401.1</v>
      </c>
      <c r="F2824" s="7">
        <v>4254.63</v>
      </c>
      <c r="G2824" s="7">
        <v>4790.4799999999996</v>
      </c>
      <c r="H2824" s="7">
        <v>2415.1799999999998</v>
      </c>
      <c r="I2824" s="7">
        <v>2483.6799999999998</v>
      </c>
      <c r="J2824" s="7">
        <v>1048.1400000000001</v>
      </c>
      <c r="K2824" s="7">
        <v>1063.23</v>
      </c>
      <c r="L2824" s="7">
        <v>536.12</v>
      </c>
      <c r="M2824" s="7">
        <v>544.46</v>
      </c>
      <c r="N2824" s="7">
        <v>231.54</v>
      </c>
      <c r="O2824" s="7">
        <v>215.52</v>
      </c>
      <c r="P2824" s="7">
        <v>291.08999999999997</v>
      </c>
      <c r="Q2824" s="7">
        <v>286.99</v>
      </c>
      <c r="R2824" s="15">
        <v>1246</v>
      </c>
      <c r="S2824" s="15">
        <v>99</v>
      </c>
      <c r="T2824" s="15">
        <v>1147</v>
      </c>
      <c r="U2824" s="16">
        <v>84.340413929270795</v>
      </c>
      <c r="V2824" s="16">
        <v>75.591435284059301</v>
      </c>
      <c r="W2824" s="16">
        <v>85.076383044573205</v>
      </c>
      <c r="X2824" s="15">
        <v>194</v>
      </c>
      <c r="Y2824" s="15"/>
      <c r="Z2824" s="15"/>
      <c r="AA2824" s="16">
        <v>87.628865979381402</v>
      </c>
      <c r="AB2824" s="16"/>
      <c r="AC2824" s="16"/>
      <c r="AD2824" s="16">
        <v>55.670103092783499</v>
      </c>
      <c r="AE2824" s="16"/>
      <c r="AF2824" s="16"/>
      <c r="AG2824" s="16">
        <v>83.505154639175302</v>
      </c>
      <c r="AH2824" s="16">
        <v>92.307692307692307</v>
      </c>
      <c r="AI2824" s="16">
        <v>82.872928176795597</v>
      </c>
      <c r="AJ2824" s="15">
        <v>119</v>
      </c>
      <c r="AK2824" s="15"/>
      <c r="AL2824" s="15"/>
      <c r="AM2824" s="16">
        <v>70.588235294117695</v>
      </c>
      <c r="AN2824" s="16"/>
      <c r="AO2824" s="16"/>
      <c r="AP2824" s="15">
        <v>1456</v>
      </c>
      <c r="AQ2824" s="15">
        <v>111</v>
      </c>
      <c r="AR2824" s="15">
        <v>1345</v>
      </c>
      <c r="AS2824" s="16">
        <v>85.324999999254899</v>
      </c>
      <c r="AT2824" s="16"/>
      <c r="AU2824" s="16"/>
    </row>
    <row r="2825" spans="1:47" x14ac:dyDescent="0.25">
      <c r="A2825" s="6">
        <v>51009</v>
      </c>
      <c r="B2825" s="6" t="s">
        <v>2841</v>
      </c>
      <c r="C2825" s="7">
        <v>4079</v>
      </c>
      <c r="D2825" s="7">
        <v>8140.29</v>
      </c>
      <c r="E2825" s="7">
        <v>8778.81</v>
      </c>
      <c r="F2825" s="7">
        <v>3848.45</v>
      </c>
      <c r="G2825" s="7">
        <v>4284.53</v>
      </c>
      <c r="H2825" s="7">
        <v>2199.5</v>
      </c>
      <c r="I2825" s="7">
        <v>2253.25</v>
      </c>
      <c r="J2825" s="7">
        <v>1056.19</v>
      </c>
      <c r="K2825" s="7">
        <v>1127.95</v>
      </c>
      <c r="L2825" s="7">
        <v>358.71</v>
      </c>
      <c r="M2825" s="7">
        <v>382.32</v>
      </c>
      <c r="N2825" s="7">
        <v>455.81</v>
      </c>
      <c r="O2825" s="7">
        <v>510.11</v>
      </c>
      <c r="P2825" s="7">
        <v>229.96</v>
      </c>
      <c r="Q2825" s="7">
        <v>231.3</v>
      </c>
      <c r="R2825" s="15">
        <v>1463</v>
      </c>
      <c r="S2825" s="15">
        <v>320</v>
      </c>
      <c r="T2825" s="15">
        <v>1143</v>
      </c>
      <c r="U2825" s="16">
        <v>87.812281327533896</v>
      </c>
      <c r="V2825" s="16">
        <v>85.718462399237197</v>
      </c>
      <c r="W2825" s="16">
        <v>87.036622395406198</v>
      </c>
      <c r="X2825" s="15">
        <v>227</v>
      </c>
      <c r="Y2825" s="15">
        <v>70</v>
      </c>
      <c r="Z2825" s="15">
        <v>157</v>
      </c>
      <c r="AA2825" s="16">
        <v>92.951541850220295</v>
      </c>
      <c r="AB2825" s="16">
        <v>85.714285714285694</v>
      </c>
      <c r="AC2825" s="16">
        <v>96.178343949044603</v>
      </c>
      <c r="AD2825" s="16">
        <v>65.638766519823804</v>
      </c>
      <c r="AE2825" s="16">
        <v>62.857142857142897</v>
      </c>
      <c r="AF2825" s="16">
        <v>66.878980891719706</v>
      </c>
      <c r="AG2825" s="16">
        <v>87.665198237885505</v>
      </c>
      <c r="AH2825" s="16">
        <v>75.714285714285694</v>
      </c>
      <c r="AI2825" s="16">
        <v>92.993630573248396</v>
      </c>
      <c r="AJ2825" s="15">
        <v>122</v>
      </c>
      <c r="AK2825" s="15"/>
      <c r="AL2825" s="15"/>
      <c r="AM2825" s="16">
        <v>59.836065573770497</v>
      </c>
      <c r="AN2825" s="16"/>
      <c r="AO2825" s="16"/>
      <c r="AP2825" s="15">
        <v>1570</v>
      </c>
      <c r="AQ2825" s="15">
        <v>353</v>
      </c>
      <c r="AR2825" s="15">
        <v>1217</v>
      </c>
      <c r="AS2825" s="16">
        <v>41.044999999925501</v>
      </c>
      <c r="AT2825" s="16">
        <v>49.115999999921797</v>
      </c>
      <c r="AU2825" s="16">
        <v>41.509999999776497</v>
      </c>
    </row>
    <row r="2826" spans="1:47" x14ac:dyDescent="0.25">
      <c r="A2826" s="6">
        <v>51011</v>
      </c>
      <c r="B2826" s="6" t="s">
        <v>2842</v>
      </c>
      <c r="C2826" s="7">
        <v>2114</v>
      </c>
      <c r="D2826" s="7">
        <v>7711.04</v>
      </c>
      <c r="E2826" s="7">
        <v>8359.43</v>
      </c>
      <c r="F2826" s="7">
        <v>3594.81</v>
      </c>
      <c r="G2826" s="7">
        <v>4071.01</v>
      </c>
      <c r="H2826" s="7">
        <v>2115.17</v>
      </c>
      <c r="I2826" s="7">
        <v>2139.86</v>
      </c>
      <c r="J2826" s="7">
        <v>881.5</v>
      </c>
      <c r="K2826" s="7">
        <v>941.49</v>
      </c>
      <c r="L2826" s="7">
        <v>446.4</v>
      </c>
      <c r="M2826" s="7">
        <v>480.05</v>
      </c>
      <c r="N2826" s="7">
        <v>445.03</v>
      </c>
      <c r="O2826" s="7">
        <v>508.03</v>
      </c>
      <c r="P2826" s="7">
        <v>243.86</v>
      </c>
      <c r="Q2826" s="7">
        <v>240.84</v>
      </c>
      <c r="R2826" s="15">
        <v>4157</v>
      </c>
      <c r="S2826" s="15">
        <v>643</v>
      </c>
      <c r="T2826" s="15">
        <v>3514</v>
      </c>
      <c r="U2826" s="16">
        <v>85.433113353332004</v>
      </c>
      <c r="V2826" s="16">
        <v>83.796600078447597</v>
      </c>
      <c r="W2826" s="16">
        <v>85.061630249448598</v>
      </c>
      <c r="X2826" s="15">
        <v>621</v>
      </c>
      <c r="Y2826" s="15">
        <v>157</v>
      </c>
      <c r="Z2826" s="15">
        <v>464</v>
      </c>
      <c r="AA2826" s="16">
        <v>86.473429951690804</v>
      </c>
      <c r="AB2826" s="16">
        <v>84.076433121019093</v>
      </c>
      <c r="AC2826" s="16">
        <v>87.284482758620697</v>
      </c>
      <c r="AD2826" s="16">
        <v>75.523349436392905</v>
      </c>
      <c r="AE2826" s="16">
        <v>75.159235668789805</v>
      </c>
      <c r="AF2826" s="16">
        <v>75.646551724137893</v>
      </c>
      <c r="AG2826" s="16">
        <v>81.642512077294697</v>
      </c>
      <c r="AH2826" s="16">
        <v>79.617834394904506</v>
      </c>
      <c r="AI2826" s="16">
        <v>82.327586206896598</v>
      </c>
      <c r="AJ2826" s="15">
        <v>333</v>
      </c>
      <c r="AK2826" s="15">
        <v>61</v>
      </c>
      <c r="AL2826" s="15">
        <v>272</v>
      </c>
      <c r="AM2826" s="16">
        <v>58.258258258258302</v>
      </c>
      <c r="AN2826" s="16">
        <v>59.016393442622899</v>
      </c>
      <c r="AO2826" s="16">
        <v>58.088235294117702</v>
      </c>
      <c r="AP2826" s="15">
        <v>4381</v>
      </c>
      <c r="AQ2826" s="15">
        <v>684</v>
      </c>
      <c r="AR2826" s="15">
        <v>3697</v>
      </c>
      <c r="AS2826" s="16">
        <v>61.062999999616302</v>
      </c>
      <c r="AT2826" s="16">
        <v>87.853999999351799</v>
      </c>
      <c r="AU2826" s="16">
        <v>58.017999999690801</v>
      </c>
    </row>
    <row r="2827" spans="1:47" x14ac:dyDescent="0.25">
      <c r="A2827" s="6">
        <v>51013</v>
      </c>
      <c r="B2827" s="6" t="s">
        <v>2843</v>
      </c>
      <c r="C2827" s="7">
        <v>12652</v>
      </c>
      <c r="D2827" s="7">
        <v>7901.82</v>
      </c>
      <c r="E2827" s="7">
        <v>7629.45</v>
      </c>
      <c r="F2827" s="7">
        <v>3123.51</v>
      </c>
      <c r="G2827" s="7">
        <v>3079.9</v>
      </c>
      <c r="H2827" s="7">
        <v>2673.95</v>
      </c>
      <c r="I2827" s="7">
        <v>2516.9699999999998</v>
      </c>
      <c r="J2827" s="7">
        <v>1048.8399999999999</v>
      </c>
      <c r="K2827" s="7">
        <v>1011.71</v>
      </c>
      <c r="L2827" s="7">
        <v>456.86</v>
      </c>
      <c r="M2827" s="7">
        <v>441.18</v>
      </c>
      <c r="N2827" s="7">
        <v>439.62</v>
      </c>
      <c r="O2827" s="7">
        <v>417.66</v>
      </c>
      <c r="P2827" s="7">
        <v>160.13999999999999</v>
      </c>
      <c r="Q2827" s="7">
        <v>159.05000000000001</v>
      </c>
      <c r="R2827" s="15">
        <v>2158</v>
      </c>
      <c r="S2827" s="15">
        <v>301</v>
      </c>
      <c r="T2827" s="15">
        <v>1857</v>
      </c>
      <c r="U2827" s="16">
        <v>87.349630107252807</v>
      </c>
      <c r="V2827" s="16">
        <v>82.426817187097598</v>
      </c>
      <c r="W2827" s="16">
        <v>87.605351773321502</v>
      </c>
      <c r="X2827" s="15">
        <v>294</v>
      </c>
      <c r="Y2827" s="15">
        <v>59</v>
      </c>
      <c r="Z2827" s="15">
        <v>235</v>
      </c>
      <c r="AA2827" s="16">
        <v>83.3333333333333</v>
      </c>
      <c r="AB2827" s="16">
        <v>81.355932203389798</v>
      </c>
      <c r="AC2827" s="16">
        <v>83.829787234042598</v>
      </c>
      <c r="AD2827" s="16">
        <v>68.027210884353707</v>
      </c>
      <c r="AE2827" s="16">
        <v>69.491525423728802</v>
      </c>
      <c r="AF2827" s="16">
        <v>67.659574468085097</v>
      </c>
      <c r="AG2827" s="16">
        <v>81.632653061224502</v>
      </c>
      <c r="AH2827" s="16">
        <v>72.881355932203405</v>
      </c>
      <c r="AI2827" s="16">
        <v>83.829787234042598</v>
      </c>
      <c r="AJ2827" s="15">
        <v>182</v>
      </c>
      <c r="AK2827" s="15"/>
      <c r="AL2827" s="15"/>
      <c r="AM2827" s="16">
        <v>59.3406593406593</v>
      </c>
      <c r="AN2827" s="16"/>
      <c r="AO2827" s="16"/>
      <c r="AP2827" s="15">
        <v>2247</v>
      </c>
      <c r="AQ2827" s="15">
        <v>308</v>
      </c>
      <c r="AR2827" s="15">
        <v>1939</v>
      </c>
      <c r="AS2827" s="16">
        <v>67.667999999597697</v>
      </c>
      <c r="AT2827" s="16"/>
      <c r="AU2827" s="16">
        <v>59.022999999579</v>
      </c>
    </row>
    <row r="2828" spans="1:47" x14ac:dyDescent="0.25">
      <c r="A2828" s="6">
        <v>51015</v>
      </c>
      <c r="B2828" s="6" t="s">
        <v>2844</v>
      </c>
      <c r="C2828" s="7">
        <v>7367</v>
      </c>
      <c r="D2828" s="7">
        <v>7787.91</v>
      </c>
      <c r="E2828" s="7">
        <v>8202.23</v>
      </c>
      <c r="F2828" s="7">
        <v>3647.15</v>
      </c>
      <c r="G2828" s="7">
        <v>3737.14</v>
      </c>
      <c r="H2828" s="7">
        <v>1787.81</v>
      </c>
      <c r="I2828" s="7">
        <v>1894.64</v>
      </c>
      <c r="J2828" s="7">
        <v>1596.68</v>
      </c>
      <c r="K2828" s="7">
        <v>1741.02</v>
      </c>
      <c r="L2828" s="7">
        <v>281.67</v>
      </c>
      <c r="M2828" s="7">
        <v>304.10000000000002</v>
      </c>
      <c r="N2828" s="7">
        <v>248.41</v>
      </c>
      <c r="O2828" s="7">
        <v>298.16000000000003</v>
      </c>
      <c r="P2828" s="7">
        <v>204.06</v>
      </c>
      <c r="Q2828" s="7">
        <v>203.51</v>
      </c>
      <c r="R2828" s="15">
        <v>13364</v>
      </c>
      <c r="S2828" s="15">
        <v>1129</v>
      </c>
      <c r="T2828" s="15">
        <v>12235</v>
      </c>
      <c r="U2828" s="16">
        <v>71.7510037433657</v>
      </c>
      <c r="V2828" s="16">
        <v>70.467380115733405</v>
      </c>
      <c r="W2828" s="16">
        <v>71.816367047253706</v>
      </c>
      <c r="X2828" s="15">
        <v>1176</v>
      </c>
      <c r="Y2828" s="15">
        <v>205</v>
      </c>
      <c r="Z2828" s="15">
        <v>971</v>
      </c>
      <c r="AA2828" s="16">
        <v>85.6292517006803</v>
      </c>
      <c r="AB2828" s="16">
        <v>84.390243902438996</v>
      </c>
      <c r="AC2828" s="16">
        <v>85.890834191555101</v>
      </c>
      <c r="AD2828" s="16">
        <v>67.006802721088405</v>
      </c>
      <c r="AE2828" s="16">
        <v>62.9268292682927</v>
      </c>
      <c r="AF2828" s="16">
        <v>67.868177136972193</v>
      </c>
      <c r="AG2828" s="16">
        <v>81.802721088435405</v>
      </c>
      <c r="AH2828" s="16">
        <v>80.975609756097597</v>
      </c>
      <c r="AI2828" s="16">
        <v>81.977342945417107</v>
      </c>
      <c r="AJ2828" s="15">
        <v>1114</v>
      </c>
      <c r="AK2828" s="15">
        <v>101</v>
      </c>
      <c r="AL2828" s="15">
        <v>1013</v>
      </c>
      <c r="AM2828" s="16">
        <v>64.3626570915619</v>
      </c>
      <c r="AN2828" s="16">
        <v>54.4554455445545</v>
      </c>
      <c r="AO2828" s="16">
        <v>65.350444225074</v>
      </c>
      <c r="AP2828" s="15">
        <v>17077</v>
      </c>
      <c r="AQ2828" s="15">
        <v>1399</v>
      </c>
      <c r="AR2828" s="15">
        <v>15678</v>
      </c>
      <c r="AS2828" s="16">
        <v>32.906999999657302</v>
      </c>
      <c r="AT2828" s="16">
        <v>61.8459999999031</v>
      </c>
      <c r="AU2828" s="16">
        <v>30.263999999966501</v>
      </c>
    </row>
    <row r="2829" spans="1:47" x14ac:dyDescent="0.25">
      <c r="A2829" s="6">
        <v>51017</v>
      </c>
      <c r="B2829" s="6" t="s">
        <v>2845</v>
      </c>
      <c r="C2829" s="7">
        <v>967</v>
      </c>
      <c r="D2829" s="7">
        <v>11076.21</v>
      </c>
      <c r="E2829" s="7">
        <v>11012.51</v>
      </c>
      <c r="F2829" s="7">
        <v>6348.72</v>
      </c>
      <c r="G2829" s="7">
        <v>5848.26</v>
      </c>
      <c r="H2829" s="7">
        <v>1476.36</v>
      </c>
      <c r="I2829" s="7">
        <v>1558.78</v>
      </c>
      <c r="J2829" s="7">
        <v>2493.41</v>
      </c>
      <c r="K2829" s="7">
        <v>2757.41</v>
      </c>
      <c r="L2829" s="7">
        <v>345.64</v>
      </c>
      <c r="M2829" s="7">
        <v>383.84</v>
      </c>
      <c r="N2829" s="7">
        <v>161.08000000000001</v>
      </c>
      <c r="O2829" s="7">
        <v>189.24</v>
      </c>
      <c r="P2829" s="7">
        <v>236.07</v>
      </c>
      <c r="Q2829" s="7">
        <v>236.14</v>
      </c>
      <c r="R2829" s="15">
        <v>7540</v>
      </c>
      <c r="S2829" s="15">
        <v>131</v>
      </c>
      <c r="T2829" s="15">
        <v>7409</v>
      </c>
      <c r="U2829" s="16">
        <v>85.467828002435695</v>
      </c>
      <c r="V2829" s="16">
        <v>83.785874656718605</v>
      </c>
      <c r="W2829" s="16">
        <v>85.938492988591904</v>
      </c>
      <c r="X2829" s="15">
        <v>1072</v>
      </c>
      <c r="Y2829" s="15">
        <v>35</v>
      </c>
      <c r="Z2829" s="15">
        <v>1037</v>
      </c>
      <c r="AA2829" s="16">
        <v>85.820895522388099</v>
      </c>
      <c r="AB2829" s="16">
        <v>80</v>
      </c>
      <c r="AC2829" s="16">
        <v>86.017357762777294</v>
      </c>
      <c r="AD2829" s="16">
        <v>77.518656716417894</v>
      </c>
      <c r="AE2829" s="16">
        <v>62.857142857142897</v>
      </c>
      <c r="AF2829" s="16">
        <v>78.013500482160097</v>
      </c>
      <c r="AG2829" s="16">
        <v>81.902985074626898</v>
      </c>
      <c r="AH2829" s="16">
        <v>77.142857142857196</v>
      </c>
      <c r="AI2829" s="16">
        <v>82.063645130183204</v>
      </c>
      <c r="AJ2829" s="15">
        <v>679</v>
      </c>
      <c r="AK2829" s="15"/>
      <c r="AL2829" s="15"/>
      <c r="AM2829" s="16">
        <v>65.832106038291599</v>
      </c>
      <c r="AN2829" s="16"/>
      <c r="AO2829" s="16"/>
      <c r="AP2829" s="15">
        <v>7922</v>
      </c>
      <c r="AQ2829" s="15">
        <v>141</v>
      </c>
      <c r="AR2829" s="15">
        <v>7781</v>
      </c>
      <c r="AS2829" s="16">
        <v>44.840999999549197</v>
      </c>
      <c r="AT2829" s="16"/>
      <c r="AU2829" s="16"/>
    </row>
    <row r="2830" spans="1:47" x14ac:dyDescent="0.25">
      <c r="A2830" s="6">
        <v>51019</v>
      </c>
      <c r="B2830" s="6" t="s">
        <v>2846</v>
      </c>
      <c r="C2830" s="7">
        <v>10353</v>
      </c>
      <c r="D2830" s="7">
        <v>7773.21</v>
      </c>
      <c r="E2830" s="7">
        <v>8201.41</v>
      </c>
      <c r="F2830" s="7">
        <v>3641.98</v>
      </c>
      <c r="G2830" s="7">
        <v>3902.98</v>
      </c>
      <c r="H2830" s="7">
        <v>2205.3000000000002</v>
      </c>
      <c r="I2830" s="7">
        <v>2275.2199999999998</v>
      </c>
      <c r="J2830" s="7">
        <v>1000.21</v>
      </c>
      <c r="K2830" s="7">
        <v>1046.3900000000001</v>
      </c>
      <c r="L2830" s="7">
        <v>403.56</v>
      </c>
      <c r="M2830" s="7">
        <v>422.71</v>
      </c>
      <c r="N2830" s="7">
        <v>307.91000000000003</v>
      </c>
      <c r="O2830" s="7">
        <v>345.17</v>
      </c>
      <c r="P2830" s="7">
        <v>210.92</v>
      </c>
      <c r="Q2830" s="7">
        <v>211.28</v>
      </c>
      <c r="R2830" s="15">
        <v>984</v>
      </c>
      <c r="S2830" s="15">
        <v>43</v>
      </c>
      <c r="T2830" s="15">
        <v>941</v>
      </c>
      <c r="U2830" s="16">
        <v>83.113024474996706</v>
      </c>
      <c r="V2830" s="16">
        <v>85.502356735663497</v>
      </c>
      <c r="W2830" s="16">
        <v>83.258497785554297</v>
      </c>
      <c r="X2830" s="15">
        <v>137</v>
      </c>
      <c r="Y2830" s="15"/>
      <c r="Z2830" s="15"/>
      <c r="AA2830" s="16">
        <v>83.941605839416098</v>
      </c>
      <c r="AB2830" s="16"/>
      <c r="AC2830" s="16"/>
      <c r="AD2830" s="16">
        <v>52.554744525547399</v>
      </c>
      <c r="AE2830" s="16"/>
      <c r="AF2830" s="16"/>
      <c r="AG2830" s="16">
        <v>85.401459854014604</v>
      </c>
      <c r="AH2830" s="16"/>
      <c r="AI2830" s="16"/>
      <c r="AJ2830" s="15">
        <v>77</v>
      </c>
      <c r="AK2830" s="15"/>
      <c r="AL2830" s="15"/>
      <c r="AM2830" s="16">
        <v>72.727272727272705</v>
      </c>
      <c r="AN2830" s="16"/>
      <c r="AO2830" s="16"/>
      <c r="AP2830" s="15">
        <v>1030</v>
      </c>
      <c r="AQ2830" s="15">
        <v>44</v>
      </c>
      <c r="AR2830" s="15">
        <v>986</v>
      </c>
      <c r="AS2830" s="16">
        <v>115.311999999918</v>
      </c>
      <c r="AT2830" s="16"/>
      <c r="AU2830" s="16"/>
    </row>
    <row r="2831" spans="1:47" x14ac:dyDescent="0.25">
      <c r="A2831" s="6">
        <v>51021</v>
      </c>
      <c r="B2831" s="6" t="s">
        <v>2847</v>
      </c>
      <c r="C2831" s="7">
        <v>951</v>
      </c>
      <c r="D2831" s="7">
        <v>10391.84</v>
      </c>
      <c r="E2831" s="7">
        <v>11409.03</v>
      </c>
      <c r="F2831" s="7">
        <v>4972.26</v>
      </c>
      <c r="G2831" s="7">
        <v>5468.52</v>
      </c>
      <c r="H2831" s="7">
        <v>2642.48</v>
      </c>
      <c r="I2831" s="7">
        <v>2878.22</v>
      </c>
      <c r="J2831" s="7">
        <v>1442.74</v>
      </c>
      <c r="K2831" s="7">
        <v>1586.76</v>
      </c>
      <c r="L2831" s="7">
        <v>753.53</v>
      </c>
      <c r="M2831" s="7">
        <v>837.8</v>
      </c>
      <c r="N2831" s="7">
        <v>333.06</v>
      </c>
      <c r="O2831" s="7">
        <v>400.16</v>
      </c>
      <c r="P2831" s="7">
        <v>271.95999999999998</v>
      </c>
      <c r="Q2831" s="7">
        <v>271.64</v>
      </c>
      <c r="R2831" s="15">
        <v>10647</v>
      </c>
      <c r="S2831" s="15">
        <v>288</v>
      </c>
      <c r="T2831" s="15">
        <v>10359</v>
      </c>
      <c r="U2831" s="16">
        <v>84.5433745459775</v>
      </c>
      <c r="V2831" s="16">
        <v>78.903839095508104</v>
      </c>
      <c r="W2831" s="16">
        <v>85.0683128820517</v>
      </c>
      <c r="X2831" s="15">
        <v>1402</v>
      </c>
      <c r="Y2831" s="15">
        <v>61</v>
      </c>
      <c r="Z2831" s="15">
        <v>1341</v>
      </c>
      <c r="AA2831" s="16">
        <v>87.660485021398003</v>
      </c>
      <c r="AB2831" s="16">
        <v>88.524590163934405</v>
      </c>
      <c r="AC2831" s="16">
        <v>87.621178225205099</v>
      </c>
      <c r="AD2831" s="16">
        <v>74.750356633380903</v>
      </c>
      <c r="AE2831" s="16">
        <v>68.852459016393396</v>
      </c>
      <c r="AF2831" s="16">
        <v>75.018642803877697</v>
      </c>
      <c r="AG2831" s="16">
        <v>83.452211126961501</v>
      </c>
      <c r="AH2831" s="16">
        <v>80.327868852459005</v>
      </c>
      <c r="AI2831" s="16">
        <v>83.594332587621196</v>
      </c>
      <c r="AJ2831" s="15">
        <v>970</v>
      </c>
      <c r="AK2831" s="15"/>
      <c r="AL2831" s="15"/>
      <c r="AM2831" s="16">
        <v>68.247422680412399</v>
      </c>
      <c r="AN2831" s="16"/>
      <c r="AO2831" s="16"/>
      <c r="AP2831" s="15">
        <v>11280</v>
      </c>
      <c r="AQ2831" s="15">
        <v>307</v>
      </c>
      <c r="AR2831" s="15">
        <v>10973</v>
      </c>
      <c r="AS2831" s="16">
        <v>45.5979999997653</v>
      </c>
      <c r="AT2831" s="16"/>
      <c r="AU2831" s="16">
        <v>43.742999999783898</v>
      </c>
    </row>
    <row r="2832" spans="1:47" x14ac:dyDescent="0.25">
      <c r="A2832" s="6">
        <v>51023</v>
      </c>
      <c r="B2832" s="6" t="s">
        <v>2848</v>
      </c>
      <c r="C2832" s="7">
        <v>3389</v>
      </c>
      <c r="D2832" s="7">
        <v>7694.78</v>
      </c>
      <c r="E2832" s="7">
        <v>8094.48</v>
      </c>
      <c r="F2832" s="7">
        <v>3594.75</v>
      </c>
      <c r="G2832" s="7">
        <v>3848</v>
      </c>
      <c r="H2832" s="7">
        <v>2144.35</v>
      </c>
      <c r="I2832" s="7">
        <v>2221.5100000000002</v>
      </c>
      <c r="J2832" s="7">
        <v>1049.27</v>
      </c>
      <c r="K2832" s="7">
        <v>1080.8599999999999</v>
      </c>
      <c r="L2832" s="7">
        <v>364.89</v>
      </c>
      <c r="M2832" s="7">
        <v>376.51</v>
      </c>
      <c r="N2832" s="7">
        <v>284.33999999999997</v>
      </c>
      <c r="O2832" s="7">
        <v>312.11</v>
      </c>
      <c r="P2832" s="7">
        <v>249.33</v>
      </c>
      <c r="Q2832" s="7">
        <v>249.16</v>
      </c>
      <c r="R2832" s="15">
        <v>965</v>
      </c>
      <c r="S2832" s="15"/>
      <c r="T2832" s="15"/>
      <c r="U2832" s="16">
        <v>83.705806672997596</v>
      </c>
      <c r="V2832" s="16"/>
      <c r="W2832" s="16"/>
      <c r="X2832" s="15">
        <v>155</v>
      </c>
      <c r="Y2832" s="15"/>
      <c r="Z2832" s="15"/>
      <c r="AA2832" s="16">
        <v>89.0322580645161</v>
      </c>
      <c r="AB2832" s="16"/>
      <c r="AC2832" s="16"/>
      <c r="AD2832" s="16">
        <v>72.258064516128997</v>
      </c>
      <c r="AE2832" s="16"/>
      <c r="AF2832" s="16"/>
      <c r="AG2832" s="16">
        <v>84.516129032258107</v>
      </c>
      <c r="AH2832" s="16"/>
      <c r="AI2832" s="16"/>
      <c r="AJ2832" s="15">
        <v>68</v>
      </c>
      <c r="AK2832" s="15"/>
      <c r="AL2832" s="15"/>
      <c r="AM2832" s="16">
        <v>64.705882352941202</v>
      </c>
      <c r="AN2832" s="16"/>
      <c r="AO2832" s="16"/>
      <c r="AP2832" s="15">
        <v>1010</v>
      </c>
      <c r="AQ2832" s="15">
        <v>19</v>
      </c>
      <c r="AR2832" s="15">
        <v>991</v>
      </c>
      <c r="AS2832" s="16">
        <v>88.088999999687104</v>
      </c>
      <c r="AT2832" s="16"/>
      <c r="AU2832" s="16"/>
    </row>
    <row r="2833" spans="1:47" x14ac:dyDescent="0.25">
      <c r="A2833" s="6">
        <v>51025</v>
      </c>
      <c r="B2833" s="6" t="s">
        <v>2849</v>
      </c>
      <c r="C2833" s="7">
        <v>2244</v>
      </c>
      <c r="D2833" s="7">
        <v>8707.8700000000008</v>
      </c>
      <c r="E2833" s="7">
        <v>9336.9</v>
      </c>
      <c r="F2833" s="7">
        <v>4459.4799999999996</v>
      </c>
      <c r="G2833" s="7">
        <v>4699.9799999999996</v>
      </c>
      <c r="H2833" s="7">
        <v>2172.02</v>
      </c>
      <c r="I2833" s="7">
        <v>2403.2600000000002</v>
      </c>
      <c r="J2833" s="7">
        <v>1300.3699999999999</v>
      </c>
      <c r="K2833" s="7">
        <v>1399.56</v>
      </c>
      <c r="L2833" s="7">
        <v>296.43</v>
      </c>
      <c r="M2833" s="7">
        <v>326.83999999999997</v>
      </c>
      <c r="N2833" s="7">
        <v>240.14</v>
      </c>
      <c r="O2833" s="7">
        <v>287.68</v>
      </c>
      <c r="P2833" s="7">
        <v>219.33</v>
      </c>
      <c r="Q2833" s="7">
        <v>219.06</v>
      </c>
      <c r="R2833" s="15">
        <v>3453</v>
      </c>
      <c r="S2833" s="15">
        <v>71</v>
      </c>
      <c r="T2833" s="15">
        <v>3382</v>
      </c>
      <c r="U2833" s="16">
        <v>83.027837116164093</v>
      </c>
      <c r="V2833" s="16">
        <v>83.533644951194603</v>
      </c>
      <c r="W2833" s="16">
        <v>83.424153972822694</v>
      </c>
      <c r="X2833" s="15">
        <v>459</v>
      </c>
      <c r="Y2833" s="15">
        <v>17</v>
      </c>
      <c r="Z2833" s="15">
        <v>442</v>
      </c>
      <c r="AA2833" s="16">
        <v>86.492374727668803</v>
      </c>
      <c r="AB2833" s="16">
        <v>82.352941176470594</v>
      </c>
      <c r="AC2833" s="16">
        <v>86.651583710407195</v>
      </c>
      <c r="AD2833" s="16">
        <v>73.856209150326805</v>
      </c>
      <c r="AE2833" s="16"/>
      <c r="AF2833" s="16"/>
      <c r="AG2833" s="16">
        <v>82.135076252723294</v>
      </c>
      <c r="AH2833" s="16">
        <v>88.235294117647101</v>
      </c>
      <c r="AI2833" s="16">
        <v>81.900452488687804</v>
      </c>
      <c r="AJ2833" s="15">
        <v>272</v>
      </c>
      <c r="AK2833" s="15"/>
      <c r="AL2833" s="15"/>
      <c r="AM2833" s="16">
        <v>60.294117647058798</v>
      </c>
      <c r="AN2833" s="16"/>
      <c r="AO2833" s="16"/>
      <c r="AP2833" s="15">
        <v>3696</v>
      </c>
      <c r="AQ2833" s="15">
        <v>76</v>
      </c>
      <c r="AR2833" s="15">
        <v>3620</v>
      </c>
      <c r="AS2833" s="16">
        <v>49.031999999657302</v>
      </c>
      <c r="AT2833" s="16"/>
      <c r="AU2833" s="16"/>
    </row>
    <row r="2834" spans="1:47" x14ac:dyDescent="0.25">
      <c r="A2834" s="6">
        <v>51027</v>
      </c>
      <c r="B2834" s="6" t="s">
        <v>2850</v>
      </c>
      <c r="C2834" s="7">
        <v>2827</v>
      </c>
      <c r="D2834" s="7">
        <v>9667.84</v>
      </c>
      <c r="E2834" s="7">
        <v>11132.37</v>
      </c>
      <c r="F2834" s="7">
        <v>4879.6000000000004</v>
      </c>
      <c r="G2834" s="7">
        <v>5614.14</v>
      </c>
      <c r="H2834" s="7">
        <v>1986.15</v>
      </c>
      <c r="I2834" s="7">
        <v>2396.0300000000002</v>
      </c>
      <c r="J2834" s="7">
        <v>1467.05</v>
      </c>
      <c r="K2834" s="7">
        <v>1641.15</v>
      </c>
      <c r="L2834" s="7">
        <v>787.21</v>
      </c>
      <c r="M2834" s="7">
        <v>880.74</v>
      </c>
      <c r="N2834" s="7">
        <v>248.77</v>
      </c>
      <c r="O2834" s="7">
        <v>300.97000000000003</v>
      </c>
      <c r="P2834" s="7">
        <v>353.2</v>
      </c>
      <c r="Q2834" s="7">
        <v>353.88</v>
      </c>
      <c r="R2834" s="15">
        <v>2300</v>
      </c>
      <c r="S2834" s="15">
        <v>976</v>
      </c>
      <c r="T2834" s="15">
        <v>1324</v>
      </c>
      <c r="U2834" s="16">
        <v>88.182192532738995</v>
      </c>
      <c r="V2834" s="16">
        <v>83.5709671027345</v>
      </c>
      <c r="W2834" s="16">
        <v>87.046585795774703</v>
      </c>
      <c r="X2834" s="15">
        <v>347</v>
      </c>
      <c r="Y2834" s="15">
        <v>188</v>
      </c>
      <c r="Z2834" s="15">
        <v>159</v>
      </c>
      <c r="AA2834" s="16">
        <v>87.608069164265103</v>
      </c>
      <c r="AB2834" s="16">
        <v>89.361702127659598</v>
      </c>
      <c r="AC2834" s="16">
        <v>85.534591194968598</v>
      </c>
      <c r="AD2834" s="16">
        <v>66.858789625360203</v>
      </c>
      <c r="AE2834" s="16">
        <v>64.893617021276597</v>
      </c>
      <c r="AF2834" s="16">
        <v>69.182389937106905</v>
      </c>
      <c r="AG2834" s="16">
        <v>87.031700288184396</v>
      </c>
      <c r="AH2834" s="16">
        <v>89.361702127659598</v>
      </c>
      <c r="AI2834" s="16">
        <v>84.276729559748404</v>
      </c>
      <c r="AJ2834" s="15">
        <v>176</v>
      </c>
      <c r="AK2834" s="15">
        <v>76</v>
      </c>
      <c r="AL2834" s="15">
        <v>100</v>
      </c>
      <c r="AM2834" s="16">
        <v>69.318181818181799</v>
      </c>
      <c r="AN2834" s="16">
        <v>68.421052631578902</v>
      </c>
      <c r="AO2834" s="16">
        <v>70</v>
      </c>
      <c r="AP2834" s="15">
        <v>2408</v>
      </c>
      <c r="AQ2834" s="15">
        <v>1020</v>
      </c>
      <c r="AR2834" s="15">
        <v>1388</v>
      </c>
      <c r="AS2834" s="16">
        <v>84.859999999403996</v>
      </c>
      <c r="AT2834" s="16">
        <v>121.82899999991101</v>
      </c>
      <c r="AU2834" s="16">
        <v>74.182999999262407</v>
      </c>
    </row>
    <row r="2835" spans="1:47" x14ac:dyDescent="0.25">
      <c r="A2835" s="6">
        <v>51029</v>
      </c>
      <c r="B2835" s="6" t="s">
        <v>2851</v>
      </c>
      <c r="C2835" s="7">
        <v>1639</v>
      </c>
      <c r="D2835" s="7">
        <v>7640.62</v>
      </c>
      <c r="E2835" s="7">
        <v>7900.93</v>
      </c>
      <c r="F2835" s="7">
        <v>3725.6</v>
      </c>
      <c r="G2835" s="7">
        <v>3802.43</v>
      </c>
      <c r="H2835" s="7">
        <v>1729.98</v>
      </c>
      <c r="I2835" s="7">
        <v>1750.84</v>
      </c>
      <c r="J2835" s="7">
        <v>1326.08</v>
      </c>
      <c r="K2835" s="7">
        <v>1413.15</v>
      </c>
      <c r="L2835" s="7">
        <v>370.78</v>
      </c>
      <c r="M2835" s="7">
        <v>403.07</v>
      </c>
      <c r="N2835" s="7">
        <v>229.47</v>
      </c>
      <c r="O2835" s="7">
        <v>274.8</v>
      </c>
      <c r="P2835" s="7">
        <v>221.58</v>
      </c>
      <c r="Q2835" s="7">
        <v>223.67</v>
      </c>
      <c r="R2835" s="15">
        <v>2920</v>
      </c>
      <c r="S2835" s="15"/>
      <c r="T2835" s="15"/>
      <c r="U2835" s="16">
        <v>88.2995147272282</v>
      </c>
      <c r="V2835" s="16"/>
      <c r="W2835" s="16"/>
      <c r="X2835" s="15">
        <v>516</v>
      </c>
      <c r="Y2835" s="15"/>
      <c r="Z2835" s="15">
        <v>516</v>
      </c>
      <c r="AA2835" s="16">
        <v>83.3333333333333</v>
      </c>
      <c r="AB2835" s="16"/>
      <c r="AC2835" s="16">
        <v>83.3333333333333</v>
      </c>
      <c r="AD2835" s="16">
        <v>53.294573643410899</v>
      </c>
      <c r="AE2835" s="16"/>
      <c r="AF2835" s="16">
        <v>53.294573643410899</v>
      </c>
      <c r="AG2835" s="16">
        <v>78.100775193798498</v>
      </c>
      <c r="AH2835" s="16"/>
      <c r="AI2835" s="16">
        <v>78.100775193798498</v>
      </c>
      <c r="AJ2835" s="15">
        <v>274</v>
      </c>
      <c r="AK2835" s="15"/>
      <c r="AL2835" s="15">
        <v>274</v>
      </c>
      <c r="AM2835" s="16">
        <v>51.0948905109489</v>
      </c>
      <c r="AN2835" s="16"/>
      <c r="AO2835" s="16">
        <v>51.0948905109489</v>
      </c>
      <c r="AP2835" s="15">
        <v>3272</v>
      </c>
      <c r="AQ2835" s="15"/>
      <c r="AR2835" s="15">
        <v>3268</v>
      </c>
      <c r="AS2835" s="16">
        <v>182.466999998316</v>
      </c>
      <c r="AT2835" s="16"/>
      <c r="AU2835" s="16"/>
    </row>
    <row r="2836" spans="1:47" x14ac:dyDescent="0.25">
      <c r="A2836" s="6">
        <v>51031</v>
      </c>
      <c r="B2836" s="6" t="s">
        <v>2852</v>
      </c>
      <c r="C2836" s="7">
        <v>4038</v>
      </c>
      <c r="D2836" s="7">
        <v>7584.67</v>
      </c>
      <c r="E2836" s="7">
        <v>8297.73</v>
      </c>
      <c r="F2836" s="7">
        <v>3592.4</v>
      </c>
      <c r="G2836" s="7">
        <v>4063.03</v>
      </c>
      <c r="H2836" s="7">
        <v>2107.4</v>
      </c>
      <c r="I2836" s="7">
        <v>2222.85</v>
      </c>
      <c r="J2836" s="7">
        <v>932.75</v>
      </c>
      <c r="K2836" s="7">
        <v>999.96</v>
      </c>
      <c r="L2836" s="7">
        <v>366.46</v>
      </c>
      <c r="M2836" s="7">
        <v>392.48</v>
      </c>
      <c r="N2836" s="7">
        <v>352.96</v>
      </c>
      <c r="O2836" s="7">
        <v>389.08</v>
      </c>
      <c r="P2836" s="7">
        <v>235.48</v>
      </c>
      <c r="Q2836" s="7">
        <v>234.55</v>
      </c>
      <c r="R2836" s="15">
        <v>1684</v>
      </c>
      <c r="S2836" s="15">
        <v>532</v>
      </c>
      <c r="T2836" s="15">
        <v>1152</v>
      </c>
      <c r="U2836" s="16">
        <v>88.698978053565696</v>
      </c>
      <c r="V2836" s="16">
        <v>88.481313607801994</v>
      </c>
      <c r="W2836" s="16">
        <v>86.132646371222606</v>
      </c>
      <c r="X2836" s="15">
        <v>308</v>
      </c>
      <c r="Y2836" s="15">
        <v>133</v>
      </c>
      <c r="Z2836" s="15">
        <v>175</v>
      </c>
      <c r="AA2836" s="16">
        <v>90.259740259740298</v>
      </c>
      <c r="AB2836" s="16">
        <v>90.225563909774394</v>
      </c>
      <c r="AC2836" s="16">
        <v>90.285714285714306</v>
      </c>
      <c r="AD2836" s="16">
        <v>59.090909090909101</v>
      </c>
      <c r="AE2836" s="16">
        <v>49.624060150375897</v>
      </c>
      <c r="AF2836" s="16">
        <v>66.285714285714306</v>
      </c>
      <c r="AG2836" s="16">
        <v>83.441558441558399</v>
      </c>
      <c r="AH2836" s="16">
        <v>84.962406015037601</v>
      </c>
      <c r="AI2836" s="16">
        <v>82.285714285714306</v>
      </c>
      <c r="AJ2836" s="15">
        <v>147</v>
      </c>
      <c r="AK2836" s="15">
        <v>44</v>
      </c>
      <c r="AL2836" s="15">
        <v>103</v>
      </c>
      <c r="AM2836" s="16">
        <v>63.265306122448997</v>
      </c>
      <c r="AN2836" s="16">
        <v>65.909090909090907</v>
      </c>
      <c r="AO2836" s="16">
        <v>62.135922330097102</v>
      </c>
      <c r="AP2836" s="15">
        <v>1807</v>
      </c>
      <c r="AQ2836" s="15">
        <v>563</v>
      </c>
      <c r="AR2836" s="15">
        <v>1244</v>
      </c>
      <c r="AS2836" s="16">
        <v>64.383999999612598</v>
      </c>
      <c r="AT2836" s="16">
        <v>42.735999999567902</v>
      </c>
      <c r="AU2836" s="16">
        <v>83.146999999880805</v>
      </c>
    </row>
    <row r="2837" spans="1:47" x14ac:dyDescent="0.25">
      <c r="A2837" s="6">
        <v>51033</v>
      </c>
      <c r="B2837" s="6" t="s">
        <v>2853</v>
      </c>
      <c r="C2837" s="7">
        <v>2840</v>
      </c>
      <c r="D2837" s="7">
        <v>8682.93</v>
      </c>
      <c r="E2837" s="7">
        <v>9140.56</v>
      </c>
      <c r="F2837" s="7">
        <v>4067.19</v>
      </c>
      <c r="G2837" s="7">
        <v>4468.8900000000003</v>
      </c>
      <c r="H2837" s="7">
        <v>2492.7199999999998</v>
      </c>
      <c r="I2837" s="7">
        <v>2578.39</v>
      </c>
      <c r="J2837" s="7">
        <v>1258.1600000000001</v>
      </c>
      <c r="K2837" s="7">
        <v>1242.58</v>
      </c>
      <c r="L2837" s="7">
        <v>293.25</v>
      </c>
      <c r="M2837" s="7">
        <v>289.8</v>
      </c>
      <c r="N2837" s="7">
        <v>371.12</v>
      </c>
      <c r="O2837" s="7">
        <v>360.06</v>
      </c>
      <c r="P2837" s="7">
        <v>216.72</v>
      </c>
      <c r="Q2837" s="7">
        <v>217.5</v>
      </c>
      <c r="R2837" s="15">
        <v>4116</v>
      </c>
      <c r="S2837" s="15">
        <v>560</v>
      </c>
      <c r="T2837" s="15">
        <v>3556</v>
      </c>
      <c r="U2837" s="16">
        <v>84.693535685420201</v>
      </c>
      <c r="V2837" s="16">
        <v>80.514676744764003</v>
      </c>
      <c r="W2837" s="16">
        <v>84.857351171422906</v>
      </c>
      <c r="X2837" s="15">
        <v>622</v>
      </c>
      <c r="Y2837" s="15">
        <v>111</v>
      </c>
      <c r="Z2837" s="15">
        <v>511</v>
      </c>
      <c r="AA2837" s="16">
        <v>85.369774919614102</v>
      </c>
      <c r="AB2837" s="16">
        <v>85.585585585585605</v>
      </c>
      <c r="AC2837" s="16">
        <v>85.322896281800396</v>
      </c>
      <c r="AD2837" s="16">
        <v>74.437299035369804</v>
      </c>
      <c r="AE2837" s="16">
        <v>71.171171171171196</v>
      </c>
      <c r="AF2837" s="16">
        <v>75.146771037182006</v>
      </c>
      <c r="AG2837" s="16">
        <v>81.9935691318328</v>
      </c>
      <c r="AH2837" s="16">
        <v>76.576576576576599</v>
      </c>
      <c r="AI2837" s="16">
        <v>83.170254403131096</v>
      </c>
      <c r="AJ2837" s="15">
        <v>342</v>
      </c>
      <c r="AK2837" s="15">
        <v>38</v>
      </c>
      <c r="AL2837" s="15">
        <v>304</v>
      </c>
      <c r="AM2837" s="16">
        <v>60.526315789473699</v>
      </c>
      <c r="AN2837" s="16">
        <v>71.052631578947398</v>
      </c>
      <c r="AO2837" s="16">
        <v>59.210526315789501</v>
      </c>
      <c r="AP2837" s="15">
        <v>4310</v>
      </c>
      <c r="AQ2837" s="15">
        <v>587</v>
      </c>
      <c r="AR2837" s="15">
        <v>3723</v>
      </c>
      <c r="AS2837" s="16">
        <v>57.966999999713202</v>
      </c>
      <c r="AT2837" s="16">
        <v>72.773999999277294</v>
      </c>
      <c r="AU2837" s="16">
        <v>56.981999999843502</v>
      </c>
    </row>
    <row r="2838" spans="1:47" x14ac:dyDescent="0.25">
      <c r="A2838" s="6">
        <v>51035</v>
      </c>
      <c r="B2838" s="6" t="s">
        <v>2854</v>
      </c>
      <c r="C2838" s="7">
        <v>3920</v>
      </c>
      <c r="D2838" s="7">
        <v>8729.07</v>
      </c>
      <c r="E2838" s="7">
        <v>9582.2099999999991</v>
      </c>
      <c r="F2838" s="7">
        <v>3980.03</v>
      </c>
      <c r="G2838" s="7">
        <v>4341.4799999999996</v>
      </c>
      <c r="H2838" s="7">
        <v>2038.28</v>
      </c>
      <c r="I2838" s="7">
        <v>2269.64</v>
      </c>
      <c r="J2838" s="7">
        <v>1338.73</v>
      </c>
      <c r="K2838" s="7">
        <v>1472.61</v>
      </c>
      <c r="L2838" s="7">
        <v>857.5</v>
      </c>
      <c r="M2838" s="7">
        <v>960.08</v>
      </c>
      <c r="N2838" s="7">
        <v>194.53</v>
      </c>
      <c r="O2838" s="7">
        <v>219.29</v>
      </c>
      <c r="P2838" s="7">
        <v>354.17</v>
      </c>
      <c r="Q2838" s="7">
        <v>358.15</v>
      </c>
      <c r="R2838" s="15">
        <v>2912</v>
      </c>
      <c r="S2838" s="15">
        <v>891</v>
      </c>
      <c r="T2838" s="15">
        <v>2021</v>
      </c>
      <c r="U2838" s="16">
        <v>85.696941067486193</v>
      </c>
      <c r="V2838" s="16">
        <v>82.227701306461</v>
      </c>
      <c r="W2838" s="16">
        <v>84.803739329271394</v>
      </c>
      <c r="X2838" s="15">
        <v>489</v>
      </c>
      <c r="Y2838" s="15">
        <v>176</v>
      </c>
      <c r="Z2838" s="15">
        <v>313</v>
      </c>
      <c r="AA2838" s="16">
        <v>87.116564417177898</v>
      </c>
      <c r="AB2838" s="16">
        <v>85.227272727272705</v>
      </c>
      <c r="AC2838" s="16">
        <v>88.178913738019205</v>
      </c>
      <c r="AD2838" s="16">
        <v>68.098159509202404</v>
      </c>
      <c r="AE2838" s="16">
        <v>71.022727272727295</v>
      </c>
      <c r="AF2838" s="16">
        <v>66.453674121405797</v>
      </c>
      <c r="AG2838" s="16">
        <v>86.094069529652302</v>
      </c>
      <c r="AH2838" s="16">
        <v>84.659090909090907</v>
      </c>
      <c r="AI2838" s="16">
        <v>86.900958466453702</v>
      </c>
      <c r="AJ2838" s="15">
        <v>269</v>
      </c>
      <c r="AK2838" s="15">
        <v>94</v>
      </c>
      <c r="AL2838" s="15">
        <v>175</v>
      </c>
      <c r="AM2838" s="16">
        <v>60.223048327137597</v>
      </c>
      <c r="AN2838" s="16">
        <v>58.510638297872298</v>
      </c>
      <c r="AO2838" s="16">
        <v>61.142857142857103</v>
      </c>
      <c r="AP2838" s="15">
        <v>3141</v>
      </c>
      <c r="AQ2838" s="15">
        <v>971</v>
      </c>
      <c r="AR2838" s="15">
        <v>2170</v>
      </c>
      <c r="AS2838" s="16">
        <v>51.985999999567902</v>
      </c>
      <c r="AT2838" s="16">
        <v>61.432999999728104</v>
      </c>
      <c r="AU2838" s="16">
        <v>53.838999999687097</v>
      </c>
    </row>
    <row r="2839" spans="1:47" x14ac:dyDescent="0.25">
      <c r="A2839" s="6">
        <v>51036</v>
      </c>
      <c r="B2839" s="6" t="s">
        <v>2855</v>
      </c>
      <c r="C2839" s="7">
        <v>599</v>
      </c>
      <c r="D2839" s="7">
        <v>7015.03</v>
      </c>
      <c r="E2839" s="7">
        <v>7475.16</v>
      </c>
      <c r="F2839" s="7">
        <v>2819.79</v>
      </c>
      <c r="G2839" s="7">
        <v>3144.05</v>
      </c>
      <c r="H2839" s="7">
        <v>2423.8200000000002</v>
      </c>
      <c r="I2839" s="7">
        <v>2496.91</v>
      </c>
      <c r="J2839" s="7">
        <v>962.37</v>
      </c>
      <c r="K2839" s="7">
        <v>983.22</v>
      </c>
      <c r="L2839" s="7">
        <v>354.17</v>
      </c>
      <c r="M2839" s="7">
        <v>363.44</v>
      </c>
      <c r="N2839" s="7">
        <v>326.8</v>
      </c>
      <c r="O2839" s="7">
        <v>342.29</v>
      </c>
      <c r="P2839" s="7">
        <v>204.44</v>
      </c>
      <c r="Q2839" s="7">
        <v>207.64</v>
      </c>
      <c r="R2839" s="15">
        <v>4022</v>
      </c>
      <c r="S2839" s="15"/>
      <c r="T2839" s="15"/>
      <c r="U2839" s="16">
        <v>85.344075399367298</v>
      </c>
      <c r="V2839" s="16"/>
      <c r="W2839" s="16"/>
      <c r="X2839" s="15">
        <v>614</v>
      </c>
      <c r="Y2839" s="15"/>
      <c r="Z2839" s="15">
        <v>614</v>
      </c>
      <c r="AA2839" s="16">
        <v>87.459283387622193</v>
      </c>
      <c r="AB2839" s="16"/>
      <c r="AC2839" s="16">
        <v>87.459283387622193</v>
      </c>
      <c r="AD2839" s="16">
        <v>66.775244299674299</v>
      </c>
      <c r="AE2839" s="16"/>
      <c r="AF2839" s="16">
        <v>66.775244299674299</v>
      </c>
      <c r="AG2839" s="16">
        <v>83.224755700325701</v>
      </c>
      <c r="AH2839" s="16"/>
      <c r="AI2839" s="16">
        <v>83.224755700325701</v>
      </c>
      <c r="AJ2839" s="15">
        <v>333</v>
      </c>
      <c r="AK2839" s="15"/>
      <c r="AL2839" s="15"/>
      <c r="AM2839" s="16">
        <v>63.363363363363398</v>
      </c>
      <c r="AN2839" s="16"/>
      <c r="AO2839" s="16"/>
      <c r="AP2839" s="15">
        <v>4167</v>
      </c>
      <c r="AQ2839" s="15">
        <v>11</v>
      </c>
      <c r="AR2839" s="15">
        <v>4156</v>
      </c>
      <c r="AS2839" s="16">
        <v>76.271999999880805</v>
      </c>
      <c r="AT2839" s="16"/>
      <c r="AU2839" s="16"/>
    </row>
    <row r="2840" spans="1:47" x14ac:dyDescent="0.25">
      <c r="A2840" s="6">
        <v>51037</v>
      </c>
      <c r="B2840" s="6" t="s">
        <v>2856</v>
      </c>
      <c r="C2840" s="7">
        <v>1433</v>
      </c>
      <c r="D2840" s="7">
        <v>7434.05</v>
      </c>
      <c r="E2840" s="7">
        <v>8256.56</v>
      </c>
      <c r="F2840" s="7">
        <v>3591.99</v>
      </c>
      <c r="G2840" s="7">
        <v>4137.13</v>
      </c>
      <c r="H2840" s="7">
        <v>1831.32</v>
      </c>
      <c r="I2840" s="7">
        <v>1886.69</v>
      </c>
      <c r="J2840" s="7">
        <v>1162.6099999999999</v>
      </c>
      <c r="K2840" s="7">
        <v>1277.47</v>
      </c>
      <c r="L2840" s="7">
        <v>240.42</v>
      </c>
      <c r="M2840" s="7">
        <v>264.43</v>
      </c>
      <c r="N2840" s="7">
        <v>396.64</v>
      </c>
      <c r="O2840" s="7">
        <v>481.47</v>
      </c>
      <c r="P2840" s="7">
        <v>218.76</v>
      </c>
      <c r="Q2840" s="7">
        <v>219.34</v>
      </c>
      <c r="R2840" s="15">
        <v>620</v>
      </c>
      <c r="S2840" s="15">
        <v>324</v>
      </c>
      <c r="T2840" s="15">
        <v>296</v>
      </c>
      <c r="U2840" s="16">
        <v>89.019960920135304</v>
      </c>
      <c r="V2840" s="16">
        <v>85.4736748506309</v>
      </c>
      <c r="W2840" s="16">
        <v>85.773571345154394</v>
      </c>
      <c r="X2840" s="15">
        <v>119</v>
      </c>
      <c r="Y2840" s="15">
        <v>73</v>
      </c>
      <c r="Z2840" s="15">
        <v>46</v>
      </c>
      <c r="AA2840" s="16">
        <v>89.075630252100893</v>
      </c>
      <c r="AB2840" s="16">
        <v>87.671232876712295</v>
      </c>
      <c r="AC2840" s="16">
        <v>91.304347826086996</v>
      </c>
      <c r="AD2840" s="16">
        <v>80.672268907562994</v>
      </c>
      <c r="AE2840" s="16">
        <v>78.082191780821901</v>
      </c>
      <c r="AF2840" s="16">
        <v>84.7826086956522</v>
      </c>
      <c r="AG2840" s="16">
        <v>88.235294117647101</v>
      </c>
      <c r="AH2840" s="16">
        <v>84.931506849315099</v>
      </c>
      <c r="AI2840" s="16">
        <v>93.478260869565204</v>
      </c>
      <c r="AJ2840" s="15">
        <v>54</v>
      </c>
      <c r="AK2840" s="15">
        <v>29</v>
      </c>
      <c r="AL2840" s="15">
        <v>25</v>
      </c>
      <c r="AM2840" s="16">
        <v>62.962962962962997</v>
      </c>
      <c r="AN2840" s="16">
        <v>62.068965517241402</v>
      </c>
      <c r="AO2840" s="16">
        <v>64</v>
      </c>
      <c r="AP2840" s="15">
        <v>665</v>
      </c>
      <c r="AQ2840" s="15">
        <v>342</v>
      </c>
      <c r="AR2840" s="15">
        <v>323</v>
      </c>
      <c r="AS2840" s="16">
        <v>51.802999999839798</v>
      </c>
      <c r="AT2840" s="16"/>
      <c r="AU2840" s="16"/>
    </row>
    <row r="2841" spans="1:47" x14ac:dyDescent="0.25">
      <c r="A2841" s="6">
        <v>51041</v>
      </c>
      <c r="B2841" s="6" t="s">
        <v>2857</v>
      </c>
      <c r="C2841" s="7">
        <v>26881</v>
      </c>
      <c r="D2841" s="7">
        <v>8667.65</v>
      </c>
      <c r="E2841" s="7">
        <v>9171.0300000000007</v>
      </c>
      <c r="F2841" s="7">
        <v>3951.74</v>
      </c>
      <c r="G2841" s="7">
        <v>4323.2299999999996</v>
      </c>
      <c r="H2841" s="7">
        <v>2576.17</v>
      </c>
      <c r="I2841" s="7">
        <v>2684.79</v>
      </c>
      <c r="J2841" s="7">
        <v>1069.22</v>
      </c>
      <c r="K2841" s="7">
        <v>1081.26</v>
      </c>
      <c r="L2841" s="7">
        <v>458.61</v>
      </c>
      <c r="M2841" s="7">
        <v>463.22</v>
      </c>
      <c r="N2841" s="7">
        <v>384.49</v>
      </c>
      <c r="O2841" s="7">
        <v>394.8</v>
      </c>
      <c r="P2841" s="7">
        <v>229.43</v>
      </c>
      <c r="Q2841" s="7">
        <v>226.93</v>
      </c>
      <c r="R2841" s="15">
        <v>1458</v>
      </c>
      <c r="S2841" s="15">
        <v>372</v>
      </c>
      <c r="T2841" s="15">
        <v>1086</v>
      </c>
      <c r="U2841" s="16">
        <v>87.426501035306899</v>
      </c>
      <c r="V2841" s="16">
        <v>84.743513272895299</v>
      </c>
      <c r="W2841" s="16">
        <v>86.562772829297202</v>
      </c>
      <c r="X2841" s="15">
        <v>241</v>
      </c>
      <c r="Y2841" s="15">
        <v>79</v>
      </c>
      <c r="Z2841" s="15">
        <v>162</v>
      </c>
      <c r="AA2841" s="16">
        <v>87.136929460580902</v>
      </c>
      <c r="AB2841" s="16">
        <v>88.607594936708907</v>
      </c>
      <c r="AC2841" s="16">
        <v>86.419753086419703</v>
      </c>
      <c r="AD2841" s="16">
        <v>71.369294605809102</v>
      </c>
      <c r="AE2841" s="16">
        <v>56.962025316455701</v>
      </c>
      <c r="AF2841" s="16">
        <v>78.395061728395106</v>
      </c>
      <c r="AG2841" s="16">
        <v>81.3278008298755</v>
      </c>
      <c r="AH2841" s="16">
        <v>77.2151898734177</v>
      </c>
      <c r="AI2841" s="16">
        <v>83.3333333333333</v>
      </c>
      <c r="AJ2841" s="15">
        <v>108</v>
      </c>
      <c r="AK2841" s="15">
        <v>27</v>
      </c>
      <c r="AL2841" s="15">
        <v>81</v>
      </c>
      <c r="AM2841" s="16">
        <v>63.8888888888889</v>
      </c>
      <c r="AN2841" s="16">
        <v>66.6666666666667</v>
      </c>
      <c r="AO2841" s="16">
        <v>62.962962962962997</v>
      </c>
      <c r="AP2841" s="15">
        <v>1524</v>
      </c>
      <c r="AQ2841" s="15">
        <v>384</v>
      </c>
      <c r="AR2841" s="15">
        <v>1140</v>
      </c>
      <c r="AS2841" s="16">
        <v>56.609999999869601</v>
      </c>
      <c r="AT2841" s="16">
        <v>65.420999999158099</v>
      </c>
      <c r="AU2841" s="16">
        <v>58.366999999619999</v>
      </c>
    </row>
    <row r="2842" spans="1:47" x14ac:dyDescent="0.25">
      <c r="A2842" s="6">
        <v>51043</v>
      </c>
      <c r="B2842" s="6" t="s">
        <v>2858</v>
      </c>
      <c r="C2842" s="7">
        <v>2018</v>
      </c>
      <c r="D2842" s="7">
        <v>7737.94</v>
      </c>
      <c r="E2842" s="7">
        <v>8088.94</v>
      </c>
      <c r="F2842" s="7">
        <v>3818.22</v>
      </c>
      <c r="G2842" s="7">
        <v>4002.95</v>
      </c>
      <c r="H2842" s="7">
        <v>2046.85</v>
      </c>
      <c r="I2842" s="7">
        <v>2202.8000000000002</v>
      </c>
      <c r="J2842" s="7">
        <v>803.35</v>
      </c>
      <c r="K2842" s="7">
        <v>818.87</v>
      </c>
      <c r="L2842" s="7">
        <v>338.26</v>
      </c>
      <c r="M2842" s="7">
        <v>339.38</v>
      </c>
      <c r="N2842" s="7">
        <v>561.52</v>
      </c>
      <c r="O2842" s="7">
        <v>556.73</v>
      </c>
      <c r="P2842" s="7">
        <v>192.17</v>
      </c>
      <c r="Q2842" s="7">
        <v>187.93</v>
      </c>
      <c r="R2842" s="15">
        <v>27674</v>
      </c>
      <c r="S2842" s="15">
        <v>3009</v>
      </c>
      <c r="T2842" s="15">
        <v>24665</v>
      </c>
      <c r="U2842" s="16">
        <v>84.228221569683399</v>
      </c>
      <c r="V2842" s="16">
        <v>77.4219338152093</v>
      </c>
      <c r="W2842" s="16">
        <v>84.8000189444966</v>
      </c>
      <c r="X2842" s="15">
        <v>3613</v>
      </c>
      <c r="Y2842" s="15">
        <v>662</v>
      </c>
      <c r="Z2842" s="15">
        <v>2951</v>
      </c>
      <c r="AA2842" s="16">
        <v>87.129809022972594</v>
      </c>
      <c r="AB2842" s="16">
        <v>84.894259818731101</v>
      </c>
      <c r="AC2842" s="16">
        <v>87.631311419857695</v>
      </c>
      <c r="AD2842" s="16">
        <v>72.073069471353406</v>
      </c>
      <c r="AE2842" s="16">
        <v>70.241691842900295</v>
      </c>
      <c r="AF2842" s="16">
        <v>72.483903761436807</v>
      </c>
      <c r="AG2842" s="16">
        <v>83.504013285358397</v>
      </c>
      <c r="AH2842" s="16">
        <v>81.268882175226594</v>
      </c>
      <c r="AI2842" s="16">
        <v>84.005421890884406</v>
      </c>
      <c r="AJ2842" s="15">
        <v>2471</v>
      </c>
      <c r="AK2842" s="15">
        <v>318</v>
      </c>
      <c r="AL2842" s="15">
        <v>2153</v>
      </c>
      <c r="AM2842" s="16">
        <v>66.167543504654006</v>
      </c>
      <c r="AN2842" s="16">
        <v>67.610062893081803</v>
      </c>
      <c r="AO2842" s="16">
        <v>65.954482117974905</v>
      </c>
      <c r="AP2842" s="15">
        <v>30434</v>
      </c>
      <c r="AQ2842" s="15">
        <v>3379</v>
      </c>
      <c r="AR2842" s="15">
        <v>27055</v>
      </c>
      <c r="AS2842" s="16">
        <v>45.493999999947803</v>
      </c>
      <c r="AT2842" s="16">
        <v>55.403999999631203</v>
      </c>
      <c r="AU2842" s="16">
        <v>44.831999999936698</v>
      </c>
    </row>
    <row r="2843" spans="1:47" x14ac:dyDescent="0.25">
      <c r="A2843" s="6">
        <v>51045</v>
      </c>
      <c r="B2843" s="6" t="s">
        <v>2859</v>
      </c>
      <c r="C2843" s="7">
        <v>593</v>
      </c>
      <c r="D2843" s="7">
        <v>8896.2000000000007</v>
      </c>
      <c r="E2843" s="7">
        <v>9684.27</v>
      </c>
      <c r="F2843" s="7">
        <v>4452.24</v>
      </c>
      <c r="G2843" s="7">
        <v>5117.8100000000004</v>
      </c>
      <c r="H2843" s="7">
        <v>2271.66</v>
      </c>
      <c r="I2843" s="7">
        <v>2319.59</v>
      </c>
      <c r="J2843" s="7">
        <v>1288.3</v>
      </c>
      <c r="K2843" s="7">
        <v>1338.44</v>
      </c>
      <c r="L2843" s="7">
        <v>503.62</v>
      </c>
      <c r="M2843" s="7">
        <v>519.92999999999995</v>
      </c>
      <c r="N2843" s="7">
        <v>104.71</v>
      </c>
      <c r="O2843" s="7">
        <v>119.08</v>
      </c>
      <c r="P2843" s="7">
        <v>265.85000000000002</v>
      </c>
      <c r="Q2843" s="7">
        <v>265.33</v>
      </c>
      <c r="R2843" s="15">
        <v>2078</v>
      </c>
      <c r="S2843" s="15">
        <v>131</v>
      </c>
      <c r="T2843" s="15">
        <v>1947</v>
      </c>
      <c r="U2843" s="16">
        <v>79.450967016499604</v>
      </c>
      <c r="V2843" s="16">
        <v>73.3253383297466</v>
      </c>
      <c r="W2843" s="16">
        <v>79.961942541968199</v>
      </c>
      <c r="X2843" s="15">
        <v>260</v>
      </c>
      <c r="Y2843" s="15">
        <v>23</v>
      </c>
      <c r="Z2843" s="15">
        <v>237</v>
      </c>
      <c r="AA2843" s="16">
        <v>90.769230769230802</v>
      </c>
      <c r="AB2843" s="16">
        <v>95.652173913043498</v>
      </c>
      <c r="AC2843" s="16">
        <v>90.295358649788994</v>
      </c>
      <c r="AD2843" s="16">
        <v>66.153846153846104</v>
      </c>
      <c r="AE2843" s="16">
        <v>82.608695652173907</v>
      </c>
      <c r="AF2843" s="16">
        <v>64.556962025316494</v>
      </c>
      <c r="AG2843" s="16">
        <v>91.153846153846104</v>
      </c>
      <c r="AH2843" s="16">
        <v>91.304347826086996</v>
      </c>
      <c r="AI2843" s="16">
        <v>91.139240506329102</v>
      </c>
      <c r="AJ2843" s="15">
        <v>179</v>
      </c>
      <c r="AK2843" s="15"/>
      <c r="AL2843" s="15"/>
      <c r="AM2843" s="16">
        <v>51.955307262569796</v>
      </c>
      <c r="AN2843" s="16"/>
      <c r="AO2843" s="16"/>
      <c r="AP2843" s="15">
        <v>2300</v>
      </c>
      <c r="AQ2843" s="15">
        <v>145</v>
      </c>
      <c r="AR2843" s="15">
        <v>2155</v>
      </c>
      <c r="AS2843" s="16">
        <v>64.3789999997243</v>
      </c>
      <c r="AT2843" s="16"/>
      <c r="AU2843" s="16"/>
    </row>
    <row r="2844" spans="1:47" x14ac:dyDescent="0.25">
      <c r="A2844" s="6">
        <v>51047</v>
      </c>
      <c r="B2844" s="6" t="s">
        <v>2860</v>
      </c>
      <c r="C2844" s="7">
        <v>4647</v>
      </c>
      <c r="D2844" s="7">
        <v>8701.84</v>
      </c>
      <c r="E2844" s="7">
        <v>8836.17</v>
      </c>
      <c r="F2844" s="7">
        <v>4263.7299999999996</v>
      </c>
      <c r="G2844" s="7">
        <v>4210.3500000000004</v>
      </c>
      <c r="H2844" s="7">
        <v>2448.0700000000002</v>
      </c>
      <c r="I2844" s="7">
        <v>2535.27</v>
      </c>
      <c r="J2844" s="7">
        <v>1308.1500000000001</v>
      </c>
      <c r="K2844" s="7">
        <v>1379.25</v>
      </c>
      <c r="L2844" s="7">
        <v>278.82</v>
      </c>
      <c r="M2844" s="7">
        <v>279.39999999999998</v>
      </c>
      <c r="N2844" s="7">
        <v>160.91999999999999</v>
      </c>
      <c r="O2844" s="7">
        <v>188.07</v>
      </c>
      <c r="P2844" s="7">
        <v>215.47</v>
      </c>
      <c r="Q2844" s="7">
        <v>216.2</v>
      </c>
      <c r="R2844" s="15">
        <v>620</v>
      </c>
      <c r="S2844" s="15"/>
      <c r="T2844" s="15"/>
      <c r="U2844" s="16">
        <v>83.485660882273706</v>
      </c>
      <c r="V2844" s="16"/>
      <c r="W2844" s="16"/>
      <c r="X2844" s="15">
        <v>83</v>
      </c>
      <c r="Y2844" s="15"/>
      <c r="Z2844" s="15">
        <v>83</v>
      </c>
      <c r="AA2844" s="16">
        <v>91.566265060240994</v>
      </c>
      <c r="AB2844" s="16"/>
      <c r="AC2844" s="16">
        <v>91.566265060240994</v>
      </c>
      <c r="AD2844" s="16">
        <v>78.313253012048193</v>
      </c>
      <c r="AE2844" s="16"/>
      <c r="AF2844" s="16">
        <v>78.313253012048193</v>
      </c>
      <c r="AG2844" s="16">
        <v>80.722891566265105</v>
      </c>
      <c r="AH2844" s="16"/>
      <c r="AI2844" s="16">
        <v>80.722891566265105</v>
      </c>
      <c r="AJ2844" s="15">
        <v>38</v>
      </c>
      <c r="AK2844" s="15"/>
      <c r="AL2844" s="15">
        <v>38</v>
      </c>
      <c r="AM2844" s="16">
        <v>63.157894736842103</v>
      </c>
      <c r="AN2844" s="16"/>
      <c r="AO2844" s="16">
        <v>63.157894736842103</v>
      </c>
      <c r="AP2844" s="15">
        <v>653</v>
      </c>
      <c r="AQ2844" s="15"/>
      <c r="AR2844" s="15">
        <v>652</v>
      </c>
      <c r="AS2844" s="16">
        <v>51.993999999947803</v>
      </c>
      <c r="AT2844" s="16"/>
      <c r="AU2844" s="16"/>
    </row>
    <row r="2845" spans="1:47" x14ac:dyDescent="0.25">
      <c r="A2845" s="6">
        <v>51049</v>
      </c>
      <c r="B2845" s="6" t="s">
        <v>2861</v>
      </c>
      <c r="C2845" s="7">
        <v>751</v>
      </c>
      <c r="D2845" s="7">
        <v>7427.79</v>
      </c>
      <c r="E2845" s="7">
        <v>8054.97</v>
      </c>
      <c r="F2845" s="7">
        <v>3450.04</v>
      </c>
      <c r="G2845" s="7">
        <v>3865.21</v>
      </c>
      <c r="H2845" s="7">
        <v>1935.63</v>
      </c>
      <c r="I2845" s="7">
        <v>2059.0100000000002</v>
      </c>
      <c r="J2845" s="7">
        <v>1034.1500000000001</v>
      </c>
      <c r="K2845" s="7">
        <v>1078.71</v>
      </c>
      <c r="L2845" s="7">
        <v>321.23</v>
      </c>
      <c r="M2845" s="7">
        <v>340.69</v>
      </c>
      <c r="N2845" s="7">
        <v>466.06</v>
      </c>
      <c r="O2845" s="7">
        <v>499.09</v>
      </c>
      <c r="P2845" s="7">
        <v>246.77</v>
      </c>
      <c r="Q2845" s="7">
        <v>243.74</v>
      </c>
      <c r="R2845" s="15">
        <v>4751</v>
      </c>
      <c r="S2845" s="15">
        <v>553</v>
      </c>
      <c r="T2845" s="15">
        <v>4198</v>
      </c>
      <c r="U2845" s="16">
        <v>85.019622898682996</v>
      </c>
      <c r="V2845" s="16">
        <v>81.224952559840901</v>
      </c>
      <c r="W2845" s="16">
        <v>85.194915036053601</v>
      </c>
      <c r="X2845" s="15">
        <v>714</v>
      </c>
      <c r="Y2845" s="15">
        <v>127</v>
      </c>
      <c r="Z2845" s="15">
        <v>587</v>
      </c>
      <c r="AA2845" s="16">
        <v>91.176470588235304</v>
      </c>
      <c r="AB2845" s="16">
        <v>92.125984251968504</v>
      </c>
      <c r="AC2845" s="16">
        <v>90.971039182282794</v>
      </c>
      <c r="AD2845" s="16">
        <v>61.484593837535002</v>
      </c>
      <c r="AE2845" s="16">
        <v>54.330708661417297</v>
      </c>
      <c r="AF2845" s="16">
        <v>63.032367972742797</v>
      </c>
      <c r="AG2845" s="16">
        <v>86.974789915966397</v>
      </c>
      <c r="AH2845" s="16">
        <v>82.677165354330697</v>
      </c>
      <c r="AI2845" s="16">
        <v>87.9045996592845</v>
      </c>
      <c r="AJ2845" s="15">
        <v>459</v>
      </c>
      <c r="AK2845" s="15">
        <v>50</v>
      </c>
      <c r="AL2845" s="15">
        <v>409</v>
      </c>
      <c r="AM2845" s="16">
        <v>61.655773420479299</v>
      </c>
      <c r="AN2845" s="16">
        <v>54</v>
      </c>
      <c r="AO2845" s="16">
        <v>62.591687041564803</v>
      </c>
      <c r="AP2845" s="15">
        <v>5090</v>
      </c>
      <c r="AQ2845" s="15">
        <v>591</v>
      </c>
      <c r="AR2845" s="15">
        <v>4499</v>
      </c>
      <c r="AS2845" s="16">
        <v>58.525999999605098</v>
      </c>
      <c r="AT2845" s="16">
        <v>71.981999999843495</v>
      </c>
      <c r="AU2845" s="16">
        <v>57.656999999657302</v>
      </c>
    </row>
    <row r="2846" spans="1:47" x14ac:dyDescent="0.25">
      <c r="A2846" s="6">
        <v>51051</v>
      </c>
      <c r="B2846" s="6" t="s">
        <v>2862</v>
      </c>
      <c r="C2846" s="7">
        <v>1728</v>
      </c>
      <c r="D2846" s="7">
        <v>10111.64</v>
      </c>
      <c r="E2846" s="7">
        <v>11714.14</v>
      </c>
      <c r="F2846" s="7">
        <v>4364.08</v>
      </c>
      <c r="G2846" s="7">
        <v>5197.67</v>
      </c>
      <c r="H2846" s="7">
        <v>2269.91</v>
      </c>
      <c r="I2846" s="7">
        <v>2676.92</v>
      </c>
      <c r="J2846" s="7">
        <v>1514.3</v>
      </c>
      <c r="K2846" s="7">
        <v>1698.69</v>
      </c>
      <c r="L2846" s="7">
        <v>1538.89</v>
      </c>
      <c r="M2846" s="7">
        <v>1723.56</v>
      </c>
      <c r="N2846" s="7">
        <v>104.57</v>
      </c>
      <c r="O2846" s="7">
        <v>113.44</v>
      </c>
      <c r="P2846" s="7">
        <v>413.76</v>
      </c>
      <c r="Q2846" s="7">
        <v>411.2</v>
      </c>
      <c r="R2846" s="15">
        <v>778</v>
      </c>
      <c r="S2846" s="15">
        <v>233</v>
      </c>
      <c r="T2846" s="15">
        <v>545</v>
      </c>
      <c r="U2846" s="16">
        <v>87.232137704796003</v>
      </c>
      <c r="V2846" s="16">
        <v>83.613148259297205</v>
      </c>
      <c r="W2846" s="16">
        <v>86.404796928841705</v>
      </c>
      <c r="X2846" s="15">
        <v>131</v>
      </c>
      <c r="Y2846" s="15">
        <v>47</v>
      </c>
      <c r="Z2846" s="15">
        <v>84</v>
      </c>
      <c r="AA2846" s="16">
        <v>83.969465648855007</v>
      </c>
      <c r="AB2846" s="16">
        <v>82.978723404255305</v>
      </c>
      <c r="AC2846" s="16">
        <v>84.523809523809504</v>
      </c>
      <c r="AD2846" s="16">
        <v>67.175572519084</v>
      </c>
      <c r="AE2846" s="16">
        <v>70.212765957446805</v>
      </c>
      <c r="AF2846" s="16">
        <v>65.476190476190496</v>
      </c>
      <c r="AG2846" s="16">
        <v>90.839694656488504</v>
      </c>
      <c r="AH2846" s="16">
        <v>89.361702127659598</v>
      </c>
      <c r="AI2846" s="16">
        <v>91.6666666666667</v>
      </c>
      <c r="AJ2846" s="15">
        <v>70</v>
      </c>
      <c r="AK2846" s="15"/>
      <c r="AL2846" s="15"/>
      <c r="AM2846" s="16">
        <v>65.714285714285694</v>
      </c>
      <c r="AN2846" s="16"/>
      <c r="AO2846" s="16"/>
      <c r="AP2846" s="15">
        <v>816</v>
      </c>
      <c r="AQ2846" s="15">
        <v>240</v>
      </c>
      <c r="AR2846" s="15">
        <v>576</v>
      </c>
      <c r="AS2846" s="16">
        <v>52.590999999549197</v>
      </c>
      <c r="AT2846" s="16"/>
      <c r="AU2846" s="16">
        <v>55.607999999541804</v>
      </c>
    </row>
    <row r="2847" spans="1:47" x14ac:dyDescent="0.25">
      <c r="A2847" s="6">
        <v>51053</v>
      </c>
      <c r="B2847" s="6" t="s">
        <v>2863</v>
      </c>
      <c r="C2847" s="7">
        <v>5554</v>
      </c>
      <c r="D2847" s="7">
        <v>9040.56</v>
      </c>
      <c r="E2847" s="7">
        <v>9304.08</v>
      </c>
      <c r="F2847" s="7">
        <v>4567.71</v>
      </c>
      <c r="G2847" s="7">
        <v>4725.1400000000003</v>
      </c>
      <c r="H2847" s="7">
        <v>2518.13</v>
      </c>
      <c r="I2847" s="7">
        <v>2627.98</v>
      </c>
      <c r="J2847" s="7">
        <v>1105.3900000000001</v>
      </c>
      <c r="K2847" s="7">
        <v>1114.28</v>
      </c>
      <c r="L2847" s="7">
        <v>368.19</v>
      </c>
      <c r="M2847" s="7">
        <v>370.53</v>
      </c>
      <c r="N2847" s="7">
        <v>220.95</v>
      </c>
      <c r="O2847" s="7">
        <v>222.53</v>
      </c>
      <c r="P2847" s="7">
        <v>253.67</v>
      </c>
      <c r="Q2847" s="7">
        <v>253.72</v>
      </c>
      <c r="R2847" s="15">
        <v>1754</v>
      </c>
      <c r="S2847" s="15"/>
      <c r="T2847" s="15"/>
      <c r="U2847" s="16">
        <v>80.713995120528395</v>
      </c>
      <c r="V2847" s="16"/>
      <c r="W2847" s="16"/>
      <c r="X2847" s="15">
        <v>304</v>
      </c>
      <c r="Y2847" s="15"/>
      <c r="Z2847" s="15"/>
      <c r="AA2847" s="16">
        <v>84.539473684210506</v>
      </c>
      <c r="AB2847" s="16"/>
      <c r="AC2847" s="16"/>
      <c r="AD2847" s="16">
        <v>56.907894736842103</v>
      </c>
      <c r="AE2847" s="16"/>
      <c r="AF2847" s="16"/>
      <c r="AG2847" s="16">
        <v>81.25</v>
      </c>
      <c r="AH2847" s="16"/>
      <c r="AI2847" s="16"/>
      <c r="AJ2847" s="15">
        <v>145</v>
      </c>
      <c r="AK2847" s="15"/>
      <c r="AL2847" s="15">
        <v>145</v>
      </c>
      <c r="AM2847" s="16">
        <v>57.931034482758598</v>
      </c>
      <c r="AN2847" s="16"/>
      <c r="AO2847" s="16">
        <v>57.931034482758598</v>
      </c>
      <c r="AP2847" s="15">
        <v>2018</v>
      </c>
      <c r="AQ2847" s="15"/>
      <c r="AR2847" s="15">
        <v>2010</v>
      </c>
      <c r="AS2847" s="16">
        <v>129.60199999995501</v>
      </c>
      <c r="AT2847" s="16"/>
      <c r="AU2847" s="16"/>
    </row>
    <row r="2848" spans="1:47" x14ac:dyDescent="0.25">
      <c r="A2848" s="6">
        <v>51057</v>
      </c>
      <c r="B2848" s="6" t="s">
        <v>2864</v>
      </c>
      <c r="C2848" s="7">
        <v>1575</v>
      </c>
      <c r="D2848" s="7">
        <v>8595.7099999999991</v>
      </c>
      <c r="E2848" s="7">
        <v>9261.52</v>
      </c>
      <c r="F2848" s="7">
        <v>3754.55</v>
      </c>
      <c r="G2848" s="7">
        <v>4004.62</v>
      </c>
      <c r="H2848" s="7">
        <v>2460.39</v>
      </c>
      <c r="I2848" s="7">
        <v>2644.83</v>
      </c>
      <c r="J2848" s="7">
        <v>1287.47</v>
      </c>
      <c r="K2848" s="7">
        <v>1370.18</v>
      </c>
      <c r="L2848" s="7">
        <v>322.93</v>
      </c>
      <c r="M2848" s="7">
        <v>347.32</v>
      </c>
      <c r="N2848" s="7">
        <v>608.75</v>
      </c>
      <c r="O2848" s="7">
        <v>747.16</v>
      </c>
      <c r="P2848" s="7">
        <v>201.98</v>
      </c>
      <c r="Q2848" s="7">
        <v>198.77</v>
      </c>
      <c r="R2848" s="15">
        <v>5674</v>
      </c>
      <c r="S2848" s="15">
        <v>2684</v>
      </c>
      <c r="T2848" s="15">
        <v>2990</v>
      </c>
      <c r="U2848" s="16">
        <v>86.698353816016706</v>
      </c>
      <c r="V2848" s="16">
        <v>82.292953486945507</v>
      </c>
      <c r="W2848" s="16">
        <v>85.076978598648296</v>
      </c>
      <c r="X2848" s="15">
        <v>1091</v>
      </c>
      <c r="Y2848" s="15">
        <v>613</v>
      </c>
      <c r="Z2848" s="15">
        <v>478</v>
      </c>
      <c r="AA2848" s="16">
        <v>83.776351970669097</v>
      </c>
      <c r="AB2848" s="16">
        <v>85.807504078303396</v>
      </c>
      <c r="AC2848" s="16">
        <v>81.171548117154799</v>
      </c>
      <c r="AD2848" s="16">
        <v>70.852428964252994</v>
      </c>
      <c r="AE2848" s="16">
        <v>73.572593800978794</v>
      </c>
      <c r="AF2848" s="16">
        <v>67.364016736401695</v>
      </c>
      <c r="AG2848" s="16">
        <v>82.401466544454607</v>
      </c>
      <c r="AH2848" s="16">
        <v>82.5448613376835</v>
      </c>
      <c r="AI2848" s="16">
        <v>82.217573221757306</v>
      </c>
      <c r="AJ2848" s="15">
        <v>505</v>
      </c>
      <c r="AK2848" s="15">
        <v>256</v>
      </c>
      <c r="AL2848" s="15">
        <v>249</v>
      </c>
      <c r="AM2848" s="16">
        <v>60.396039603960403</v>
      </c>
      <c r="AN2848" s="16">
        <v>62.109375</v>
      </c>
      <c r="AO2848" s="16">
        <v>58.634538152610403</v>
      </c>
      <c r="AP2848" s="15">
        <v>6019</v>
      </c>
      <c r="AQ2848" s="15">
        <v>2841</v>
      </c>
      <c r="AR2848" s="15">
        <v>3178</v>
      </c>
      <c r="AS2848" s="16">
        <v>77.229999999515698</v>
      </c>
      <c r="AT2848" s="16">
        <v>106.075999999419</v>
      </c>
      <c r="AU2848" s="16">
        <v>70.474999999627499</v>
      </c>
    </row>
    <row r="2849" spans="1:47" x14ac:dyDescent="0.25">
      <c r="A2849" s="6">
        <v>51059</v>
      </c>
      <c r="B2849" s="6" t="s">
        <v>2865</v>
      </c>
      <c r="C2849" s="7">
        <v>75095</v>
      </c>
      <c r="D2849" s="7">
        <v>8196.32</v>
      </c>
      <c r="E2849" s="7">
        <v>7909.38</v>
      </c>
      <c r="F2849" s="7">
        <v>3324.67</v>
      </c>
      <c r="G2849" s="7">
        <v>3283.72</v>
      </c>
      <c r="H2849" s="7">
        <v>2886.61</v>
      </c>
      <c r="I2849" s="7">
        <v>2696.87</v>
      </c>
      <c r="J2849" s="7">
        <v>970.92</v>
      </c>
      <c r="K2849" s="7">
        <v>939.35</v>
      </c>
      <c r="L2849" s="7">
        <v>407.67</v>
      </c>
      <c r="M2849" s="7">
        <v>393.34</v>
      </c>
      <c r="N2849" s="7">
        <v>421.9</v>
      </c>
      <c r="O2849" s="7">
        <v>411.11</v>
      </c>
      <c r="P2849" s="7">
        <v>175.46</v>
      </c>
      <c r="Q2849" s="7">
        <v>174.86</v>
      </c>
      <c r="R2849" s="15">
        <v>1612</v>
      </c>
      <c r="S2849" s="15">
        <v>457</v>
      </c>
      <c r="T2849" s="15">
        <v>1155</v>
      </c>
      <c r="U2849" s="16">
        <v>87.496706376912996</v>
      </c>
      <c r="V2849" s="16">
        <v>85.584475420395805</v>
      </c>
      <c r="W2849" s="16">
        <v>86.103696507740807</v>
      </c>
      <c r="X2849" s="15">
        <v>235</v>
      </c>
      <c r="Y2849" s="15">
        <v>105</v>
      </c>
      <c r="Z2849" s="15">
        <v>130</v>
      </c>
      <c r="AA2849" s="16">
        <v>91.063829787233999</v>
      </c>
      <c r="AB2849" s="16">
        <v>90.476190476190496</v>
      </c>
      <c r="AC2849" s="16">
        <v>91.538461538461505</v>
      </c>
      <c r="AD2849" s="16">
        <v>68.085106382978694</v>
      </c>
      <c r="AE2849" s="16">
        <v>60</v>
      </c>
      <c r="AF2849" s="16">
        <v>74.615384615384599</v>
      </c>
      <c r="AG2849" s="16">
        <v>84.680851063829806</v>
      </c>
      <c r="AH2849" s="16">
        <v>80.952380952380906</v>
      </c>
      <c r="AI2849" s="16">
        <v>87.692307692307693</v>
      </c>
      <c r="AJ2849" s="15">
        <v>130</v>
      </c>
      <c r="AK2849" s="15">
        <v>34</v>
      </c>
      <c r="AL2849" s="15">
        <v>96</v>
      </c>
      <c r="AM2849" s="16">
        <v>70</v>
      </c>
      <c r="AN2849" s="16">
        <v>64.705882352941202</v>
      </c>
      <c r="AO2849" s="16">
        <v>71.875</v>
      </c>
      <c r="AP2849" s="15">
        <v>1710</v>
      </c>
      <c r="AQ2849" s="15">
        <v>485</v>
      </c>
      <c r="AR2849" s="15">
        <v>1225</v>
      </c>
      <c r="AS2849" s="16">
        <v>50.894999999553001</v>
      </c>
      <c r="AT2849" s="16">
        <v>64.480999999679597</v>
      </c>
      <c r="AU2849" s="16">
        <v>50.491999999619999</v>
      </c>
    </row>
    <row r="2850" spans="1:47" x14ac:dyDescent="0.25">
      <c r="A2850" s="6">
        <v>51061</v>
      </c>
      <c r="B2850" s="6" t="s">
        <v>2866</v>
      </c>
      <c r="C2850" s="7">
        <v>6706</v>
      </c>
      <c r="D2850" s="7">
        <v>8505.3700000000008</v>
      </c>
      <c r="E2850" s="7">
        <v>8636.98</v>
      </c>
      <c r="F2850" s="7">
        <v>3751.9</v>
      </c>
      <c r="G2850" s="7">
        <v>3857.83</v>
      </c>
      <c r="H2850" s="7">
        <v>2509.9299999999998</v>
      </c>
      <c r="I2850" s="7">
        <v>2612.2600000000002</v>
      </c>
      <c r="J2850" s="7">
        <v>1285.56</v>
      </c>
      <c r="K2850" s="7">
        <v>1235.26</v>
      </c>
      <c r="L2850" s="7">
        <v>361.82</v>
      </c>
      <c r="M2850" s="7">
        <v>347.27</v>
      </c>
      <c r="N2850" s="7">
        <v>388.54</v>
      </c>
      <c r="O2850" s="7">
        <v>376.43</v>
      </c>
      <c r="P2850" s="7">
        <v>196.63</v>
      </c>
      <c r="Q2850" s="7">
        <v>195.63</v>
      </c>
      <c r="R2850" s="15">
        <v>79468</v>
      </c>
      <c r="S2850" s="15">
        <v>4012</v>
      </c>
      <c r="T2850" s="15">
        <v>75456</v>
      </c>
      <c r="U2850" s="16">
        <v>74.990380632630703</v>
      </c>
      <c r="V2850" s="16">
        <v>68.875443160165602</v>
      </c>
      <c r="W2850" s="16">
        <v>75.4922124727848</v>
      </c>
      <c r="X2850" s="15">
        <v>7486</v>
      </c>
      <c r="Y2850" s="15">
        <v>683</v>
      </c>
      <c r="Z2850" s="15">
        <v>6803</v>
      </c>
      <c r="AA2850" s="16">
        <v>84.664707453914005</v>
      </c>
      <c r="AB2850" s="16">
        <v>80.819912152269396</v>
      </c>
      <c r="AC2850" s="16">
        <v>85.050712920770195</v>
      </c>
      <c r="AD2850" s="16">
        <v>66.884851723216698</v>
      </c>
      <c r="AE2850" s="16">
        <v>61.932650073206403</v>
      </c>
      <c r="AF2850" s="16">
        <v>67.382037336469196</v>
      </c>
      <c r="AG2850" s="16">
        <v>82.487309644670006</v>
      </c>
      <c r="AH2850" s="16">
        <v>74.670571010248906</v>
      </c>
      <c r="AI2850" s="16">
        <v>83.272085844480401</v>
      </c>
      <c r="AJ2850" s="15">
        <v>6919</v>
      </c>
      <c r="AK2850" s="15">
        <v>406</v>
      </c>
      <c r="AL2850" s="15">
        <v>6513</v>
      </c>
      <c r="AM2850" s="16">
        <v>60.904755022402099</v>
      </c>
      <c r="AN2850" s="16">
        <v>55.6650246305419</v>
      </c>
      <c r="AO2850" s="16">
        <v>61.231383387072</v>
      </c>
      <c r="AP2850" s="15">
        <v>101878</v>
      </c>
      <c r="AQ2850" s="15">
        <v>5374</v>
      </c>
      <c r="AR2850" s="15">
        <v>96504</v>
      </c>
      <c r="AS2850" s="16">
        <v>37.135999999940402</v>
      </c>
      <c r="AT2850" s="16">
        <v>53.3019999996759</v>
      </c>
      <c r="AU2850" s="16">
        <v>35.910999999847299</v>
      </c>
    </row>
    <row r="2851" spans="1:47" x14ac:dyDescent="0.25">
      <c r="A2851" s="6">
        <v>51063</v>
      </c>
      <c r="B2851" s="6" t="s">
        <v>2867</v>
      </c>
      <c r="C2851" s="7">
        <v>2220</v>
      </c>
      <c r="D2851" s="7">
        <v>7061.66</v>
      </c>
      <c r="E2851" s="7">
        <v>7732.31</v>
      </c>
      <c r="F2851" s="7">
        <v>3033.3</v>
      </c>
      <c r="G2851" s="7">
        <v>3401</v>
      </c>
      <c r="H2851" s="7">
        <v>2162.3200000000002</v>
      </c>
      <c r="I2851" s="7">
        <v>2333.44</v>
      </c>
      <c r="J2851" s="7">
        <v>921.32</v>
      </c>
      <c r="K2851" s="7">
        <v>982.15</v>
      </c>
      <c r="L2851" s="7">
        <v>475.97</v>
      </c>
      <c r="M2851" s="7">
        <v>514.91</v>
      </c>
      <c r="N2851" s="7">
        <v>203.21</v>
      </c>
      <c r="O2851" s="7">
        <v>239.14</v>
      </c>
      <c r="P2851" s="7">
        <v>256.93</v>
      </c>
      <c r="Q2851" s="7">
        <v>257.57</v>
      </c>
      <c r="R2851" s="15">
        <v>6871</v>
      </c>
      <c r="S2851" s="15">
        <v>582</v>
      </c>
      <c r="T2851" s="15">
        <v>6289</v>
      </c>
      <c r="U2851" s="16">
        <v>81.386379514128095</v>
      </c>
      <c r="V2851" s="16">
        <v>75.678450486659102</v>
      </c>
      <c r="W2851" s="16">
        <v>81.853616360582507</v>
      </c>
      <c r="X2851" s="15">
        <v>856</v>
      </c>
      <c r="Y2851" s="15">
        <v>118</v>
      </c>
      <c r="Z2851" s="15">
        <v>738</v>
      </c>
      <c r="AA2851" s="16">
        <v>88.0841121495327</v>
      </c>
      <c r="AB2851" s="16">
        <v>85.593220338983102</v>
      </c>
      <c r="AC2851" s="16">
        <v>88.482384823848193</v>
      </c>
      <c r="AD2851" s="16">
        <v>60.630841121495301</v>
      </c>
      <c r="AE2851" s="16">
        <v>55.932203389830498</v>
      </c>
      <c r="AF2851" s="16">
        <v>61.382113821138198</v>
      </c>
      <c r="AG2851" s="16">
        <v>84.813084112149497</v>
      </c>
      <c r="AH2851" s="16">
        <v>81.355932203389798</v>
      </c>
      <c r="AI2851" s="16">
        <v>85.365853658536594</v>
      </c>
      <c r="AJ2851" s="15">
        <v>608</v>
      </c>
      <c r="AK2851" s="15">
        <v>44</v>
      </c>
      <c r="AL2851" s="15">
        <v>564</v>
      </c>
      <c r="AM2851" s="16">
        <v>61.677631578947398</v>
      </c>
      <c r="AN2851" s="16">
        <v>54.545454545454497</v>
      </c>
      <c r="AO2851" s="16">
        <v>62.2340425531915</v>
      </c>
      <c r="AP2851" s="15">
        <v>7654</v>
      </c>
      <c r="AQ2851" s="15">
        <v>644</v>
      </c>
      <c r="AR2851" s="15">
        <v>7010</v>
      </c>
      <c r="AS2851" s="16">
        <v>61.3479999997653</v>
      </c>
      <c r="AT2851" s="16">
        <v>74.341999999247506</v>
      </c>
      <c r="AU2851" s="16">
        <v>60.354999999981402</v>
      </c>
    </row>
    <row r="2852" spans="1:47" x14ac:dyDescent="0.25">
      <c r="A2852" s="6">
        <v>51065</v>
      </c>
      <c r="B2852" s="6" t="s">
        <v>2868</v>
      </c>
      <c r="C2852" s="7">
        <v>4108</v>
      </c>
      <c r="D2852" s="7">
        <v>7990.19</v>
      </c>
      <c r="E2852" s="7">
        <v>8073.49</v>
      </c>
      <c r="F2852" s="7">
        <v>3606.64</v>
      </c>
      <c r="G2852" s="7">
        <v>3528.55</v>
      </c>
      <c r="H2852" s="7">
        <v>1891.07</v>
      </c>
      <c r="I2852" s="7">
        <v>1932.96</v>
      </c>
      <c r="J2852" s="7">
        <v>1554.88</v>
      </c>
      <c r="K2852" s="7">
        <v>1629.25</v>
      </c>
      <c r="L2852" s="7">
        <v>427.29</v>
      </c>
      <c r="M2852" s="7">
        <v>444.56</v>
      </c>
      <c r="N2852" s="7">
        <v>306.2</v>
      </c>
      <c r="O2852" s="7">
        <v>337.37</v>
      </c>
      <c r="P2852" s="7">
        <v>190.17</v>
      </c>
      <c r="Q2852" s="7">
        <v>187.47</v>
      </c>
      <c r="R2852" s="15">
        <v>2277</v>
      </c>
      <c r="S2852" s="15">
        <v>48</v>
      </c>
      <c r="T2852" s="15">
        <v>2229</v>
      </c>
      <c r="U2852" s="16">
        <v>83.140625807740605</v>
      </c>
      <c r="V2852" s="16">
        <v>73.835402923998302</v>
      </c>
      <c r="W2852" s="16">
        <v>83.745390582849197</v>
      </c>
      <c r="X2852" s="15">
        <v>327</v>
      </c>
      <c r="Y2852" s="15"/>
      <c r="Z2852" s="15"/>
      <c r="AA2852" s="16">
        <v>91.437308868501503</v>
      </c>
      <c r="AB2852" s="16"/>
      <c r="AC2852" s="16"/>
      <c r="AD2852" s="16">
        <v>72.477064220183493</v>
      </c>
      <c r="AE2852" s="16"/>
      <c r="AF2852" s="16"/>
      <c r="AG2852" s="16">
        <v>85.321100917431195</v>
      </c>
      <c r="AH2852" s="16"/>
      <c r="AI2852" s="16"/>
      <c r="AJ2852" s="15">
        <v>208</v>
      </c>
      <c r="AK2852" s="15"/>
      <c r="AL2852" s="15"/>
      <c r="AM2852" s="16">
        <v>60.576923076923102</v>
      </c>
      <c r="AN2852" s="16"/>
      <c r="AO2852" s="16"/>
      <c r="AP2852" s="15">
        <v>2399</v>
      </c>
      <c r="AQ2852" s="15">
        <v>48</v>
      </c>
      <c r="AR2852" s="15">
        <v>2351</v>
      </c>
      <c r="AS2852" s="16">
        <v>40.894999999553001</v>
      </c>
      <c r="AT2852" s="16"/>
      <c r="AU2852" s="16"/>
    </row>
    <row r="2853" spans="1:47" x14ac:dyDescent="0.25">
      <c r="A2853" s="6">
        <v>51067</v>
      </c>
      <c r="B2853" s="6" t="s">
        <v>2869</v>
      </c>
      <c r="C2853" s="7">
        <v>6614</v>
      </c>
      <c r="D2853" s="7">
        <v>7742.19</v>
      </c>
      <c r="E2853" s="7">
        <v>8465.39</v>
      </c>
      <c r="F2853" s="7">
        <v>3668.52</v>
      </c>
      <c r="G2853" s="7">
        <v>3826.82</v>
      </c>
      <c r="H2853" s="7">
        <v>2043.92</v>
      </c>
      <c r="I2853" s="7">
        <v>2521.34</v>
      </c>
      <c r="J2853" s="7">
        <v>1156.21</v>
      </c>
      <c r="K2853" s="7">
        <v>1191.32</v>
      </c>
      <c r="L2853" s="7">
        <v>375.05</v>
      </c>
      <c r="M2853" s="7">
        <v>386.77</v>
      </c>
      <c r="N2853" s="7">
        <v>273.33999999999997</v>
      </c>
      <c r="O2853" s="7">
        <v>303.27999999999997</v>
      </c>
      <c r="P2853" s="7">
        <v>216.88</v>
      </c>
      <c r="Q2853" s="7">
        <v>216.94</v>
      </c>
      <c r="R2853" s="15">
        <v>4228</v>
      </c>
      <c r="S2853" s="15">
        <v>435</v>
      </c>
      <c r="T2853" s="15">
        <v>3793</v>
      </c>
      <c r="U2853" s="16">
        <v>88.639201321651896</v>
      </c>
      <c r="V2853" s="16">
        <v>83.161382056174304</v>
      </c>
      <c r="W2853" s="16">
        <v>89.0470625879191</v>
      </c>
      <c r="X2853" s="15">
        <v>604</v>
      </c>
      <c r="Y2853" s="15">
        <v>102</v>
      </c>
      <c r="Z2853" s="15">
        <v>502</v>
      </c>
      <c r="AA2853" s="16">
        <v>89.5695364238411</v>
      </c>
      <c r="AB2853" s="16">
        <v>85.294117647058798</v>
      </c>
      <c r="AC2853" s="16">
        <v>90.4382470119522</v>
      </c>
      <c r="AD2853" s="16">
        <v>72.019867549668902</v>
      </c>
      <c r="AE2853" s="16">
        <v>62.745098039215698</v>
      </c>
      <c r="AF2853" s="16">
        <v>73.904382470119501</v>
      </c>
      <c r="AG2853" s="16">
        <v>83.443708609271496</v>
      </c>
      <c r="AH2853" s="16">
        <v>74.509803921568604</v>
      </c>
      <c r="AI2853" s="16">
        <v>85.258964143426297</v>
      </c>
      <c r="AJ2853" s="15">
        <v>376</v>
      </c>
      <c r="AK2853" s="15">
        <v>32</v>
      </c>
      <c r="AL2853" s="15">
        <v>344</v>
      </c>
      <c r="AM2853" s="16">
        <v>68.882978723404307</v>
      </c>
      <c r="AN2853" s="16">
        <v>59.375</v>
      </c>
      <c r="AO2853" s="16">
        <v>69.767441860465098</v>
      </c>
      <c r="AP2853" s="15">
        <v>4517</v>
      </c>
      <c r="AQ2853" s="15">
        <v>461</v>
      </c>
      <c r="AR2853" s="15">
        <v>4056</v>
      </c>
      <c r="AS2853" s="16">
        <v>48.458999999798799</v>
      </c>
      <c r="AT2853" s="16">
        <v>68.683999999426305</v>
      </c>
      <c r="AU2853" s="16">
        <v>46.554999999701998</v>
      </c>
    </row>
    <row r="2854" spans="1:47" x14ac:dyDescent="0.25">
      <c r="A2854" s="6">
        <v>51069</v>
      </c>
      <c r="B2854" s="6" t="s">
        <v>2870</v>
      </c>
      <c r="C2854" s="7">
        <v>8602</v>
      </c>
      <c r="D2854" s="7">
        <v>7583.67</v>
      </c>
      <c r="E2854" s="7">
        <v>7977.04</v>
      </c>
      <c r="F2854" s="7">
        <v>3697.65</v>
      </c>
      <c r="G2854" s="7">
        <v>3911.4</v>
      </c>
      <c r="H2854" s="7">
        <v>2133.9899999999998</v>
      </c>
      <c r="I2854" s="7">
        <v>2258.02</v>
      </c>
      <c r="J2854" s="7">
        <v>888.07</v>
      </c>
      <c r="K2854" s="7">
        <v>921.25</v>
      </c>
      <c r="L2854" s="7">
        <v>284.47000000000003</v>
      </c>
      <c r="M2854" s="7">
        <v>292.92</v>
      </c>
      <c r="N2854" s="7">
        <v>364.95</v>
      </c>
      <c r="O2854" s="7">
        <v>377.79</v>
      </c>
      <c r="P2854" s="7">
        <v>211.54</v>
      </c>
      <c r="Q2854" s="7">
        <v>210.05</v>
      </c>
      <c r="R2854" s="15">
        <v>6768</v>
      </c>
      <c r="S2854" s="15">
        <v>358</v>
      </c>
      <c r="T2854" s="15">
        <v>6410</v>
      </c>
      <c r="U2854" s="16">
        <v>83.724733201984407</v>
      </c>
      <c r="V2854" s="16">
        <v>80.505869939867793</v>
      </c>
      <c r="W2854" s="16">
        <v>84.0867959530907</v>
      </c>
      <c r="X2854" s="15">
        <v>920</v>
      </c>
      <c r="Y2854" s="15">
        <v>71</v>
      </c>
      <c r="Z2854" s="15">
        <v>849</v>
      </c>
      <c r="AA2854" s="16">
        <v>90.652173913043498</v>
      </c>
      <c r="AB2854" s="16">
        <v>84.507042253521107</v>
      </c>
      <c r="AC2854" s="16">
        <v>91.166077738515895</v>
      </c>
      <c r="AD2854" s="16">
        <v>64.7826086956522</v>
      </c>
      <c r="AE2854" s="16">
        <v>64.788732394366207</v>
      </c>
      <c r="AF2854" s="16">
        <v>64.782096584216703</v>
      </c>
      <c r="AG2854" s="16">
        <v>88.804347826086996</v>
      </c>
      <c r="AH2854" s="16">
        <v>80.2816901408451</v>
      </c>
      <c r="AI2854" s="16">
        <v>89.517078916372199</v>
      </c>
      <c r="AJ2854" s="15">
        <v>587</v>
      </c>
      <c r="AK2854" s="15"/>
      <c r="AL2854" s="15"/>
      <c r="AM2854" s="16">
        <v>64.054514480408898</v>
      </c>
      <c r="AN2854" s="16"/>
      <c r="AO2854" s="16"/>
      <c r="AP2854" s="15">
        <v>7143</v>
      </c>
      <c r="AQ2854" s="15">
        <v>384</v>
      </c>
      <c r="AR2854" s="15">
        <v>6759</v>
      </c>
      <c r="AS2854" s="16">
        <v>50.829999999608802</v>
      </c>
      <c r="AT2854" s="16">
        <v>100.541999999434</v>
      </c>
      <c r="AU2854" s="16">
        <v>47.3459999999031</v>
      </c>
    </row>
    <row r="2855" spans="1:47" x14ac:dyDescent="0.25">
      <c r="A2855" s="6">
        <v>51071</v>
      </c>
      <c r="B2855" s="6" t="s">
        <v>2871</v>
      </c>
      <c r="C2855" s="7">
        <v>2517</v>
      </c>
      <c r="D2855" s="7">
        <v>9039.1200000000008</v>
      </c>
      <c r="E2855" s="7">
        <v>9787.19</v>
      </c>
      <c r="F2855" s="7">
        <v>4660.3599999999997</v>
      </c>
      <c r="G2855" s="7">
        <v>5027.4399999999996</v>
      </c>
      <c r="H2855" s="7">
        <v>2186.91</v>
      </c>
      <c r="I2855" s="7">
        <v>2380.81</v>
      </c>
      <c r="J2855" s="7">
        <v>1247.27</v>
      </c>
      <c r="K2855" s="7">
        <v>1356.95</v>
      </c>
      <c r="L2855" s="7">
        <v>464.77</v>
      </c>
      <c r="M2855" s="7">
        <v>510.75</v>
      </c>
      <c r="N2855" s="7">
        <v>173.34</v>
      </c>
      <c r="O2855" s="7">
        <v>198.61</v>
      </c>
      <c r="P2855" s="7">
        <v>315.26</v>
      </c>
      <c r="Q2855" s="7">
        <v>317.36</v>
      </c>
      <c r="R2855" s="15">
        <v>8786</v>
      </c>
      <c r="S2855" s="15">
        <v>151</v>
      </c>
      <c r="T2855" s="15">
        <v>8635</v>
      </c>
      <c r="U2855" s="16">
        <v>79.417304853445401</v>
      </c>
      <c r="V2855" s="16">
        <v>75.009178884516601</v>
      </c>
      <c r="W2855" s="16">
        <v>79.905600082315701</v>
      </c>
      <c r="X2855" s="15">
        <v>1232</v>
      </c>
      <c r="Y2855" s="15">
        <v>44</v>
      </c>
      <c r="Z2855" s="15">
        <v>1188</v>
      </c>
      <c r="AA2855" s="16">
        <v>88.392857142857096</v>
      </c>
      <c r="AB2855" s="16">
        <v>88.636363636363598</v>
      </c>
      <c r="AC2855" s="16">
        <v>88.383838383838395</v>
      </c>
      <c r="AD2855" s="16">
        <v>66.883116883116898</v>
      </c>
      <c r="AE2855" s="16">
        <v>52.272727272727302</v>
      </c>
      <c r="AF2855" s="16">
        <v>67.424242424242394</v>
      </c>
      <c r="AG2855" s="16">
        <v>86.444805194805198</v>
      </c>
      <c r="AH2855" s="16">
        <v>84.090909090909093</v>
      </c>
      <c r="AI2855" s="16">
        <v>86.531986531986504</v>
      </c>
      <c r="AJ2855" s="15">
        <v>772</v>
      </c>
      <c r="AK2855" s="15">
        <v>16</v>
      </c>
      <c r="AL2855" s="15">
        <v>756</v>
      </c>
      <c r="AM2855" s="16">
        <v>64.378238341968895</v>
      </c>
      <c r="AN2855" s="16">
        <v>81.25</v>
      </c>
      <c r="AO2855" s="16">
        <v>64.021164021163997</v>
      </c>
      <c r="AP2855" s="15">
        <v>9467</v>
      </c>
      <c r="AQ2855" s="15">
        <v>167</v>
      </c>
      <c r="AR2855" s="15">
        <v>9300</v>
      </c>
      <c r="AS2855" s="16">
        <v>77.016999999992507</v>
      </c>
      <c r="AT2855" s="16"/>
      <c r="AU2855" s="16"/>
    </row>
    <row r="2856" spans="1:47" x14ac:dyDescent="0.25">
      <c r="A2856" s="6">
        <v>51073</v>
      </c>
      <c r="B2856" s="6" t="s">
        <v>2872</v>
      </c>
      <c r="C2856" s="7">
        <v>4757</v>
      </c>
      <c r="D2856" s="7">
        <v>7784.58</v>
      </c>
      <c r="E2856" s="7">
        <v>8511.15</v>
      </c>
      <c r="F2856" s="7">
        <v>3324.53</v>
      </c>
      <c r="G2856" s="7">
        <v>3741.92</v>
      </c>
      <c r="H2856" s="7">
        <v>2250.62</v>
      </c>
      <c r="I2856" s="7">
        <v>2443.34</v>
      </c>
      <c r="J2856" s="7">
        <v>1363.4</v>
      </c>
      <c r="K2856" s="7">
        <v>1428.49</v>
      </c>
      <c r="L2856" s="7">
        <v>361.35</v>
      </c>
      <c r="M2856" s="7">
        <v>379</v>
      </c>
      <c r="N2856" s="7">
        <v>278.33999999999997</v>
      </c>
      <c r="O2856" s="7">
        <v>319</v>
      </c>
      <c r="P2856" s="7">
        <v>189.43</v>
      </c>
      <c r="Q2856" s="7">
        <v>185.05</v>
      </c>
      <c r="R2856" s="15">
        <v>2554</v>
      </c>
      <c r="S2856" s="15">
        <v>40</v>
      </c>
      <c r="T2856" s="15">
        <v>2514</v>
      </c>
      <c r="U2856" s="16">
        <v>86.442215922627696</v>
      </c>
      <c r="V2856" s="16">
        <v>80.457699608942306</v>
      </c>
      <c r="W2856" s="16">
        <v>86.995489900681406</v>
      </c>
      <c r="X2856" s="15">
        <v>424</v>
      </c>
      <c r="Y2856" s="15"/>
      <c r="Z2856" s="15"/>
      <c r="AA2856" s="16">
        <v>77.830188679245296</v>
      </c>
      <c r="AB2856" s="16"/>
      <c r="AC2856" s="16"/>
      <c r="AD2856" s="16">
        <v>63.207547169811299</v>
      </c>
      <c r="AE2856" s="16"/>
      <c r="AF2856" s="16"/>
      <c r="AG2856" s="16">
        <v>79.952830188679201</v>
      </c>
      <c r="AH2856" s="16"/>
      <c r="AI2856" s="16"/>
      <c r="AJ2856" s="15">
        <v>202</v>
      </c>
      <c r="AK2856" s="15"/>
      <c r="AL2856" s="15"/>
      <c r="AM2856" s="16">
        <v>71.287128712871294</v>
      </c>
      <c r="AN2856" s="16"/>
      <c r="AO2856" s="16"/>
      <c r="AP2856" s="15">
        <v>2685</v>
      </c>
      <c r="AQ2856" s="15">
        <v>43</v>
      </c>
      <c r="AR2856" s="15">
        <v>2642</v>
      </c>
      <c r="AS2856" s="16">
        <v>80.064999999478502</v>
      </c>
      <c r="AT2856" s="16"/>
      <c r="AU2856" s="16"/>
    </row>
    <row r="2857" spans="1:47" x14ac:dyDescent="0.25">
      <c r="A2857" s="6">
        <v>51075</v>
      </c>
      <c r="B2857" s="6" t="s">
        <v>2873</v>
      </c>
      <c r="C2857" s="7">
        <v>2343</v>
      </c>
      <c r="D2857" s="7">
        <v>7851.1</v>
      </c>
      <c r="E2857" s="7">
        <v>8285.08</v>
      </c>
      <c r="F2857" s="7">
        <v>3557.84</v>
      </c>
      <c r="G2857" s="7">
        <v>3861.31</v>
      </c>
      <c r="H2857" s="7">
        <v>2358.88</v>
      </c>
      <c r="I2857" s="7">
        <v>2460.1799999999998</v>
      </c>
      <c r="J2857" s="7">
        <v>959.37</v>
      </c>
      <c r="K2857" s="7">
        <v>967.11</v>
      </c>
      <c r="L2857" s="7">
        <v>423.08</v>
      </c>
      <c r="M2857" s="7">
        <v>427.58</v>
      </c>
      <c r="N2857" s="7">
        <v>321.83999999999997</v>
      </c>
      <c r="O2857" s="7">
        <v>333.38</v>
      </c>
      <c r="P2857" s="7">
        <v>236.58</v>
      </c>
      <c r="Q2857" s="7">
        <v>243.18</v>
      </c>
      <c r="R2857" s="15">
        <v>4845</v>
      </c>
      <c r="S2857" s="15">
        <v>533</v>
      </c>
      <c r="T2857" s="15">
        <v>4312</v>
      </c>
      <c r="U2857" s="16">
        <v>85.044611533294201</v>
      </c>
      <c r="V2857" s="16">
        <v>77.483360426221594</v>
      </c>
      <c r="W2857" s="16">
        <v>85.707770418326106</v>
      </c>
      <c r="X2857" s="15">
        <v>629</v>
      </c>
      <c r="Y2857" s="15">
        <v>83</v>
      </c>
      <c r="Z2857" s="15">
        <v>546</v>
      </c>
      <c r="AA2857" s="16">
        <v>89.666136724960296</v>
      </c>
      <c r="AB2857" s="16">
        <v>91.566265060240994</v>
      </c>
      <c r="AC2857" s="16">
        <v>89.377289377289401</v>
      </c>
      <c r="AD2857" s="16">
        <v>74.880763116057196</v>
      </c>
      <c r="AE2857" s="16">
        <v>71.0843373493976</v>
      </c>
      <c r="AF2857" s="16">
        <v>75.457875457875502</v>
      </c>
      <c r="AG2857" s="16">
        <v>83.465818759936397</v>
      </c>
      <c r="AH2857" s="16">
        <v>77.108433734939794</v>
      </c>
      <c r="AI2857" s="16">
        <v>84.432234432234395</v>
      </c>
      <c r="AJ2857" s="15">
        <v>432</v>
      </c>
      <c r="AK2857" s="15">
        <v>35</v>
      </c>
      <c r="AL2857" s="15">
        <v>397</v>
      </c>
      <c r="AM2857" s="16">
        <v>67.824074074074105</v>
      </c>
      <c r="AN2857" s="16">
        <v>51.428571428571402</v>
      </c>
      <c r="AO2857" s="16">
        <v>69.269521410579301</v>
      </c>
      <c r="AP2857" s="15">
        <v>5203</v>
      </c>
      <c r="AQ2857" s="15">
        <v>575</v>
      </c>
      <c r="AR2857" s="15">
        <v>4628</v>
      </c>
      <c r="AS2857" s="16">
        <v>59.066999999806299</v>
      </c>
      <c r="AT2857" s="16">
        <v>62.1309999995865</v>
      </c>
      <c r="AU2857" s="16">
        <v>59.779999999795102</v>
      </c>
    </row>
    <row r="2858" spans="1:47" x14ac:dyDescent="0.25">
      <c r="A2858" s="6">
        <v>51077</v>
      </c>
      <c r="B2858" s="6" t="s">
        <v>2874</v>
      </c>
      <c r="C2858" s="7">
        <v>2255</v>
      </c>
      <c r="D2858" s="7">
        <v>8141.57</v>
      </c>
      <c r="E2858" s="7">
        <v>9076.83</v>
      </c>
      <c r="F2858" s="7">
        <v>3674.55</v>
      </c>
      <c r="G2858" s="7">
        <v>4133.9799999999996</v>
      </c>
      <c r="H2858" s="7">
        <v>1877.88</v>
      </c>
      <c r="I2858" s="7">
        <v>2092.37</v>
      </c>
      <c r="J2858" s="7">
        <v>1131.02</v>
      </c>
      <c r="K2858" s="7">
        <v>1250.3</v>
      </c>
      <c r="L2858" s="7">
        <v>975.39</v>
      </c>
      <c r="M2858" s="7">
        <v>1091.44</v>
      </c>
      <c r="N2858" s="7">
        <v>162.79</v>
      </c>
      <c r="O2858" s="7">
        <v>191.02</v>
      </c>
      <c r="P2858" s="7">
        <v>364.32</v>
      </c>
      <c r="Q2858" s="7">
        <v>369.59</v>
      </c>
      <c r="R2858" s="15">
        <v>2424</v>
      </c>
      <c r="S2858" s="15">
        <v>512</v>
      </c>
      <c r="T2858" s="15">
        <v>1912</v>
      </c>
      <c r="U2858" s="16">
        <v>83.176879195437195</v>
      </c>
      <c r="V2858" s="16">
        <v>79.869394815561705</v>
      </c>
      <c r="W2858" s="16">
        <v>82.854138835793293</v>
      </c>
      <c r="X2858" s="15">
        <v>320</v>
      </c>
      <c r="Y2858" s="15">
        <v>104</v>
      </c>
      <c r="Z2858" s="15">
        <v>216</v>
      </c>
      <c r="AA2858" s="16">
        <v>88.4375</v>
      </c>
      <c r="AB2858" s="16">
        <v>83.653846153846203</v>
      </c>
      <c r="AC2858" s="16">
        <v>90.740740740740705</v>
      </c>
      <c r="AD2858" s="16">
        <v>66.875</v>
      </c>
      <c r="AE2858" s="16">
        <v>55.769230769230802</v>
      </c>
      <c r="AF2858" s="16">
        <v>72.2222222222222</v>
      </c>
      <c r="AG2858" s="16">
        <v>85.9375</v>
      </c>
      <c r="AH2858" s="16">
        <v>79.807692307692307</v>
      </c>
      <c r="AI2858" s="16">
        <v>88.8888888888889</v>
      </c>
      <c r="AJ2858" s="15">
        <v>208</v>
      </c>
      <c r="AK2858" s="15">
        <v>39</v>
      </c>
      <c r="AL2858" s="15">
        <v>169</v>
      </c>
      <c r="AM2858" s="16">
        <v>62.980769230769198</v>
      </c>
      <c r="AN2858" s="16">
        <v>61.538461538461497</v>
      </c>
      <c r="AO2858" s="16">
        <v>63.313609467455599</v>
      </c>
      <c r="AP2858" s="15">
        <v>2681</v>
      </c>
      <c r="AQ2858" s="15">
        <v>549</v>
      </c>
      <c r="AR2858" s="15">
        <v>2132</v>
      </c>
      <c r="AS2858" s="16">
        <v>40.363999999593901</v>
      </c>
      <c r="AT2858" s="16">
        <v>30.4069999998901</v>
      </c>
      <c r="AU2858" s="16">
        <v>45.942999999970198</v>
      </c>
    </row>
    <row r="2859" spans="1:47" x14ac:dyDescent="0.25">
      <c r="A2859" s="6">
        <v>51079</v>
      </c>
      <c r="B2859" s="6" t="s">
        <v>2875</v>
      </c>
      <c r="C2859" s="7">
        <v>2030</v>
      </c>
      <c r="D2859" s="7">
        <v>9522.67</v>
      </c>
      <c r="E2859" s="7">
        <v>9495.32</v>
      </c>
      <c r="F2859" s="7">
        <v>4825.41</v>
      </c>
      <c r="G2859" s="7">
        <v>4627.51</v>
      </c>
      <c r="H2859" s="7">
        <v>2079.0300000000002</v>
      </c>
      <c r="I2859" s="7">
        <v>2117.61</v>
      </c>
      <c r="J2859" s="7">
        <v>1565.31</v>
      </c>
      <c r="K2859" s="7">
        <v>1637.05</v>
      </c>
      <c r="L2859" s="7">
        <v>381.71</v>
      </c>
      <c r="M2859" s="7">
        <v>396.55</v>
      </c>
      <c r="N2859" s="7">
        <v>458.16</v>
      </c>
      <c r="O2859" s="7">
        <v>500.67</v>
      </c>
      <c r="P2859" s="7">
        <v>229.01</v>
      </c>
      <c r="Q2859" s="7">
        <v>228.34</v>
      </c>
      <c r="R2859" s="15">
        <v>2283</v>
      </c>
      <c r="S2859" s="15"/>
      <c r="T2859" s="15"/>
      <c r="U2859" s="16">
        <v>84.781120097618199</v>
      </c>
      <c r="V2859" s="16"/>
      <c r="W2859" s="16"/>
      <c r="X2859" s="15">
        <v>323</v>
      </c>
      <c r="Y2859" s="15"/>
      <c r="Z2859" s="15"/>
      <c r="AA2859" s="16">
        <v>87.616099071207401</v>
      </c>
      <c r="AB2859" s="16"/>
      <c r="AC2859" s="16"/>
      <c r="AD2859" s="16">
        <v>65.015479876160995</v>
      </c>
      <c r="AE2859" s="16"/>
      <c r="AF2859" s="16"/>
      <c r="AG2859" s="16">
        <v>84.829721362229094</v>
      </c>
      <c r="AH2859" s="16"/>
      <c r="AI2859" s="16"/>
      <c r="AJ2859" s="15">
        <v>203</v>
      </c>
      <c r="AK2859" s="15"/>
      <c r="AL2859" s="15"/>
      <c r="AM2859" s="16">
        <v>61.083743842364498</v>
      </c>
      <c r="AN2859" s="16"/>
      <c r="AO2859" s="16"/>
      <c r="AP2859" s="15">
        <v>2338</v>
      </c>
      <c r="AQ2859" s="15">
        <v>28</v>
      </c>
      <c r="AR2859" s="15">
        <v>2310</v>
      </c>
      <c r="AS2859" s="16">
        <v>75.142999999225097</v>
      </c>
      <c r="AT2859" s="16"/>
      <c r="AU2859" s="16"/>
    </row>
    <row r="2860" spans="1:47" x14ac:dyDescent="0.25">
      <c r="A2860" s="6">
        <v>51081</v>
      </c>
      <c r="B2860" s="6" t="s">
        <v>2876</v>
      </c>
      <c r="C2860" s="7">
        <v>355</v>
      </c>
      <c r="D2860" s="7">
        <v>7243.97</v>
      </c>
      <c r="E2860" s="7">
        <v>7805.45</v>
      </c>
      <c r="F2860" s="7">
        <v>3136.83</v>
      </c>
      <c r="G2860" s="7">
        <v>3266.34</v>
      </c>
      <c r="H2860" s="7">
        <v>2068.6</v>
      </c>
      <c r="I2860" s="7">
        <v>2359.77</v>
      </c>
      <c r="J2860" s="7">
        <v>1293.68</v>
      </c>
      <c r="K2860" s="7">
        <v>1396.39</v>
      </c>
      <c r="L2860" s="7">
        <v>380.69</v>
      </c>
      <c r="M2860" s="7">
        <v>415.19</v>
      </c>
      <c r="N2860" s="7"/>
      <c r="O2860" s="7"/>
      <c r="P2860" s="7">
        <v>186.32</v>
      </c>
      <c r="Q2860" s="7">
        <v>184.03</v>
      </c>
      <c r="R2860" s="15">
        <v>2096</v>
      </c>
      <c r="S2860" s="15">
        <v>85</v>
      </c>
      <c r="T2860" s="15">
        <v>2011</v>
      </c>
      <c r="U2860" s="16">
        <v>85.250664061086994</v>
      </c>
      <c r="V2860" s="16">
        <v>82.391314049961096</v>
      </c>
      <c r="W2860" s="16">
        <v>85.647897249568999</v>
      </c>
      <c r="X2860" s="15">
        <v>298</v>
      </c>
      <c r="Y2860" s="15">
        <v>17</v>
      </c>
      <c r="Z2860" s="15">
        <v>281</v>
      </c>
      <c r="AA2860" s="16">
        <v>90.939597315436203</v>
      </c>
      <c r="AB2860" s="16">
        <v>94.117647058823493</v>
      </c>
      <c r="AC2860" s="16">
        <v>90.7473309608541</v>
      </c>
      <c r="AD2860" s="16">
        <v>69.798657718120793</v>
      </c>
      <c r="AE2860" s="16"/>
      <c r="AF2860" s="16"/>
      <c r="AG2860" s="16">
        <v>76.845637583892596</v>
      </c>
      <c r="AH2860" s="16"/>
      <c r="AI2860" s="16"/>
      <c r="AJ2860" s="15">
        <v>198</v>
      </c>
      <c r="AK2860" s="15"/>
      <c r="AL2860" s="15"/>
      <c r="AM2860" s="16">
        <v>64.141414141414103</v>
      </c>
      <c r="AN2860" s="16"/>
      <c r="AO2860" s="16"/>
      <c r="AP2860" s="15">
        <v>2228</v>
      </c>
      <c r="AQ2860" s="15">
        <v>89</v>
      </c>
      <c r="AR2860" s="15">
        <v>2139</v>
      </c>
      <c r="AS2860" s="16">
        <v>58.353999999817503</v>
      </c>
      <c r="AT2860" s="16"/>
      <c r="AU2860" s="16"/>
    </row>
    <row r="2861" spans="1:47" x14ac:dyDescent="0.25">
      <c r="A2861" s="6">
        <v>51083</v>
      </c>
      <c r="B2861" s="6" t="s">
        <v>2877</v>
      </c>
      <c r="C2861" s="7">
        <v>5238</v>
      </c>
      <c r="D2861" s="7">
        <v>7535.72</v>
      </c>
      <c r="E2861" s="7">
        <v>8154.44</v>
      </c>
      <c r="F2861" s="7">
        <v>3511.63</v>
      </c>
      <c r="G2861" s="7">
        <v>3858.45</v>
      </c>
      <c r="H2861" s="7">
        <v>1918.39</v>
      </c>
      <c r="I2861" s="7">
        <v>1979.71</v>
      </c>
      <c r="J2861" s="7">
        <v>1416.14</v>
      </c>
      <c r="K2861" s="7">
        <v>1551.17</v>
      </c>
      <c r="L2861" s="7">
        <v>189.8</v>
      </c>
      <c r="M2861" s="7">
        <v>210.13</v>
      </c>
      <c r="N2861" s="7">
        <v>253.21</v>
      </c>
      <c r="O2861" s="7">
        <v>306.24</v>
      </c>
      <c r="P2861" s="7">
        <v>252.74</v>
      </c>
      <c r="Q2861" s="7">
        <v>252.5</v>
      </c>
      <c r="R2861" s="15">
        <v>365</v>
      </c>
      <c r="S2861" s="15">
        <v>165</v>
      </c>
      <c r="T2861" s="15">
        <v>200</v>
      </c>
      <c r="U2861" s="16">
        <v>87.173527624135801</v>
      </c>
      <c r="V2861" s="16">
        <v>81.123995384054496</v>
      </c>
      <c r="W2861" s="16">
        <v>87.0593464802688</v>
      </c>
      <c r="X2861" s="15">
        <v>53</v>
      </c>
      <c r="Y2861" s="15">
        <v>30</v>
      </c>
      <c r="Z2861" s="15">
        <v>23</v>
      </c>
      <c r="AA2861" s="16">
        <v>90.566037735849093</v>
      </c>
      <c r="AB2861" s="16">
        <v>90</v>
      </c>
      <c r="AC2861" s="16">
        <v>91.304347826086996</v>
      </c>
      <c r="AD2861" s="16">
        <v>69.811320754717002</v>
      </c>
      <c r="AE2861" s="16">
        <v>73.3333333333333</v>
      </c>
      <c r="AF2861" s="16">
        <v>65.2173913043478</v>
      </c>
      <c r="AG2861" s="16">
        <v>81.132075471698101</v>
      </c>
      <c r="AH2861" s="16">
        <v>76.6666666666667</v>
      </c>
      <c r="AI2861" s="16">
        <v>86.956521739130395</v>
      </c>
      <c r="AJ2861" s="15">
        <v>27</v>
      </c>
      <c r="AK2861" s="15"/>
      <c r="AL2861" s="15"/>
      <c r="AM2861" s="16">
        <v>70.370370370370395</v>
      </c>
      <c r="AN2861" s="16"/>
      <c r="AO2861" s="16"/>
      <c r="AP2861" s="15">
        <v>378</v>
      </c>
      <c r="AQ2861" s="15">
        <v>169</v>
      </c>
      <c r="AR2861" s="15">
        <v>209</v>
      </c>
      <c r="AS2861" s="16"/>
      <c r="AT2861" s="16"/>
      <c r="AU2861" s="16"/>
    </row>
    <row r="2862" spans="1:47" x14ac:dyDescent="0.25">
      <c r="A2862" s="6">
        <v>51085</v>
      </c>
      <c r="B2862" s="6" t="s">
        <v>2878</v>
      </c>
      <c r="C2862" s="7">
        <v>12152</v>
      </c>
      <c r="D2862" s="7">
        <v>8762.8700000000008</v>
      </c>
      <c r="E2862" s="7">
        <v>9274.1299999999992</v>
      </c>
      <c r="F2862" s="7">
        <v>3885.37</v>
      </c>
      <c r="G2862" s="7">
        <v>4244.8</v>
      </c>
      <c r="H2862" s="7">
        <v>2655.17</v>
      </c>
      <c r="I2862" s="7">
        <v>2773.2</v>
      </c>
      <c r="J2862" s="7">
        <v>1131.17</v>
      </c>
      <c r="K2862" s="7">
        <v>1143.73</v>
      </c>
      <c r="L2862" s="7">
        <v>449.56</v>
      </c>
      <c r="M2862" s="7">
        <v>453.76</v>
      </c>
      <c r="N2862" s="7">
        <v>412.8</v>
      </c>
      <c r="O2862" s="7">
        <v>428.9</v>
      </c>
      <c r="P2862" s="7">
        <v>227.97</v>
      </c>
      <c r="Q2862" s="7">
        <v>229.73</v>
      </c>
      <c r="R2862" s="15">
        <v>5356</v>
      </c>
      <c r="S2862" s="15">
        <v>1408</v>
      </c>
      <c r="T2862" s="15">
        <v>3948</v>
      </c>
      <c r="U2862" s="16">
        <v>78.879185621152203</v>
      </c>
      <c r="V2862" s="16">
        <v>77.934328773170407</v>
      </c>
      <c r="W2862" s="16">
        <v>77.522274518275694</v>
      </c>
      <c r="X2862" s="15">
        <v>834</v>
      </c>
      <c r="Y2862" s="15">
        <v>303</v>
      </c>
      <c r="Z2862" s="15">
        <v>531</v>
      </c>
      <c r="AA2862" s="16">
        <v>88.369304556354905</v>
      </c>
      <c r="AB2862" s="16">
        <v>90.099009900990097</v>
      </c>
      <c r="AC2862" s="16">
        <v>87.382297551789094</v>
      </c>
      <c r="AD2862" s="16">
        <v>67.505995203836903</v>
      </c>
      <c r="AE2862" s="16">
        <v>65.676567656765698</v>
      </c>
      <c r="AF2862" s="16">
        <v>68.549905838041397</v>
      </c>
      <c r="AG2862" s="16">
        <v>82.973621103117495</v>
      </c>
      <c r="AH2862" s="16">
        <v>82.178217821782198</v>
      </c>
      <c r="AI2862" s="16">
        <v>83.427495291902105</v>
      </c>
      <c r="AJ2862" s="15">
        <v>471</v>
      </c>
      <c r="AK2862" s="15">
        <v>122</v>
      </c>
      <c r="AL2862" s="15">
        <v>349</v>
      </c>
      <c r="AM2862" s="16">
        <v>57.537154989384298</v>
      </c>
      <c r="AN2862" s="16">
        <v>63.114754098360699</v>
      </c>
      <c r="AO2862" s="16">
        <v>55.587392550143299</v>
      </c>
      <c r="AP2862" s="15">
        <v>5529</v>
      </c>
      <c r="AQ2862" s="15">
        <v>1462</v>
      </c>
      <c r="AR2862" s="15">
        <v>4067</v>
      </c>
      <c r="AS2862" s="16">
        <v>47.341999999713202</v>
      </c>
      <c r="AT2862" s="16">
        <v>39.647999999579</v>
      </c>
      <c r="AU2862" s="16">
        <v>54.606999999843502</v>
      </c>
    </row>
    <row r="2863" spans="1:47" x14ac:dyDescent="0.25">
      <c r="A2863" s="6">
        <v>51087</v>
      </c>
      <c r="B2863" s="6" t="s">
        <v>2879</v>
      </c>
      <c r="C2863" s="7">
        <v>28001</v>
      </c>
      <c r="D2863" s="7">
        <v>8362.24</v>
      </c>
      <c r="E2863" s="7">
        <v>8822.58</v>
      </c>
      <c r="F2863" s="7">
        <v>3832.83</v>
      </c>
      <c r="G2863" s="7">
        <v>4172.29</v>
      </c>
      <c r="H2863" s="7">
        <v>2446.69</v>
      </c>
      <c r="I2863" s="7">
        <v>2542.2199999999998</v>
      </c>
      <c r="J2863" s="7">
        <v>1160.44</v>
      </c>
      <c r="K2863" s="7">
        <v>1175.53</v>
      </c>
      <c r="L2863" s="7">
        <v>405.26</v>
      </c>
      <c r="M2863" s="7">
        <v>409.38</v>
      </c>
      <c r="N2863" s="7">
        <v>305.45999999999998</v>
      </c>
      <c r="O2863" s="7">
        <v>310.7</v>
      </c>
      <c r="P2863" s="7">
        <v>230.21</v>
      </c>
      <c r="Q2863" s="7">
        <v>229.19</v>
      </c>
      <c r="R2863" s="15">
        <v>12373</v>
      </c>
      <c r="S2863" s="15">
        <v>1049</v>
      </c>
      <c r="T2863" s="15">
        <v>11324</v>
      </c>
      <c r="U2863" s="16">
        <v>85.010036937876393</v>
      </c>
      <c r="V2863" s="16">
        <v>80.366003795931405</v>
      </c>
      <c r="W2863" s="16">
        <v>85.376654652020207</v>
      </c>
      <c r="X2863" s="15">
        <v>1440</v>
      </c>
      <c r="Y2863" s="15">
        <v>179</v>
      </c>
      <c r="Z2863" s="15">
        <v>1261</v>
      </c>
      <c r="AA2863" s="16">
        <v>91.1805555555556</v>
      </c>
      <c r="AB2863" s="16">
        <v>91.061452513966501</v>
      </c>
      <c r="AC2863" s="16">
        <v>91.197462331482996</v>
      </c>
      <c r="AD2863" s="16">
        <v>71.6666666666667</v>
      </c>
      <c r="AE2863" s="16">
        <v>72.625698324022395</v>
      </c>
      <c r="AF2863" s="16">
        <v>71.530531324345802</v>
      </c>
      <c r="AG2863" s="16">
        <v>87.6388888888889</v>
      </c>
      <c r="AH2863" s="16">
        <v>86.033519553072594</v>
      </c>
      <c r="AI2863" s="16">
        <v>87.866772402854906</v>
      </c>
      <c r="AJ2863" s="15">
        <v>1101</v>
      </c>
      <c r="AK2863" s="15">
        <v>92</v>
      </c>
      <c r="AL2863" s="15">
        <v>1009</v>
      </c>
      <c r="AM2863" s="16">
        <v>66.848319709355096</v>
      </c>
      <c r="AN2863" s="16">
        <v>59.7826086956522</v>
      </c>
      <c r="AO2863" s="16">
        <v>67.492566897918707</v>
      </c>
      <c r="AP2863" s="15">
        <v>13399</v>
      </c>
      <c r="AQ2863" s="15">
        <v>1135</v>
      </c>
      <c r="AR2863" s="15">
        <v>12264</v>
      </c>
      <c r="AS2863" s="16">
        <v>40.840999999549197</v>
      </c>
      <c r="AT2863" s="16">
        <v>68.222999999299603</v>
      </c>
      <c r="AU2863" s="16">
        <v>38.302999999839798</v>
      </c>
    </row>
    <row r="2864" spans="1:47" x14ac:dyDescent="0.25">
      <c r="A2864" s="6">
        <v>51089</v>
      </c>
      <c r="B2864" s="6" t="s">
        <v>2880</v>
      </c>
      <c r="C2864" s="7">
        <v>5231</v>
      </c>
      <c r="D2864" s="7">
        <v>7739.16</v>
      </c>
      <c r="E2864" s="7">
        <v>8579.5</v>
      </c>
      <c r="F2864" s="7">
        <v>3838.56</v>
      </c>
      <c r="G2864" s="7">
        <v>4306.42</v>
      </c>
      <c r="H2864" s="7">
        <v>1882.25</v>
      </c>
      <c r="I2864" s="7">
        <v>2086.48</v>
      </c>
      <c r="J2864" s="7">
        <v>1184.23</v>
      </c>
      <c r="K2864" s="7">
        <v>1291.28</v>
      </c>
      <c r="L2864" s="7">
        <v>376.07</v>
      </c>
      <c r="M2864" s="7">
        <v>411.14</v>
      </c>
      <c r="N2864" s="7">
        <v>147.52000000000001</v>
      </c>
      <c r="O2864" s="7">
        <v>173.74</v>
      </c>
      <c r="P2864" s="7">
        <v>293.72000000000003</v>
      </c>
      <c r="Q2864" s="7">
        <v>293.33999999999997</v>
      </c>
      <c r="R2864" s="15">
        <v>28361</v>
      </c>
      <c r="S2864" s="15">
        <v>6123</v>
      </c>
      <c r="T2864" s="15">
        <v>22238</v>
      </c>
      <c r="U2864" s="16">
        <v>82.017916822992703</v>
      </c>
      <c r="V2864" s="16">
        <v>74.897776674439797</v>
      </c>
      <c r="W2864" s="16">
        <v>82.734957662807204</v>
      </c>
      <c r="X2864" s="15">
        <v>3157</v>
      </c>
      <c r="Y2864" s="15">
        <v>1223</v>
      </c>
      <c r="Z2864" s="15">
        <v>1934</v>
      </c>
      <c r="AA2864" s="16">
        <v>86.949635730123504</v>
      </c>
      <c r="AB2864" s="16">
        <v>83.319705641864303</v>
      </c>
      <c r="AC2864" s="16">
        <v>89.245087900723902</v>
      </c>
      <c r="AD2864" s="16">
        <v>69.306303452644897</v>
      </c>
      <c r="AE2864" s="16">
        <v>66.067048242027795</v>
      </c>
      <c r="AF2864" s="16">
        <v>71.354705274043397</v>
      </c>
      <c r="AG2864" s="16">
        <v>81.152993348115302</v>
      </c>
      <c r="AH2864" s="16">
        <v>76.778413736713006</v>
      </c>
      <c r="AI2864" s="16">
        <v>83.919338159255403</v>
      </c>
      <c r="AJ2864" s="15">
        <v>2175</v>
      </c>
      <c r="AK2864" s="15">
        <v>625</v>
      </c>
      <c r="AL2864" s="15">
        <v>1550</v>
      </c>
      <c r="AM2864" s="16">
        <v>64.505747126436802</v>
      </c>
      <c r="AN2864" s="16">
        <v>63.84</v>
      </c>
      <c r="AO2864" s="16">
        <v>64.774193548387103</v>
      </c>
      <c r="AP2864" s="15">
        <v>30997</v>
      </c>
      <c r="AQ2864" s="15">
        <v>6759</v>
      </c>
      <c r="AR2864" s="15">
        <v>24238</v>
      </c>
      <c r="AS2864" s="16">
        <v>43.2979999999516</v>
      </c>
      <c r="AT2864" s="16">
        <v>56.915999999735497</v>
      </c>
      <c r="AU2864" s="16">
        <v>42.117999999783898</v>
      </c>
    </row>
    <row r="2865" spans="1:47" x14ac:dyDescent="0.25">
      <c r="A2865" s="6">
        <v>51091</v>
      </c>
      <c r="B2865" s="6" t="s">
        <v>2881</v>
      </c>
      <c r="C2865" s="7">
        <v>539</v>
      </c>
      <c r="D2865" s="7">
        <v>8410.7900000000009</v>
      </c>
      <c r="E2865" s="7">
        <v>8696.98</v>
      </c>
      <c r="F2865" s="7">
        <v>4413.37</v>
      </c>
      <c r="G2865" s="7">
        <v>4407.41</v>
      </c>
      <c r="H2865" s="7">
        <v>1492.51</v>
      </c>
      <c r="I2865" s="7">
        <v>1527.32</v>
      </c>
      <c r="J2865" s="7">
        <v>1893.46</v>
      </c>
      <c r="K2865" s="7">
        <v>2068.14</v>
      </c>
      <c r="L2865" s="7">
        <v>230.82</v>
      </c>
      <c r="M2865" s="7">
        <v>256.06</v>
      </c>
      <c r="N2865" s="7"/>
      <c r="O2865" s="7"/>
      <c r="P2865" s="7">
        <v>178.43</v>
      </c>
      <c r="Q2865" s="7">
        <v>178.05</v>
      </c>
      <c r="R2865" s="15">
        <v>5321</v>
      </c>
      <c r="S2865" s="15">
        <v>567</v>
      </c>
      <c r="T2865" s="15">
        <v>4754</v>
      </c>
      <c r="U2865" s="16">
        <v>84.884392092941994</v>
      </c>
      <c r="V2865" s="16">
        <v>76.662953152696204</v>
      </c>
      <c r="W2865" s="16">
        <v>85.622503437778406</v>
      </c>
      <c r="X2865" s="15">
        <v>798</v>
      </c>
      <c r="Y2865" s="15">
        <v>108</v>
      </c>
      <c r="Z2865" s="15">
        <v>690</v>
      </c>
      <c r="AA2865" s="16">
        <v>86.591478696741902</v>
      </c>
      <c r="AB2865" s="16">
        <v>88.8888888888889</v>
      </c>
      <c r="AC2865" s="16">
        <v>86.231884057971001</v>
      </c>
      <c r="AD2865" s="16">
        <v>62.531328320801997</v>
      </c>
      <c r="AE2865" s="16">
        <v>56.481481481481502</v>
      </c>
      <c r="AF2865" s="16">
        <v>63.478260869565197</v>
      </c>
      <c r="AG2865" s="16">
        <v>78.320802005012496</v>
      </c>
      <c r="AH2865" s="16">
        <v>78.703703703703695</v>
      </c>
      <c r="AI2865" s="16">
        <v>78.260869565217405</v>
      </c>
      <c r="AJ2865" s="15">
        <v>455</v>
      </c>
      <c r="AK2865" s="15">
        <v>57</v>
      </c>
      <c r="AL2865" s="15">
        <v>398</v>
      </c>
      <c r="AM2865" s="16">
        <v>63.296703296703299</v>
      </c>
      <c r="AN2865" s="16">
        <v>54.385964912280699</v>
      </c>
      <c r="AO2865" s="16">
        <v>64.572864321607994</v>
      </c>
      <c r="AP2865" s="15">
        <v>5516</v>
      </c>
      <c r="AQ2865" s="15">
        <v>590</v>
      </c>
      <c r="AR2865" s="15">
        <v>4926</v>
      </c>
      <c r="AS2865" s="16">
        <v>66.636999999173</v>
      </c>
      <c r="AT2865" s="16">
        <v>86.005999999120803</v>
      </c>
      <c r="AU2865" s="16">
        <v>65.060999999754102</v>
      </c>
    </row>
    <row r="2866" spans="1:47" x14ac:dyDescent="0.25">
      <c r="A2866" s="6">
        <v>51093</v>
      </c>
      <c r="B2866" s="6" t="s">
        <v>2882</v>
      </c>
      <c r="C2866" s="7">
        <v>3769</v>
      </c>
      <c r="D2866" s="7">
        <v>8313.9500000000007</v>
      </c>
      <c r="E2866" s="7">
        <v>8854.59</v>
      </c>
      <c r="F2866" s="7">
        <v>3532.64</v>
      </c>
      <c r="G2866" s="7">
        <v>3881.37</v>
      </c>
      <c r="H2866" s="7">
        <v>2641.08</v>
      </c>
      <c r="I2866" s="7">
        <v>2728.68</v>
      </c>
      <c r="J2866" s="7">
        <v>1215.5899999999999</v>
      </c>
      <c r="K2866" s="7">
        <v>1273.79</v>
      </c>
      <c r="L2866" s="7">
        <v>397.46</v>
      </c>
      <c r="M2866" s="7">
        <v>417.84</v>
      </c>
      <c r="N2866" s="7">
        <v>261.75</v>
      </c>
      <c r="O2866" s="7">
        <v>290.10000000000002</v>
      </c>
      <c r="P2866" s="7">
        <v>250.69</v>
      </c>
      <c r="Q2866" s="7">
        <v>249.41</v>
      </c>
      <c r="R2866" s="15">
        <v>546</v>
      </c>
      <c r="S2866" s="15"/>
      <c r="T2866" s="15"/>
      <c r="U2866" s="16">
        <v>85.729790716461807</v>
      </c>
      <c r="V2866" s="16"/>
      <c r="W2866" s="16"/>
      <c r="X2866" s="15">
        <v>57</v>
      </c>
      <c r="Y2866" s="15"/>
      <c r="Z2866" s="15">
        <v>57</v>
      </c>
      <c r="AA2866" s="16">
        <v>87.719298245613999</v>
      </c>
      <c r="AB2866" s="16"/>
      <c r="AC2866" s="16">
        <v>87.719298245613999</v>
      </c>
      <c r="AD2866" s="16">
        <v>64.912280701754398</v>
      </c>
      <c r="AE2866" s="16"/>
      <c r="AF2866" s="16">
        <v>64.912280701754398</v>
      </c>
      <c r="AG2866" s="16">
        <v>91.228070175438603</v>
      </c>
      <c r="AH2866" s="16"/>
      <c r="AI2866" s="16">
        <v>91.228070175438603</v>
      </c>
      <c r="AJ2866" s="15">
        <v>52</v>
      </c>
      <c r="AK2866" s="15"/>
      <c r="AL2866" s="15">
        <v>52</v>
      </c>
      <c r="AM2866" s="16">
        <v>71.153846153846203</v>
      </c>
      <c r="AN2866" s="16"/>
      <c r="AO2866" s="16">
        <v>71.153846153846203</v>
      </c>
      <c r="AP2866" s="15">
        <v>566</v>
      </c>
      <c r="AQ2866" s="15"/>
      <c r="AR2866" s="15">
        <v>565</v>
      </c>
      <c r="AS2866" s="16">
        <v>80.483999999239998</v>
      </c>
      <c r="AT2866" s="16"/>
      <c r="AU2866" s="16"/>
    </row>
    <row r="2867" spans="1:47" x14ac:dyDescent="0.25">
      <c r="A2867" s="6">
        <v>51095</v>
      </c>
      <c r="B2867" s="6" t="s">
        <v>2883</v>
      </c>
      <c r="C2867" s="7">
        <v>7548</v>
      </c>
      <c r="D2867" s="7">
        <v>7812.56</v>
      </c>
      <c r="E2867" s="7">
        <v>8415.2000000000007</v>
      </c>
      <c r="F2867" s="7">
        <v>2846.92</v>
      </c>
      <c r="G2867" s="7">
        <v>3216.3</v>
      </c>
      <c r="H2867" s="7">
        <v>2847.12</v>
      </c>
      <c r="I2867" s="7">
        <v>2982.32</v>
      </c>
      <c r="J2867" s="7">
        <v>1215.52</v>
      </c>
      <c r="K2867" s="7">
        <v>1271.48</v>
      </c>
      <c r="L2867" s="7">
        <v>390.13</v>
      </c>
      <c r="M2867" s="7">
        <v>408.9</v>
      </c>
      <c r="N2867" s="7">
        <v>261.11</v>
      </c>
      <c r="O2867" s="7">
        <v>292.45999999999998</v>
      </c>
      <c r="P2867" s="7">
        <v>195.2</v>
      </c>
      <c r="Q2867" s="7">
        <v>192.98</v>
      </c>
      <c r="R2867" s="15">
        <v>3893</v>
      </c>
      <c r="S2867" s="15">
        <v>676</v>
      </c>
      <c r="T2867" s="15">
        <v>3217</v>
      </c>
      <c r="U2867" s="16">
        <v>86.520811288588803</v>
      </c>
      <c r="V2867" s="16">
        <v>83.275193193070393</v>
      </c>
      <c r="W2867" s="16">
        <v>86.332148839906594</v>
      </c>
      <c r="X2867" s="15">
        <v>585</v>
      </c>
      <c r="Y2867" s="15">
        <v>131</v>
      </c>
      <c r="Z2867" s="15">
        <v>454</v>
      </c>
      <c r="AA2867" s="16">
        <v>89.059829059829099</v>
      </c>
      <c r="AB2867" s="16">
        <v>84.732824427480907</v>
      </c>
      <c r="AC2867" s="16">
        <v>90.308370044052893</v>
      </c>
      <c r="AD2867" s="16">
        <v>76.410256410256395</v>
      </c>
      <c r="AE2867" s="16">
        <v>71.755725190839698</v>
      </c>
      <c r="AF2867" s="16">
        <v>77.753303964757706</v>
      </c>
      <c r="AG2867" s="16">
        <v>86.495726495726501</v>
      </c>
      <c r="AH2867" s="16">
        <v>84.732824427480907</v>
      </c>
      <c r="AI2867" s="16">
        <v>87.004405286343598</v>
      </c>
      <c r="AJ2867" s="15">
        <v>368</v>
      </c>
      <c r="AK2867" s="15">
        <v>65</v>
      </c>
      <c r="AL2867" s="15">
        <v>303</v>
      </c>
      <c r="AM2867" s="16">
        <v>69.293478260869605</v>
      </c>
      <c r="AN2867" s="16">
        <v>66.153846153846104</v>
      </c>
      <c r="AO2867" s="16">
        <v>69.966996699670005</v>
      </c>
      <c r="AP2867" s="15">
        <v>4175</v>
      </c>
      <c r="AQ2867" s="15">
        <v>723</v>
      </c>
      <c r="AR2867" s="15">
        <v>3452</v>
      </c>
      <c r="AS2867" s="16">
        <v>42.725999999791398</v>
      </c>
      <c r="AT2867" s="16">
        <v>43.302999999839798</v>
      </c>
      <c r="AU2867" s="16">
        <v>44.615999999921797</v>
      </c>
    </row>
    <row r="2868" spans="1:47" x14ac:dyDescent="0.25">
      <c r="A2868" s="6">
        <v>51097</v>
      </c>
      <c r="B2868" s="6" t="s">
        <v>2884</v>
      </c>
      <c r="C2868" s="7">
        <v>1027</v>
      </c>
      <c r="D2868" s="7">
        <v>7449.08</v>
      </c>
      <c r="E2868" s="7">
        <v>8044.06</v>
      </c>
      <c r="F2868" s="7">
        <v>2920.12</v>
      </c>
      <c r="G2868" s="7">
        <v>3316.76</v>
      </c>
      <c r="H2868" s="7">
        <v>2406.65</v>
      </c>
      <c r="I2868" s="7">
        <v>2520.67</v>
      </c>
      <c r="J2868" s="7">
        <v>1122.3599999999999</v>
      </c>
      <c r="K2868" s="7">
        <v>1161</v>
      </c>
      <c r="L2868" s="7">
        <v>464.07</v>
      </c>
      <c r="M2868" s="7">
        <v>484.85</v>
      </c>
      <c r="N2868" s="7">
        <v>317.54000000000002</v>
      </c>
      <c r="O2868" s="7">
        <v>336.02</v>
      </c>
      <c r="P2868" s="7">
        <v>235.13</v>
      </c>
      <c r="Q2868" s="7">
        <v>234.27</v>
      </c>
      <c r="R2868" s="15">
        <v>7760</v>
      </c>
      <c r="S2868" s="15">
        <v>623</v>
      </c>
      <c r="T2868" s="15">
        <v>7137</v>
      </c>
      <c r="U2868" s="16">
        <v>88.490454701663396</v>
      </c>
      <c r="V2868" s="16">
        <v>82.676603440176194</v>
      </c>
      <c r="W2868" s="16">
        <v>88.968691587151994</v>
      </c>
      <c r="X2868" s="15">
        <v>834</v>
      </c>
      <c r="Y2868" s="15">
        <v>142</v>
      </c>
      <c r="Z2868" s="15">
        <v>692</v>
      </c>
      <c r="AA2868" s="16">
        <v>89.208633093525194</v>
      </c>
      <c r="AB2868" s="16">
        <v>83.098591549295804</v>
      </c>
      <c r="AC2868" s="16">
        <v>90.462427745664698</v>
      </c>
      <c r="AD2868" s="16">
        <v>80.695443645083898</v>
      </c>
      <c r="AE2868" s="16">
        <v>72.535211267605604</v>
      </c>
      <c r="AF2868" s="16">
        <v>82.369942196531795</v>
      </c>
      <c r="AG2868" s="16">
        <v>84.772182254196593</v>
      </c>
      <c r="AH2868" s="16">
        <v>78.873239436619698</v>
      </c>
      <c r="AI2868" s="16">
        <v>85.982658959537602</v>
      </c>
      <c r="AJ2868" s="15">
        <v>725</v>
      </c>
      <c r="AK2868" s="15">
        <v>57</v>
      </c>
      <c r="AL2868" s="15">
        <v>668</v>
      </c>
      <c r="AM2868" s="16">
        <v>76.275862068965495</v>
      </c>
      <c r="AN2868" s="16">
        <v>75.438596491228097</v>
      </c>
      <c r="AO2868" s="16">
        <v>76.347305389221603</v>
      </c>
      <c r="AP2868" s="15">
        <v>8262</v>
      </c>
      <c r="AQ2868" s="15">
        <v>668</v>
      </c>
      <c r="AR2868" s="15">
        <v>7594</v>
      </c>
      <c r="AS2868" s="16">
        <v>41.121999999973902</v>
      </c>
      <c r="AT2868" s="16">
        <v>75.067999999970198</v>
      </c>
      <c r="AU2868" s="16">
        <v>38.070999999996303</v>
      </c>
    </row>
    <row r="2869" spans="1:47" x14ac:dyDescent="0.25">
      <c r="A2869" s="6">
        <v>51099</v>
      </c>
      <c r="B2869" s="6" t="s">
        <v>2885</v>
      </c>
      <c r="C2869" s="7">
        <v>2040</v>
      </c>
      <c r="D2869" s="7">
        <v>8901.43</v>
      </c>
      <c r="E2869" s="7">
        <v>9345.5400000000009</v>
      </c>
      <c r="F2869" s="7">
        <v>4082.15</v>
      </c>
      <c r="G2869" s="7">
        <v>4448.55</v>
      </c>
      <c r="H2869" s="7">
        <v>2869.25</v>
      </c>
      <c r="I2869" s="7">
        <v>2975.95</v>
      </c>
      <c r="J2869" s="7">
        <v>986.68</v>
      </c>
      <c r="K2869" s="7">
        <v>967.21</v>
      </c>
      <c r="L2869" s="7">
        <v>346.05</v>
      </c>
      <c r="M2869" s="7">
        <v>334</v>
      </c>
      <c r="N2869" s="7">
        <v>433</v>
      </c>
      <c r="O2869" s="7">
        <v>443.08</v>
      </c>
      <c r="P2869" s="7">
        <v>199.81</v>
      </c>
      <c r="Q2869" s="7">
        <v>196.89</v>
      </c>
      <c r="R2869" s="15">
        <v>1046</v>
      </c>
      <c r="S2869" s="15">
        <v>287</v>
      </c>
      <c r="T2869" s="15">
        <v>759</v>
      </c>
      <c r="U2869" s="16">
        <v>88.6898054295158</v>
      </c>
      <c r="V2869" s="16">
        <v>87.704390324065997</v>
      </c>
      <c r="W2869" s="16">
        <v>86.978847261511604</v>
      </c>
      <c r="X2869" s="15">
        <v>172</v>
      </c>
      <c r="Y2869" s="15">
        <v>61</v>
      </c>
      <c r="Z2869" s="15">
        <v>111</v>
      </c>
      <c r="AA2869" s="16">
        <v>90.697674418604606</v>
      </c>
      <c r="AB2869" s="16">
        <v>90.163934426229503</v>
      </c>
      <c r="AC2869" s="16">
        <v>90.990990990990994</v>
      </c>
      <c r="AD2869" s="16">
        <v>68.604651162790702</v>
      </c>
      <c r="AE2869" s="16">
        <v>60.655737704918003</v>
      </c>
      <c r="AF2869" s="16">
        <v>72.972972972972997</v>
      </c>
      <c r="AG2869" s="16">
        <v>83.139534883720899</v>
      </c>
      <c r="AH2869" s="16">
        <v>83.606557377049199</v>
      </c>
      <c r="AI2869" s="16">
        <v>82.882882882882896</v>
      </c>
      <c r="AJ2869" s="15">
        <v>109</v>
      </c>
      <c r="AK2869" s="15">
        <v>24</v>
      </c>
      <c r="AL2869" s="15">
        <v>85</v>
      </c>
      <c r="AM2869" s="16">
        <v>69.724770642201804</v>
      </c>
      <c r="AN2869" s="16">
        <v>58.3333333333333</v>
      </c>
      <c r="AO2869" s="16">
        <v>72.941176470588204</v>
      </c>
      <c r="AP2869" s="15">
        <v>1106</v>
      </c>
      <c r="AQ2869" s="15">
        <v>301</v>
      </c>
      <c r="AR2869" s="15">
        <v>805</v>
      </c>
      <c r="AS2869" s="16">
        <v>56.194999999832397</v>
      </c>
      <c r="AT2869" s="16"/>
      <c r="AU2869" s="16">
        <v>50.395999999716899</v>
      </c>
    </row>
    <row r="2870" spans="1:47" x14ac:dyDescent="0.25">
      <c r="A2870" s="6">
        <v>51101</v>
      </c>
      <c r="B2870" s="6" t="s">
        <v>2886</v>
      </c>
      <c r="C2870" s="7">
        <v>2189</v>
      </c>
      <c r="D2870" s="7">
        <v>8429.93</v>
      </c>
      <c r="E2870" s="7">
        <v>9055.7199999999993</v>
      </c>
      <c r="F2870" s="7">
        <v>3683.87</v>
      </c>
      <c r="G2870" s="7">
        <v>4152.92</v>
      </c>
      <c r="H2870" s="7">
        <v>2568.89</v>
      </c>
      <c r="I2870" s="7">
        <v>2675.08</v>
      </c>
      <c r="J2870" s="7">
        <v>1148.54</v>
      </c>
      <c r="K2870" s="7">
        <v>1167.44</v>
      </c>
      <c r="L2870" s="7">
        <v>411.34</v>
      </c>
      <c r="M2870" s="7">
        <v>421.49</v>
      </c>
      <c r="N2870" s="7">
        <v>365.51</v>
      </c>
      <c r="O2870" s="7">
        <v>389.11</v>
      </c>
      <c r="P2870" s="7">
        <v>259.62</v>
      </c>
      <c r="Q2870" s="7">
        <v>257.70999999999998</v>
      </c>
      <c r="R2870" s="15">
        <v>2089</v>
      </c>
      <c r="S2870" s="15">
        <v>345</v>
      </c>
      <c r="T2870" s="15">
        <v>1744</v>
      </c>
      <c r="U2870" s="16">
        <v>82.713247516725204</v>
      </c>
      <c r="V2870" s="16">
        <v>77.929728598939207</v>
      </c>
      <c r="W2870" s="16">
        <v>82.909972181003198</v>
      </c>
      <c r="X2870" s="15">
        <v>350</v>
      </c>
      <c r="Y2870" s="15">
        <v>72</v>
      </c>
      <c r="Z2870" s="15">
        <v>278</v>
      </c>
      <c r="AA2870" s="16">
        <v>87.714285714285694</v>
      </c>
      <c r="AB2870" s="16">
        <v>90.2777777777778</v>
      </c>
      <c r="AC2870" s="16">
        <v>87.050359712230204</v>
      </c>
      <c r="AD2870" s="16">
        <v>67.428571428571402</v>
      </c>
      <c r="AE2870" s="16">
        <v>73.6111111111111</v>
      </c>
      <c r="AF2870" s="16">
        <v>65.827338129496397</v>
      </c>
      <c r="AG2870" s="16">
        <v>83.714285714285694</v>
      </c>
      <c r="AH2870" s="16">
        <v>79.1666666666667</v>
      </c>
      <c r="AI2870" s="16">
        <v>84.8920863309353</v>
      </c>
      <c r="AJ2870" s="15">
        <v>230</v>
      </c>
      <c r="AK2870" s="15">
        <v>35</v>
      </c>
      <c r="AL2870" s="15">
        <v>195</v>
      </c>
      <c r="AM2870" s="16">
        <v>59.565217391304401</v>
      </c>
      <c r="AN2870" s="16">
        <v>74.285714285714306</v>
      </c>
      <c r="AO2870" s="16">
        <v>56.923076923076898</v>
      </c>
      <c r="AP2870" s="15">
        <v>2329</v>
      </c>
      <c r="AQ2870" s="15">
        <v>387</v>
      </c>
      <c r="AR2870" s="15">
        <v>1942</v>
      </c>
      <c r="AS2870" s="16">
        <v>68.993999999947803</v>
      </c>
      <c r="AT2870" s="16">
        <v>71.196999999694498</v>
      </c>
      <c r="AU2870" s="16">
        <v>71.622999999672203</v>
      </c>
    </row>
    <row r="2871" spans="1:47" x14ac:dyDescent="0.25">
      <c r="A2871" s="6">
        <v>51103</v>
      </c>
      <c r="B2871" s="6" t="s">
        <v>2887</v>
      </c>
      <c r="C2871" s="7">
        <v>2465</v>
      </c>
      <c r="D2871" s="7">
        <v>6921.02</v>
      </c>
      <c r="E2871" s="7">
        <v>7281.25</v>
      </c>
      <c r="F2871" s="7">
        <v>2870.46</v>
      </c>
      <c r="G2871" s="7">
        <v>2895.15</v>
      </c>
      <c r="H2871" s="7">
        <v>2136.12</v>
      </c>
      <c r="I2871" s="7">
        <v>2297.66</v>
      </c>
      <c r="J2871" s="7">
        <v>1084.1099999999999</v>
      </c>
      <c r="K2871" s="7">
        <v>1162.75</v>
      </c>
      <c r="L2871" s="7">
        <v>260.67</v>
      </c>
      <c r="M2871" s="7">
        <v>286.38</v>
      </c>
      <c r="N2871" s="7">
        <v>381.95</v>
      </c>
      <c r="O2871" s="7">
        <v>453.17</v>
      </c>
      <c r="P2871" s="7">
        <v>190.37</v>
      </c>
      <c r="Q2871" s="7">
        <v>188.78</v>
      </c>
      <c r="R2871" s="15">
        <v>2223</v>
      </c>
      <c r="S2871" s="15">
        <v>469</v>
      </c>
      <c r="T2871" s="15">
        <v>1754</v>
      </c>
      <c r="U2871" s="16">
        <v>88.184934136453805</v>
      </c>
      <c r="V2871" s="16">
        <v>84.679743905271195</v>
      </c>
      <c r="W2871" s="16">
        <v>87.839341478352296</v>
      </c>
      <c r="X2871" s="15">
        <v>337</v>
      </c>
      <c r="Y2871" s="15">
        <v>98</v>
      </c>
      <c r="Z2871" s="15">
        <v>239</v>
      </c>
      <c r="AA2871" s="16">
        <v>91.691394658753694</v>
      </c>
      <c r="AB2871" s="16">
        <v>83.673469387755105</v>
      </c>
      <c r="AC2871" s="16">
        <v>94.979079497907904</v>
      </c>
      <c r="AD2871" s="16">
        <v>75.370919881305596</v>
      </c>
      <c r="AE2871" s="16">
        <v>71.428571428571402</v>
      </c>
      <c r="AF2871" s="16">
        <v>76.987447698744802</v>
      </c>
      <c r="AG2871" s="16">
        <v>84.866468842730001</v>
      </c>
      <c r="AH2871" s="16">
        <v>73.469387755102005</v>
      </c>
      <c r="AI2871" s="16">
        <v>89.539748953974893</v>
      </c>
      <c r="AJ2871" s="15">
        <v>209</v>
      </c>
      <c r="AK2871" s="15">
        <v>40</v>
      </c>
      <c r="AL2871" s="15">
        <v>169</v>
      </c>
      <c r="AM2871" s="16">
        <v>64.114832535885199</v>
      </c>
      <c r="AN2871" s="16">
        <v>57.5</v>
      </c>
      <c r="AO2871" s="16">
        <v>65.680473372781094</v>
      </c>
      <c r="AP2871" s="15">
        <v>2375</v>
      </c>
      <c r="AQ2871" s="15">
        <v>504</v>
      </c>
      <c r="AR2871" s="15">
        <v>1871</v>
      </c>
      <c r="AS2871" s="16">
        <v>47.806999999564098</v>
      </c>
      <c r="AT2871" s="16">
        <v>57.609999999869601</v>
      </c>
      <c r="AU2871" s="16">
        <v>48.070999999996303</v>
      </c>
    </row>
    <row r="2872" spans="1:47" x14ac:dyDescent="0.25">
      <c r="A2872" s="6">
        <v>51105</v>
      </c>
      <c r="B2872" s="6" t="s">
        <v>2888</v>
      </c>
      <c r="C2872" s="7">
        <v>2389</v>
      </c>
      <c r="D2872" s="7">
        <v>9530.24</v>
      </c>
      <c r="E2872" s="7">
        <v>10936.21</v>
      </c>
      <c r="F2872" s="7">
        <v>4777.0200000000004</v>
      </c>
      <c r="G2872" s="7">
        <v>5742.8</v>
      </c>
      <c r="H2872" s="7">
        <v>1961.01</v>
      </c>
      <c r="I2872" s="7">
        <v>2113.77</v>
      </c>
      <c r="J2872" s="7">
        <v>1286.3</v>
      </c>
      <c r="K2872" s="7">
        <v>1437.96</v>
      </c>
      <c r="L2872" s="7">
        <v>1141.92</v>
      </c>
      <c r="M2872" s="7">
        <v>1285.54</v>
      </c>
      <c r="N2872" s="7">
        <v>94.71</v>
      </c>
      <c r="O2872" s="7">
        <v>100.42</v>
      </c>
      <c r="P2872" s="7">
        <v>342.57</v>
      </c>
      <c r="Q2872" s="7">
        <v>342.15</v>
      </c>
      <c r="R2872" s="15">
        <v>2475</v>
      </c>
      <c r="S2872" s="15">
        <v>286</v>
      </c>
      <c r="T2872" s="15">
        <v>2189</v>
      </c>
      <c r="U2872" s="16">
        <v>87.710943133723802</v>
      </c>
      <c r="V2872" s="16">
        <v>86.110082548146494</v>
      </c>
      <c r="W2872" s="16">
        <v>87.584021143630594</v>
      </c>
      <c r="X2872" s="15">
        <v>210</v>
      </c>
      <c r="Y2872" s="15">
        <v>63</v>
      </c>
      <c r="Z2872" s="15">
        <v>147</v>
      </c>
      <c r="AA2872" s="16">
        <v>89.047619047618994</v>
      </c>
      <c r="AB2872" s="16">
        <v>90.476190476190496</v>
      </c>
      <c r="AC2872" s="16">
        <v>88.435374149659907</v>
      </c>
      <c r="AD2872" s="16">
        <v>66.190476190476204</v>
      </c>
      <c r="AE2872" s="16">
        <v>58.730158730158699</v>
      </c>
      <c r="AF2872" s="16">
        <v>69.387755102040799</v>
      </c>
      <c r="AG2872" s="16">
        <v>85.714285714285694</v>
      </c>
      <c r="AH2872" s="16">
        <v>84.126984126984098</v>
      </c>
      <c r="AI2872" s="16">
        <v>86.394557823129205</v>
      </c>
      <c r="AJ2872" s="15">
        <v>202</v>
      </c>
      <c r="AK2872" s="15">
        <v>19</v>
      </c>
      <c r="AL2872" s="15">
        <v>183</v>
      </c>
      <c r="AM2872" s="16">
        <v>71.287128712871294</v>
      </c>
      <c r="AN2872" s="16">
        <v>73.684210526315795</v>
      </c>
      <c r="AO2872" s="16">
        <v>71.038251366120207</v>
      </c>
      <c r="AP2872" s="15">
        <v>2587</v>
      </c>
      <c r="AQ2872" s="15">
        <v>299</v>
      </c>
      <c r="AR2872" s="15">
        <v>2288</v>
      </c>
      <c r="AS2872" s="16">
        <v>40.544999999925501</v>
      </c>
      <c r="AT2872" s="16"/>
      <c r="AU2872" s="16">
        <v>38.8019999996759</v>
      </c>
    </row>
    <row r="2873" spans="1:47" x14ac:dyDescent="0.25">
      <c r="A2873" s="6">
        <v>51107</v>
      </c>
      <c r="B2873" s="6" t="s">
        <v>2889</v>
      </c>
      <c r="C2873" s="7">
        <v>15793</v>
      </c>
      <c r="D2873" s="7">
        <v>8486.77</v>
      </c>
      <c r="E2873" s="7">
        <v>8573.6200000000008</v>
      </c>
      <c r="F2873" s="7">
        <v>3435.42</v>
      </c>
      <c r="G2873" s="7">
        <v>3582.87</v>
      </c>
      <c r="H2873" s="7">
        <v>2877.63</v>
      </c>
      <c r="I2873" s="7">
        <v>2878.9</v>
      </c>
      <c r="J2873" s="7">
        <v>942.99</v>
      </c>
      <c r="K2873" s="7">
        <v>910.29</v>
      </c>
      <c r="L2873" s="7">
        <v>451.8</v>
      </c>
      <c r="M2873" s="7">
        <v>434.49</v>
      </c>
      <c r="N2873" s="7">
        <v>586.74</v>
      </c>
      <c r="O2873" s="7">
        <v>575.80999999999995</v>
      </c>
      <c r="P2873" s="7">
        <v>193.15</v>
      </c>
      <c r="Q2873" s="7">
        <v>190.88</v>
      </c>
      <c r="R2873" s="15">
        <v>2440</v>
      </c>
      <c r="S2873" s="15"/>
      <c r="T2873" s="15"/>
      <c r="U2873" s="16">
        <v>87.057384502368393</v>
      </c>
      <c r="V2873" s="16"/>
      <c r="W2873" s="16"/>
      <c r="X2873" s="15">
        <v>413</v>
      </c>
      <c r="Y2873" s="15"/>
      <c r="Z2873" s="15"/>
      <c r="AA2873" s="16">
        <v>82.566585956416503</v>
      </c>
      <c r="AB2873" s="16"/>
      <c r="AC2873" s="16"/>
      <c r="AD2873" s="16">
        <v>53.995157384987898</v>
      </c>
      <c r="AE2873" s="16"/>
      <c r="AF2873" s="16"/>
      <c r="AG2873" s="16">
        <v>76.029055690072596</v>
      </c>
      <c r="AH2873" s="16"/>
      <c r="AI2873" s="16"/>
      <c r="AJ2873" s="15">
        <v>226</v>
      </c>
      <c r="AK2873" s="15"/>
      <c r="AL2873" s="15"/>
      <c r="AM2873" s="16">
        <v>53.982300884955698</v>
      </c>
      <c r="AN2873" s="16"/>
      <c r="AO2873" s="16"/>
      <c r="AP2873" s="15">
        <v>2641</v>
      </c>
      <c r="AQ2873" s="15">
        <v>12</v>
      </c>
      <c r="AR2873" s="15">
        <v>2629</v>
      </c>
      <c r="AS2873" s="16">
        <v>135.45399999991099</v>
      </c>
      <c r="AT2873" s="16"/>
      <c r="AU2873" s="16"/>
    </row>
    <row r="2874" spans="1:47" x14ac:dyDescent="0.25">
      <c r="A2874" s="6">
        <v>51109</v>
      </c>
      <c r="B2874" s="6" t="s">
        <v>2890</v>
      </c>
      <c r="C2874" s="7">
        <v>4760</v>
      </c>
      <c r="D2874" s="7">
        <v>8239.69</v>
      </c>
      <c r="E2874" s="7">
        <v>8547.4599999999991</v>
      </c>
      <c r="F2874" s="7">
        <v>4046.9</v>
      </c>
      <c r="G2874" s="7">
        <v>4134.17</v>
      </c>
      <c r="H2874" s="7">
        <v>2108.83</v>
      </c>
      <c r="I2874" s="7">
        <v>2260.41</v>
      </c>
      <c r="J2874" s="7">
        <v>1201.48</v>
      </c>
      <c r="K2874" s="7">
        <v>1248.95</v>
      </c>
      <c r="L2874" s="7">
        <v>345.55</v>
      </c>
      <c r="M2874" s="7">
        <v>351.31</v>
      </c>
      <c r="N2874" s="7">
        <v>321.95</v>
      </c>
      <c r="O2874" s="7">
        <v>336.95</v>
      </c>
      <c r="P2874" s="7">
        <v>209.47</v>
      </c>
      <c r="Q2874" s="7">
        <v>209.62</v>
      </c>
      <c r="R2874" s="15">
        <v>16559</v>
      </c>
      <c r="S2874" s="15">
        <v>906</v>
      </c>
      <c r="T2874" s="15">
        <v>15653</v>
      </c>
      <c r="U2874" s="16">
        <v>80.035162021513699</v>
      </c>
      <c r="V2874" s="16">
        <v>74.671591235224398</v>
      </c>
      <c r="W2874" s="16">
        <v>80.504122965702294</v>
      </c>
      <c r="X2874" s="15">
        <v>1690</v>
      </c>
      <c r="Y2874" s="15">
        <v>168</v>
      </c>
      <c r="Z2874" s="15">
        <v>1522</v>
      </c>
      <c r="AA2874" s="16">
        <v>84.319526627218906</v>
      </c>
      <c r="AB2874" s="16">
        <v>85.119047619047606</v>
      </c>
      <c r="AC2874" s="16">
        <v>84.231274638633394</v>
      </c>
      <c r="AD2874" s="16">
        <v>67.455621301775196</v>
      </c>
      <c r="AE2874" s="16">
        <v>60.119047619047599</v>
      </c>
      <c r="AF2874" s="16">
        <v>68.265440210249693</v>
      </c>
      <c r="AG2874" s="16">
        <v>79.644970414201197</v>
      </c>
      <c r="AH2874" s="16">
        <v>76.190476190476204</v>
      </c>
      <c r="AI2874" s="16">
        <v>80.0262812089356</v>
      </c>
      <c r="AJ2874" s="15">
        <v>1513</v>
      </c>
      <c r="AK2874" s="15">
        <v>103</v>
      </c>
      <c r="AL2874" s="15">
        <v>1410</v>
      </c>
      <c r="AM2874" s="16">
        <v>61.665565102445498</v>
      </c>
      <c r="AN2874" s="16">
        <v>53.398058252427198</v>
      </c>
      <c r="AO2874" s="16">
        <v>62.269503546099301</v>
      </c>
      <c r="AP2874" s="15">
        <v>20608</v>
      </c>
      <c r="AQ2874" s="15">
        <v>1154</v>
      </c>
      <c r="AR2874" s="15">
        <v>19454</v>
      </c>
      <c r="AS2874" s="16">
        <v>52.037999999709399</v>
      </c>
      <c r="AT2874" s="16">
        <v>57.199999999720603</v>
      </c>
      <c r="AU2874" s="16">
        <v>51.359999999869601</v>
      </c>
    </row>
    <row r="2875" spans="1:47" x14ac:dyDescent="0.25">
      <c r="A2875" s="6">
        <v>51111</v>
      </c>
      <c r="B2875" s="6" t="s">
        <v>2891</v>
      </c>
      <c r="C2875" s="7">
        <v>2011</v>
      </c>
      <c r="D2875" s="7">
        <v>8488.99</v>
      </c>
      <c r="E2875" s="7">
        <v>9122.9599999999991</v>
      </c>
      <c r="F2875" s="7">
        <v>4129.51</v>
      </c>
      <c r="G2875" s="7">
        <v>4516.59</v>
      </c>
      <c r="H2875" s="7">
        <v>2097.38</v>
      </c>
      <c r="I2875" s="7">
        <v>2138.39</v>
      </c>
      <c r="J2875" s="7">
        <v>1242.52</v>
      </c>
      <c r="K2875" s="7">
        <v>1338.64</v>
      </c>
      <c r="L2875" s="7">
        <v>331.04</v>
      </c>
      <c r="M2875" s="7">
        <v>356.02</v>
      </c>
      <c r="N2875" s="7">
        <v>427.01</v>
      </c>
      <c r="O2875" s="7">
        <v>517.09</v>
      </c>
      <c r="P2875" s="7">
        <v>262.14</v>
      </c>
      <c r="Q2875" s="7">
        <v>258.25</v>
      </c>
      <c r="R2875" s="15">
        <v>4882</v>
      </c>
      <c r="S2875" s="15">
        <v>723</v>
      </c>
      <c r="T2875" s="15">
        <v>4159</v>
      </c>
      <c r="U2875" s="16">
        <v>85.476183959719506</v>
      </c>
      <c r="V2875" s="16">
        <v>82.205108453096301</v>
      </c>
      <c r="W2875" s="16">
        <v>85.431433281101505</v>
      </c>
      <c r="X2875" s="15">
        <v>683</v>
      </c>
      <c r="Y2875" s="15">
        <v>144</v>
      </c>
      <c r="Z2875" s="15">
        <v>539</v>
      </c>
      <c r="AA2875" s="16">
        <v>90.629575402635396</v>
      </c>
      <c r="AB2875" s="16">
        <v>85.4166666666667</v>
      </c>
      <c r="AC2875" s="16">
        <v>92.022263450834899</v>
      </c>
      <c r="AD2875" s="16">
        <v>68.228404099560805</v>
      </c>
      <c r="AE2875" s="16">
        <v>68.0555555555556</v>
      </c>
      <c r="AF2875" s="16">
        <v>68.274582560296807</v>
      </c>
      <c r="AG2875" s="16">
        <v>83.601756954612</v>
      </c>
      <c r="AH2875" s="16">
        <v>79.1666666666667</v>
      </c>
      <c r="AI2875" s="16">
        <v>84.786641929499098</v>
      </c>
      <c r="AJ2875" s="15">
        <v>447</v>
      </c>
      <c r="AK2875" s="15">
        <v>58</v>
      </c>
      <c r="AL2875" s="15">
        <v>389</v>
      </c>
      <c r="AM2875" s="16">
        <v>66.219239373601795</v>
      </c>
      <c r="AN2875" s="16">
        <v>68.965517241379303</v>
      </c>
      <c r="AO2875" s="16">
        <v>65.809768637532102</v>
      </c>
      <c r="AP2875" s="15">
        <v>5237</v>
      </c>
      <c r="AQ2875" s="15">
        <v>769</v>
      </c>
      <c r="AR2875" s="15">
        <v>4468</v>
      </c>
      <c r="AS2875" s="16">
        <v>55.3329999996349</v>
      </c>
      <c r="AT2875" s="16">
        <v>80.6079999990761</v>
      </c>
      <c r="AU2875" s="16">
        <v>52.278999999631203</v>
      </c>
    </row>
    <row r="2876" spans="1:47" x14ac:dyDescent="0.25">
      <c r="A2876" s="6">
        <v>51113</v>
      </c>
      <c r="B2876" s="6" t="s">
        <v>2892</v>
      </c>
      <c r="C2876" s="7">
        <v>1651</v>
      </c>
      <c r="D2876" s="7">
        <v>7752.29</v>
      </c>
      <c r="E2876" s="7">
        <v>7783.17</v>
      </c>
      <c r="F2876" s="7">
        <v>3861.25</v>
      </c>
      <c r="G2876" s="7">
        <v>3712.27</v>
      </c>
      <c r="H2876" s="7">
        <v>1985.4</v>
      </c>
      <c r="I2876" s="7">
        <v>2057.11</v>
      </c>
      <c r="J2876" s="7">
        <v>1270.75</v>
      </c>
      <c r="K2876" s="7">
        <v>1341.26</v>
      </c>
      <c r="L2876" s="7">
        <v>283.02999999999997</v>
      </c>
      <c r="M2876" s="7">
        <v>291.7</v>
      </c>
      <c r="N2876" s="7">
        <v>166.14</v>
      </c>
      <c r="O2876" s="7">
        <v>195.34</v>
      </c>
      <c r="P2876" s="7">
        <v>168.96</v>
      </c>
      <c r="Q2876" s="7">
        <v>167</v>
      </c>
      <c r="R2876" s="15">
        <v>2039</v>
      </c>
      <c r="S2876" s="15">
        <v>615</v>
      </c>
      <c r="T2876" s="15">
        <v>1424</v>
      </c>
      <c r="U2876" s="16">
        <v>88.221967935457897</v>
      </c>
      <c r="V2876" s="16">
        <v>84.611130650561606</v>
      </c>
      <c r="W2876" s="16">
        <v>87.343981587595593</v>
      </c>
      <c r="X2876" s="15">
        <v>312</v>
      </c>
      <c r="Y2876" s="15">
        <v>115</v>
      </c>
      <c r="Z2876" s="15">
        <v>197</v>
      </c>
      <c r="AA2876" s="16">
        <v>89.423076923076906</v>
      </c>
      <c r="AB2876" s="16">
        <v>90.434782608695699</v>
      </c>
      <c r="AC2876" s="16">
        <v>88.832487309644705</v>
      </c>
      <c r="AD2876" s="16">
        <v>68.910256410256395</v>
      </c>
      <c r="AE2876" s="16">
        <v>67.826086956521706</v>
      </c>
      <c r="AF2876" s="16">
        <v>69.543147208121795</v>
      </c>
      <c r="AG2876" s="16">
        <v>87.820512820512803</v>
      </c>
      <c r="AH2876" s="16">
        <v>89.565217391304401</v>
      </c>
      <c r="AI2876" s="16">
        <v>86.802030456852805</v>
      </c>
      <c r="AJ2876" s="15">
        <v>197</v>
      </c>
      <c r="AK2876" s="15">
        <v>55</v>
      </c>
      <c r="AL2876" s="15">
        <v>142</v>
      </c>
      <c r="AM2876" s="16">
        <v>55.837563451776703</v>
      </c>
      <c r="AN2876" s="16">
        <v>58.181818181818201</v>
      </c>
      <c r="AO2876" s="16">
        <v>54.9295774647887</v>
      </c>
      <c r="AP2876" s="15">
        <v>2142</v>
      </c>
      <c r="AQ2876" s="15">
        <v>640</v>
      </c>
      <c r="AR2876" s="15">
        <v>1502</v>
      </c>
      <c r="AS2876" s="16">
        <v>67.700999999418897</v>
      </c>
      <c r="AT2876" s="16">
        <v>109.255999999121</v>
      </c>
      <c r="AU2876" s="16">
        <v>56.951999999582803</v>
      </c>
    </row>
    <row r="2877" spans="1:47" x14ac:dyDescent="0.25">
      <c r="A2877" s="6">
        <v>51115</v>
      </c>
      <c r="B2877" s="6" t="s">
        <v>2893</v>
      </c>
      <c r="C2877" s="7">
        <v>1993</v>
      </c>
      <c r="D2877" s="7">
        <v>7454.4</v>
      </c>
      <c r="E2877" s="7">
        <v>7938.11</v>
      </c>
      <c r="F2877" s="7">
        <v>3023.2</v>
      </c>
      <c r="G2877" s="7">
        <v>3364.34</v>
      </c>
      <c r="H2877" s="7">
        <v>2110.17</v>
      </c>
      <c r="I2877" s="7">
        <v>2151.7800000000002</v>
      </c>
      <c r="J2877" s="7">
        <v>1330.08</v>
      </c>
      <c r="K2877" s="7">
        <v>1391.96</v>
      </c>
      <c r="L2877" s="7">
        <v>299.67</v>
      </c>
      <c r="M2877" s="7">
        <v>314.36</v>
      </c>
      <c r="N2877" s="7">
        <v>243.7</v>
      </c>
      <c r="O2877" s="7">
        <v>279.5</v>
      </c>
      <c r="P2877" s="7">
        <v>412.33</v>
      </c>
      <c r="Q2877" s="7">
        <v>406.73</v>
      </c>
      <c r="R2877" s="15">
        <v>1694</v>
      </c>
      <c r="S2877" s="15">
        <v>166</v>
      </c>
      <c r="T2877" s="15">
        <v>1528</v>
      </c>
      <c r="U2877" s="16">
        <v>84.312140989163595</v>
      </c>
      <c r="V2877" s="16">
        <v>82.133275246190195</v>
      </c>
      <c r="W2877" s="16">
        <v>84.379218311024403</v>
      </c>
      <c r="X2877" s="15">
        <v>257</v>
      </c>
      <c r="Y2877" s="15">
        <v>40</v>
      </c>
      <c r="Z2877" s="15">
        <v>217</v>
      </c>
      <c r="AA2877" s="16">
        <v>92.217898832684796</v>
      </c>
      <c r="AB2877" s="16">
        <v>90</v>
      </c>
      <c r="AC2877" s="16">
        <v>92.626728110599103</v>
      </c>
      <c r="AD2877" s="16">
        <v>66.147859922178995</v>
      </c>
      <c r="AE2877" s="16">
        <v>62.5</v>
      </c>
      <c r="AF2877" s="16">
        <v>66.8202764976959</v>
      </c>
      <c r="AG2877" s="16">
        <v>77.821011673151801</v>
      </c>
      <c r="AH2877" s="16">
        <v>70</v>
      </c>
      <c r="AI2877" s="16">
        <v>79.2626728110599</v>
      </c>
      <c r="AJ2877" s="15">
        <v>149</v>
      </c>
      <c r="AK2877" s="15"/>
      <c r="AL2877" s="15"/>
      <c r="AM2877" s="16">
        <v>65.771812080536904</v>
      </c>
      <c r="AN2877" s="16"/>
      <c r="AO2877" s="16"/>
      <c r="AP2877" s="15">
        <v>1765</v>
      </c>
      <c r="AQ2877" s="15">
        <v>173</v>
      </c>
      <c r="AR2877" s="15">
        <v>1592</v>
      </c>
      <c r="AS2877" s="16">
        <v>48.717999999877101</v>
      </c>
      <c r="AT2877" s="16"/>
      <c r="AU2877" s="16"/>
    </row>
    <row r="2878" spans="1:47" x14ac:dyDescent="0.25">
      <c r="A2878" s="6">
        <v>51117</v>
      </c>
      <c r="B2878" s="6" t="s">
        <v>2894</v>
      </c>
      <c r="C2878" s="7">
        <v>5238</v>
      </c>
      <c r="D2878" s="7">
        <v>8195.26</v>
      </c>
      <c r="E2878" s="7">
        <v>8777</v>
      </c>
      <c r="F2878" s="7">
        <v>3993.1</v>
      </c>
      <c r="G2878" s="7">
        <v>4262.67</v>
      </c>
      <c r="H2878" s="7">
        <v>1987.85</v>
      </c>
      <c r="I2878" s="7">
        <v>2099.39</v>
      </c>
      <c r="J2878" s="7">
        <v>1518.64</v>
      </c>
      <c r="K2878" s="7">
        <v>1652.83</v>
      </c>
      <c r="L2878" s="7">
        <v>214.19</v>
      </c>
      <c r="M2878" s="7">
        <v>236.61</v>
      </c>
      <c r="N2878" s="7">
        <v>230.2</v>
      </c>
      <c r="O2878" s="7">
        <v>278.67</v>
      </c>
      <c r="P2878" s="7">
        <v>241.23</v>
      </c>
      <c r="Q2878" s="7">
        <v>239.74</v>
      </c>
      <c r="R2878" s="15">
        <v>2013</v>
      </c>
      <c r="S2878" s="15">
        <v>161</v>
      </c>
      <c r="T2878" s="15">
        <v>1852</v>
      </c>
      <c r="U2878" s="16">
        <v>88.899720689050596</v>
      </c>
      <c r="V2878" s="16">
        <v>90.2652386176904</v>
      </c>
      <c r="W2878" s="16">
        <v>88.754777588623</v>
      </c>
      <c r="X2878" s="15">
        <v>212</v>
      </c>
      <c r="Y2878" s="15">
        <v>30</v>
      </c>
      <c r="Z2878" s="15">
        <v>182</v>
      </c>
      <c r="AA2878" s="16">
        <v>89.150943396226396</v>
      </c>
      <c r="AB2878" s="16">
        <v>83.3333333333333</v>
      </c>
      <c r="AC2878" s="16">
        <v>90.109890109890102</v>
      </c>
      <c r="AD2878" s="16">
        <v>75.471698113207594</v>
      </c>
      <c r="AE2878" s="16">
        <v>73.3333333333333</v>
      </c>
      <c r="AF2878" s="16">
        <v>75.824175824175796</v>
      </c>
      <c r="AG2878" s="16">
        <v>82.547169811320799</v>
      </c>
      <c r="AH2878" s="16">
        <v>73.3333333333333</v>
      </c>
      <c r="AI2878" s="16">
        <v>84.065934065934101</v>
      </c>
      <c r="AJ2878" s="15">
        <v>181</v>
      </c>
      <c r="AK2878" s="15"/>
      <c r="AL2878" s="15"/>
      <c r="AM2878" s="16">
        <v>72.375690607734796</v>
      </c>
      <c r="AN2878" s="16"/>
      <c r="AO2878" s="16"/>
      <c r="AP2878" s="15">
        <v>2109</v>
      </c>
      <c r="AQ2878" s="15">
        <v>167</v>
      </c>
      <c r="AR2878" s="15">
        <v>1942</v>
      </c>
      <c r="AS2878" s="16">
        <v>40.068999999668399</v>
      </c>
      <c r="AT2878" s="16"/>
      <c r="AU2878" s="16"/>
    </row>
    <row r="2879" spans="1:47" x14ac:dyDescent="0.25">
      <c r="A2879" s="6">
        <v>51119</v>
      </c>
      <c r="B2879" s="6" t="s">
        <v>2895</v>
      </c>
      <c r="C2879" s="7">
        <v>1969</v>
      </c>
      <c r="D2879" s="7">
        <v>7543.87</v>
      </c>
      <c r="E2879" s="7">
        <v>8144.77</v>
      </c>
      <c r="F2879" s="7">
        <v>3166.09</v>
      </c>
      <c r="G2879" s="7">
        <v>3518.79</v>
      </c>
      <c r="H2879" s="7">
        <v>2210.3200000000002</v>
      </c>
      <c r="I2879" s="7">
        <v>2338.37</v>
      </c>
      <c r="J2879" s="7">
        <v>1410.86</v>
      </c>
      <c r="K2879" s="7">
        <v>1490.97</v>
      </c>
      <c r="L2879" s="7">
        <v>290.68</v>
      </c>
      <c r="M2879" s="7">
        <v>308.24</v>
      </c>
      <c r="N2879" s="7">
        <v>212.31</v>
      </c>
      <c r="O2879" s="7">
        <v>239.33</v>
      </c>
      <c r="P2879" s="7">
        <v>210.85</v>
      </c>
      <c r="Q2879" s="7">
        <v>208.07</v>
      </c>
      <c r="R2879" s="15">
        <v>5334</v>
      </c>
      <c r="S2879" s="15">
        <v>1359</v>
      </c>
      <c r="T2879" s="15">
        <v>3975</v>
      </c>
      <c r="U2879" s="16">
        <v>86.061044410577594</v>
      </c>
      <c r="V2879" s="16">
        <v>82.884239527881505</v>
      </c>
      <c r="W2879" s="16">
        <v>85.393637220769605</v>
      </c>
      <c r="X2879" s="15">
        <v>847</v>
      </c>
      <c r="Y2879" s="15">
        <v>278</v>
      </c>
      <c r="Z2879" s="15">
        <v>569</v>
      </c>
      <c r="AA2879" s="16">
        <v>89.2561983471074</v>
      </c>
      <c r="AB2879" s="16">
        <v>85.611510791366896</v>
      </c>
      <c r="AC2879" s="16">
        <v>91.036906854130095</v>
      </c>
      <c r="AD2879" s="16">
        <v>70.247933884297495</v>
      </c>
      <c r="AE2879" s="16">
        <v>65.467625899280605</v>
      </c>
      <c r="AF2879" s="16">
        <v>72.583479789103706</v>
      </c>
      <c r="AG2879" s="16">
        <v>85.714285714285694</v>
      </c>
      <c r="AH2879" s="16">
        <v>83.453237410071907</v>
      </c>
      <c r="AI2879" s="16">
        <v>86.818980667838304</v>
      </c>
      <c r="AJ2879" s="15">
        <v>457</v>
      </c>
      <c r="AK2879" s="15">
        <v>108</v>
      </c>
      <c r="AL2879" s="15">
        <v>349</v>
      </c>
      <c r="AM2879" s="16">
        <v>70.678336980306298</v>
      </c>
      <c r="AN2879" s="16">
        <v>71.296296296296305</v>
      </c>
      <c r="AO2879" s="16">
        <v>70.487106017192005</v>
      </c>
      <c r="AP2879" s="15">
        <v>5556</v>
      </c>
      <c r="AQ2879" s="15">
        <v>1416</v>
      </c>
      <c r="AR2879" s="15">
        <v>4140</v>
      </c>
      <c r="AS2879" s="16">
        <v>61.769999999553001</v>
      </c>
      <c r="AT2879" s="16">
        <v>63.775999999605098</v>
      </c>
      <c r="AU2879" s="16">
        <v>66.588999999687104</v>
      </c>
    </row>
    <row r="2880" spans="1:47" x14ac:dyDescent="0.25">
      <c r="A2880" s="6">
        <v>51121</v>
      </c>
      <c r="B2880" s="6" t="s">
        <v>2896</v>
      </c>
      <c r="C2880" s="7">
        <v>7331</v>
      </c>
      <c r="D2880" s="7">
        <v>8088.99</v>
      </c>
      <c r="E2880" s="7">
        <v>8783.67</v>
      </c>
      <c r="F2880" s="7">
        <v>3534.49</v>
      </c>
      <c r="G2880" s="7">
        <v>3912.82</v>
      </c>
      <c r="H2880" s="7">
        <v>2293.4</v>
      </c>
      <c r="I2880" s="7">
        <v>2423.84</v>
      </c>
      <c r="J2880" s="7">
        <v>1059.3499999999999</v>
      </c>
      <c r="K2880" s="7">
        <v>1145.1099999999999</v>
      </c>
      <c r="L2880" s="7">
        <v>584.85</v>
      </c>
      <c r="M2880" s="7">
        <v>632.24</v>
      </c>
      <c r="N2880" s="7">
        <v>311.02</v>
      </c>
      <c r="O2880" s="7">
        <v>365.21</v>
      </c>
      <c r="P2880" s="7">
        <v>309.67</v>
      </c>
      <c r="Q2880" s="7">
        <v>312.64</v>
      </c>
      <c r="R2880" s="15">
        <v>1979</v>
      </c>
      <c r="S2880" s="15">
        <v>197</v>
      </c>
      <c r="T2880" s="15">
        <v>1782</v>
      </c>
      <c r="U2880" s="16">
        <v>87.213293118019806</v>
      </c>
      <c r="V2880" s="16">
        <v>82.1373796952672</v>
      </c>
      <c r="W2880" s="16">
        <v>87.585347939605896</v>
      </c>
      <c r="X2880" s="15">
        <v>260</v>
      </c>
      <c r="Y2880" s="15">
        <v>41</v>
      </c>
      <c r="Z2880" s="15">
        <v>219</v>
      </c>
      <c r="AA2880" s="16">
        <v>88.076923076923094</v>
      </c>
      <c r="AB2880" s="16">
        <v>92.682926829268297</v>
      </c>
      <c r="AC2880" s="16">
        <v>87.214611872146094</v>
      </c>
      <c r="AD2880" s="16">
        <v>73.461538461538495</v>
      </c>
      <c r="AE2880" s="16">
        <v>56.097560975609802</v>
      </c>
      <c r="AF2880" s="16">
        <v>76.712328767123296</v>
      </c>
      <c r="AG2880" s="16">
        <v>82.692307692307693</v>
      </c>
      <c r="AH2880" s="16">
        <v>85.365853658536594</v>
      </c>
      <c r="AI2880" s="16">
        <v>82.191780821917803</v>
      </c>
      <c r="AJ2880" s="15">
        <v>192</v>
      </c>
      <c r="AK2880" s="15"/>
      <c r="AL2880" s="15"/>
      <c r="AM2880" s="16">
        <v>73.4375</v>
      </c>
      <c r="AN2880" s="16"/>
      <c r="AO2880" s="16"/>
      <c r="AP2880" s="15">
        <v>2072</v>
      </c>
      <c r="AQ2880" s="15">
        <v>205</v>
      </c>
      <c r="AR2880" s="15">
        <v>1867</v>
      </c>
      <c r="AS2880" s="16">
        <v>46.108999999705702</v>
      </c>
      <c r="AT2880" s="16"/>
      <c r="AU2880" s="16"/>
    </row>
    <row r="2881" spans="1:47" x14ac:dyDescent="0.25">
      <c r="A2881" s="6">
        <v>51125</v>
      </c>
      <c r="B2881" s="6" t="s">
        <v>2897</v>
      </c>
      <c r="C2881" s="7">
        <v>3031</v>
      </c>
      <c r="D2881" s="7">
        <v>7640.96</v>
      </c>
      <c r="E2881" s="7">
        <v>7643.38</v>
      </c>
      <c r="F2881" s="7">
        <v>3640.57</v>
      </c>
      <c r="G2881" s="7">
        <v>3446.33</v>
      </c>
      <c r="H2881" s="7">
        <v>1687.09</v>
      </c>
      <c r="I2881" s="7">
        <v>1752.82</v>
      </c>
      <c r="J2881" s="7">
        <v>1366.59</v>
      </c>
      <c r="K2881" s="7">
        <v>1437.4</v>
      </c>
      <c r="L2881" s="7">
        <v>310.97000000000003</v>
      </c>
      <c r="M2881" s="7">
        <v>325.95</v>
      </c>
      <c r="N2881" s="7">
        <v>428.66</v>
      </c>
      <c r="O2881" s="7">
        <v>476.8</v>
      </c>
      <c r="P2881" s="7">
        <v>211.53</v>
      </c>
      <c r="Q2881" s="7">
        <v>209.44</v>
      </c>
      <c r="R2881" s="15">
        <v>7485</v>
      </c>
      <c r="S2881" s="15">
        <v>189</v>
      </c>
      <c r="T2881" s="15">
        <v>7296</v>
      </c>
      <c r="U2881" s="16">
        <v>84.057162171934095</v>
      </c>
      <c r="V2881" s="16">
        <v>78.880839249135207</v>
      </c>
      <c r="W2881" s="16">
        <v>84.570386213912698</v>
      </c>
      <c r="X2881" s="15">
        <v>855</v>
      </c>
      <c r="Y2881" s="15">
        <v>32</v>
      </c>
      <c r="Z2881" s="15">
        <v>823</v>
      </c>
      <c r="AA2881" s="16">
        <v>91.1111111111111</v>
      </c>
      <c r="AB2881" s="16">
        <v>96.875</v>
      </c>
      <c r="AC2881" s="16">
        <v>90.886998784933198</v>
      </c>
      <c r="AD2881" s="16">
        <v>69.824561403508795</v>
      </c>
      <c r="AE2881" s="16">
        <v>59.375</v>
      </c>
      <c r="AF2881" s="16">
        <v>70.230862697448401</v>
      </c>
      <c r="AG2881" s="16">
        <v>83.040935672514607</v>
      </c>
      <c r="AH2881" s="16">
        <v>81.25</v>
      </c>
      <c r="AI2881" s="16">
        <v>83.110571081409503</v>
      </c>
      <c r="AJ2881" s="15">
        <v>631</v>
      </c>
      <c r="AK2881" s="15"/>
      <c r="AL2881" s="15"/>
      <c r="AM2881" s="16">
        <v>68.145800316957207</v>
      </c>
      <c r="AN2881" s="16"/>
      <c r="AO2881" s="16"/>
      <c r="AP2881" s="15">
        <v>8141</v>
      </c>
      <c r="AQ2881" s="15">
        <v>218</v>
      </c>
      <c r="AR2881" s="15">
        <v>7923</v>
      </c>
      <c r="AS2881" s="16">
        <v>53.311999999918001</v>
      </c>
      <c r="AT2881" s="16"/>
      <c r="AU2881" s="16">
        <v>52.189999999944099</v>
      </c>
    </row>
    <row r="2882" spans="1:47" x14ac:dyDescent="0.25">
      <c r="A2882" s="6">
        <v>51127</v>
      </c>
      <c r="B2882" s="6" t="s">
        <v>2898</v>
      </c>
      <c r="C2882" s="7">
        <v>2283</v>
      </c>
      <c r="D2882" s="7">
        <v>8285.6200000000008</v>
      </c>
      <c r="E2882" s="7">
        <v>8812.01</v>
      </c>
      <c r="F2882" s="7">
        <v>3462.15</v>
      </c>
      <c r="G2882" s="7">
        <v>3771.73</v>
      </c>
      <c r="H2882" s="7">
        <v>2639.98</v>
      </c>
      <c r="I2882" s="7">
        <v>2793.27</v>
      </c>
      <c r="J2882" s="7">
        <v>1113.4100000000001</v>
      </c>
      <c r="K2882" s="7">
        <v>1142</v>
      </c>
      <c r="L2882" s="7">
        <v>445.37</v>
      </c>
      <c r="M2882" s="7">
        <v>460.6</v>
      </c>
      <c r="N2882" s="7">
        <v>386.57</v>
      </c>
      <c r="O2882" s="7">
        <v>409.42</v>
      </c>
      <c r="P2882" s="7">
        <v>235.11</v>
      </c>
      <c r="Q2882" s="7">
        <v>234.66</v>
      </c>
      <c r="R2882" s="15">
        <v>3127</v>
      </c>
      <c r="S2882" s="15">
        <v>360</v>
      </c>
      <c r="T2882" s="15">
        <v>2767</v>
      </c>
      <c r="U2882" s="16">
        <v>85.722164865831701</v>
      </c>
      <c r="V2882" s="16">
        <v>85.4542560773384</v>
      </c>
      <c r="W2882" s="16">
        <v>85.430390619038903</v>
      </c>
      <c r="X2882" s="15">
        <v>419</v>
      </c>
      <c r="Y2882" s="15">
        <v>77</v>
      </c>
      <c r="Z2882" s="15">
        <v>342</v>
      </c>
      <c r="AA2882" s="16">
        <v>90.692124105011899</v>
      </c>
      <c r="AB2882" s="16">
        <v>89.610389610389603</v>
      </c>
      <c r="AC2882" s="16">
        <v>90.935672514619895</v>
      </c>
      <c r="AD2882" s="16">
        <v>72.553699284009497</v>
      </c>
      <c r="AE2882" s="16">
        <v>59.740259740259702</v>
      </c>
      <c r="AF2882" s="16">
        <v>75.438596491228097</v>
      </c>
      <c r="AG2882" s="16">
        <v>87.1121718377088</v>
      </c>
      <c r="AH2882" s="16">
        <v>87.012987012986997</v>
      </c>
      <c r="AI2882" s="16">
        <v>87.134502923976598</v>
      </c>
      <c r="AJ2882" s="15">
        <v>266</v>
      </c>
      <c r="AK2882" s="15">
        <v>32</v>
      </c>
      <c r="AL2882" s="15">
        <v>234</v>
      </c>
      <c r="AM2882" s="16">
        <v>59.774436090225599</v>
      </c>
      <c r="AN2882" s="16">
        <v>46.875</v>
      </c>
      <c r="AO2882" s="16">
        <v>61.538461538461497</v>
      </c>
      <c r="AP2882" s="15">
        <v>3337</v>
      </c>
      <c r="AQ2882" s="15">
        <v>372</v>
      </c>
      <c r="AR2882" s="15">
        <v>2965</v>
      </c>
      <c r="AS2882" s="16">
        <v>50.429999999701998</v>
      </c>
      <c r="AT2882" s="16">
        <v>91.206999999470995</v>
      </c>
      <c r="AU2882" s="16">
        <v>45.460999999660999</v>
      </c>
    </row>
    <row r="2883" spans="1:47" x14ac:dyDescent="0.25">
      <c r="A2883" s="6">
        <v>51131</v>
      </c>
      <c r="B2883" s="6" t="s">
        <v>2899</v>
      </c>
      <c r="C2883" s="7">
        <v>2215</v>
      </c>
      <c r="D2883" s="7">
        <v>8105.39</v>
      </c>
      <c r="E2883" s="7">
        <v>8964.7000000000007</v>
      </c>
      <c r="F2883" s="7">
        <v>3385.6</v>
      </c>
      <c r="G2883" s="7">
        <v>3870.49</v>
      </c>
      <c r="H2883" s="7">
        <v>2154.98</v>
      </c>
      <c r="I2883" s="7">
        <v>2261.35</v>
      </c>
      <c r="J2883" s="7">
        <v>1287.51</v>
      </c>
      <c r="K2883" s="7">
        <v>1411.66</v>
      </c>
      <c r="L2883" s="7">
        <v>534.69000000000005</v>
      </c>
      <c r="M2883" s="7">
        <v>581.91999999999996</v>
      </c>
      <c r="N2883" s="7">
        <v>524.54</v>
      </c>
      <c r="O2883" s="7">
        <v>610.97</v>
      </c>
      <c r="P2883" s="7">
        <v>225.96</v>
      </c>
      <c r="Q2883" s="7">
        <v>224.24</v>
      </c>
      <c r="R2883" s="15">
        <v>2383</v>
      </c>
      <c r="S2883" s="15">
        <v>346</v>
      </c>
      <c r="T2883" s="15">
        <v>2037</v>
      </c>
      <c r="U2883" s="16">
        <v>86.619211188783098</v>
      </c>
      <c r="V2883" s="16">
        <v>81.967731002797194</v>
      </c>
      <c r="W2883" s="16">
        <v>86.809856103733097</v>
      </c>
      <c r="X2883" s="15">
        <v>385</v>
      </c>
      <c r="Y2883" s="15">
        <v>83</v>
      </c>
      <c r="Z2883" s="15">
        <v>302</v>
      </c>
      <c r="AA2883" s="16">
        <v>91.428571428571402</v>
      </c>
      <c r="AB2883" s="16">
        <v>90.361445783132496</v>
      </c>
      <c r="AC2883" s="16">
        <v>91.721854304635798</v>
      </c>
      <c r="AD2883" s="16">
        <v>68.571428571428598</v>
      </c>
      <c r="AE2883" s="16">
        <v>73.493975903614498</v>
      </c>
      <c r="AF2883" s="16">
        <v>67.218543046357595</v>
      </c>
      <c r="AG2883" s="16">
        <v>86.233766233766204</v>
      </c>
      <c r="AH2883" s="16">
        <v>86.746987951807199</v>
      </c>
      <c r="AI2883" s="16">
        <v>86.092715231788105</v>
      </c>
      <c r="AJ2883" s="15">
        <v>252</v>
      </c>
      <c r="AK2883" s="15">
        <v>35</v>
      </c>
      <c r="AL2883" s="15">
        <v>217</v>
      </c>
      <c r="AM2883" s="16">
        <v>63.095238095238102</v>
      </c>
      <c r="AN2883" s="16">
        <v>62.857142857142897</v>
      </c>
      <c r="AO2883" s="16">
        <v>63.133640552995402</v>
      </c>
      <c r="AP2883" s="15">
        <v>2572</v>
      </c>
      <c r="AQ2883" s="15">
        <v>381</v>
      </c>
      <c r="AR2883" s="15">
        <v>2191</v>
      </c>
      <c r="AS2883" s="16">
        <v>41.566999999806299</v>
      </c>
      <c r="AT2883" s="16">
        <v>43.197999999858403</v>
      </c>
      <c r="AU2883" s="16">
        <v>42.7369999997318</v>
      </c>
    </row>
    <row r="2884" spans="1:47" x14ac:dyDescent="0.25">
      <c r="A2884" s="6">
        <v>51133</v>
      </c>
      <c r="B2884" s="6" t="s">
        <v>2900</v>
      </c>
      <c r="C2884" s="7">
        <v>3924</v>
      </c>
      <c r="D2884" s="7">
        <v>7367.09</v>
      </c>
      <c r="E2884" s="7">
        <v>7803.59</v>
      </c>
      <c r="F2884" s="7">
        <v>2994.17</v>
      </c>
      <c r="G2884" s="7">
        <v>3147.55</v>
      </c>
      <c r="H2884" s="7">
        <v>2283.16</v>
      </c>
      <c r="I2884" s="7">
        <v>2390.08</v>
      </c>
      <c r="J2884" s="7">
        <v>1220.79</v>
      </c>
      <c r="K2884" s="7">
        <v>1311.1</v>
      </c>
      <c r="L2884" s="7">
        <v>287.69</v>
      </c>
      <c r="M2884" s="7">
        <v>311.77999999999997</v>
      </c>
      <c r="N2884" s="7">
        <v>372.45</v>
      </c>
      <c r="O2884" s="7">
        <v>442.67</v>
      </c>
      <c r="P2884" s="7">
        <v>208.48</v>
      </c>
      <c r="Q2884" s="7">
        <v>203.8</v>
      </c>
      <c r="R2884" s="15">
        <v>2245</v>
      </c>
      <c r="S2884" s="15">
        <v>702</v>
      </c>
      <c r="T2884" s="15">
        <v>1543</v>
      </c>
      <c r="U2884" s="16">
        <v>84.576022569646696</v>
      </c>
      <c r="V2884" s="16">
        <v>84.445902175065896</v>
      </c>
      <c r="W2884" s="16">
        <v>82.124955682073093</v>
      </c>
      <c r="X2884" s="15">
        <v>300</v>
      </c>
      <c r="Y2884" s="15">
        <v>141</v>
      </c>
      <c r="Z2884" s="15">
        <v>159</v>
      </c>
      <c r="AA2884" s="16">
        <v>89.6666666666667</v>
      </c>
      <c r="AB2884" s="16">
        <v>91.489361702127695</v>
      </c>
      <c r="AC2884" s="16">
        <v>88.050314465408803</v>
      </c>
      <c r="AD2884" s="16">
        <v>73.3333333333333</v>
      </c>
      <c r="AE2884" s="16">
        <v>74.468085106383</v>
      </c>
      <c r="AF2884" s="16">
        <v>72.327044025157207</v>
      </c>
      <c r="AG2884" s="16">
        <v>80.3333333333333</v>
      </c>
      <c r="AH2884" s="16">
        <v>80.141843971631204</v>
      </c>
      <c r="AI2884" s="16">
        <v>80.503144654088103</v>
      </c>
      <c r="AJ2884" s="15">
        <v>192</v>
      </c>
      <c r="AK2884" s="15">
        <v>52</v>
      </c>
      <c r="AL2884" s="15">
        <v>140</v>
      </c>
      <c r="AM2884" s="16">
        <v>77.6041666666667</v>
      </c>
      <c r="AN2884" s="16">
        <v>75</v>
      </c>
      <c r="AO2884" s="16">
        <v>78.571428571428598</v>
      </c>
      <c r="AP2884" s="15">
        <v>2345</v>
      </c>
      <c r="AQ2884" s="15">
        <v>713</v>
      </c>
      <c r="AR2884" s="15">
        <v>1632</v>
      </c>
      <c r="AS2884" s="16">
        <v>54.883999999612598</v>
      </c>
      <c r="AT2884" s="16">
        <v>71.307999999262407</v>
      </c>
      <c r="AU2884" s="16">
        <v>53.741999999619999</v>
      </c>
    </row>
    <row r="2885" spans="1:47" x14ac:dyDescent="0.25">
      <c r="A2885" s="6">
        <v>51135</v>
      </c>
      <c r="B2885" s="6" t="s">
        <v>2901</v>
      </c>
      <c r="C2885" s="7">
        <v>2339</v>
      </c>
      <c r="D2885" s="7">
        <v>9092.0499999999993</v>
      </c>
      <c r="E2885" s="7">
        <v>9910.32</v>
      </c>
      <c r="F2885" s="7">
        <v>4386.1000000000004</v>
      </c>
      <c r="G2885" s="7">
        <v>4974.8900000000003</v>
      </c>
      <c r="H2885" s="7">
        <v>2590.14</v>
      </c>
      <c r="I2885" s="7">
        <v>2650.46</v>
      </c>
      <c r="J2885" s="7">
        <v>1033.01</v>
      </c>
      <c r="K2885" s="7">
        <v>1083.3900000000001</v>
      </c>
      <c r="L2885" s="7">
        <v>389.53</v>
      </c>
      <c r="M2885" s="7">
        <v>407.75</v>
      </c>
      <c r="N2885" s="7">
        <v>418.59</v>
      </c>
      <c r="O2885" s="7">
        <v>485.26</v>
      </c>
      <c r="P2885" s="7">
        <v>290.42</v>
      </c>
      <c r="Q2885" s="7">
        <v>323</v>
      </c>
      <c r="R2885" s="15">
        <v>4000</v>
      </c>
      <c r="S2885" s="15">
        <v>581</v>
      </c>
      <c r="T2885" s="15">
        <v>3419</v>
      </c>
      <c r="U2885" s="16">
        <v>89.129945388791597</v>
      </c>
      <c r="V2885" s="16">
        <v>85.790891275024904</v>
      </c>
      <c r="W2885" s="16">
        <v>89.085910620373397</v>
      </c>
      <c r="X2885" s="15">
        <v>459</v>
      </c>
      <c r="Y2885" s="15">
        <v>119</v>
      </c>
      <c r="Z2885" s="15">
        <v>340</v>
      </c>
      <c r="AA2885" s="16">
        <v>90.196078431372598</v>
      </c>
      <c r="AB2885" s="16">
        <v>90.756302521008394</v>
      </c>
      <c r="AC2885" s="16">
        <v>90</v>
      </c>
      <c r="AD2885" s="16">
        <v>67.755991285403098</v>
      </c>
      <c r="AE2885" s="16">
        <v>66.386554621848703</v>
      </c>
      <c r="AF2885" s="16">
        <v>68.235294117647101</v>
      </c>
      <c r="AG2885" s="16">
        <v>88.8888888888889</v>
      </c>
      <c r="AH2885" s="16">
        <v>90.756302521008394</v>
      </c>
      <c r="AI2885" s="16">
        <v>88.235294117647101</v>
      </c>
      <c r="AJ2885" s="15">
        <v>345</v>
      </c>
      <c r="AK2885" s="15">
        <v>48</v>
      </c>
      <c r="AL2885" s="15">
        <v>297</v>
      </c>
      <c r="AM2885" s="16">
        <v>69.275362318840607</v>
      </c>
      <c r="AN2885" s="16">
        <v>62.5</v>
      </c>
      <c r="AO2885" s="16">
        <v>70.370370370370395</v>
      </c>
      <c r="AP2885" s="15">
        <v>4179</v>
      </c>
      <c r="AQ2885" s="15">
        <v>613</v>
      </c>
      <c r="AR2885" s="15">
        <v>3566</v>
      </c>
      <c r="AS2885" s="16">
        <v>35.079999999608802</v>
      </c>
      <c r="AT2885" s="16">
        <v>41.356999999843502</v>
      </c>
      <c r="AU2885" s="16">
        <v>35.041999999899403</v>
      </c>
    </row>
    <row r="2886" spans="1:47" x14ac:dyDescent="0.25">
      <c r="A2886" s="6">
        <v>51137</v>
      </c>
      <c r="B2886" s="6" t="s">
        <v>2902</v>
      </c>
      <c r="C2886" s="7">
        <v>5310</v>
      </c>
      <c r="D2886" s="7">
        <v>8643.1200000000008</v>
      </c>
      <c r="E2886" s="7">
        <v>8766.84</v>
      </c>
      <c r="F2886" s="7">
        <v>4156.45</v>
      </c>
      <c r="G2886" s="7">
        <v>4171.5600000000004</v>
      </c>
      <c r="H2886" s="7">
        <v>2537.88</v>
      </c>
      <c r="I2886" s="7">
        <v>2592.38</v>
      </c>
      <c r="J2886" s="7">
        <v>1156.56</v>
      </c>
      <c r="K2886" s="7">
        <v>1195</v>
      </c>
      <c r="L2886" s="7">
        <v>333.68</v>
      </c>
      <c r="M2886" s="7">
        <v>334.6</v>
      </c>
      <c r="N2886" s="7">
        <v>218.79</v>
      </c>
      <c r="O2886" s="7">
        <v>236.35</v>
      </c>
      <c r="P2886" s="7">
        <v>212.78</v>
      </c>
      <c r="Q2886" s="7">
        <v>209.2</v>
      </c>
      <c r="R2886" s="15">
        <v>2380</v>
      </c>
      <c r="S2886" s="15">
        <v>764</v>
      </c>
      <c r="T2886" s="15">
        <v>1616</v>
      </c>
      <c r="U2886" s="16">
        <v>84.333948475849397</v>
      </c>
      <c r="V2886" s="16">
        <v>77.784042815426204</v>
      </c>
      <c r="W2886" s="16">
        <v>84.839677518807406</v>
      </c>
      <c r="X2886" s="15">
        <v>395</v>
      </c>
      <c r="Y2886" s="15">
        <v>154</v>
      </c>
      <c r="Z2886" s="15">
        <v>241</v>
      </c>
      <c r="AA2886" s="16">
        <v>87.088607594936704</v>
      </c>
      <c r="AB2886" s="16">
        <v>84.415584415584405</v>
      </c>
      <c r="AC2886" s="16">
        <v>88.796680497925294</v>
      </c>
      <c r="AD2886" s="16">
        <v>66.582278481012693</v>
      </c>
      <c r="AE2886" s="16">
        <v>71.428571428571402</v>
      </c>
      <c r="AF2886" s="16">
        <v>63.485477178423203</v>
      </c>
      <c r="AG2886" s="16">
        <v>84.556962025316494</v>
      </c>
      <c r="AH2886" s="16">
        <v>79.220779220779207</v>
      </c>
      <c r="AI2886" s="16">
        <v>87.966804979253098</v>
      </c>
      <c r="AJ2886" s="15">
        <v>169</v>
      </c>
      <c r="AK2886" s="15">
        <v>65</v>
      </c>
      <c r="AL2886" s="15">
        <v>104</v>
      </c>
      <c r="AM2886" s="16">
        <v>60.355029585798803</v>
      </c>
      <c r="AN2886" s="16">
        <v>46.153846153846203</v>
      </c>
      <c r="AO2886" s="16">
        <v>69.230769230769198</v>
      </c>
      <c r="AP2886" s="15">
        <v>2487</v>
      </c>
      <c r="AQ2886" s="15">
        <v>793</v>
      </c>
      <c r="AR2886" s="15">
        <v>1694</v>
      </c>
      <c r="AS2886" s="16">
        <v>69.210999999195295</v>
      </c>
      <c r="AT2886" s="16">
        <v>76.534999999217703</v>
      </c>
      <c r="AU2886" s="16">
        <v>74.370999999344306</v>
      </c>
    </row>
    <row r="2887" spans="1:47" x14ac:dyDescent="0.25">
      <c r="A2887" s="6">
        <v>51139</v>
      </c>
      <c r="B2887" s="6" t="s">
        <v>2903</v>
      </c>
      <c r="C2887" s="7">
        <v>3488</v>
      </c>
      <c r="D2887" s="7">
        <v>8267.4599999999991</v>
      </c>
      <c r="E2887" s="7">
        <v>8947.17</v>
      </c>
      <c r="F2887" s="7">
        <v>4262.87</v>
      </c>
      <c r="G2887" s="7">
        <v>4659.26</v>
      </c>
      <c r="H2887" s="7">
        <v>1457.78</v>
      </c>
      <c r="I2887" s="7">
        <v>1534.54</v>
      </c>
      <c r="J2887" s="7">
        <v>1645.59</v>
      </c>
      <c r="K2887" s="7">
        <v>1776.07</v>
      </c>
      <c r="L2887" s="7">
        <v>395.58</v>
      </c>
      <c r="M2887" s="7">
        <v>413.89</v>
      </c>
      <c r="N2887" s="7">
        <v>307.76</v>
      </c>
      <c r="O2887" s="7">
        <v>369.8</v>
      </c>
      <c r="P2887" s="7">
        <v>214.58</v>
      </c>
      <c r="Q2887" s="7">
        <v>212.28</v>
      </c>
      <c r="R2887" s="15">
        <v>5429</v>
      </c>
      <c r="S2887" s="15">
        <v>493</v>
      </c>
      <c r="T2887" s="15">
        <v>4936</v>
      </c>
      <c r="U2887" s="16">
        <v>85.431477049156598</v>
      </c>
      <c r="V2887" s="16">
        <v>77.996004201724205</v>
      </c>
      <c r="W2887" s="16">
        <v>86.060974668411703</v>
      </c>
      <c r="X2887" s="15">
        <v>753</v>
      </c>
      <c r="Y2887" s="15">
        <v>100</v>
      </c>
      <c r="Z2887" s="15">
        <v>653</v>
      </c>
      <c r="AA2887" s="16">
        <v>88.446215139442202</v>
      </c>
      <c r="AB2887" s="16">
        <v>88</v>
      </c>
      <c r="AC2887" s="16">
        <v>88.514548238897405</v>
      </c>
      <c r="AD2887" s="16">
        <v>65.869853917662695</v>
      </c>
      <c r="AE2887" s="16">
        <v>57</v>
      </c>
      <c r="AF2887" s="16">
        <v>67.2281776416539</v>
      </c>
      <c r="AG2887" s="16">
        <v>79.946879150066394</v>
      </c>
      <c r="AH2887" s="16">
        <v>75</v>
      </c>
      <c r="AI2887" s="16">
        <v>80.704441041347593</v>
      </c>
      <c r="AJ2887" s="15">
        <v>483</v>
      </c>
      <c r="AK2887" s="15">
        <v>35</v>
      </c>
      <c r="AL2887" s="15">
        <v>448</v>
      </c>
      <c r="AM2887" s="16">
        <v>64.596273291925499</v>
      </c>
      <c r="AN2887" s="16">
        <v>80</v>
      </c>
      <c r="AO2887" s="16">
        <v>63.392857142857103</v>
      </c>
      <c r="AP2887" s="15">
        <v>5765</v>
      </c>
      <c r="AQ2887" s="15">
        <v>514</v>
      </c>
      <c r="AR2887" s="15">
        <v>5251</v>
      </c>
      <c r="AS2887" s="16">
        <v>46.277999999932902</v>
      </c>
      <c r="AT2887" s="16">
        <v>62.2229999997653</v>
      </c>
      <c r="AU2887" s="16">
        <v>44.904999999795102</v>
      </c>
    </row>
    <row r="2888" spans="1:47" x14ac:dyDescent="0.25">
      <c r="A2888" s="6">
        <v>51141</v>
      </c>
      <c r="B2888" s="6" t="s">
        <v>2904</v>
      </c>
      <c r="C2888" s="7">
        <v>2987</v>
      </c>
      <c r="D2888" s="7">
        <v>8568.23</v>
      </c>
      <c r="E2888" s="7">
        <v>9669.56</v>
      </c>
      <c r="F2888" s="7">
        <v>4343.16</v>
      </c>
      <c r="G2888" s="7">
        <v>4822.1899999999996</v>
      </c>
      <c r="H2888" s="7">
        <v>1636.8</v>
      </c>
      <c r="I2888" s="7">
        <v>2019.66</v>
      </c>
      <c r="J2888" s="7">
        <v>1738.21</v>
      </c>
      <c r="K2888" s="7">
        <v>1912.61</v>
      </c>
      <c r="L2888" s="7">
        <v>430.2</v>
      </c>
      <c r="M2888" s="7">
        <v>479.7</v>
      </c>
      <c r="N2888" s="7">
        <v>149.52000000000001</v>
      </c>
      <c r="O2888" s="7">
        <v>158.29</v>
      </c>
      <c r="P2888" s="7">
        <v>269.36</v>
      </c>
      <c r="Q2888" s="7">
        <v>267.93</v>
      </c>
      <c r="R2888" s="15">
        <v>3562</v>
      </c>
      <c r="S2888" s="15">
        <v>66</v>
      </c>
      <c r="T2888" s="15">
        <v>3496</v>
      </c>
      <c r="U2888" s="16">
        <v>82.152382013606896</v>
      </c>
      <c r="V2888" s="16">
        <v>78.107374434427797</v>
      </c>
      <c r="W2888" s="16">
        <v>82.643997190792803</v>
      </c>
      <c r="X2888" s="15">
        <v>531</v>
      </c>
      <c r="Y2888" s="15"/>
      <c r="Z2888" s="15"/>
      <c r="AA2888" s="16">
        <v>88.323917137476499</v>
      </c>
      <c r="AB2888" s="16"/>
      <c r="AC2888" s="16"/>
      <c r="AD2888" s="16">
        <v>63.841807909604498</v>
      </c>
      <c r="AE2888" s="16"/>
      <c r="AF2888" s="16"/>
      <c r="AG2888" s="16">
        <v>86.440677966101703</v>
      </c>
      <c r="AH2888" s="16"/>
      <c r="AI2888" s="16"/>
      <c r="AJ2888" s="15">
        <v>327</v>
      </c>
      <c r="AK2888" s="15"/>
      <c r="AL2888" s="15"/>
      <c r="AM2888" s="16">
        <v>56.880733944954102</v>
      </c>
      <c r="AN2888" s="16"/>
      <c r="AO2888" s="16"/>
      <c r="AP2888" s="15">
        <v>3724</v>
      </c>
      <c r="AQ2888" s="15">
        <v>67</v>
      </c>
      <c r="AR2888" s="15">
        <v>3657</v>
      </c>
      <c r="AS2888" s="16">
        <v>93.098999999463601</v>
      </c>
      <c r="AT2888" s="16"/>
      <c r="AU2888" s="16"/>
    </row>
    <row r="2889" spans="1:47" x14ac:dyDescent="0.25">
      <c r="A2889" s="6">
        <v>51143</v>
      </c>
      <c r="B2889" s="6" t="s">
        <v>2905</v>
      </c>
      <c r="C2889" s="7">
        <v>10441</v>
      </c>
      <c r="D2889" s="7">
        <v>7823.95</v>
      </c>
      <c r="E2889" s="7">
        <v>8510.4</v>
      </c>
      <c r="F2889" s="7">
        <v>3818.41</v>
      </c>
      <c r="G2889" s="7">
        <v>4272.4399999999996</v>
      </c>
      <c r="H2889" s="7">
        <v>2396.9299999999998</v>
      </c>
      <c r="I2889" s="7">
        <v>2497.9899999999998</v>
      </c>
      <c r="J2889" s="7">
        <v>955.99</v>
      </c>
      <c r="K2889" s="7">
        <v>1040.47</v>
      </c>
      <c r="L2889" s="7">
        <v>232.12</v>
      </c>
      <c r="M2889" s="7">
        <v>256.99</v>
      </c>
      <c r="N2889" s="7">
        <v>127.11</v>
      </c>
      <c r="O2889" s="7">
        <v>148.25</v>
      </c>
      <c r="P2889" s="7">
        <v>299.66000000000003</v>
      </c>
      <c r="Q2889" s="7">
        <v>300.51</v>
      </c>
      <c r="R2889" s="15">
        <v>3023</v>
      </c>
      <c r="S2889" s="15">
        <v>104</v>
      </c>
      <c r="T2889" s="15">
        <v>2919</v>
      </c>
      <c r="U2889" s="16">
        <v>73.796845946230903</v>
      </c>
      <c r="V2889" s="16">
        <v>73.240632027261995</v>
      </c>
      <c r="W2889" s="16">
        <v>74.095702001496605</v>
      </c>
      <c r="X2889" s="15">
        <v>434</v>
      </c>
      <c r="Y2889" s="15">
        <v>23</v>
      </c>
      <c r="Z2889" s="15">
        <v>411</v>
      </c>
      <c r="AA2889" s="16">
        <v>89.631336405530007</v>
      </c>
      <c r="AB2889" s="16">
        <v>95.652173913043498</v>
      </c>
      <c r="AC2889" s="16">
        <v>89.294403892944004</v>
      </c>
      <c r="AD2889" s="16">
        <v>66.129032258064498</v>
      </c>
      <c r="AE2889" s="16">
        <v>69.565217391304301</v>
      </c>
      <c r="AF2889" s="16">
        <v>65.936739659367404</v>
      </c>
      <c r="AG2889" s="16">
        <v>75.576036866359402</v>
      </c>
      <c r="AH2889" s="16">
        <v>73.913043478260903</v>
      </c>
      <c r="AI2889" s="16">
        <v>75.669099756690997</v>
      </c>
      <c r="AJ2889" s="15">
        <v>240</v>
      </c>
      <c r="AK2889" s="15"/>
      <c r="AL2889" s="15"/>
      <c r="AM2889" s="16">
        <v>60.8333333333333</v>
      </c>
      <c r="AN2889" s="16"/>
      <c r="AO2889" s="16"/>
      <c r="AP2889" s="15">
        <v>3118</v>
      </c>
      <c r="AQ2889" s="15">
        <v>105</v>
      </c>
      <c r="AR2889" s="15">
        <v>3013</v>
      </c>
      <c r="AS2889" s="16">
        <v>63.869999999646097</v>
      </c>
      <c r="AT2889" s="16"/>
      <c r="AU2889" s="16"/>
    </row>
    <row r="2890" spans="1:47" x14ac:dyDescent="0.25">
      <c r="A2890" s="6">
        <v>51145</v>
      </c>
      <c r="B2890" s="6" t="s">
        <v>2906</v>
      </c>
      <c r="C2890" s="7">
        <v>2483</v>
      </c>
      <c r="D2890" s="7">
        <v>9001.7000000000007</v>
      </c>
      <c r="E2890" s="7">
        <v>9511.24</v>
      </c>
      <c r="F2890" s="7">
        <v>4275.5600000000004</v>
      </c>
      <c r="G2890" s="7">
        <v>4690.6400000000003</v>
      </c>
      <c r="H2890" s="7">
        <v>2693.77</v>
      </c>
      <c r="I2890" s="7">
        <v>2778.44</v>
      </c>
      <c r="J2890" s="7">
        <v>1033.56</v>
      </c>
      <c r="K2890" s="7">
        <v>1043.49</v>
      </c>
      <c r="L2890" s="7">
        <v>464.57</v>
      </c>
      <c r="M2890" s="7">
        <v>468.32</v>
      </c>
      <c r="N2890" s="7">
        <v>271.98</v>
      </c>
      <c r="O2890" s="7">
        <v>269</v>
      </c>
      <c r="P2890" s="7">
        <v>253.32</v>
      </c>
      <c r="Q2890" s="7">
        <v>254.4</v>
      </c>
      <c r="R2890" s="15">
        <v>10598</v>
      </c>
      <c r="S2890" s="15">
        <v>2109</v>
      </c>
      <c r="T2890" s="15">
        <v>8489</v>
      </c>
      <c r="U2890" s="16">
        <v>84.375922299988503</v>
      </c>
      <c r="V2890" s="16">
        <v>81.400694085142106</v>
      </c>
      <c r="W2890" s="16">
        <v>84.019241348205398</v>
      </c>
      <c r="X2890" s="15">
        <v>1636</v>
      </c>
      <c r="Y2890" s="15">
        <v>463</v>
      </c>
      <c r="Z2890" s="15">
        <v>1173</v>
      </c>
      <c r="AA2890" s="16">
        <v>89.608801955990202</v>
      </c>
      <c r="AB2890" s="16">
        <v>90.496760259179297</v>
      </c>
      <c r="AC2890" s="16">
        <v>89.258312020460394</v>
      </c>
      <c r="AD2890" s="16">
        <v>70.110024449877798</v>
      </c>
      <c r="AE2890" s="16">
        <v>69.330453563714897</v>
      </c>
      <c r="AF2890" s="16">
        <v>70.417732310315401</v>
      </c>
      <c r="AG2890" s="16">
        <v>86.063569682151595</v>
      </c>
      <c r="AH2890" s="16">
        <v>84.233261339092905</v>
      </c>
      <c r="AI2890" s="16">
        <v>86.7860187553282</v>
      </c>
      <c r="AJ2890" s="15">
        <v>961</v>
      </c>
      <c r="AK2890" s="15">
        <v>202</v>
      </c>
      <c r="AL2890" s="15">
        <v>759</v>
      </c>
      <c r="AM2890" s="16">
        <v>68.262226847034299</v>
      </c>
      <c r="AN2890" s="16">
        <v>66.3366336633663</v>
      </c>
      <c r="AO2890" s="16">
        <v>68.774703557312293</v>
      </c>
      <c r="AP2890" s="15">
        <v>10968</v>
      </c>
      <c r="AQ2890" s="15">
        <v>2179</v>
      </c>
      <c r="AR2890" s="15">
        <v>8789</v>
      </c>
      <c r="AS2890" s="16">
        <v>60.206999999936698</v>
      </c>
      <c r="AT2890" s="16">
        <v>75.307999999262407</v>
      </c>
      <c r="AU2890" s="16">
        <v>59.535999999847299</v>
      </c>
    </row>
    <row r="2891" spans="1:47" x14ac:dyDescent="0.25">
      <c r="A2891" s="6">
        <v>51147</v>
      </c>
      <c r="B2891" s="6" t="s">
        <v>2907</v>
      </c>
      <c r="C2891" s="7">
        <v>3412</v>
      </c>
      <c r="D2891" s="7">
        <v>7431.27</v>
      </c>
      <c r="E2891" s="7">
        <v>8144.3</v>
      </c>
      <c r="F2891" s="7">
        <v>3395.74</v>
      </c>
      <c r="G2891" s="7">
        <v>3851.33</v>
      </c>
      <c r="H2891" s="7">
        <v>1975.32</v>
      </c>
      <c r="I2891" s="7">
        <v>2016.66</v>
      </c>
      <c r="J2891" s="7">
        <v>1134.78</v>
      </c>
      <c r="K2891" s="7">
        <v>1229.7</v>
      </c>
      <c r="L2891" s="7">
        <v>270.47000000000003</v>
      </c>
      <c r="M2891" s="7">
        <v>295.16000000000003</v>
      </c>
      <c r="N2891" s="7">
        <v>416.55</v>
      </c>
      <c r="O2891" s="7">
        <v>510.97</v>
      </c>
      <c r="P2891" s="7">
        <v>251.7</v>
      </c>
      <c r="Q2891" s="7">
        <v>249.85</v>
      </c>
      <c r="R2891" s="15">
        <v>2548</v>
      </c>
      <c r="S2891" s="15">
        <v>293</v>
      </c>
      <c r="T2891" s="15">
        <v>2255</v>
      </c>
      <c r="U2891" s="16">
        <v>87.116792115459205</v>
      </c>
      <c r="V2891" s="16">
        <v>84.871762938545004</v>
      </c>
      <c r="W2891" s="16">
        <v>87.086134370175103</v>
      </c>
      <c r="X2891" s="15">
        <v>328</v>
      </c>
      <c r="Y2891" s="15">
        <v>48</v>
      </c>
      <c r="Z2891" s="15">
        <v>280</v>
      </c>
      <c r="AA2891" s="16">
        <v>89.329268292682897</v>
      </c>
      <c r="AB2891" s="16">
        <v>100</v>
      </c>
      <c r="AC2891" s="16">
        <v>87.5</v>
      </c>
      <c r="AD2891" s="16">
        <v>66.158536585365894</v>
      </c>
      <c r="AE2891" s="16">
        <v>72.9166666666667</v>
      </c>
      <c r="AF2891" s="16">
        <v>65</v>
      </c>
      <c r="AG2891" s="16">
        <v>85.975609756097597</v>
      </c>
      <c r="AH2891" s="16">
        <v>95.8333333333333</v>
      </c>
      <c r="AI2891" s="16">
        <v>84.285714285714306</v>
      </c>
      <c r="AJ2891" s="15">
        <v>240</v>
      </c>
      <c r="AK2891" s="15">
        <v>29</v>
      </c>
      <c r="AL2891" s="15">
        <v>211</v>
      </c>
      <c r="AM2891" s="16">
        <v>61.25</v>
      </c>
      <c r="AN2891" s="16">
        <v>51.724137931034498</v>
      </c>
      <c r="AO2891" s="16">
        <v>62.559241706161103</v>
      </c>
      <c r="AP2891" s="15">
        <v>2758</v>
      </c>
      <c r="AQ2891" s="15">
        <v>307</v>
      </c>
      <c r="AR2891" s="15">
        <v>2451</v>
      </c>
      <c r="AS2891" s="16">
        <v>43.0349999996834</v>
      </c>
      <c r="AT2891" s="16">
        <v>59.179999999701998</v>
      </c>
      <c r="AU2891" s="16">
        <v>41.471999999601401</v>
      </c>
    </row>
    <row r="2892" spans="1:47" x14ac:dyDescent="0.25">
      <c r="A2892" s="6">
        <v>51149</v>
      </c>
      <c r="B2892" s="6" t="s">
        <v>2908</v>
      </c>
      <c r="C2892" s="7">
        <v>4606</v>
      </c>
      <c r="D2892" s="7">
        <v>9128.9599999999991</v>
      </c>
      <c r="E2892" s="7">
        <v>9696.98</v>
      </c>
      <c r="F2892" s="7">
        <v>4595.45</v>
      </c>
      <c r="G2892" s="7">
        <v>5044.05</v>
      </c>
      <c r="H2892" s="7">
        <v>2512.8200000000002</v>
      </c>
      <c r="I2892" s="7">
        <v>2618.14</v>
      </c>
      <c r="J2892" s="7">
        <v>1056.07</v>
      </c>
      <c r="K2892" s="7">
        <v>1067.32</v>
      </c>
      <c r="L2892" s="7">
        <v>368.07</v>
      </c>
      <c r="M2892" s="7">
        <v>371.01</v>
      </c>
      <c r="N2892" s="7">
        <v>349.14</v>
      </c>
      <c r="O2892" s="7">
        <v>356.22</v>
      </c>
      <c r="P2892" s="7">
        <v>253.31</v>
      </c>
      <c r="Q2892" s="7">
        <v>253.66</v>
      </c>
      <c r="R2892" s="15">
        <v>3490</v>
      </c>
      <c r="S2892" s="15">
        <v>1018</v>
      </c>
      <c r="T2892" s="15">
        <v>2472</v>
      </c>
      <c r="U2892" s="16">
        <v>86.1329891758988</v>
      </c>
      <c r="V2892" s="16">
        <v>79.433778973104197</v>
      </c>
      <c r="W2892" s="16">
        <v>86.659617253254297</v>
      </c>
      <c r="X2892" s="15">
        <v>510</v>
      </c>
      <c r="Y2892" s="15">
        <v>199</v>
      </c>
      <c r="Z2892" s="15">
        <v>311</v>
      </c>
      <c r="AA2892" s="16">
        <v>86.274509803921603</v>
      </c>
      <c r="AB2892" s="16">
        <v>86.4321608040201</v>
      </c>
      <c r="AC2892" s="16">
        <v>86.173633440514493</v>
      </c>
      <c r="AD2892" s="16">
        <v>68.627450980392197</v>
      </c>
      <c r="AE2892" s="16">
        <v>64.824120603015103</v>
      </c>
      <c r="AF2892" s="16">
        <v>71.061093247588403</v>
      </c>
      <c r="AG2892" s="16">
        <v>83.137254901960802</v>
      </c>
      <c r="AH2892" s="16">
        <v>82.914572864321599</v>
      </c>
      <c r="AI2892" s="16">
        <v>83.279742765273298</v>
      </c>
      <c r="AJ2892" s="15">
        <v>272</v>
      </c>
      <c r="AK2892" s="15">
        <v>78</v>
      </c>
      <c r="AL2892" s="15">
        <v>194</v>
      </c>
      <c r="AM2892" s="16">
        <v>65.073529411764696</v>
      </c>
      <c r="AN2892" s="16">
        <v>56.410256410256402</v>
      </c>
      <c r="AO2892" s="16">
        <v>68.556701030927798</v>
      </c>
      <c r="AP2892" s="15">
        <v>3681</v>
      </c>
      <c r="AQ2892" s="15">
        <v>1070</v>
      </c>
      <c r="AR2892" s="15">
        <v>2611</v>
      </c>
      <c r="AS2892" s="16">
        <v>73.713999999687104</v>
      </c>
      <c r="AT2892" s="16">
        <v>69.743999999947803</v>
      </c>
      <c r="AU2892" s="16">
        <v>83.469999999739201</v>
      </c>
    </row>
    <row r="2893" spans="1:47" x14ac:dyDescent="0.25">
      <c r="A2893" s="6">
        <v>51153</v>
      </c>
      <c r="B2893" s="6" t="s">
        <v>2909</v>
      </c>
      <c r="C2893" s="7">
        <v>22556</v>
      </c>
      <c r="D2893" s="7">
        <v>8517.9</v>
      </c>
      <c r="E2893" s="7">
        <v>8502.77</v>
      </c>
      <c r="F2893" s="7">
        <v>3623.67</v>
      </c>
      <c r="G2893" s="7">
        <v>3696.09</v>
      </c>
      <c r="H2893" s="7">
        <v>2764.72</v>
      </c>
      <c r="I2893" s="7">
        <v>2745.88</v>
      </c>
      <c r="J2893" s="7">
        <v>1063.6400000000001</v>
      </c>
      <c r="K2893" s="7">
        <v>1025.07</v>
      </c>
      <c r="L2893" s="7">
        <v>443.06</v>
      </c>
      <c r="M2893" s="7">
        <v>425</v>
      </c>
      <c r="N2893" s="7">
        <v>426.55</v>
      </c>
      <c r="O2893" s="7">
        <v>416.81</v>
      </c>
      <c r="P2893" s="7">
        <v>201.97</v>
      </c>
      <c r="Q2893" s="7">
        <v>198.76</v>
      </c>
      <c r="R2893" s="15">
        <v>4707</v>
      </c>
      <c r="S2893" s="15">
        <v>1608</v>
      </c>
      <c r="T2893" s="15">
        <v>3099</v>
      </c>
      <c r="U2893" s="16">
        <v>83.591455966192996</v>
      </c>
      <c r="V2893" s="16">
        <v>76.051470995968103</v>
      </c>
      <c r="W2893" s="16">
        <v>84.630450338234297</v>
      </c>
      <c r="X2893" s="15">
        <v>856</v>
      </c>
      <c r="Y2893" s="15">
        <v>379</v>
      </c>
      <c r="Z2893" s="15">
        <v>477</v>
      </c>
      <c r="AA2893" s="16">
        <v>81.425233644859802</v>
      </c>
      <c r="AB2893" s="16">
        <v>76.781002638522395</v>
      </c>
      <c r="AC2893" s="16">
        <v>85.1153039832285</v>
      </c>
      <c r="AD2893" s="16">
        <v>69.742990654205599</v>
      </c>
      <c r="AE2893" s="16">
        <v>65.6992084432718</v>
      </c>
      <c r="AF2893" s="16">
        <v>72.955974842767304</v>
      </c>
      <c r="AG2893" s="16">
        <v>79.906542056074798</v>
      </c>
      <c r="AH2893" s="16">
        <v>77.572559366754604</v>
      </c>
      <c r="AI2893" s="16">
        <v>81.761006289308199</v>
      </c>
      <c r="AJ2893" s="15">
        <v>442</v>
      </c>
      <c r="AK2893" s="15">
        <v>158</v>
      </c>
      <c r="AL2893" s="15">
        <v>284</v>
      </c>
      <c r="AM2893" s="16">
        <v>54.977375565610899</v>
      </c>
      <c r="AN2893" s="16">
        <v>56.962025316455701</v>
      </c>
      <c r="AO2893" s="16">
        <v>53.873239436619698</v>
      </c>
      <c r="AP2893" s="15">
        <v>5010</v>
      </c>
      <c r="AQ2893" s="15">
        <v>1726</v>
      </c>
      <c r="AR2893" s="15">
        <v>3284</v>
      </c>
      <c r="AS2893" s="16">
        <v>80.843999999575303</v>
      </c>
      <c r="AT2893" s="16">
        <v>92.979999999515698</v>
      </c>
      <c r="AU2893" s="16">
        <v>85.343999999575303</v>
      </c>
    </row>
    <row r="2894" spans="1:47" x14ac:dyDescent="0.25">
      <c r="A2894" s="6">
        <v>51155</v>
      </c>
      <c r="B2894" s="6" t="s">
        <v>2910</v>
      </c>
      <c r="C2894" s="7">
        <v>4461</v>
      </c>
      <c r="D2894" s="7">
        <v>10233.39</v>
      </c>
      <c r="E2894" s="7">
        <v>11471.45</v>
      </c>
      <c r="F2894" s="7">
        <v>5317.52</v>
      </c>
      <c r="G2894" s="7">
        <v>6034.17</v>
      </c>
      <c r="H2894" s="7">
        <v>2339.44</v>
      </c>
      <c r="I2894" s="7">
        <v>2631.27</v>
      </c>
      <c r="J2894" s="7">
        <v>1153.1500000000001</v>
      </c>
      <c r="K2894" s="7">
        <v>1254.83</v>
      </c>
      <c r="L2894" s="7">
        <v>813.14</v>
      </c>
      <c r="M2894" s="7">
        <v>891.7</v>
      </c>
      <c r="N2894" s="7">
        <v>292.8</v>
      </c>
      <c r="O2894" s="7">
        <v>342.76</v>
      </c>
      <c r="P2894" s="7">
        <v>361.57</v>
      </c>
      <c r="Q2894" s="7">
        <v>363.65</v>
      </c>
      <c r="R2894" s="15">
        <v>23723</v>
      </c>
      <c r="S2894" s="15">
        <v>2812</v>
      </c>
      <c r="T2894" s="15">
        <v>20911</v>
      </c>
      <c r="U2894" s="16">
        <v>77.148205386422305</v>
      </c>
      <c r="V2894" s="16">
        <v>69.839309917645295</v>
      </c>
      <c r="W2894" s="16">
        <v>77.819060045683898</v>
      </c>
      <c r="X2894" s="15">
        <v>3431</v>
      </c>
      <c r="Y2894" s="15">
        <v>619</v>
      </c>
      <c r="Z2894" s="15">
        <v>2812</v>
      </c>
      <c r="AA2894" s="16">
        <v>83.357621684640094</v>
      </c>
      <c r="AB2894" s="16">
        <v>76.736672051696303</v>
      </c>
      <c r="AC2894" s="16">
        <v>84.815078236130901</v>
      </c>
      <c r="AD2894" s="16">
        <v>64.296123579131404</v>
      </c>
      <c r="AE2894" s="16">
        <v>57.350565428109903</v>
      </c>
      <c r="AF2894" s="16">
        <v>65.825035561877698</v>
      </c>
      <c r="AG2894" s="16">
        <v>82.191780821917803</v>
      </c>
      <c r="AH2894" s="16">
        <v>75.605815831987101</v>
      </c>
      <c r="AI2894" s="16">
        <v>83.641536273115193</v>
      </c>
      <c r="AJ2894" s="15">
        <v>2388</v>
      </c>
      <c r="AK2894" s="15">
        <v>313</v>
      </c>
      <c r="AL2894" s="15">
        <v>2075</v>
      </c>
      <c r="AM2894" s="16">
        <v>56.113902847571197</v>
      </c>
      <c r="AN2894" s="16">
        <v>56.549520766773199</v>
      </c>
      <c r="AO2894" s="16">
        <v>56.048192771084302</v>
      </c>
      <c r="AP2894" s="15">
        <v>29381</v>
      </c>
      <c r="AQ2894" s="15">
        <v>3644</v>
      </c>
      <c r="AR2894" s="15">
        <v>25737</v>
      </c>
      <c r="AS2894" s="16">
        <v>48.981999999843502</v>
      </c>
      <c r="AT2894" s="16">
        <v>57.2849999996834</v>
      </c>
      <c r="AU2894" s="16">
        <v>48.754999999888199</v>
      </c>
    </row>
    <row r="2895" spans="1:47" x14ac:dyDescent="0.25">
      <c r="A2895" s="6">
        <v>51157</v>
      </c>
      <c r="B2895" s="6" t="s">
        <v>2911</v>
      </c>
      <c r="C2895" s="7">
        <v>1574</v>
      </c>
      <c r="D2895" s="7">
        <v>7657.61</v>
      </c>
      <c r="E2895" s="7">
        <v>7820.1</v>
      </c>
      <c r="F2895" s="7">
        <v>3282.79</v>
      </c>
      <c r="G2895" s="7">
        <v>3306.31</v>
      </c>
      <c r="H2895" s="7">
        <v>2307.17</v>
      </c>
      <c r="I2895" s="7">
        <v>2418.86</v>
      </c>
      <c r="J2895" s="7">
        <v>1173.1099999999999</v>
      </c>
      <c r="K2895" s="7">
        <v>1158.74</v>
      </c>
      <c r="L2895" s="7">
        <v>295.27</v>
      </c>
      <c r="M2895" s="7">
        <v>291.49</v>
      </c>
      <c r="N2895" s="7">
        <v>341.19</v>
      </c>
      <c r="O2895" s="7">
        <v>390.18</v>
      </c>
      <c r="P2895" s="7">
        <v>230.91</v>
      </c>
      <c r="Q2895" s="7">
        <v>230.46</v>
      </c>
      <c r="R2895" s="15">
        <v>4530</v>
      </c>
      <c r="S2895" s="15">
        <v>155</v>
      </c>
      <c r="T2895" s="15">
        <v>4375</v>
      </c>
      <c r="U2895" s="16">
        <v>85.464023123881503</v>
      </c>
      <c r="V2895" s="16">
        <v>88.222645670028896</v>
      </c>
      <c r="W2895" s="16">
        <v>85.686007947329898</v>
      </c>
      <c r="X2895" s="15">
        <v>738</v>
      </c>
      <c r="Y2895" s="15">
        <v>35</v>
      </c>
      <c r="Z2895" s="15">
        <v>703</v>
      </c>
      <c r="AA2895" s="16">
        <v>87.940379403793997</v>
      </c>
      <c r="AB2895" s="16">
        <v>88.571428571428598</v>
      </c>
      <c r="AC2895" s="16">
        <v>87.908961593172094</v>
      </c>
      <c r="AD2895" s="16">
        <v>65.853658536585399</v>
      </c>
      <c r="AE2895" s="16">
        <v>65.714285714285694</v>
      </c>
      <c r="AF2895" s="16">
        <v>65.860597439544804</v>
      </c>
      <c r="AG2895" s="16">
        <v>81.842818428184302</v>
      </c>
      <c r="AH2895" s="16">
        <v>77.142857142857196</v>
      </c>
      <c r="AI2895" s="16">
        <v>82.076813655761001</v>
      </c>
      <c r="AJ2895" s="15">
        <v>426</v>
      </c>
      <c r="AK2895" s="15"/>
      <c r="AL2895" s="15"/>
      <c r="AM2895" s="16">
        <v>60.093896713615003</v>
      </c>
      <c r="AN2895" s="16"/>
      <c r="AO2895" s="16"/>
      <c r="AP2895" s="15">
        <v>4731</v>
      </c>
      <c r="AQ2895" s="15">
        <v>162</v>
      </c>
      <c r="AR2895" s="15">
        <v>4569</v>
      </c>
      <c r="AS2895" s="16">
        <v>113.162999999709</v>
      </c>
      <c r="AT2895" s="16"/>
      <c r="AU2895" s="16">
        <v>111.75</v>
      </c>
    </row>
    <row r="2896" spans="1:47" x14ac:dyDescent="0.25">
      <c r="A2896" s="6">
        <v>51159</v>
      </c>
      <c r="B2896" s="6" t="s">
        <v>2912</v>
      </c>
      <c r="C2896" s="7">
        <v>1247</v>
      </c>
      <c r="D2896" s="7">
        <v>8712.24</v>
      </c>
      <c r="E2896" s="7">
        <v>9359.23</v>
      </c>
      <c r="F2896" s="7">
        <v>3997.13</v>
      </c>
      <c r="G2896" s="7">
        <v>4287.54</v>
      </c>
      <c r="H2896" s="7">
        <v>2588.66</v>
      </c>
      <c r="I2896" s="7">
        <v>2743.98</v>
      </c>
      <c r="J2896" s="7">
        <v>1196.76</v>
      </c>
      <c r="K2896" s="7">
        <v>1282.04</v>
      </c>
      <c r="L2896" s="7">
        <v>306.93</v>
      </c>
      <c r="M2896" s="7">
        <v>335.81</v>
      </c>
      <c r="N2896" s="7">
        <v>385.82</v>
      </c>
      <c r="O2896" s="7">
        <v>477.27</v>
      </c>
      <c r="P2896" s="7">
        <v>247.62</v>
      </c>
      <c r="Q2896" s="7">
        <v>244.48</v>
      </c>
      <c r="R2896" s="15">
        <v>1616</v>
      </c>
      <c r="S2896" s="15">
        <v>75</v>
      </c>
      <c r="T2896" s="15">
        <v>1541</v>
      </c>
      <c r="U2896" s="16">
        <v>81.291471142208394</v>
      </c>
      <c r="V2896" s="16">
        <v>83.663068304360394</v>
      </c>
      <c r="W2896" s="16">
        <v>81.399410997089205</v>
      </c>
      <c r="X2896" s="15">
        <v>177</v>
      </c>
      <c r="Y2896" s="15"/>
      <c r="Z2896" s="15"/>
      <c r="AA2896" s="16">
        <v>90.395480225988706</v>
      </c>
      <c r="AB2896" s="16"/>
      <c r="AC2896" s="16"/>
      <c r="AD2896" s="16">
        <v>66.1016949152542</v>
      </c>
      <c r="AE2896" s="16"/>
      <c r="AF2896" s="16"/>
      <c r="AG2896" s="16">
        <v>84.180790960452001</v>
      </c>
      <c r="AH2896" s="16"/>
      <c r="AI2896" s="16"/>
      <c r="AJ2896" s="15">
        <v>146</v>
      </c>
      <c r="AK2896" s="15"/>
      <c r="AL2896" s="15"/>
      <c r="AM2896" s="16">
        <v>51.369863013698598</v>
      </c>
      <c r="AN2896" s="16"/>
      <c r="AO2896" s="16"/>
      <c r="AP2896" s="15">
        <v>1760</v>
      </c>
      <c r="AQ2896" s="15">
        <v>83</v>
      </c>
      <c r="AR2896" s="15">
        <v>1677</v>
      </c>
      <c r="AS2896" s="16">
        <v>58.193999999668399</v>
      </c>
      <c r="AT2896" s="16"/>
      <c r="AU2896" s="16"/>
    </row>
    <row r="2897" spans="1:47" x14ac:dyDescent="0.25">
      <c r="A2897" s="6">
        <v>51161</v>
      </c>
      <c r="B2897" s="6" t="s">
        <v>2913</v>
      </c>
      <c r="C2897" s="7">
        <v>9542</v>
      </c>
      <c r="D2897" s="7">
        <v>7879.36</v>
      </c>
      <c r="E2897" s="7">
        <v>8394.6200000000008</v>
      </c>
      <c r="F2897" s="7">
        <v>3620.19</v>
      </c>
      <c r="G2897" s="7">
        <v>3978.98</v>
      </c>
      <c r="H2897" s="7">
        <v>2351.77</v>
      </c>
      <c r="I2897" s="7">
        <v>2436.23</v>
      </c>
      <c r="J2897" s="7">
        <v>1156.23</v>
      </c>
      <c r="K2897" s="7">
        <v>1194.97</v>
      </c>
      <c r="L2897" s="7">
        <v>379.16</v>
      </c>
      <c r="M2897" s="7">
        <v>391.07</v>
      </c>
      <c r="N2897" s="7">
        <v>168.09</v>
      </c>
      <c r="O2897" s="7">
        <v>189.28</v>
      </c>
      <c r="P2897" s="7">
        <v>216.6</v>
      </c>
      <c r="Q2897" s="7">
        <v>215.01</v>
      </c>
      <c r="R2897" s="15">
        <v>1253</v>
      </c>
      <c r="S2897" s="15">
        <v>234</v>
      </c>
      <c r="T2897" s="15">
        <v>1019</v>
      </c>
      <c r="U2897" s="16">
        <v>87.671835762845603</v>
      </c>
      <c r="V2897" s="16">
        <v>81.876624833083994</v>
      </c>
      <c r="W2897" s="16">
        <v>87.991906419960102</v>
      </c>
      <c r="X2897" s="15">
        <v>168</v>
      </c>
      <c r="Y2897" s="15">
        <v>45</v>
      </c>
      <c r="Z2897" s="15">
        <v>123</v>
      </c>
      <c r="AA2897" s="16">
        <v>92.261904761904802</v>
      </c>
      <c r="AB2897" s="16">
        <v>91.1111111111111</v>
      </c>
      <c r="AC2897" s="16">
        <v>92.682926829268297</v>
      </c>
      <c r="AD2897" s="16">
        <v>71.428571428571402</v>
      </c>
      <c r="AE2897" s="16">
        <v>75.5555555555556</v>
      </c>
      <c r="AF2897" s="16">
        <v>69.918699186991901</v>
      </c>
      <c r="AG2897" s="16">
        <v>86.904761904761898</v>
      </c>
      <c r="AH2897" s="16">
        <v>88.8888888888889</v>
      </c>
      <c r="AI2897" s="16">
        <v>86.178861788617894</v>
      </c>
      <c r="AJ2897" s="15">
        <v>102</v>
      </c>
      <c r="AK2897" s="15">
        <v>21</v>
      </c>
      <c r="AL2897" s="15">
        <v>81</v>
      </c>
      <c r="AM2897" s="16">
        <v>71.568627450980401</v>
      </c>
      <c r="AN2897" s="16">
        <v>57.142857142857103</v>
      </c>
      <c r="AO2897" s="16">
        <v>75.308641975308603</v>
      </c>
      <c r="AP2897" s="15">
        <v>1305</v>
      </c>
      <c r="AQ2897" s="15">
        <v>247</v>
      </c>
      <c r="AR2897" s="15">
        <v>1058</v>
      </c>
      <c r="AS2897" s="16">
        <v>47.523999999742998</v>
      </c>
      <c r="AT2897" s="16"/>
      <c r="AU2897" s="16"/>
    </row>
    <row r="2898" spans="1:47" x14ac:dyDescent="0.25">
      <c r="A2898" s="6">
        <v>51163</v>
      </c>
      <c r="B2898" s="6" t="s">
        <v>2914</v>
      </c>
      <c r="C2898" s="7">
        <v>1426</v>
      </c>
      <c r="D2898" s="7">
        <v>7625.21</v>
      </c>
      <c r="E2898" s="7">
        <v>8104.04</v>
      </c>
      <c r="F2898" s="7">
        <v>3798.65</v>
      </c>
      <c r="G2898" s="7">
        <v>4009.76</v>
      </c>
      <c r="H2898" s="7">
        <v>1718.33</v>
      </c>
      <c r="I2898" s="7">
        <v>1789.89</v>
      </c>
      <c r="J2898" s="7">
        <v>1311.89</v>
      </c>
      <c r="K2898" s="7">
        <v>1437.56</v>
      </c>
      <c r="L2898" s="7">
        <v>337.03</v>
      </c>
      <c r="M2898" s="7">
        <v>367.89</v>
      </c>
      <c r="N2898" s="7">
        <v>228.53</v>
      </c>
      <c r="O2898" s="7">
        <v>267.05</v>
      </c>
      <c r="P2898" s="7">
        <v>226.91</v>
      </c>
      <c r="Q2898" s="7">
        <v>227.74</v>
      </c>
      <c r="R2898" s="15">
        <v>9721</v>
      </c>
      <c r="S2898" s="15">
        <v>284</v>
      </c>
      <c r="T2898" s="15">
        <v>9437</v>
      </c>
      <c r="U2898" s="16">
        <v>83.638767613009506</v>
      </c>
      <c r="V2898" s="16">
        <v>72.286622787097798</v>
      </c>
      <c r="W2898" s="16">
        <v>84.327578317432099</v>
      </c>
      <c r="X2898" s="15">
        <v>937</v>
      </c>
      <c r="Y2898" s="15">
        <v>55</v>
      </c>
      <c r="Z2898" s="15">
        <v>882</v>
      </c>
      <c r="AA2898" s="16">
        <v>89.754535752401296</v>
      </c>
      <c r="AB2898" s="16">
        <v>85.454545454545496</v>
      </c>
      <c r="AC2898" s="16">
        <v>90.022675736961503</v>
      </c>
      <c r="AD2898" s="16">
        <v>78.548559231590204</v>
      </c>
      <c r="AE2898" s="16">
        <v>72.727272727272705</v>
      </c>
      <c r="AF2898" s="16">
        <v>78.911564625850303</v>
      </c>
      <c r="AG2898" s="16">
        <v>86.659551760939195</v>
      </c>
      <c r="AH2898" s="16">
        <v>72.727272727272705</v>
      </c>
      <c r="AI2898" s="16">
        <v>87.528344671201793</v>
      </c>
      <c r="AJ2898" s="15">
        <v>776</v>
      </c>
      <c r="AK2898" s="15">
        <v>28</v>
      </c>
      <c r="AL2898" s="15">
        <v>748</v>
      </c>
      <c r="AM2898" s="16">
        <v>70.231958762886606</v>
      </c>
      <c r="AN2898" s="16">
        <v>67.857142857142904</v>
      </c>
      <c r="AO2898" s="16">
        <v>70.320855614973297</v>
      </c>
      <c r="AP2898" s="15">
        <v>10391</v>
      </c>
      <c r="AQ2898" s="15">
        <v>308</v>
      </c>
      <c r="AR2898" s="15">
        <v>10083</v>
      </c>
      <c r="AS2898" s="16">
        <v>45.969999999739201</v>
      </c>
      <c r="AT2898" s="16"/>
      <c r="AU2898" s="16">
        <v>44.743999999947803</v>
      </c>
    </row>
    <row r="2899" spans="1:47" x14ac:dyDescent="0.25">
      <c r="A2899" s="6">
        <v>51165</v>
      </c>
      <c r="B2899" s="6" t="s">
        <v>2915</v>
      </c>
      <c r="C2899" s="7">
        <v>12273</v>
      </c>
      <c r="D2899" s="7">
        <v>8260.83</v>
      </c>
      <c r="E2899" s="7">
        <v>8543.6200000000008</v>
      </c>
      <c r="F2899" s="7">
        <v>4259.1099999999997</v>
      </c>
      <c r="G2899" s="7">
        <v>4309.58</v>
      </c>
      <c r="H2899" s="7">
        <v>1743.28</v>
      </c>
      <c r="I2899" s="7">
        <v>1837.03</v>
      </c>
      <c r="J2899" s="7">
        <v>1626.57</v>
      </c>
      <c r="K2899" s="7">
        <v>1721.87</v>
      </c>
      <c r="L2899" s="7">
        <v>275.48</v>
      </c>
      <c r="M2899" s="7">
        <v>290.69</v>
      </c>
      <c r="N2899" s="7">
        <v>187.81</v>
      </c>
      <c r="O2899" s="7">
        <v>211.83</v>
      </c>
      <c r="P2899" s="7">
        <v>183.02</v>
      </c>
      <c r="Q2899" s="7">
        <v>181.89</v>
      </c>
      <c r="R2899" s="15">
        <v>1449</v>
      </c>
      <c r="S2899" s="15">
        <v>37</v>
      </c>
      <c r="T2899" s="15">
        <v>1412</v>
      </c>
      <c r="U2899" s="16">
        <v>84.235233402551899</v>
      </c>
      <c r="V2899" s="16">
        <v>86.910770321740102</v>
      </c>
      <c r="W2899" s="16">
        <v>84.543758851122305</v>
      </c>
      <c r="X2899" s="15">
        <v>159</v>
      </c>
      <c r="Y2899" s="15"/>
      <c r="Z2899" s="15"/>
      <c r="AA2899" s="16">
        <v>85.534591194968598</v>
      </c>
      <c r="AB2899" s="16"/>
      <c r="AC2899" s="16"/>
      <c r="AD2899" s="16">
        <v>76.729559748427704</v>
      </c>
      <c r="AE2899" s="16"/>
      <c r="AF2899" s="16"/>
      <c r="AG2899" s="16">
        <v>81.132075471698101</v>
      </c>
      <c r="AH2899" s="16"/>
      <c r="AI2899" s="16"/>
      <c r="AJ2899" s="15">
        <v>122</v>
      </c>
      <c r="AK2899" s="15"/>
      <c r="AL2899" s="15"/>
      <c r="AM2899" s="16">
        <v>69.672131147540995</v>
      </c>
      <c r="AN2899" s="16"/>
      <c r="AO2899" s="16"/>
      <c r="AP2899" s="15">
        <v>1527</v>
      </c>
      <c r="AQ2899" s="15">
        <v>42</v>
      </c>
      <c r="AR2899" s="15">
        <v>1485</v>
      </c>
      <c r="AS2899" s="16">
        <v>60.502999999560402</v>
      </c>
      <c r="AT2899" s="16"/>
      <c r="AU2899" s="16"/>
    </row>
    <row r="2900" spans="1:47" x14ac:dyDescent="0.25">
      <c r="A2900" s="6">
        <v>51167</v>
      </c>
      <c r="B2900" s="6" t="s">
        <v>2916</v>
      </c>
      <c r="C2900" s="7">
        <v>3117</v>
      </c>
      <c r="D2900" s="7">
        <v>9511.34</v>
      </c>
      <c r="E2900" s="7">
        <v>11085.79</v>
      </c>
      <c r="F2900" s="7">
        <v>4216.05</v>
      </c>
      <c r="G2900" s="7">
        <v>5225.91</v>
      </c>
      <c r="H2900" s="7">
        <v>2099.59</v>
      </c>
      <c r="I2900" s="7">
        <v>2331.96</v>
      </c>
      <c r="J2900" s="7">
        <v>1297.1199999999999</v>
      </c>
      <c r="K2900" s="7">
        <v>1458.26</v>
      </c>
      <c r="L2900" s="7">
        <v>1414.81</v>
      </c>
      <c r="M2900" s="7">
        <v>1588.87</v>
      </c>
      <c r="N2900" s="7">
        <v>213.13</v>
      </c>
      <c r="O2900" s="7">
        <v>246.13</v>
      </c>
      <c r="P2900" s="7">
        <v>374.91</v>
      </c>
      <c r="Q2900" s="7">
        <v>366.46</v>
      </c>
      <c r="R2900" s="15">
        <v>12466</v>
      </c>
      <c r="S2900" s="15">
        <v>172</v>
      </c>
      <c r="T2900" s="15">
        <v>12294</v>
      </c>
      <c r="U2900" s="16">
        <v>80.001264255606102</v>
      </c>
      <c r="V2900" s="16">
        <v>70.407521141499799</v>
      </c>
      <c r="W2900" s="16">
        <v>80.570208646936507</v>
      </c>
      <c r="X2900" s="15">
        <v>1377</v>
      </c>
      <c r="Y2900" s="15">
        <v>33</v>
      </c>
      <c r="Z2900" s="15">
        <v>1344</v>
      </c>
      <c r="AA2900" s="16">
        <v>88.380537400145201</v>
      </c>
      <c r="AB2900" s="16">
        <v>75.757575757575793</v>
      </c>
      <c r="AC2900" s="16">
        <v>88.690476190476204</v>
      </c>
      <c r="AD2900" s="16">
        <v>74.219317356572304</v>
      </c>
      <c r="AE2900" s="16">
        <v>75.757575757575793</v>
      </c>
      <c r="AF2900" s="16">
        <v>74.181547619047606</v>
      </c>
      <c r="AG2900" s="16">
        <v>87.654320987654302</v>
      </c>
      <c r="AH2900" s="16">
        <v>81.818181818181799</v>
      </c>
      <c r="AI2900" s="16">
        <v>87.797619047619094</v>
      </c>
      <c r="AJ2900" s="15">
        <v>888</v>
      </c>
      <c r="AK2900" s="15"/>
      <c r="AL2900" s="15"/>
      <c r="AM2900" s="16">
        <v>57.094594594594597</v>
      </c>
      <c r="AN2900" s="16"/>
      <c r="AO2900" s="16"/>
      <c r="AP2900" s="15">
        <v>13283</v>
      </c>
      <c r="AQ2900" s="15">
        <v>189</v>
      </c>
      <c r="AR2900" s="15">
        <v>13094</v>
      </c>
      <c r="AS2900" s="16">
        <v>67.511999999173</v>
      </c>
      <c r="AT2900" s="16"/>
      <c r="AU2900" s="16">
        <v>65.808999999426305</v>
      </c>
    </row>
    <row r="2901" spans="1:47" x14ac:dyDescent="0.25">
      <c r="A2901" s="6">
        <v>51169</v>
      </c>
      <c r="B2901" s="6" t="s">
        <v>2917</v>
      </c>
      <c r="C2901" s="7">
        <v>2093</v>
      </c>
      <c r="D2901" s="7">
        <v>9242.06</v>
      </c>
      <c r="E2901" s="7">
        <v>10723.76</v>
      </c>
      <c r="F2901" s="7">
        <v>4129.79</v>
      </c>
      <c r="G2901" s="7">
        <v>5173.71</v>
      </c>
      <c r="H2901" s="7">
        <v>2382.61</v>
      </c>
      <c r="I2901" s="7">
        <v>2549.71</v>
      </c>
      <c r="J2901" s="7">
        <v>1202.8</v>
      </c>
      <c r="K2901" s="7">
        <v>1356.77</v>
      </c>
      <c r="L2901" s="7">
        <v>897.73</v>
      </c>
      <c r="M2901" s="7">
        <v>1011.64</v>
      </c>
      <c r="N2901" s="7">
        <v>235.86</v>
      </c>
      <c r="O2901" s="7">
        <v>264.77</v>
      </c>
      <c r="P2901" s="7">
        <v>425.81</v>
      </c>
      <c r="Q2901" s="7">
        <v>423.89</v>
      </c>
      <c r="R2901" s="15">
        <v>3211</v>
      </c>
      <c r="S2901" s="15"/>
      <c r="T2901" s="15"/>
      <c r="U2901" s="16">
        <v>87.3075305077693</v>
      </c>
      <c r="V2901" s="16"/>
      <c r="W2901" s="16"/>
      <c r="X2901" s="15">
        <v>541</v>
      </c>
      <c r="Y2901" s="15"/>
      <c r="Z2901" s="15"/>
      <c r="AA2901" s="16">
        <v>87.060998151571198</v>
      </c>
      <c r="AB2901" s="16"/>
      <c r="AC2901" s="16"/>
      <c r="AD2901" s="16">
        <v>59.519408502772599</v>
      </c>
      <c r="AE2901" s="16"/>
      <c r="AF2901" s="16"/>
      <c r="AG2901" s="16">
        <v>83.179297597042506</v>
      </c>
      <c r="AH2901" s="16"/>
      <c r="AI2901" s="16"/>
      <c r="AJ2901" s="15">
        <v>286</v>
      </c>
      <c r="AK2901" s="15"/>
      <c r="AL2901" s="15"/>
      <c r="AM2901" s="16">
        <v>53.4965034965035</v>
      </c>
      <c r="AN2901" s="16"/>
      <c r="AO2901" s="16"/>
      <c r="AP2901" s="15">
        <v>3413</v>
      </c>
      <c r="AQ2901" s="15">
        <v>31</v>
      </c>
      <c r="AR2901" s="15">
        <v>3382</v>
      </c>
      <c r="AS2901" s="16">
        <v>159.70299999974699</v>
      </c>
      <c r="AT2901" s="16"/>
      <c r="AU2901" s="16"/>
    </row>
    <row r="2902" spans="1:47" x14ac:dyDescent="0.25">
      <c r="A2902" s="6">
        <v>51171</v>
      </c>
      <c r="B2902" s="6" t="s">
        <v>2918</v>
      </c>
      <c r="C2902" s="7">
        <v>6584</v>
      </c>
      <c r="D2902" s="7">
        <v>8237.15</v>
      </c>
      <c r="E2902" s="7">
        <v>8535.42</v>
      </c>
      <c r="F2902" s="7">
        <v>4125.3900000000003</v>
      </c>
      <c r="G2902" s="7">
        <v>4157.53</v>
      </c>
      <c r="H2902" s="7">
        <v>1865.89</v>
      </c>
      <c r="I2902" s="7">
        <v>1960.46</v>
      </c>
      <c r="J2902" s="7">
        <v>1475.66</v>
      </c>
      <c r="K2902" s="7">
        <v>1581.95</v>
      </c>
      <c r="L2902" s="7">
        <v>277.83999999999997</v>
      </c>
      <c r="M2902" s="7">
        <v>287.75</v>
      </c>
      <c r="N2902" s="7">
        <v>285.89999999999998</v>
      </c>
      <c r="O2902" s="7">
        <v>337.95</v>
      </c>
      <c r="P2902" s="7">
        <v>202.06</v>
      </c>
      <c r="Q2902" s="7">
        <v>200.19</v>
      </c>
      <c r="R2902" s="15">
        <v>2137</v>
      </c>
      <c r="S2902" s="15"/>
      <c r="T2902" s="15"/>
      <c r="U2902" s="16">
        <v>86.867377274684202</v>
      </c>
      <c r="V2902" s="16"/>
      <c r="W2902" s="16"/>
      <c r="X2902" s="15">
        <v>364</v>
      </c>
      <c r="Y2902" s="15"/>
      <c r="Z2902" s="15"/>
      <c r="AA2902" s="16">
        <v>90.6593406593407</v>
      </c>
      <c r="AB2902" s="16"/>
      <c r="AC2902" s="16"/>
      <c r="AD2902" s="16">
        <v>53.846153846153797</v>
      </c>
      <c r="AE2902" s="16"/>
      <c r="AF2902" s="16"/>
      <c r="AG2902" s="16">
        <v>86.813186813186803</v>
      </c>
      <c r="AH2902" s="16"/>
      <c r="AI2902" s="16"/>
      <c r="AJ2902" s="15">
        <v>221</v>
      </c>
      <c r="AK2902" s="15"/>
      <c r="AL2902" s="15"/>
      <c r="AM2902" s="16">
        <v>60.633484162895897</v>
      </c>
      <c r="AN2902" s="16"/>
      <c r="AO2902" s="16"/>
      <c r="AP2902" s="15">
        <v>2225</v>
      </c>
      <c r="AQ2902" s="15">
        <v>12</v>
      </c>
      <c r="AR2902" s="15">
        <v>2213</v>
      </c>
      <c r="AS2902" s="16">
        <v>105.51499999966499</v>
      </c>
      <c r="AT2902" s="16"/>
      <c r="AU2902" s="16"/>
    </row>
    <row r="2903" spans="1:47" x14ac:dyDescent="0.25">
      <c r="A2903" s="6">
        <v>51173</v>
      </c>
      <c r="B2903" s="6" t="s">
        <v>2919</v>
      </c>
      <c r="C2903" s="7">
        <v>4443</v>
      </c>
      <c r="D2903" s="7">
        <v>8831.8799999999992</v>
      </c>
      <c r="E2903" s="7">
        <v>9935.35</v>
      </c>
      <c r="F2903" s="7">
        <v>3786.41</v>
      </c>
      <c r="G2903" s="7">
        <v>4531.3599999999997</v>
      </c>
      <c r="H2903" s="7">
        <v>2258.7600000000002</v>
      </c>
      <c r="I2903" s="7">
        <v>2299.21</v>
      </c>
      <c r="J2903" s="7">
        <v>1370.46</v>
      </c>
      <c r="K2903" s="7">
        <v>1538.77</v>
      </c>
      <c r="L2903" s="7">
        <v>712.89</v>
      </c>
      <c r="M2903" s="7">
        <v>799.98</v>
      </c>
      <c r="N2903" s="7">
        <v>373.74</v>
      </c>
      <c r="O2903" s="7">
        <v>453.21</v>
      </c>
      <c r="P2903" s="7">
        <v>347.11</v>
      </c>
      <c r="Q2903" s="7">
        <v>350.91</v>
      </c>
      <c r="R2903" s="15">
        <v>6702</v>
      </c>
      <c r="S2903" s="15">
        <v>75</v>
      </c>
      <c r="T2903" s="15">
        <v>6627</v>
      </c>
      <c r="U2903" s="16">
        <v>82.188567823234393</v>
      </c>
      <c r="V2903" s="16">
        <v>79.438622110221104</v>
      </c>
      <c r="W2903" s="16">
        <v>82.684973797868906</v>
      </c>
      <c r="X2903" s="15">
        <v>886</v>
      </c>
      <c r="Y2903" s="15">
        <v>15</v>
      </c>
      <c r="Z2903" s="15">
        <v>871</v>
      </c>
      <c r="AA2903" s="16">
        <v>85.440180586907402</v>
      </c>
      <c r="AB2903" s="16">
        <v>80</v>
      </c>
      <c r="AC2903" s="16">
        <v>85.533869115958694</v>
      </c>
      <c r="AD2903" s="16">
        <v>67.381489841986493</v>
      </c>
      <c r="AE2903" s="16"/>
      <c r="AF2903" s="16"/>
      <c r="AG2903" s="16">
        <v>82.392776523701997</v>
      </c>
      <c r="AH2903" s="16"/>
      <c r="AI2903" s="16"/>
      <c r="AJ2903" s="15">
        <v>620</v>
      </c>
      <c r="AK2903" s="15"/>
      <c r="AL2903" s="15"/>
      <c r="AM2903" s="16">
        <v>63.548387096774199</v>
      </c>
      <c r="AN2903" s="16"/>
      <c r="AO2903" s="16"/>
      <c r="AP2903" s="15">
        <v>7049</v>
      </c>
      <c r="AQ2903" s="15">
        <v>78</v>
      </c>
      <c r="AR2903" s="15">
        <v>6971</v>
      </c>
      <c r="AS2903" s="16">
        <v>78.823999999091001</v>
      </c>
      <c r="AT2903" s="16"/>
      <c r="AU2903" s="16"/>
    </row>
    <row r="2904" spans="1:47" x14ac:dyDescent="0.25">
      <c r="A2904" s="6">
        <v>51175</v>
      </c>
      <c r="B2904" s="6" t="s">
        <v>2920</v>
      </c>
      <c r="C2904" s="7">
        <v>1956</v>
      </c>
      <c r="D2904" s="7">
        <v>8486.7099999999991</v>
      </c>
      <c r="E2904" s="7">
        <v>9141.3700000000008</v>
      </c>
      <c r="F2904" s="7">
        <v>3947.74</v>
      </c>
      <c r="G2904" s="7">
        <v>4377.22</v>
      </c>
      <c r="H2904" s="7">
        <v>2534</v>
      </c>
      <c r="I2904" s="7">
        <v>2605.42</v>
      </c>
      <c r="J2904" s="7">
        <v>1228</v>
      </c>
      <c r="K2904" s="7">
        <v>1325.68</v>
      </c>
      <c r="L2904" s="7">
        <v>397.53</v>
      </c>
      <c r="M2904" s="7">
        <v>430.03</v>
      </c>
      <c r="N2904" s="7">
        <v>122.36</v>
      </c>
      <c r="O2904" s="7">
        <v>141.47999999999999</v>
      </c>
      <c r="P2904" s="7">
        <v>248.3</v>
      </c>
      <c r="Q2904" s="7">
        <v>247.88</v>
      </c>
      <c r="R2904" s="15">
        <v>4527</v>
      </c>
      <c r="S2904" s="15">
        <v>36</v>
      </c>
      <c r="T2904" s="15">
        <v>4491</v>
      </c>
      <c r="U2904" s="16">
        <v>83.844393391316402</v>
      </c>
      <c r="V2904" s="16">
        <v>70.620957705582498</v>
      </c>
      <c r="W2904" s="16">
        <v>84.447553096959496</v>
      </c>
      <c r="X2904" s="15">
        <v>634</v>
      </c>
      <c r="Y2904" s="15"/>
      <c r="Z2904" s="15"/>
      <c r="AA2904" s="16">
        <v>88.328075709779199</v>
      </c>
      <c r="AB2904" s="16"/>
      <c r="AC2904" s="16"/>
      <c r="AD2904" s="16">
        <v>62.933753943217702</v>
      </c>
      <c r="AE2904" s="16"/>
      <c r="AF2904" s="16"/>
      <c r="AG2904" s="16">
        <v>80.914826498422698</v>
      </c>
      <c r="AH2904" s="16"/>
      <c r="AI2904" s="16"/>
      <c r="AJ2904" s="15">
        <v>368</v>
      </c>
      <c r="AK2904" s="15"/>
      <c r="AL2904" s="15"/>
      <c r="AM2904" s="16">
        <v>61.956521739130402</v>
      </c>
      <c r="AN2904" s="16"/>
      <c r="AO2904" s="16"/>
      <c r="AP2904" s="15">
        <v>4739</v>
      </c>
      <c r="AQ2904" s="15">
        <v>37</v>
      </c>
      <c r="AR2904" s="15">
        <v>4702</v>
      </c>
      <c r="AS2904" s="16">
        <v>76.816999999806299</v>
      </c>
      <c r="AT2904" s="16"/>
      <c r="AU2904" s="16"/>
    </row>
    <row r="2905" spans="1:47" x14ac:dyDescent="0.25">
      <c r="A2905" s="6">
        <v>51177</v>
      </c>
      <c r="B2905" s="6" t="s">
        <v>2921</v>
      </c>
      <c r="C2905" s="7">
        <v>9712</v>
      </c>
      <c r="D2905" s="7">
        <v>9430.31</v>
      </c>
      <c r="E2905" s="7">
        <v>9769.6200000000008</v>
      </c>
      <c r="F2905" s="7">
        <v>4332.05</v>
      </c>
      <c r="G2905" s="7">
        <v>4668.13</v>
      </c>
      <c r="H2905" s="7">
        <v>2921.58</v>
      </c>
      <c r="I2905" s="7">
        <v>3001.23</v>
      </c>
      <c r="J2905" s="7">
        <v>1086.3800000000001</v>
      </c>
      <c r="K2905" s="7">
        <v>1049.47</v>
      </c>
      <c r="L2905" s="7">
        <v>446.27</v>
      </c>
      <c r="M2905" s="7">
        <v>430.07</v>
      </c>
      <c r="N2905" s="7">
        <v>405.83</v>
      </c>
      <c r="O2905" s="7">
        <v>383.71</v>
      </c>
      <c r="P2905" s="7">
        <v>240.21</v>
      </c>
      <c r="Q2905" s="7">
        <v>238.94</v>
      </c>
      <c r="R2905" s="15">
        <v>1994</v>
      </c>
      <c r="S2905" s="15">
        <v>655</v>
      </c>
      <c r="T2905" s="15">
        <v>1339</v>
      </c>
      <c r="U2905" s="16">
        <v>79.932143143230405</v>
      </c>
      <c r="V2905" s="16">
        <v>77.735780836868301</v>
      </c>
      <c r="W2905" s="16">
        <v>78.447392241991096</v>
      </c>
      <c r="X2905" s="15">
        <v>319</v>
      </c>
      <c r="Y2905" s="15">
        <v>125</v>
      </c>
      <c r="Z2905" s="15">
        <v>194</v>
      </c>
      <c r="AA2905" s="16">
        <v>85.266457680250795</v>
      </c>
      <c r="AB2905" s="16">
        <v>88</v>
      </c>
      <c r="AC2905" s="16">
        <v>83.505154639175302</v>
      </c>
      <c r="AD2905" s="16">
        <v>66.457680250783696</v>
      </c>
      <c r="AE2905" s="16">
        <v>62.4</v>
      </c>
      <c r="AF2905" s="16">
        <v>69.072164948453604</v>
      </c>
      <c r="AG2905" s="16">
        <v>75.862068965517196</v>
      </c>
      <c r="AH2905" s="16">
        <v>74.400000000000006</v>
      </c>
      <c r="AI2905" s="16">
        <v>76.804123711340196</v>
      </c>
      <c r="AJ2905" s="15">
        <v>164</v>
      </c>
      <c r="AK2905" s="15">
        <v>44</v>
      </c>
      <c r="AL2905" s="15">
        <v>120</v>
      </c>
      <c r="AM2905" s="16">
        <v>57.9268292682927</v>
      </c>
      <c r="AN2905" s="16">
        <v>65.909090909090907</v>
      </c>
      <c r="AO2905" s="16">
        <v>55</v>
      </c>
      <c r="AP2905" s="15">
        <v>2102</v>
      </c>
      <c r="AQ2905" s="15">
        <v>685</v>
      </c>
      <c r="AR2905" s="15">
        <v>1417</v>
      </c>
      <c r="AS2905" s="16">
        <v>75.423999999649794</v>
      </c>
      <c r="AT2905" s="16">
        <v>103.16899999976199</v>
      </c>
      <c r="AU2905" s="16">
        <v>71.102999999187901</v>
      </c>
    </row>
    <row r="2906" spans="1:47" x14ac:dyDescent="0.25">
      <c r="A2906" s="6">
        <v>51179</v>
      </c>
      <c r="B2906" s="6" t="s">
        <v>2922</v>
      </c>
      <c r="C2906" s="7">
        <v>8390</v>
      </c>
      <c r="D2906" s="7">
        <v>9806</v>
      </c>
      <c r="E2906" s="7">
        <v>9962.83</v>
      </c>
      <c r="F2906" s="7">
        <v>4538.7299999999996</v>
      </c>
      <c r="G2906" s="7">
        <v>4691.3900000000003</v>
      </c>
      <c r="H2906" s="7">
        <v>3029.97</v>
      </c>
      <c r="I2906" s="7">
        <v>3112.5</v>
      </c>
      <c r="J2906" s="7">
        <v>1121.53</v>
      </c>
      <c r="K2906" s="7">
        <v>1076.3399999999999</v>
      </c>
      <c r="L2906" s="7">
        <v>469.45</v>
      </c>
      <c r="M2906" s="7">
        <v>451.37</v>
      </c>
      <c r="N2906" s="7">
        <v>414.65</v>
      </c>
      <c r="O2906" s="7">
        <v>397.69</v>
      </c>
      <c r="P2906" s="7">
        <v>231.63</v>
      </c>
      <c r="Q2906" s="7">
        <v>231.45</v>
      </c>
      <c r="R2906" s="15">
        <v>9997</v>
      </c>
      <c r="S2906" s="15">
        <v>1171</v>
      </c>
      <c r="T2906" s="15">
        <v>8826</v>
      </c>
      <c r="U2906" s="16">
        <v>81.917275434856506</v>
      </c>
      <c r="V2906" s="16">
        <v>77.444688643045396</v>
      </c>
      <c r="W2906" s="16">
        <v>82.190516081889001</v>
      </c>
      <c r="X2906" s="15">
        <v>1519</v>
      </c>
      <c r="Y2906" s="15">
        <v>277</v>
      </c>
      <c r="Z2906" s="15">
        <v>1242</v>
      </c>
      <c r="AA2906" s="16">
        <v>85.911784068466105</v>
      </c>
      <c r="AB2906" s="16">
        <v>86.281588447653405</v>
      </c>
      <c r="AC2906" s="16">
        <v>85.829307568437997</v>
      </c>
      <c r="AD2906" s="16">
        <v>62.738643844634602</v>
      </c>
      <c r="AE2906" s="16">
        <v>60.288808664259903</v>
      </c>
      <c r="AF2906" s="16">
        <v>63.285024154589401</v>
      </c>
      <c r="AG2906" s="16">
        <v>84.200131665569501</v>
      </c>
      <c r="AH2906" s="16">
        <v>81.227436823104696</v>
      </c>
      <c r="AI2906" s="16">
        <v>84.863123993558801</v>
      </c>
      <c r="AJ2906" s="15">
        <v>946</v>
      </c>
      <c r="AK2906" s="15">
        <v>121</v>
      </c>
      <c r="AL2906" s="15">
        <v>825</v>
      </c>
      <c r="AM2906" s="16">
        <v>61.6279069767442</v>
      </c>
      <c r="AN2906" s="16">
        <v>57.851239669421503</v>
      </c>
      <c r="AO2906" s="16">
        <v>62.181818181818201</v>
      </c>
      <c r="AP2906" s="15">
        <v>10991</v>
      </c>
      <c r="AQ2906" s="15">
        <v>1306</v>
      </c>
      <c r="AR2906" s="15">
        <v>9685</v>
      </c>
      <c r="AS2906" s="16">
        <v>71.605999999679597</v>
      </c>
      <c r="AT2906" s="16">
        <v>80.158999999985099</v>
      </c>
      <c r="AU2906" s="16">
        <v>71.654999999329405</v>
      </c>
    </row>
    <row r="2907" spans="1:47" x14ac:dyDescent="0.25">
      <c r="A2907" s="6">
        <v>51181</v>
      </c>
      <c r="B2907" s="6" t="s">
        <v>2923</v>
      </c>
      <c r="C2907" s="7">
        <v>771</v>
      </c>
      <c r="D2907" s="7">
        <v>6894.14</v>
      </c>
      <c r="E2907" s="7">
        <v>7503.68</v>
      </c>
      <c r="F2907" s="7">
        <v>3077.51</v>
      </c>
      <c r="G2907" s="7">
        <v>3499.74</v>
      </c>
      <c r="H2907" s="7">
        <v>2205.0700000000002</v>
      </c>
      <c r="I2907" s="7">
        <v>2329.29</v>
      </c>
      <c r="J2907" s="7">
        <v>932.2</v>
      </c>
      <c r="K2907" s="7">
        <v>965.67</v>
      </c>
      <c r="L2907" s="7">
        <v>266.5</v>
      </c>
      <c r="M2907" s="7">
        <v>276.66000000000003</v>
      </c>
      <c r="N2907" s="7">
        <v>183.18</v>
      </c>
      <c r="O2907" s="7">
        <v>202.75</v>
      </c>
      <c r="P2907" s="7">
        <v>265.83</v>
      </c>
      <c r="Q2907" s="7">
        <v>263.33</v>
      </c>
      <c r="R2907" s="15">
        <v>8699</v>
      </c>
      <c r="S2907" s="15">
        <v>857</v>
      </c>
      <c r="T2907" s="15">
        <v>7842</v>
      </c>
      <c r="U2907" s="16">
        <v>81.594904917005096</v>
      </c>
      <c r="V2907" s="16">
        <v>76.534698448195897</v>
      </c>
      <c r="W2907" s="16">
        <v>81.978995578090604</v>
      </c>
      <c r="X2907" s="15">
        <v>1346</v>
      </c>
      <c r="Y2907" s="15">
        <v>187</v>
      </c>
      <c r="Z2907" s="15">
        <v>1159</v>
      </c>
      <c r="AA2907" s="16">
        <v>83.506686478454696</v>
      </c>
      <c r="AB2907" s="16">
        <v>74.331550802139006</v>
      </c>
      <c r="AC2907" s="16">
        <v>84.987057808455603</v>
      </c>
      <c r="AD2907" s="16">
        <v>62.778603268944998</v>
      </c>
      <c r="AE2907" s="16">
        <v>60.427807486631004</v>
      </c>
      <c r="AF2907" s="16">
        <v>63.157894736842103</v>
      </c>
      <c r="AG2907" s="16">
        <v>81.8722139673105</v>
      </c>
      <c r="AH2907" s="16">
        <v>74.866310160427801</v>
      </c>
      <c r="AI2907" s="16">
        <v>83.002588438308905</v>
      </c>
      <c r="AJ2907" s="15">
        <v>861</v>
      </c>
      <c r="AK2907" s="15">
        <v>91</v>
      </c>
      <c r="AL2907" s="15">
        <v>770</v>
      </c>
      <c r="AM2907" s="16">
        <v>58.420441347270597</v>
      </c>
      <c r="AN2907" s="16">
        <v>54.945054945054899</v>
      </c>
      <c r="AO2907" s="16">
        <v>58.831168831168803</v>
      </c>
      <c r="AP2907" s="15">
        <v>9700</v>
      </c>
      <c r="AQ2907" s="15">
        <v>964</v>
      </c>
      <c r="AR2907" s="15">
        <v>8736</v>
      </c>
      <c r="AS2907" s="16">
        <v>70.727999999187901</v>
      </c>
      <c r="AT2907" s="16">
        <v>77.831999999470995</v>
      </c>
      <c r="AU2907" s="16">
        <v>70.638999999500797</v>
      </c>
    </row>
    <row r="2908" spans="1:47" x14ac:dyDescent="0.25">
      <c r="A2908" s="6">
        <v>51183</v>
      </c>
      <c r="B2908" s="6" t="s">
        <v>2924</v>
      </c>
      <c r="C2908" s="7">
        <v>1313</v>
      </c>
      <c r="D2908" s="7">
        <v>9009.17</v>
      </c>
      <c r="E2908" s="7">
        <v>9592.84</v>
      </c>
      <c r="F2908" s="7">
        <v>4608.05</v>
      </c>
      <c r="G2908" s="7">
        <v>5074.92</v>
      </c>
      <c r="H2908" s="7">
        <v>2382.9499999999998</v>
      </c>
      <c r="I2908" s="7">
        <v>2476.31</v>
      </c>
      <c r="J2908" s="7">
        <v>1053.3499999999999</v>
      </c>
      <c r="K2908" s="7">
        <v>1077.03</v>
      </c>
      <c r="L2908" s="7">
        <v>350.93</v>
      </c>
      <c r="M2908" s="7">
        <v>358.56</v>
      </c>
      <c r="N2908" s="7">
        <v>373.87</v>
      </c>
      <c r="O2908" s="7">
        <v>375.67</v>
      </c>
      <c r="P2908" s="7">
        <v>240.87</v>
      </c>
      <c r="Q2908" s="7">
        <v>239.05</v>
      </c>
      <c r="R2908" s="15">
        <v>776</v>
      </c>
      <c r="S2908" s="15">
        <v>356</v>
      </c>
      <c r="T2908" s="15">
        <v>420</v>
      </c>
      <c r="U2908" s="16">
        <v>86.811235026457098</v>
      </c>
      <c r="V2908" s="16">
        <v>85.420768212112307</v>
      </c>
      <c r="W2908" s="16">
        <v>82.764119770977899</v>
      </c>
      <c r="X2908" s="15">
        <v>133</v>
      </c>
      <c r="Y2908" s="15">
        <v>83</v>
      </c>
      <c r="Z2908" s="15">
        <v>50</v>
      </c>
      <c r="AA2908" s="16">
        <v>93.233082706766893</v>
      </c>
      <c r="AB2908" s="16">
        <v>93.975903614457806</v>
      </c>
      <c r="AC2908" s="16">
        <v>92</v>
      </c>
      <c r="AD2908" s="16">
        <v>76.691729323308294</v>
      </c>
      <c r="AE2908" s="16">
        <v>77.108433734939794</v>
      </c>
      <c r="AF2908" s="16">
        <v>76</v>
      </c>
      <c r="AG2908" s="16">
        <v>93.233082706766893</v>
      </c>
      <c r="AH2908" s="16">
        <v>93.975903614457806</v>
      </c>
      <c r="AI2908" s="16">
        <v>92</v>
      </c>
      <c r="AJ2908" s="15">
        <v>61</v>
      </c>
      <c r="AK2908" s="15">
        <v>28</v>
      </c>
      <c r="AL2908" s="15">
        <v>33</v>
      </c>
      <c r="AM2908" s="16">
        <v>65.573770491803302</v>
      </c>
      <c r="AN2908" s="16">
        <v>64.285714285714306</v>
      </c>
      <c r="AO2908" s="16">
        <v>66.6666666666667</v>
      </c>
      <c r="AP2908" s="15">
        <v>831</v>
      </c>
      <c r="AQ2908" s="15">
        <v>370</v>
      </c>
      <c r="AR2908" s="15">
        <v>461</v>
      </c>
      <c r="AS2908" s="16">
        <v>58.217999999877101</v>
      </c>
      <c r="AT2908" s="16">
        <v>84.994999999180394</v>
      </c>
      <c r="AU2908" s="16"/>
    </row>
    <row r="2909" spans="1:47" x14ac:dyDescent="0.25">
      <c r="A2909" s="6">
        <v>51185</v>
      </c>
      <c r="B2909" s="6" t="s">
        <v>2925</v>
      </c>
      <c r="C2909" s="7">
        <v>5523</v>
      </c>
      <c r="D2909" s="7">
        <v>9207.33</v>
      </c>
      <c r="E2909" s="7">
        <v>10484.56</v>
      </c>
      <c r="F2909" s="7">
        <v>4188.63</v>
      </c>
      <c r="G2909" s="7">
        <v>4906.87</v>
      </c>
      <c r="H2909" s="7">
        <v>2237.89</v>
      </c>
      <c r="I2909" s="7">
        <v>2477.69</v>
      </c>
      <c r="J2909" s="7">
        <v>1333.27</v>
      </c>
      <c r="K2909" s="7">
        <v>1493.13</v>
      </c>
      <c r="L2909" s="7">
        <v>788.1</v>
      </c>
      <c r="M2909" s="7">
        <v>883.6</v>
      </c>
      <c r="N2909" s="7">
        <v>385.91</v>
      </c>
      <c r="O2909" s="7">
        <v>462.55</v>
      </c>
      <c r="P2909" s="7">
        <v>310.16000000000003</v>
      </c>
      <c r="Q2909" s="7">
        <v>310.93</v>
      </c>
      <c r="R2909" s="15">
        <v>1322</v>
      </c>
      <c r="S2909" s="15">
        <v>629</v>
      </c>
      <c r="T2909" s="15">
        <v>693</v>
      </c>
      <c r="U2909" s="16">
        <v>85.711728215051593</v>
      </c>
      <c r="V2909" s="16">
        <v>82.601228334685302</v>
      </c>
      <c r="W2909" s="16">
        <v>82.954792614022395</v>
      </c>
      <c r="X2909" s="15">
        <v>213</v>
      </c>
      <c r="Y2909" s="15">
        <v>130</v>
      </c>
      <c r="Z2909" s="15">
        <v>83</v>
      </c>
      <c r="AA2909" s="16">
        <v>91.079812206572797</v>
      </c>
      <c r="AB2909" s="16">
        <v>92.307692307692307</v>
      </c>
      <c r="AC2909" s="16">
        <v>89.156626506024097</v>
      </c>
      <c r="AD2909" s="16">
        <v>69.483568075117404</v>
      </c>
      <c r="AE2909" s="16">
        <v>68.461538461538495</v>
      </c>
      <c r="AF2909" s="16">
        <v>71.0843373493976</v>
      </c>
      <c r="AG2909" s="16">
        <v>86.854460093896705</v>
      </c>
      <c r="AH2909" s="16">
        <v>87.692307692307693</v>
      </c>
      <c r="AI2909" s="16">
        <v>85.5421686746988</v>
      </c>
      <c r="AJ2909" s="15">
        <v>118</v>
      </c>
      <c r="AK2909" s="15">
        <v>64</v>
      </c>
      <c r="AL2909" s="15">
        <v>54</v>
      </c>
      <c r="AM2909" s="16">
        <v>56.779661016949198</v>
      </c>
      <c r="AN2909" s="16">
        <v>60.9375</v>
      </c>
      <c r="AO2909" s="16">
        <v>51.851851851851798</v>
      </c>
      <c r="AP2909" s="15">
        <v>1418</v>
      </c>
      <c r="AQ2909" s="15">
        <v>658</v>
      </c>
      <c r="AR2909" s="15">
        <v>760</v>
      </c>
      <c r="AS2909" s="16">
        <v>83.200999999418897</v>
      </c>
      <c r="AT2909" s="16">
        <v>105.954999999143</v>
      </c>
      <c r="AU2909" s="16">
        <v>83.704999999143197</v>
      </c>
    </row>
    <row r="2910" spans="1:47" x14ac:dyDescent="0.25">
      <c r="A2910" s="6">
        <v>51187</v>
      </c>
      <c r="B2910" s="6" t="s">
        <v>2926</v>
      </c>
      <c r="C2910" s="7">
        <v>4041</v>
      </c>
      <c r="D2910" s="7">
        <v>8503.0300000000007</v>
      </c>
      <c r="E2910" s="7">
        <v>8399.73</v>
      </c>
      <c r="F2910" s="7">
        <v>4315.63</v>
      </c>
      <c r="G2910" s="7">
        <v>4113.25</v>
      </c>
      <c r="H2910" s="7">
        <v>2132.25</v>
      </c>
      <c r="I2910" s="7">
        <v>2234.9</v>
      </c>
      <c r="J2910" s="7">
        <v>1170.05</v>
      </c>
      <c r="K2910" s="7">
        <v>1156.07</v>
      </c>
      <c r="L2910" s="7">
        <v>323.3</v>
      </c>
      <c r="M2910" s="7">
        <v>332.01</v>
      </c>
      <c r="N2910" s="7">
        <v>369.55</v>
      </c>
      <c r="O2910" s="7">
        <v>366.59</v>
      </c>
      <c r="P2910" s="7">
        <v>196.23</v>
      </c>
      <c r="Q2910" s="7">
        <v>193.85</v>
      </c>
      <c r="R2910" s="15">
        <v>5655</v>
      </c>
      <c r="S2910" s="15">
        <v>95</v>
      </c>
      <c r="T2910" s="15">
        <v>5560</v>
      </c>
      <c r="U2910" s="16">
        <v>77.940431721910002</v>
      </c>
      <c r="V2910" s="16">
        <v>66.338666676322106</v>
      </c>
      <c r="W2910" s="16">
        <v>78.543906630557899</v>
      </c>
      <c r="X2910" s="15">
        <v>923</v>
      </c>
      <c r="Y2910" s="15">
        <v>19</v>
      </c>
      <c r="Z2910" s="15">
        <v>904</v>
      </c>
      <c r="AA2910" s="16">
        <v>84.1820151679307</v>
      </c>
      <c r="AB2910" s="16">
        <v>84.210526315789494</v>
      </c>
      <c r="AC2910" s="16">
        <v>84.181415929203496</v>
      </c>
      <c r="AD2910" s="16">
        <v>60.8884073672806</v>
      </c>
      <c r="AE2910" s="16"/>
      <c r="AF2910" s="16"/>
      <c r="AG2910" s="16">
        <v>83.206933911159297</v>
      </c>
      <c r="AH2910" s="16">
        <v>89.473684210526301</v>
      </c>
      <c r="AI2910" s="16">
        <v>83.075221238938099</v>
      </c>
      <c r="AJ2910" s="15">
        <v>496</v>
      </c>
      <c r="AK2910" s="15"/>
      <c r="AL2910" s="15"/>
      <c r="AM2910" s="16">
        <v>59.072580645161302</v>
      </c>
      <c r="AN2910" s="16"/>
      <c r="AO2910" s="16"/>
      <c r="AP2910" s="15">
        <v>6172</v>
      </c>
      <c r="AQ2910" s="15">
        <v>108</v>
      </c>
      <c r="AR2910" s="15">
        <v>6064</v>
      </c>
      <c r="AS2910" s="16">
        <v>130.11699999868901</v>
      </c>
      <c r="AT2910" s="16"/>
      <c r="AU2910" s="16"/>
    </row>
    <row r="2911" spans="1:47" x14ac:dyDescent="0.25">
      <c r="A2911" s="6">
        <v>51191</v>
      </c>
      <c r="B2911" s="6" t="s">
        <v>2927</v>
      </c>
      <c r="C2911" s="7">
        <v>6619</v>
      </c>
      <c r="D2911" s="7">
        <v>8397.3799999999992</v>
      </c>
      <c r="E2911" s="7">
        <v>9656.76</v>
      </c>
      <c r="F2911" s="7">
        <v>3666.74</v>
      </c>
      <c r="G2911" s="7">
        <v>4518.07</v>
      </c>
      <c r="H2911" s="7">
        <v>2108.12</v>
      </c>
      <c r="I2911" s="7">
        <v>2228.6</v>
      </c>
      <c r="J2911" s="7">
        <v>1156.6600000000001</v>
      </c>
      <c r="K2911" s="7">
        <v>1303.46</v>
      </c>
      <c r="L2911" s="7">
        <v>861.6</v>
      </c>
      <c r="M2911" s="7">
        <v>974.34</v>
      </c>
      <c r="N2911" s="7">
        <v>269.17</v>
      </c>
      <c r="O2911" s="7">
        <v>318.04000000000002</v>
      </c>
      <c r="P2911" s="7">
        <v>368.04</v>
      </c>
      <c r="Q2911" s="7">
        <v>365.4</v>
      </c>
      <c r="R2911" s="15">
        <v>4118</v>
      </c>
      <c r="S2911" s="15">
        <v>200</v>
      </c>
      <c r="T2911" s="15">
        <v>3918</v>
      </c>
      <c r="U2911" s="16">
        <v>81.611329806016499</v>
      </c>
      <c r="V2911" s="16">
        <v>82.244275886210204</v>
      </c>
      <c r="W2911" s="16">
        <v>81.787458239657695</v>
      </c>
      <c r="X2911" s="15">
        <v>627</v>
      </c>
      <c r="Y2911" s="15">
        <v>50</v>
      </c>
      <c r="Z2911" s="15">
        <v>577</v>
      </c>
      <c r="AA2911" s="16">
        <v>87.400318979266302</v>
      </c>
      <c r="AB2911" s="16">
        <v>82</v>
      </c>
      <c r="AC2911" s="16">
        <v>87.868284228769497</v>
      </c>
      <c r="AD2911" s="16">
        <v>66.188197767145098</v>
      </c>
      <c r="AE2911" s="16">
        <v>54</v>
      </c>
      <c r="AF2911" s="16">
        <v>67.244367417677594</v>
      </c>
      <c r="AG2911" s="16">
        <v>88.835725677830993</v>
      </c>
      <c r="AH2911" s="16">
        <v>88</v>
      </c>
      <c r="AI2911" s="16">
        <v>88.908145580589306</v>
      </c>
      <c r="AJ2911" s="15">
        <v>372</v>
      </c>
      <c r="AK2911" s="15">
        <v>21</v>
      </c>
      <c r="AL2911" s="15">
        <v>351</v>
      </c>
      <c r="AM2911" s="16">
        <v>65.322580645161295</v>
      </c>
      <c r="AN2911" s="16">
        <v>57.142857142857103</v>
      </c>
      <c r="AO2911" s="16">
        <v>65.811965811965806</v>
      </c>
      <c r="AP2911" s="15">
        <v>4424</v>
      </c>
      <c r="AQ2911" s="15">
        <v>215</v>
      </c>
      <c r="AR2911" s="15">
        <v>4209</v>
      </c>
      <c r="AS2911" s="16">
        <v>94.706999999470995</v>
      </c>
      <c r="AT2911" s="16"/>
      <c r="AU2911" s="16">
        <v>94.160999999381602</v>
      </c>
    </row>
    <row r="2912" spans="1:47" x14ac:dyDescent="0.25">
      <c r="A2912" s="6">
        <v>51193</v>
      </c>
      <c r="B2912" s="6" t="s">
        <v>2928</v>
      </c>
      <c r="C2912" s="7">
        <v>3006</v>
      </c>
      <c r="D2912" s="7">
        <v>8959.41</v>
      </c>
      <c r="E2912" s="7">
        <v>9433.89</v>
      </c>
      <c r="F2912" s="7">
        <v>4183.18</v>
      </c>
      <c r="G2912" s="7">
        <v>4453.49</v>
      </c>
      <c r="H2912" s="7">
        <v>2751.81</v>
      </c>
      <c r="I2912" s="7">
        <v>2867.25</v>
      </c>
      <c r="J2912" s="7">
        <v>1099.52</v>
      </c>
      <c r="K2912" s="7">
        <v>1140.54</v>
      </c>
      <c r="L2912" s="7">
        <v>346.28</v>
      </c>
      <c r="M2912" s="7">
        <v>356.15</v>
      </c>
      <c r="N2912" s="7">
        <v>358.36</v>
      </c>
      <c r="O2912" s="7">
        <v>401.38</v>
      </c>
      <c r="P2912" s="7">
        <v>228.69</v>
      </c>
      <c r="Q2912" s="7">
        <v>229.49</v>
      </c>
      <c r="R2912" s="15">
        <v>6735</v>
      </c>
      <c r="S2912" s="15">
        <v>60</v>
      </c>
      <c r="T2912" s="15">
        <v>6675</v>
      </c>
      <c r="U2912" s="16">
        <v>84.223897922482806</v>
      </c>
      <c r="V2912" s="16">
        <v>83.516483637668699</v>
      </c>
      <c r="W2912" s="16">
        <v>84.721216914598998</v>
      </c>
      <c r="X2912" s="15">
        <v>890</v>
      </c>
      <c r="Y2912" s="15"/>
      <c r="Z2912" s="15"/>
      <c r="AA2912" s="16">
        <v>86.516853932584297</v>
      </c>
      <c r="AB2912" s="16"/>
      <c r="AC2912" s="16"/>
      <c r="AD2912" s="16">
        <v>65.730337078651701</v>
      </c>
      <c r="AE2912" s="16"/>
      <c r="AF2912" s="16"/>
      <c r="AG2912" s="16">
        <v>79.550561797752806</v>
      </c>
      <c r="AH2912" s="16"/>
      <c r="AI2912" s="16"/>
      <c r="AJ2912" s="15">
        <v>562</v>
      </c>
      <c r="AK2912" s="15"/>
      <c r="AL2912" s="15"/>
      <c r="AM2912" s="16">
        <v>63.8790035587189</v>
      </c>
      <c r="AN2912" s="16"/>
      <c r="AO2912" s="16"/>
      <c r="AP2912" s="15">
        <v>7178</v>
      </c>
      <c r="AQ2912" s="15">
        <v>61</v>
      </c>
      <c r="AR2912" s="15">
        <v>7117</v>
      </c>
      <c r="AS2912" s="16">
        <v>90.402999999932902</v>
      </c>
      <c r="AT2912" s="16"/>
      <c r="AU2912" s="16"/>
    </row>
    <row r="2913" spans="1:47" x14ac:dyDescent="0.25">
      <c r="A2913" s="6">
        <v>51195</v>
      </c>
      <c r="B2913" s="6" t="s">
        <v>2929</v>
      </c>
      <c r="C2913" s="7">
        <v>3837</v>
      </c>
      <c r="D2913" s="7">
        <v>10109.67</v>
      </c>
      <c r="E2913" s="7">
        <v>11456.15</v>
      </c>
      <c r="F2913" s="7">
        <v>4731.46</v>
      </c>
      <c r="G2913" s="7">
        <v>5522.86</v>
      </c>
      <c r="H2913" s="7">
        <v>2380.41</v>
      </c>
      <c r="I2913" s="7">
        <v>2629.4</v>
      </c>
      <c r="J2913" s="7">
        <v>1414.95</v>
      </c>
      <c r="K2913" s="7">
        <v>1585.84</v>
      </c>
      <c r="L2913" s="7">
        <v>1166.8599999999999</v>
      </c>
      <c r="M2913" s="7">
        <v>1309.74</v>
      </c>
      <c r="N2913" s="7">
        <v>97.45</v>
      </c>
      <c r="O2913" s="7">
        <v>97.34</v>
      </c>
      <c r="P2913" s="7">
        <v>366.58</v>
      </c>
      <c r="Q2913" s="7">
        <v>367.59</v>
      </c>
      <c r="R2913" s="15">
        <v>3069</v>
      </c>
      <c r="S2913" s="15">
        <v>646</v>
      </c>
      <c r="T2913" s="15">
        <v>2423</v>
      </c>
      <c r="U2913" s="16">
        <v>86.687155368600301</v>
      </c>
      <c r="V2913" s="16">
        <v>86.510856348487494</v>
      </c>
      <c r="W2913" s="16">
        <v>85.477555453720996</v>
      </c>
      <c r="X2913" s="15">
        <v>455</v>
      </c>
      <c r="Y2913" s="15">
        <v>132</v>
      </c>
      <c r="Z2913" s="15">
        <v>323</v>
      </c>
      <c r="AA2913" s="16">
        <v>87.472527472527503</v>
      </c>
      <c r="AB2913" s="16">
        <v>90.151515151515198</v>
      </c>
      <c r="AC2913" s="16">
        <v>86.377708978328201</v>
      </c>
      <c r="AD2913" s="16">
        <v>65.714285714285694</v>
      </c>
      <c r="AE2913" s="16">
        <v>60.606060606060602</v>
      </c>
      <c r="AF2913" s="16">
        <v>67.801857585139302</v>
      </c>
      <c r="AG2913" s="16">
        <v>85.054945054945094</v>
      </c>
      <c r="AH2913" s="16">
        <v>84.090909090909093</v>
      </c>
      <c r="AI2913" s="16">
        <v>85.448916408668694</v>
      </c>
      <c r="AJ2913" s="15">
        <v>287</v>
      </c>
      <c r="AK2913" s="15">
        <v>68</v>
      </c>
      <c r="AL2913" s="15">
        <v>219</v>
      </c>
      <c r="AM2913" s="16">
        <v>62.369337979094098</v>
      </c>
      <c r="AN2913" s="16">
        <v>70.588235294117695</v>
      </c>
      <c r="AO2913" s="16">
        <v>59.817351598173502</v>
      </c>
      <c r="AP2913" s="15">
        <v>3296</v>
      </c>
      <c r="AQ2913" s="15">
        <v>694</v>
      </c>
      <c r="AR2913" s="15">
        <v>2602</v>
      </c>
      <c r="AS2913" s="16">
        <v>65.100999999791398</v>
      </c>
      <c r="AT2913" s="16">
        <v>69.555999999865904</v>
      </c>
      <c r="AU2913" s="16">
        <v>67.962999999523205</v>
      </c>
    </row>
    <row r="2914" spans="1:47" x14ac:dyDescent="0.25">
      <c r="A2914" s="6">
        <v>51197</v>
      </c>
      <c r="B2914" s="6" t="s">
        <v>2930</v>
      </c>
      <c r="C2914" s="7">
        <v>4141</v>
      </c>
      <c r="D2914" s="7">
        <v>9479.09</v>
      </c>
      <c r="E2914" s="7">
        <v>10377.31</v>
      </c>
      <c r="F2914" s="7">
        <v>4668.5200000000004</v>
      </c>
      <c r="G2914" s="7">
        <v>4993.59</v>
      </c>
      <c r="H2914" s="7">
        <v>2364.09</v>
      </c>
      <c r="I2914" s="7">
        <v>2680.35</v>
      </c>
      <c r="J2914" s="7">
        <v>1188.97</v>
      </c>
      <c r="K2914" s="7">
        <v>1311.83</v>
      </c>
      <c r="L2914" s="7">
        <v>767.72</v>
      </c>
      <c r="M2914" s="7">
        <v>854.19</v>
      </c>
      <c r="N2914" s="7">
        <v>217.45</v>
      </c>
      <c r="O2914" s="7">
        <v>260.06</v>
      </c>
      <c r="P2914" s="7">
        <v>300.08999999999997</v>
      </c>
      <c r="Q2914" s="7">
        <v>302.82</v>
      </c>
      <c r="R2914" s="15">
        <v>3927</v>
      </c>
      <c r="S2914" s="15">
        <v>52</v>
      </c>
      <c r="T2914" s="15">
        <v>3875</v>
      </c>
      <c r="U2914" s="16">
        <v>83.382784426894503</v>
      </c>
      <c r="V2914" s="16">
        <v>78.495908820934702</v>
      </c>
      <c r="W2914" s="16">
        <v>83.906574475544005</v>
      </c>
      <c r="X2914" s="15">
        <v>747</v>
      </c>
      <c r="Y2914" s="15">
        <v>17</v>
      </c>
      <c r="Z2914" s="15">
        <v>730</v>
      </c>
      <c r="AA2914" s="16">
        <v>86.077643908969193</v>
      </c>
      <c r="AB2914" s="16">
        <v>76.470588235294102</v>
      </c>
      <c r="AC2914" s="16">
        <v>86.301369863013704</v>
      </c>
      <c r="AD2914" s="16">
        <v>59.705488621151297</v>
      </c>
      <c r="AE2914" s="16"/>
      <c r="AF2914" s="16"/>
      <c r="AG2914" s="16">
        <v>81.258366800535498</v>
      </c>
      <c r="AH2914" s="16"/>
      <c r="AI2914" s="16"/>
      <c r="AJ2914" s="15">
        <v>330</v>
      </c>
      <c r="AK2914" s="15"/>
      <c r="AL2914" s="15"/>
      <c r="AM2914" s="16">
        <v>58.787878787878803</v>
      </c>
      <c r="AN2914" s="16"/>
      <c r="AO2914" s="16"/>
      <c r="AP2914" s="15">
        <v>4487</v>
      </c>
      <c r="AQ2914" s="15">
        <v>58</v>
      </c>
      <c r="AR2914" s="15">
        <v>4429</v>
      </c>
      <c r="AS2914" s="16">
        <v>126.13999999966499</v>
      </c>
      <c r="AT2914" s="16"/>
      <c r="AU2914" s="16"/>
    </row>
    <row r="2915" spans="1:47" x14ac:dyDescent="0.25">
      <c r="A2915" s="6">
        <v>51199</v>
      </c>
      <c r="B2915" s="6" t="s">
        <v>2931</v>
      </c>
      <c r="C2915" s="7">
        <v>5428</v>
      </c>
      <c r="D2915" s="7">
        <v>8246.31</v>
      </c>
      <c r="E2915" s="7">
        <v>8827.67</v>
      </c>
      <c r="F2915" s="7">
        <v>3339.15</v>
      </c>
      <c r="G2915" s="7">
        <v>3695.6</v>
      </c>
      <c r="H2915" s="7">
        <v>2812.9</v>
      </c>
      <c r="I2915" s="7">
        <v>2930.09</v>
      </c>
      <c r="J2915" s="7">
        <v>1214.23</v>
      </c>
      <c r="K2915" s="7">
        <v>1276.23</v>
      </c>
      <c r="L2915" s="7">
        <v>386.64</v>
      </c>
      <c r="M2915" s="7">
        <v>406.12</v>
      </c>
      <c r="N2915" s="7">
        <v>229.4</v>
      </c>
      <c r="O2915" s="7">
        <v>259.94</v>
      </c>
      <c r="P2915" s="7">
        <v>218.3</v>
      </c>
      <c r="Q2915" s="7">
        <v>218.13</v>
      </c>
      <c r="R2915" s="15">
        <v>4208</v>
      </c>
      <c r="S2915" s="15">
        <v>82</v>
      </c>
      <c r="T2915" s="15">
        <v>4126</v>
      </c>
      <c r="U2915" s="16">
        <v>84.379930494505501</v>
      </c>
      <c r="V2915" s="16">
        <v>75.277478138366504</v>
      </c>
      <c r="W2915" s="16">
        <v>84.980575006994698</v>
      </c>
      <c r="X2915" s="15">
        <v>623</v>
      </c>
      <c r="Y2915" s="15">
        <v>16</v>
      </c>
      <c r="Z2915" s="15">
        <v>607</v>
      </c>
      <c r="AA2915" s="16">
        <v>86.516853932584297</v>
      </c>
      <c r="AB2915" s="16">
        <v>81.25</v>
      </c>
      <c r="AC2915" s="16">
        <v>86.6556836902801</v>
      </c>
      <c r="AD2915" s="16">
        <v>69.341894060995202</v>
      </c>
      <c r="AE2915" s="16"/>
      <c r="AF2915" s="16"/>
      <c r="AG2915" s="16">
        <v>81.701444622792906</v>
      </c>
      <c r="AH2915" s="16"/>
      <c r="AI2915" s="16"/>
      <c r="AJ2915" s="15">
        <v>365</v>
      </c>
      <c r="AK2915" s="15"/>
      <c r="AL2915" s="15"/>
      <c r="AM2915" s="16">
        <v>61.369863013698598</v>
      </c>
      <c r="AN2915" s="16"/>
      <c r="AO2915" s="16"/>
      <c r="AP2915" s="15">
        <v>4357</v>
      </c>
      <c r="AQ2915" s="15">
        <v>85</v>
      </c>
      <c r="AR2915" s="15">
        <v>4272</v>
      </c>
      <c r="AS2915" s="16">
        <v>70.425999999977606</v>
      </c>
      <c r="AT2915" s="16"/>
      <c r="AU2915" s="16"/>
    </row>
    <row r="2916" spans="1:47" x14ac:dyDescent="0.25">
      <c r="A2916" s="6">
        <v>51510</v>
      </c>
      <c r="B2916" s="6" t="s">
        <v>2932</v>
      </c>
      <c r="C2916" s="7">
        <v>9090</v>
      </c>
      <c r="D2916" s="7">
        <v>8840.6200000000008</v>
      </c>
      <c r="E2916" s="7">
        <v>8608.11</v>
      </c>
      <c r="F2916" s="7">
        <v>3759.84</v>
      </c>
      <c r="G2916" s="7">
        <v>3784.43</v>
      </c>
      <c r="H2916" s="7">
        <v>2943.47</v>
      </c>
      <c r="I2916" s="7">
        <v>2746.59</v>
      </c>
      <c r="J2916" s="7">
        <v>1163.4100000000001</v>
      </c>
      <c r="K2916" s="7">
        <v>1120.7</v>
      </c>
      <c r="L2916" s="7">
        <v>434.32</v>
      </c>
      <c r="M2916" s="7">
        <v>417.16</v>
      </c>
      <c r="N2916" s="7">
        <v>374.71</v>
      </c>
      <c r="O2916" s="7">
        <v>367.91</v>
      </c>
      <c r="P2916" s="7">
        <v>184.2</v>
      </c>
      <c r="Q2916" s="7">
        <v>184.21</v>
      </c>
      <c r="R2916" s="15">
        <v>5609</v>
      </c>
      <c r="S2916" s="15">
        <v>533</v>
      </c>
      <c r="T2916" s="15">
        <v>5076</v>
      </c>
      <c r="U2916" s="16">
        <v>81.481697965663599</v>
      </c>
      <c r="V2916" s="16">
        <v>75.880359949654903</v>
      </c>
      <c r="W2916" s="16">
        <v>81.928253383467606</v>
      </c>
      <c r="X2916" s="15">
        <v>673</v>
      </c>
      <c r="Y2916" s="15">
        <v>109</v>
      </c>
      <c r="Z2916" s="15">
        <v>564</v>
      </c>
      <c r="AA2916" s="16">
        <v>84.843982169390799</v>
      </c>
      <c r="AB2916" s="16">
        <v>77.064220183486199</v>
      </c>
      <c r="AC2916" s="16">
        <v>86.347517730496506</v>
      </c>
      <c r="AD2916" s="16">
        <v>81.8722139673105</v>
      </c>
      <c r="AE2916" s="16">
        <v>78.899082568807302</v>
      </c>
      <c r="AF2916" s="16">
        <v>82.446808510638306</v>
      </c>
      <c r="AG2916" s="16">
        <v>82.020802377414597</v>
      </c>
      <c r="AH2916" s="16">
        <v>72.477064220183493</v>
      </c>
      <c r="AI2916" s="16">
        <v>83.865248226950399</v>
      </c>
      <c r="AJ2916" s="15">
        <v>550</v>
      </c>
      <c r="AK2916" s="15">
        <v>49</v>
      </c>
      <c r="AL2916" s="15">
        <v>501</v>
      </c>
      <c r="AM2916" s="16">
        <v>74</v>
      </c>
      <c r="AN2916" s="16">
        <v>69.387755102040799</v>
      </c>
      <c r="AO2916" s="16">
        <v>74.451097804391196</v>
      </c>
      <c r="AP2916" s="15">
        <v>6065</v>
      </c>
      <c r="AQ2916" s="15">
        <v>574</v>
      </c>
      <c r="AR2916" s="15">
        <v>5491</v>
      </c>
      <c r="AS2916" s="16">
        <v>41.680999999865897</v>
      </c>
      <c r="AT2916" s="16">
        <v>44.030999999959</v>
      </c>
      <c r="AU2916" s="16">
        <v>41.806999999564098</v>
      </c>
    </row>
    <row r="2917" spans="1:47" x14ac:dyDescent="0.25">
      <c r="A2917" s="6">
        <v>51515</v>
      </c>
      <c r="B2917" s="6" t="s">
        <v>2933</v>
      </c>
      <c r="C2917" s="7">
        <v>3013</v>
      </c>
      <c r="D2917" s="7">
        <v>7895.72</v>
      </c>
      <c r="E2917" s="7">
        <v>8542.94</v>
      </c>
      <c r="F2917" s="7">
        <v>3612.17</v>
      </c>
      <c r="G2917" s="7">
        <v>4074.19</v>
      </c>
      <c r="H2917" s="7">
        <v>2127.4299999999998</v>
      </c>
      <c r="I2917" s="7">
        <v>2178.8000000000002</v>
      </c>
      <c r="J2917" s="7">
        <v>1136.6600000000001</v>
      </c>
      <c r="K2917" s="7">
        <v>1203.57</v>
      </c>
      <c r="L2917" s="7">
        <v>458.99</v>
      </c>
      <c r="M2917" s="7">
        <v>486.49</v>
      </c>
      <c r="N2917" s="7">
        <v>325.60000000000002</v>
      </c>
      <c r="O2917" s="7">
        <v>364.11</v>
      </c>
      <c r="P2917" s="7">
        <v>234.19</v>
      </c>
      <c r="Q2917" s="7">
        <v>234.01</v>
      </c>
      <c r="R2917" s="15">
        <v>9533</v>
      </c>
      <c r="S2917" s="15">
        <v>1439</v>
      </c>
      <c r="T2917" s="15">
        <v>8094</v>
      </c>
      <c r="U2917" s="16">
        <v>73.473331566603406</v>
      </c>
      <c r="V2917" s="16">
        <v>67.204233853755895</v>
      </c>
      <c r="W2917" s="16">
        <v>74.039820206803199</v>
      </c>
      <c r="X2917" s="15">
        <v>844</v>
      </c>
      <c r="Y2917" s="15">
        <v>252</v>
      </c>
      <c r="Z2917" s="15">
        <v>592</v>
      </c>
      <c r="AA2917" s="16">
        <v>84.241706161137401</v>
      </c>
      <c r="AB2917" s="16">
        <v>81.349206349206398</v>
      </c>
      <c r="AC2917" s="16">
        <v>85.472972972972997</v>
      </c>
      <c r="AD2917" s="16">
        <v>65.758293838862599</v>
      </c>
      <c r="AE2917" s="16">
        <v>59.126984126984098</v>
      </c>
      <c r="AF2917" s="16">
        <v>68.581081081081095</v>
      </c>
      <c r="AG2917" s="16">
        <v>78.909952606635102</v>
      </c>
      <c r="AH2917" s="16">
        <v>71.825396825396794</v>
      </c>
      <c r="AI2917" s="16">
        <v>81.925675675675706</v>
      </c>
      <c r="AJ2917" s="15">
        <v>841</v>
      </c>
      <c r="AK2917" s="15">
        <v>147</v>
      </c>
      <c r="AL2917" s="15">
        <v>694</v>
      </c>
      <c r="AM2917" s="16">
        <v>58.620689655172399</v>
      </c>
      <c r="AN2917" s="16">
        <v>46.2585034013605</v>
      </c>
      <c r="AO2917" s="16">
        <v>61.239193083573497</v>
      </c>
      <c r="AP2917" s="15">
        <v>12060</v>
      </c>
      <c r="AQ2917" s="15">
        <v>1822</v>
      </c>
      <c r="AR2917" s="15">
        <v>10238</v>
      </c>
      <c r="AS2917" s="16">
        <v>49.395999999716899</v>
      </c>
      <c r="AT2917" s="16">
        <v>94.701999999582796</v>
      </c>
      <c r="AU2917" s="16">
        <v>42.579999999608802</v>
      </c>
    </row>
    <row r="2918" spans="1:47" x14ac:dyDescent="0.25">
      <c r="A2918" s="6">
        <v>51520</v>
      </c>
      <c r="B2918" s="6" t="s">
        <v>2934</v>
      </c>
      <c r="C2918" s="7">
        <v>1875</v>
      </c>
      <c r="D2918" s="7">
        <v>9078.56</v>
      </c>
      <c r="E2918" s="7">
        <v>10590.21</v>
      </c>
      <c r="F2918" s="7">
        <v>4224.53</v>
      </c>
      <c r="G2918" s="7">
        <v>5307.59</v>
      </c>
      <c r="H2918" s="7">
        <v>2185.86</v>
      </c>
      <c r="I2918" s="7">
        <v>2324.8200000000002</v>
      </c>
      <c r="J2918" s="7">
        <v>915.53</v>
      </c>
      <c r="K2918" s="7">
        <v>1031.48</v>
      </c>
      <c r="L2918" s="7">
        <v>956.01</v>
      </c>
      <c r="M2918" s="7">
        <v>1082.45</v>
      </c>
      <c r="N2918" s="7">
        <v>355.76</v>
      </c>
      <c r="O2918" s="7">
        <v>398.28</v>
      </c>
      <c r="P2918" s="7">
        <v>438.84</v>
      </c>
      <c r="Q2918" s="7">
        <v>437.09</v>
      </c>
      <c r="R2918" s="15">
        <v>3065</v>
      </c>
      <c r="S2918" s="15">
        <v>256</v>
      </c>
      <c r="T2918" s="15">
        <v>2809</v>
      </c>
      <c r="U2918" s="16">
        <v>80.378864288792997</v>
      </c>
      <c r="V2918" s="16">
        <v>72.744783471965306</v>
      </c>
      <c r="W2918" s="16">
        <v>81.022682479893405</v>
      </c>
      <c r="X2918" s="15">
        <v>377</v>
      </c>
      <c r="Y2918" s="15">
        <v>47</v>
      </c>
      <c r="Z2918" s="15">
        <v>330</v>
      </c>
      <c r="AA2918" s="16">
        <v>85.941644562334204</v>
      </c>
      <c r="AB2918" s="16">
        <v>82.978723404255305</v>
      </c>
      <c r="AC2918" s="16">
        <v>86.363636363636402</v>
      </c>
      <c r="AD2918" s="16">
        <v>69.496021220159193</v>
      </c>
      <c r="AE2918" s="16">
        <v>68.085106382978694</v>
      </c>
      <c r="AF2918" s="16">
        <v>69.696969696969703</v>
      </c>
      <c r="AG2918" s="16">
        <v>81.697612732095493</v>
      </c>
      <c r="AH2918" s="16">
        <v>74.468085106383</v>
      </c>
      <c r="AI2918" s="16">
        <v>82.727272727272705</v>
      </c>
      <c r="AJ2918" s="15">
        <v>217</v>
      </c>
      <c r="AK2918" s="15"/>
      <c r="AL2918" s="15"/>
      <c r="AM2918" s="16">
        <v>57.142857142857103</v>
      </c>
      <c r="AN2918" s="16"/>
      <c r="AO2918" s="16"/>
      <c r="AP2918" s="15">
        <v>3191</v>
      </c>
      <c r="AQ2918" s="15">
        <v>264</v>
      </c>
      <c r="AR2918" s="15">
        <v>2927</v>
      </c>
      <c r="AS2918" s="16">
        <v>61.673999999649801</v>
      </c>
      <c r="AT2918" s="16"/>
      <c r="AU2918" s="16"/>
    </row>
    <row r="2919" spans="1:47" x14ac:dyDescent="0.25">
      <c r="A2919" s="6">
        <v>51530</v>
      </c>
      <c r="B2919" s="6" t="s">
        <v>2935</v>
      </c>
      <c r="C2919" s="7">
        <v>1045</v>
      </c>
      <c r="D2919" s="7">
        <v>8918.61</v>
      </c>
      <c r="E2919" s="7">
        <v>9420.6299999999992</v>
      </c>
      <c r="F2919" s="7">
        <v>4663.3</v>
      </c>
      <c r="G2919" s="7">
        <v>4864.32</v>
      </c>
      <c r="H2919" s="7">
        <v>1907.92</v>
      </c>
      <c r="I2919" s="7">
        <v>1994.43</v>
      </c>
      <c r="J2919" s="7">
        <v>1494.49</v>
      </c>
      <c r="K2919" s="7">
        <v>1639.81</v>
      </c>
      <c r="L2919" s="7">
        <v>301.10000000000002</v>
      </c>
      <c r="M2919" s="7">
        <v>328.15</v>
      </c>
      <c r="N2919" s="7">
        <v>197.25</v>
      </c>
      <c r="O2919" s="7">
        <v>232.87</v>
      </c>
      <c r="P2919" s="7">
        <v>361.54</v>
      </c>
      <c r="Q2919" s="7">
        <v>363.61</v>
      </c>
      <c r="R2919" s="15">
        <v>1890</v>
      </c>
      <c r="S2919" s="15">
        <v>62</v>
      </c>
      <c r="T2919" s="15">
        <v>1828</v>
      </c>
      <c r="U2919" s="16">
        <v>83.248049655157999</v>
      </c>
      <c r="V2919" s="16">
        <v>84.340944822199802</v>
      </c>
      <c r="W2919" s="16">
        <v>83.5313972604187</v>
      </c>
      <c r="X2919" s="15">
        <v>240</v>
      </c>
      <c r="Y2919" s="15">
        <v>19</v>
      </c>
      <c r="Z2919" s="15">
        <v>221</v>
      </c>
      <c r="AA2919" s="16">
        <v>84.1666666666667</v>
      </c>
      <c r="AB2919" s="16">
        <v>84.210526315789494</v>
      </c>
      <c r="AC2919" s="16">
        <v>84.162895927601795</v>
      </c>
      <c r="AD2919" s="16">
        <v>61.6666666666667</v>
      </c>
      <c r="AE2919" s="16">
        <v>68.421052631578902</v>
      </c>
      <c r="AF2919" s="16">
        <v>61.085972850678701</v>
      </c>
      <c r="AG2919" s="16">
        <v>78.3333333333333</v>
      </c>
      <c r="AH2919" s="16">
        <v>68.421052631578902</v>
      </c>
      <c r="AI2919" s="16">
        <v>79.185520361990996</v>
      </c>
      <c r="AJ2919" s="15">
        <v>138</v>
      </c>
      <c r="AK2919" s="15"/>
      <c r="AL2919" s="15"/>
      <c r="AM2919" s="16">
        <v>57.246376811594203</v>
      </c>
      <c r="AN2919" s="16"/>
      <c r="AO2919" s="16"/>
      <c r="AP2919" s="15">
        <v>2012</v>
      </c>
      <c r="AQ2919" s="15">
        <v>64</v>
      </c>
      <c r="AR2919" s="15">
        <v>1948</v>
      </c>
      <c r="AS2919" s="16">
        <v>109.850999999791</v>
      </c>
      <c r="AT2919" s="16"/>
      <c r="AU2919" s="16"/>
    </row>
    <row r="2920" spans="1:47" x14ac:dyDescent="0.25">
      <c r="A2920" s="6">
        <v>51540</v>
      </c>
      <c r="B2920" s="6" t="s">
        <v>2936</v>
      </c>
      <c r="C2920" s="7">
        <v>205</v>
      </c>
      <c r="D2920" s="7">
        <v>5934.84</v>
      </c>
      <c r="E2920" s="7">
        <v>5990.24</v>
      </c>
      <c r="F2920" s="7">
        <v>2187.5300000000002</v>
      </c>
      <c r="G2920" s="7">
        <v>2097.04</v>
      </c>
      <c r="H2920" s="7">
        <v>1615.62</v>
      </c>
      <c r="I2920" s="7">
        <v>1650.88</v>
      </c>
      <c r="J2920" s="7">
        <v>1637.06</v>
      </c>
      <c r="K2920" s="7">
        <v>1712.15</v>
      </c>
      <c r="L2920" s="7"/>
      <c r="M2920" s="7"/>
      <c r="N2920" s="7"/>
      <c r="O2920" s="7"/>
      <c r="P2920" s="7">
        <v>129.46</v>
      </c>
      <c r="Q2920" s="7">
        <v>124.84</v>
      </c>
      <c r="R2920" s="15">
        <v>1051</v>
      </c>
      <c r="S2920" s="15"/>
      <c r="T2920" s="15"/>
      <c r="U2920" s="16">
        <v>87.024839518476199</v>
      </c>
      <c r="V2920" s="16"/>
      <c r="W2920" s="16"/>
      <c r="X2920" s="15">
        <v>173</v>
      </c>
      <c r="Y2920" s="15"/>
      <c r="Z2920" s="15"/>
      <c r="AA2920" s="16">
        <v>89.017341040462398</v>
      </c>
      <c r="AB2920" s="16"/>
      <c r="AC2920" s="16"/>
      <c r="AD2920" s="16">
        <v>67.630057803468205</v>
      </c>
      <c r="AE2920" s="16"/>
      <c r="AF2920" s="16"/>
      <c r="AG2920" s="16">
        <v>80.924855491329495</v>
      </c>
      <c r="AH2920" s="16"/>
      <c r="AI2920" s="16"/>
      <c r="AJ2920" s="15">
        <v>84</v>
      </c>
      <c r="AK2920" s="15"/>
      <c r="AL2920" s="15"/>
      <c r="AM2920" s="16">
        <v>60.714285714285701</v>
      </c>
      <c r="AN2920" s="16"/>
      <c r="AO2920" s="16"/>
      <c r="AP2920" s="15">
        <v>1108</v>
      </c>
      <c r="AQ2920" s="15">
        <v>34</v>
      </c>
      <c r="AR2920" s="15">
        <v>1074</v>
      </c>
      <c r="AS2920" s="16">
        <v>56.5809999997728</v>
      </c>
      <c r="AT2920" s="16"/>
      <c r="AU2920" s="16"/>
    </row>
    <row r="2921" spans="1:47" x14ac:dyDescent="0.25">
      <c r="A2921" s="6">
        <v>51550</v>
      </c>
      <c r="B2921" s="6" t="s">
        <v>2937</v>
      </c>
      <c r="C2921" s="7">
        <v>18571</v>
      </c>
      <c r="D2921" s="7">
        <v>8533.01</v>
      </c>
      <c r="E2921" s="7">
        <v>9332.98</v>
      </c>
      <c r="F2921" s="7">
        <v>3556.7</v>
      </c>
      <c r="G2921" s="7">
        <v>4100.37</v>
      </c>
      <c r="H2921" s="7">
        <v>2737.19</v>
      </c>
      <c r="I2921" s="7">
        <v>2873.02</v>
      </c>
      <c r="J2921" s="7">
        <v>1195.74</v>
      </c>
      <c r="K2921" s="7">
        <v>1255.79</v>
      </c>
      <c r="L2921" s="7">
        <v>512.47</v>
      </c>
      <c r="M2921" s="7">
        <v>537.47</v>
      </c>
      <c r="N2921" s="7">
        <v>274.06</v>
      </c>
      <c r="O2921" s="7">
        <v>306.7</v>
      </c>
      <c r="P2921" s="7">
        <v>262.56</v>
      </c>
      <c r="Q2921" s="7">
        <v>261.72000000000003</v>
      </c>
      <c r="R2921" s="15">
        <v>213</v>
      </c>
      <c r="S2921" s="15"/>
      <c r="T2921" s="15"/>
      <c r="U2921" s="16">
        <v>81.960378336557397</v>
      </c>
      <c r="V2921" s="16"/>
      <c r="W2921" s="16"/>
      <c r="X2921" s="15">
        <v>18</v>
      </c>
      <c r="Y2921" s="15"/>
      <c r="Z2921" s="15"/>
      <c r="AA2921" s="16">
        <v>100</v>
      </c>
      <c r="AB2921" s="16"/>
      <c r="AC2921" s="16"/>
      <c r="AD2921" s="16">
        <v>66.6666666666667</v>
      </c>
      <c r="AE2921" s="16"/>
      <c r="AF2921" s="16"/>
      <c r="AG2921" s="16">
        <v>88.8888888888889</v>
      </c>
      <c r="AH2921" s="16"/>
      <c r="AI2921" s="16"/>
      <c r="AJ2921" s="15">
        <v>21</v>
      </c>
      <c r="AK2921" s="15"/>
      <c r="AL2921" s="15"/>
      <c r="AM2921" s="16">
        <v>66.6666666666667</v>
      </c>
      <c r="AN2921" s="16"/>
      <c r="AO2921" s="16"/>
      <c r="AP2921" s="15">
        <v>236</v>
      </c>
      <c r="AQ2921" s="15">
        <v>28</v>
      </c>
      <c r="AR2921" s="15">
        <v>208</v>
      </c>
      <c r="AS2921" s="16"/>
      <c r="AT2921" s="16"/>
      <c r="AU2921" s="16"/>
    </row>
    <row r="2922" spans="1:47" x14ac:dyDescent="0.25">
      <c r="A2922" s="6">
        <v>51570</v>
      </c>
      <c r="B2922" s="6" t="s">
        <v>2938</v>
      </c>
      <c r="C2922" s="7">
        <v>3346</v>
      </c>
      <c r="D2922" s="7">
        <v>8430.77</v>
      </c>
      <c r="E2922" s="7">
        <v>9046.92</v>
      </c>
      <c r="F2922" s="7">
        <v>4051.9</v>
      </c>
      <c r="G2922" s="7">
        <v>4377.8</v>
      </c>
      <c r="H2922" s="7">
        <v>2482.02</v>
      </c>
      <c r="I2922" s="7">
        <v>2757.76</v>
      </c>
      <c r="J2922" s="7">
        <v>957.21</v>
      </c>
      <c r="K2922" s="7">
        <v>970.33</v>
      </c>
      <c r="L2922" s="7">
        <v>412.92</v>
      </c>
      <c r="M2922" s="7">
        <v>417.19</v>
      </c>
      <c r="N2922" s="7">
        <v>306.66000000000003</v>
      </c>
      <c r="O2922" s="7">
        <v>301.88</v>
      </c>
      <c r="P2922" s="7">
        <v>219.09</v>
      </c>
      <c r="Q2922" s="7">
        <v>220.4</v>
      </c>
      <c r="R2922" s="15">
        <v>19040</v>
      </c>
      <c r="S2922" s="15">
        <v>4643</v>
      </c>
      <c r="T2922" s="15">
        <v>14397</v>
      </c>
      <c r="U2922" s="16">
        <v>87.033368766228307</v>
      </c>
      <c r="V2922" s="16">
        <v>82.898298259014396</v>
      </c>
      <c r="W2922" s="16">
        <v>86.720080280281294</v>
      </c>
      <c r="X2922" s="15">
        <v>3214</v>
      </c>
      <c r="Y2922" s="15">
        <v>1026</v>
      </c>
      <c r="Z2922" s="15">
        <v>2188</v>
      </c>
      <c r="AA2922" s="16">
        <v>85.314250155569397</v>
      </c>
      <c r="AB2922" s="16">
        <v>82.943469785575004</v>
      </c>
      <c r="AC2922" s="16">
        <v>86.425959780621596</v>
      </c>
      <c r="AD2922" s="16">
        <v>73.024268823895497</v>
      </c>
      <c r="AE2922" s="16">
        <v>71.150097465886901</v>
      </c>
      <c r="AF2922" s="16">
        <v>73.903107861060306</v>
      </c>
      <c r="AG2922" s="16">
        <v>81.425015556938405</v>
      </c>
      <c r="AH2922" s="16">
        <v>76.218323586744603</v>
      </c>
      <c r="AI2922" s="16">
        <v>83.866544789762301</v>
      </c>
      <c r="AJ2922" s="15">
        <v>1765</v>
      </c>
      <c r="AK2922" s="15">
        <v>450</v>
      </c>
      <c r="AL2922" s="15">
        <v>1315</v>
      </c>
      <c r="AM2922" s="16">
        <v>64.192634560906498</v>
      </c>
      <c r="AN2922" s="16">
        <v>65.5555555555556</v>
      </c>
      <c r="AO2922" s="16">
        <v>63.726235741444903</v>
      </c>
      <c r="AP2922" s="15">
        <v>20781</v>
      </c>
      <c r="AQ2922" s="15">
        <v>5085</v>
      </c>
      <c r="AR2922" s="15">
        <v>15696</v>
      </c>
      <c r="AS2922" s="16">
        <v>53.632999999914297</v>
      </c>
      <c r="AT2922" s="16">
        <v>55.613999999593901</v>
      </c>
      <c r="AU2922" s="16">
        <v>57.191999999806299</v>
      </c>
    </row>
    <row r="2923" spans="1:47" x14ac:dyDescent="0.25">
      <c r="A2923" s="6">
        <v>51580</v>
      </c>
      <c r="B2923" s="6" t="s">
        <v>2939</v>
      </c>
      <c r="C2923" s="7">
        <v>2435</v>
      </c>
      <c r="D2923" s="7">
        <v>8015.61</v>
      </c>
      <c r="E2923" s="7">
        <v>8817.48</v>
      </c>
      <c r="F2923" s="7">
        <v>3833</v>
      </c>
      <c r="G2923" s="7">
        <v>4386.63</v>
      </c>
      <c r="H2923" s="7">
        <v>2211.69</v>
      </c>
      <c r="I2923" s="7">
        <v>2276.4899999999998</v>
      </c>
      <c r="J2923" s="7">
        <v>1149.96</v>
      </c>
      <c r="K2923" s="7">
        <v>1254.3800000000001</v>
      </c>
      <c r="L2923" s="7">
        <v>339.79</v>
      </c>
      <c r="M2923" s="7">
        <v>371.34</v>
      </c>
      <c r="N2923" s="7">
        <v>269.68</v>
      </c>
      <c r="O2923" s="7">
        <v>325.23</v>
      </c>
      <c r="P2923" s="7">
        <v>200.18</v>
      </c>
      <c r="Q2923" s="7">
        <v>199.04</v>
      </c>
      <c r="R2923" s="15">
        <v>4167</v>
      </c>
      <c r="S2923" s="15">
        <v>882</v>
      </c>
      <c r="T2923" s="15">
        <v>3285</v>
      </c>
      <c r="U2923" s="16">
        <v>85.443172135418806</v>
      </c>
      <c r="V2923" s="16">
        <v>80.808959906716296</v>
      </c>
      <c r="W2923" s="16">
        <v>85.436332252395999</v>
      </c>
      <c r="X2923" s="15">
        <v>613</v>
      </c>
      <c r="Y2923" s="15">
        <v>208</v>
      </c>
      <c r="Z2923" s="15">
        <v>405</v>
      </c>
      <c r="AA2923" s="16">
        <v>89.722675367047302</v>
      </c>
      <c r="AB2923" s="16">
        <v>88.461538461538495</v>
      </c>
      <c r="AC2923" s="16">
        <v>90.370370370370395</v>
      </c>
      <c r="AD2923" s="16">
        <v>70.309951060358898</v>
      </c>
      <c r="AE2923" s="16">
        <v>64.903846153846203</v>
      </c>
      <c r="AF2923" s="16">
        <v>73.086419753086403</v>
      </c>
      <c r="AG2923" s="16">
        <v>89.722675367047302</v>
      </c>
      <c r="AH2923" s="16">
        <v>85.096153846153797</v>
      </c>
      <c r="AI2923" s="16">
        <v>92.098765432098801</v>
      </c>
      <c r="AJ2923" s="15">
        <v>350</v>
      </c>
      <c r="AK2923" s="15">
        <v>72</v>
      </c>
      <c r="AL2923" s="15">
        <v>278</v>
      </c>
      <c r="AM2923" s="16">
        <v>69.142857142857096</v>
      </c>
      <c r="AN2923" s="16">
        <v>65.2777777777778</v>
      </c>
      <c r="AO2923" s="16">
        <v>70.143884892086305</v>
      </c>
      <c r="AP2923" s="15">
        <v>4347</v>
      </c>
      <c r="AQ2923" s="15">
        <v>923</v>
      </c>
      <c r="AR2923" s="15">
        <v>3424</v>
      </c>
      <c r="AS2923" s="16">
        <v>53.817999999970198</v>
      </c>
      <c r="AT2923" s="16">
        <v>68.872999999672203</v>
      </c>
      <c r="AU2923" s="16">
        <v>52.8329999996349</v>
      </c>
    </row>
    <row r="2924" spans="1:47" x14ac:dyDescent="0.25">
      <c r="A2924" s="6">
        <v>51590</v>
      </c>
      <c r="B2924" s="6" t="s">
        <v>2940</v>
      </c>
      <c r="C2924" s="7">
        <v>4105</v>
      </c>
      <c r="D2924" s="7">
        <v>7932.09</v>
      </c>
      <c r="E2924" s="7">
        <v>8486.67</v>
      </c>
      <c r="F2924" s="7">
        <v>3763.28</v>
      </c>
      <c r="G2924" s="7">
        <v>4114.12</v>
      </c>
      <c r="H2924" s="7">
        <v>2603.3200000000002</v>
      </c>
      <c r="I2924" s="7">
        <v>2681.83</v>
      </c>
      <c r="J2924" s="7">
        <v>934.6</v>
      </c>
      <c r="K2924" s="7">
        <v>1019.65</v>
      </c>
      <c r="L2924" s="7">
        <v>253.32</v>
      </c>
      <c r="M2924" s="7">
        <v>281.89999999999998</v>
      </c>
      <c r="N2924" s="7">
        <v>84.59</v>
      </c>
      <c r="O2924" s="7">
        <v>96.45</v>
      </c>
      <c r="P2924" s="7">
        <v>316.01</v>
      </c>
      <c r="Q2924" s="7">
        <v>314.75</v>
      </c>
      <c r="R2924" s="15">
        <v>1588</v>
      </c>
      <c r="S2924" s="15">
        <v>675</v>
      </c>
      <c r="T2924" s="15">
        <v>913</v>
      </c>
      <c r="U2924" s="16">
        <v>88.072837118356006</v>
      </c>
      <c r="V2924" s="16">
        <v>83.791067602336</v>
      </c>
      <c r="W2924" s="16">
        <v>86.694071237051404</v>
      </c>
      <c r="X2924" s="15">
        <v>247</v>
      </c>
      <c r="Y2924" s="15">
        <v>154</v>
      </c>
      <c r="Z2924" s="15">
        <v>93</v>
      </c>
      <c r="AA2924" s="16">
        <v>84.210526315789494</v>
      </c>
      <c r="AB2924" s="16">
        <v>88.961038961038994</v>
      </c>
      <c r="AC2924" s="16">
        <v>76.344086021505404</v>
      </c>
      <c r="AD2924" s="16">
        <v>68.421052631578902</v>
      </c>
      <c r="AE2924" s="16">
        <v>66.233766233766204</v>
      </c>
      <c r="AF2924" s="16">
        <v>72.043010752688204</v>
      </c>
      <c r="AG2924" s="16">
        <v>80.161943319838102</v>
      </c>
      <c r="AH2924" s="16">
        <v>78.571428571428598</v>
      </c>
      <c r="AI2924" s="16">
        <v>82.795698924731198</v>
      </c>
      <c r="AJ2924" s="15">
        <v>144</v>
      </c>
      <c r="AK2924" s="15">
        <v>73</v>
      </c>
      <c r="AL2924" s="15">
        <v>71</v>
      </c>
      <c r="AM2924" s="16">
        <v>65.9722222222222</v>
      </c>
      <c r="AN2924" s="16">
        <v>67.123287671232902</v>
      </c>
      <c r="AO2924" s="16">
        <v>64.788732394366207</v>
      </c>
      <c r="AP2924" s="15">
        <v>1667</v>
      </c>
      <c r="AQ2924" s="15">
        <v>697</v>
      </c>
      <c r="AR2924" s="15">
        <v>970</v>
      </c>
      <c r="AS2924" s="16">
        <v>111.30999999959</v>
      </c>
      <c r="AT2924" s="16">
        <v>175.47699999995501</v>
      </c>
      <c r="AU2924" s="16">
        <v>87.396999999880805</v>
      </c>
    </row>
    <row r="2925" spans="1:47" x14ac:dyDescent="0.25">
      <c r="A2925" s="6">
        <v>51595</v>
      </c>
      <c r="B2925" s="6" t="s">
        <v>2941</v>
      </c>
      <c r="C2925" s="7">
        <v>1562</v>
      </c>
      <c r="D2925" s="7">
        <v>8778.5300000000007</v>
      </c>
      <c r="E2925" s="7">
        <v>9539.9599999999991</v>
      </c>
      <c r="F2925" s="7">
        <v>4565</v>
      </c>
      <c r="G2925" s="7">
        <v>5062</v>
      </c>
      <c r="H2925" s="7">
        <v>2238.27</v>
      </c>
      <c r="I2925" s="7">
        <v>2373.9299999999998</v>
      </c>
      <c r="J2925" s="7">
        <v>1186.3599999999999</v>
      </c>
      <c r="K2925" s="7">
        <v>1275.98</v>
      </c>
      <c r="L2925" s="7">
        <v>361.31</v>
      </c>
      <c r="M2925" s="7">
        <v>396.24</v>
      </c>
      <c r="N2925" s="7">
        <v>118.63</v>
      </c>
      <c r="O2925" s="7">
        <v>124.52</v>
      </c>
      <c r="P2925" s="7">
        <v>278.66000000000003</v>
      </c>
      <c r="Q2925" s="7">
        <v>281.02</v>
      </c>
      <c r="R2925" s="15">
        <v>3706</v>
      </c>
      <c r="S2925" s="15">
        <v>113</v>
      </c>
      <c r="T2925" s="15">
        <v>3593</v>
      </c>
      <c r="U2925" s="16">
        <v>77.939143708374502</v>
      </c>
      <c r="V2925" s="16">
        <v>73.169692922026599</v>
      </c>
      <c r="W2925" s="16">
        <v>78.406699265355897</v>
      </c>
      <c r="X2925" s="15">
        <v>366</v>
      </c>
      <c r="Y2925" s="15">
        <v>16</v>
      </c>
      <c r="Z2925" s="15">
        <v>350</v>
      </c>
      <c r="AA2925" s="16">
        <v>84.972677595628397</v>
      </c>
      <c r="AB2925" s="16">
        <v>87.5</v>
      </c>
      <c r="AC2925" s="16">
        <v>84.857142857142804</v>
      </c>
      <c r="AD2925" s="16">
        <v>61.202185792349702</v>
      </c>
      <c r="AE2925" s="16"/>
      <c r="AF2925" s="16"/>
      <c r="AG2925" s="16">
        <v>83.0601092896175</v>
      </c>
      <c r="AH2925" s="16">
        <v>81.25</v>
      </c>
      <c r="AI2925" s="16">
        <v>83.142857142857096</v>
      </c>
      <c r="AJ2925" s="15">
        <v>327</v>
      </c>
      <c r="AK2925" s="15"/>
      <c r="AL2925" s="15"/>
      <c r="AM2925" s="16">
        <v>59.938837920489298</v>
      </c>
      <c r="AN2925" s="16"/>
      <c r="AO2925" s="16"/>
      <c r="AP2925" s="15">
        <v>4670</v>
      </c>
      <c r="AQ2925" s="15">
        <v>156</v>
      </c>
      <c r="AR2925" s="15">
        <v>4514</v>
      </c>
      <c r="AS2925" s="16">
        <v>44.149999999906903</v>
      </c>
      <c r="AT2925" s="16"/>
      <c r="AU2925" s="16"/>
    </row>
    <row r="2926" spans="1:47" x14ac:dyDescent="0.25">
      <c r="A2926" s="6">
        <v>51600</v>
      </c>
      <c r="B2926" s="6" t="s">
        <v>2942</v>
      </c>
      <c r="C2926" s="7">
        <v>3513</v>
      </c>
      <c r="D2926" s="7">
        <v>8247.2800000000007</v>
      </c>
      <c r="E2926" s="7">
        <v>7904.21</v>
      </c>
      <c r="F2926" s="7">
        <v>3151.1</v>
      </c>
      <c r="G2926" s="7">
        <v>3089.61</v>
      </c>
      <c r="H2926" s="7">
        <v>3049.07</v>
      </c>
      <c r="I2926" s="7">
        <v>2829.2</v>
      </c>
      <c r="J2926" s="7">
        <v>933.96</v>
      </c>
      <c r="K2926" s="7">
        <v>903.04</v>
      </c>
      <c r="L2926" s="7">
        <v>402.81</v>
      </c>
      <c r="M2926" s="7">
        <v>389.39</v>
      </c>
      <c r="N2926" s="7">
        <v>492.57</v>
      </c>
      <c r="O2926" s="7">
        <v>477.38</v>
      </c>
      <c r="P2926" s="7">
        <v>200.73</v>
      </c>
      <c r="Q2926" s="7">
        <v>198.73</v>
      </c>
      <c r="R2926" s="15">
        <v>1300</v>
      </c>
      <c r="S2926" s="15"/>
      <c r="T2926" s="15"/>
      <c r="U2926" s="16">
        <v>73.282914880640803</v>
      </c>
      <c r="V2926" s="16"/>
      <c r="W2926" s="16"/>
      <c r="X2926" s="15">
        <v>100</v>
      </c>
      <c r="Y2926" s="15"/>
      <c r="Z2926" s="15"/>
      <c r="AA2926" s="16">
        <v>86</v>
      </c>
      <c r="AB2926" s="16"/>
      <c r="AC2926" s="16"/>
      <c r="AD2926" s="16">
        <v>74</v>
      </c>
      <c r="AE2926" s="16"/>
      <c r="AF2926" s="16"/>
      <c r="AG2926" s="16">
        <v>87</v>
      </c>
      <c r="AH2926" s="16"/>
      <c r="AI2926" s="16"/>
      <c r="AJ2926" s="15">
        <v>107</v>
      </c>
      <c r="AK2926" s="15"/>
      <c r="AL2926" s="15"/>
      <c r="AM2926" s="16">
        <v>63.551401869158902</v>
      </c>
      <c r="AN2926" s="16"/>
      <c r="AO2926" s="16"/>
      <c r="AP2926" s="15">
        <v>1748</v>
      </c>
      <c r="AQ2926" s="15">
        <v>48</v>
      </c>
      <c r="AR2926" s="15">
        <v>1700</v>
      </c>
      <c r="AS2926" s="16">
        <v>34.3619999997318</v>
      </c>
      <c r="AT2926" s="16"/>
      <c r="AU2926" s="16"/>
    </row>
    <row r="2927" spans="1:47" x14ac:dyDescent="0.25">
      <c r="A2927" s="6">
        <v>51610</v>
      </c>
      <c r="B2927" s="6" t="s">
        <v>2943</v>
      </c>
      <c r="C2927" s="7">
        <v>1240</v>
      </c>
      <c r="D2927" s="7">
        <v>8483.41</v>
      </c>
      <c r="E2927" s="7">
        <v>8154.92</v>
      </c>
      <c r="F2927" s="7">
        <v>3490.35</v>
      </c>
      <c r="G2927" s="7">
        <v>3387.76</v>
      </c>
      <c r="H2927" s="7">
        <v>2814.35</v>
      </c>
      <c r="I2927" s="7">
        <v>2640.51</v>
      </c>
      <c r="J2927" s="7">
        <v>868.47</v>
      </c>
      <c r="K2927" s="7">
        <v>838.79</v>
      </c>
      <c r="L2927" s="7">
        <v>468.91</v>
      </c>
      <c r="M2927" s="7">
        <v>450.09</v>
      </c>
      <c r="N2927" s="7">
        <v>564.16</v>
      </c>
      <c r="O2927" s="7">
        <v>561.14</v>
      </c>
      <c r="P2927" s="7">
        <v>252.76</v>
      </c>
      <c r="Q2927" s="7">
        <v>249.35</v>
      </c>
      <c r="R2927" s="15">
        <v>1993</v>
      </c>
      <c r="S2927" s="15">
        <v>683</v>
      </c>
      <c r="T2927" s="15">
        <v>1310</v>
      </c>
      <c r="U2927" s="16">
        <v>80.508927959138305</v>
      </c>
      <c r="V2927" s="16">
        <v>75.200550001369095</v>
      </c>
      <c r="W2927" s="16">
        <v>80.494050154614598</v>
      </c>
      <c r="X2927" s="15">
        <v>300</v>
      </c>
      <c r="Y2927" s="15">
        <v>136</v>
      </c>
      <c r="Z2927" s="15">
        <v>164</v>
      </c>
      <c r="AA2927" s="16">
        <v>85.3333333333333</v>
      </c>
      <c r="AB2927" s="16">
        <v>81.617647058823493</v>
      </c>
      <c r="AC2927" s="16">
        <v>88.414634146341498</v>
      </c>
      <c r="AD2927" s="16">
        <v>69.6666666666667</v>
      </c>
      <c r="AE2927" s="16">
        <v>66.176470588235304</v>
      </c>
      <c r="AF2927" s="16">
        <v>72.560975609756099</v>
      </c>
      <c r="AG2927" s="16">
        <v>77.6666666666667</v>
      </c>
      <c r="AH2927" s="16">
        <v>73.529411764705898</v>
      </c>
      <c r="AI2927" s="16">
        <v>81.097560975609795</v>
      </c>
      <c r="AJ2927" s="15">
        <v>166</v>
      </c>
      <c r="AK2927" s="15">
        <v>53</v>
      </c>
      <c r="AL2927" s="15">
        <v>113</v>
      </c>
      <c r="AM2927" s="16">
        <v>63.253012048192801</v>
      </c>
      <c r="AN2927" s="16">
        <v>62.264150943396203</v>
      </c>
      <c r="AO2927" s="16">
        <v>63.716814159291999</v>
      </c>
      <c r="AP2927" s="15">
        <v>2075</v>
      </c>
      <c r="AQ2927" s="15">
        <v>706</v>
      </c>
      <c r="AR2927" s="15">
        <v>1369</v>
      </c>
      <c r="AS2927" s="16">
        <v>69.917999999597697</v>
      </c>
      <c r="AT2927" s="16">
        <v>65.680999999865904</v>
      </c>
      <c r="AU2927" s="16">
        <v>81.788999999873297</v>
      </c>
    </row>
    <row r="2928" spans="1:47" x14ac:dyDescent="0.25">
      <c r="A2928" s="6">
        <v>51620</v>
      </c>
      <c r="B2928" s="6" t="s">
        <v>2944</v>
      </c>
      <c r="C2928" s="7">
        <v>1944</v>
      </c>
      <c r="D2928" s="7">
        <v>7442.61</v>
      </c>
      <c r="E2928" s="7">
        <v>7999.36</v>
      </c>
      <c r="F2928" s="7">
        <v>3111.75</v>
      </c>
      <c r="G2928" s="7">
        <v>3418.88</v>
      </c>
      <c r="H2928" s="7">
        <v>2371.54</v>
      </c>
      <c r="I2928" s="7">
        <v>2449.6999999999998</v>
      </c>
      <c r="J2928" s="7">
        <v>1225.68</v>
      </c>
      <c r="K2928" s="7">
        <v>1338.64</v>
      </c>
      <c r="L2928" s="7">
        <v>409.61</v>
      </c>
      <c r="M2928" s="7">
        <v>443.97</v>
      </c>
      <c r="N2928" s="7">
        <v>79.680000000000007</v>
      </c>
      <c r="O2928" s="7">
        <v>93.31</v>
      </c>
      <c r="P2928" s="7">
        <v>265.95999999999998</v>
      </c>
      <c r="Q2928" s="7">
        <v>265.79000000000002</v>
      </c>
      <c r="R2928" s="15">
        <v>2293</v>
      </c>
      <c r="S2928" s="15">
        <v>404</v>
      </c>
      <c r="T2928" s="15">
        <v>1889</v>
      </c>
      <c r="U2928" s="16">
        <v>78.504386627624797</v>
      </c>
      <c r="V2928" s="16">
        <v>73.135122127170106</v>
      </c>
      <c r="W2928" s="16">
        <v>78.841998114486501</v>
      </c>
      <c r="X2928" s="15">
        <v>309</v>
      </c>
      <c r="Y2928" s="15">
        <v>104</v>
      </c>
      <c r="Z2928" s="15">
        <v>205</v>
      </c>
      <c r="AA2928" s="16">
        <v>84.142394822006494</v>
      </c>
      <c r="AB2928" s="16">
        <v>81.730769230769198</v>
      </c>
      <c r="AC2928" s="16">
        <v>85.365853658536594</v>
      </c>
      <c r="AD2928" s="16">
        <v>64.077669902912604</v>
      </c>
      <c r="AE2928" s="16">
        <v>53.846153846153797</v>
      </c>
      <c r="AF2928" s="16">
        <v>69.268292682926798</v>
      </c>
      <c r="AG2928" s="16">
        <v>79.935275080906194</v>
      </c>
      <c r="AH2928" s="16">
        <v>75.961538461538495</v>
      </c>
      <c r="AI2928" s="16">
        <v>81.951219512195095</v>
      </c>
      <c r="AJ2928" s="15">
        <v>178</v>
      </c>
      <c r="AK2928" s="15">
        <v>38</v>
      </c>
      <c r="AL2928" s="15">
        <v>140</v>
      </c>
      <c r="AM2928" s="16">
        <v>54.494382022471903</v>
      </c>
      <c r="AN2928" s="16">
        <v>39.473684210526301</v>
      </c>
      <c r="AO2928" s="16">
        <v>58.571428571428598</v>
      </c>
      <c r="AP2928" s="15">
        <v>2484</v>
      </c>
      <c r="AQ2928" s="15">
        <v>429</v>
      </c>
      <c r="AR2928" s="15">
        <v>2055</v>
      </c>
      <c r="AS2928" s="16">
        <v>81.152999999932902</v>
      </c>
      <c r="AT2928" s="16">
        <v>126.62799999956</v>
      </c>
      <c r="AU2928" s="16">
        <v>74.881999999284702</v>
      </c>
    </row>
    <row r="2929" spans="1:47" x14ac:dyDescent="0.25">
      <c r="A2929" s="6">
        <v>51630</v>
      </c>
      <c r="B2929" s="6" t="s">
        <v>2945</v>
      </c>
      <c r="C2929" s="7">
        <v>2238</v>
      </c>
      <c r="D2929" s="7">
        <v>10282.540000000001</v>
      </c>
      <c r="E2929" s="7">
        <v>10599.87</v>
      </c>
      <c r="F2929" s="7">
        <v>5034.55</v>
      </c>
      <c r="G2929" s="7">
        <v>5348.99</v>
      </c>
      <c r="H2929" s="7">
        <v>3011.44</v>
      </c>
      <c r="I2929" s="7">
        <v>3110.23</v>
      </c>
      <c r="J2929" s="7">
        <v>1159.6400000000001</v>
      </c>
      <c r="K2929" s="7">
        <v>1112.18</v>
      </c>
      <c r="L2929" s="7">
        <v>467.54</v>
      </c>
      <c r="M2929" s="7">
        <v>451.76</v>
      </c>
      <c r="N2929" s="7">
        <v>395.76</v>
      </c>
      <c r="O2929" s="7">
        <v>370.29</v>
      </c>
      <c r="P2929" s="7">
        <v>219.94</v>
      </c>
      <c r="Q2929" s="7">
        <v>216.18</v>
      </c>
      <c r="R2929" s="15">
        <v>2949</v>
      </c>
      <c r="S2929" s="15">
        <v>54</v>
      </c>
      <c r="T2929" s="15">
        <v>2895</v>
      </c>
      <c r="U2929" s="16">
        <v>83.762759597678297</v>
      </c>
      <c r="V2929" s="16">
        <v>82.405683946890804</v>
      </c>
      <c r="W2929" s="16">
        <v>84.212639424046102</v>
      </c>
      <c r="X2929" s="15">
        <v>401</v>
      </c>
      <c r="Y2929" s="15"/>
      <c r="Z2929" s="15"/>
      <c r="AA2929" s="16">
        <v>86.034912718204495</v>
      </c>
      <c r="AB2929" s="16"/>
      <c r="AC2929" s="16"/>
      <c r="AD2929" s="16">
        <v>66.084788029925207</v>
      </c>
      <c r="AE2929" s="16"/>
      <c r="AF2929" s="16"/>
      <c r="AG2929" s="16">
        <v>81.296758104738203</v>
      </c>
      <c r="AH2929" s="16"/>
      <c r="AI2929" s="16"/>
      <c r="AJ2929" s="15">
        <v>270</v>
      </c>
      <c r="AK2929" s="15"/>
      <c r="AL2929" s="15"/>
      <c r="AM2929" s="16">
        <v>62.2222222222222</v>
      </c>
      <c r="AN2929" s="16"/>
      <c r="AO2929" s="16"/>
      <c r="AP2929" s="15">
        <v>3019</v>
      </c>
      <c r="AQ2929" s="15">
        <v>54</v>
      </c>
      <c r="AR2929" s="15">
        <v>2965</v>
      </c>
      <c r="AS2929" s="16">
        <v>84.513999999500797</v>
      </c>
      <c r="AT2929" s="16"/>
      <c r="AU2929" s="16"/>
    </row>
    <row r="2930" spans="1:47" x14ac:dyDescent="0.25">
      <c r="A2930" s="6">
        <v>51640</v>
      </c>
      <c r="B2930" s="6" t="s">
        <v>2946</v>
      </c>
      <c r="C2930" s="7">
        <v>2910</v>
      </c>
      <c r="D2930" s="7">
        <v>8646.82</v>
      </c>
      <c r="E2930" s="7">
        <v>9461.32</v>
      </c>
      <c r="F2930" s="7">
        <v>4255.1099999999997</v>
      </c>
      <c r="G2930" s="7">
        <v>4554.09</v>
      </c>
      <c r="H2930" s="7">
        <v>1974.97</v>
      </c>
      <c r="I2930" s="7">
        <v>2259.2199999999998</v>
      </c>
      <c r="J2930" s="7">
        <v>1153.79</v>
      </c>
      <c r="K2930" s="7">
        <v>1272.96</v>
      </c>
      <c r="L2930" s="7">
        <v>826.06</v>
      </c>
      <c r="M2930" s="7">
        <v>923.46</v>
      </c>
      <c r="N2930" s="7">
        <v>93.79</v>
      </c>
      <c r="O2930" s="7">
        <v>104.58</v>
      </c>
      <c r="P2930" s="7">
        <v>373.65</v>
      </c>
      <c r="Q2930" s="7">
        <v>375.48</v>
      </c>
      <c r="R2930" s="15">
        <v>13140</v>
      </c>
      <c r="S2930" s="15">
        <v>5294</v>
      </c>
      <c r="T2930" s="15">
        <v>7846</v>
      </c>
      <c r="U2930" s="16">
        <v>82.793350514927994</v>
      </c>
      <c r="V2930" s="16">
        <v>77.533062815984707</v>
      </c>
      <c r="W2930" s="16">
        <v>82.484490104730696</v>
      </c>
      <c r="X2930" s="15">
        <v>2110</v>
      </c>
      <c r="Y2930" s="15">
        <v>1106</v>
      </c>
      <c r="Z2930" s="15">
        <v>1004</v>
      </c>
      <c r="AA2930" s="16">
        <v>82.511848341232195</v>
      </c>
      <c r="AB2930" s="16">
        <v>80.108499095840898</v>
      </c>
      <c r="AC2930" s="16">
        <v>85.159362549800804</v>
      </c>
      <c r="AD2930" s="16">
        <v>73.601895734597207</v>
      </c>
      <c r="AE2930" s="16">
        <v>71.699819168173605</v>
      </c>
      <c r="AF2930" s="16">
        <v>75.697211155378497</v>
      </c>
      <c r="AG2930" s="16">
        <v>78.056872037914701</v>
      </c>
      <c r="AH2930" s="16">
        <v>74.954792043399706</v>
      </c>
      <c r="AI2930" s="16">
        <v>81.474103585657403</v>
      </c>
      <c r="AJ2930" s="15">
        <v>1196</v>
      </c>
      <c r="AK2930" s="15">
        <v>576</v>
      </c>
      <c r="AL2930" s="15">
        <v>620</v>
      </c>
      <c r="AM2930" s="16">
        <v>65.969899665551793</v>
      </c>
      <c r="AN2930" s="16">
        <v>65.1041666666667</v>
      </c>
      <c r="AO2930" s="16">
        <v>66.774193548387103</v>
      </c>
      <c r="AP2930" s="15">
        <v>14210</v>
      </c>
      <c r="AQ2930" s="15">
        <v>5739</v>
      </c>
      <c r="AR2930" s="15">
        <v>8471</v>
      </c>
      <c r="AS2930" s="16">
        <v>44.962999999988803</v>
      </c>
      <c r="AT2930" s="16">
        <v>52.196999999694498</v>
      </c>
      <c r="AU2930" s="16">
        <v>48.247999999672203</v>
      </c>
    </row>
    <row r="2931" spans="1:47" x14ac:dyDescent="0.25">
      <c r="A2931" s="6">
        <v>51650</v>
      </c>
      <c r="B2931" s="6" t="s">
        <v>2947</v>
      </c>
      <c r="C2931" s="7">
        <v>12981</v>
      </c>
      <c r="D2931" s="7">
        <v>7978.61</v>
      </c>
      <c r="E2931" s="7">
        <v>8646.42</v>
      </c>
      <c r="F2931" s="7">
        <v>3104.04</v>
      </c>
      <c r="G2931" s="7">
        <v>3561.88</v>
      </c>
      <c r="H2931" s="7">
        <v>2801.71</v>
      </c>
      <c r="I2931" s="7">
        <v>2888.78</v>
      </c>
      <c r="J2931" s="7">
        <v>1207.04</v>
      </c>
      <c r="K2931" s="7">
        <v>1266.01</v>
      </c>
      <c r="L2931" s="7">
        <v>405.02</v>
      </c>
      <c r="M2931" s="7">
        <v>424.72</v>
      </c>
      <c r="N2931" s="7">
        <v>239.95</v>
      </c>
      <c r="O2931" s="7">
        <v>268</v>
      </c>
      <c r="P2931" s="7">
        <v>268.12</v>
      </c>
      <c r="Q2931" s="7">
        <v>268.7</v>
      </c>
      <c r="R2931" s="15">
        <v>96</v>
      </c>
      <c r="S2931" s="15"/>
      <c r="T2931" s="15"/>
      <c r="U2931" s="16">
        <v>70.054809011067704</v>
      </c>
      <c r="V2931" s="16"/>
      <c r="W2931" s="16"/>
      <c r="X2931" s="15">
        <v>16</v>
      </c>
      <c r="Y2931" s="15"/>
      <c r="Z2931" s="15"/>
      <c r="AA2931" s="16">
        <v>87.5</v>
      </c>
      <c r="AB2931" s="16"/>
      <c r="AC2931" s="16"/>
      <c r="AD2931" s="16"/>
      <c r="AE2931" s="16"/>
      <c r="AF2931" s="16"/>
      <c r="AG2931" s="16">
        <v>81.25</v>
      </c>
      <c r="AH2931" s="16"/>
      <c r="AI2931" s="16"/>
      <c r="AJ2931" s="15"/>
      <c r="AK2931" s="15"/>
      <c r="AL2931" s="15"/>
      <c r="AM2931" s="16"/>
      <c r="AN2931" s="16"/>
      <c r="AO2931" s="16"/>
      <c r="AP2931" s="15">
        <v>103</v>
      </c>
      <c r="AQ2931" s="15"/>
      <c r="AR2931" s="15">
        <v>99</v>
      </c>
      <c r="AS2931" s="16"/>
      <c r="AT2931" s="16"/>
      <c r="AU2931" s="16"/>
    </row>
    <row r="2932" spans="1:47" x14ac:dyDescent="0.25">
      <c r="A2932" s="6">
        <v>51660</v>
      </c>
      <c r="B2932" s="6" t="s">
        <v>2948</v>
      </c>
      <c r="C2932" s="7">
        <v>97</v>
      </c>
      <c r="D2932" s="7">
        <v>6050.05</v>
      </c>
      <c r="E2932" s="7">
        <v>6258.48</v>
      </c>
      <c r="F2932" s="7">
        <v>2029.42</v>
      </c>
      <c r="G2932" s="7">
        <v>2029.24</v>
      </c>
      <c r="H2932" s="7">
        <v>1416.39</v>
      </c>
      <c r="I2932" s="7">
        <v>1477.08</v>
      </c>
      <c r="J2932" s="7">
        <v>2031.92</v>
      </c>
      <c r="K2932" s="7">
        <v>2152.58</v>
      </c>
      <c r="L2932" s="7"/>
      <c r="M2932" s="7"/>
      <c r="N2932" s="7"/>
      <c r="O2932" s="7"/>
      <c r="P2932" s="7">
        <v>184.53</v>
      </c>
      <c r="Q2932" s="7">
        <v>185.52</v>
      </c>
      <c r="R2932" s="15">
        <v>3299</v>
      </c>
      <c r="S2932" s="15">
        <v>629</v>
      </c>
      <c r="T2932" s="15">
        <v>2670</v>
      </c>
      <c r="U2932" s="16">
        <v>82.875042202449805</v>
      </c>
      <c r="V2932" s="16">
        <v>75.781929332842694</v>
      </c>
      <c r="W2932" s="16">
        <v>83.548337341049304</v>
      </c>
      <c r="X2932" s="15">
        <v>553</v>
      </c>
      <c r="Y2932" s="15">
        <v>150</v>
      </c>
      <c r="Z2932" s="15">
        <v>403</v>
      </c>
      <c r="AA2932" s="16">
        <v>84.990958408679901</v>
      </c>
      <c r="AB2932" s="16">
        <v>82</v>
      </c>
      <c r="AC2932" s="16">
        <v>86.104218362282893</v>
      </c>
      <c r="AD2932" s="16">
        <v>64.737793851717896</v>
      </c>
      <c r="AE2932" s="16">
        <v>58.6666666666667</v>
      </c>
      <c r="AF2932" s="16">
        <v>66.997518610421807</v>
      </c>
      <c r="AG2932" s="16">
        <v>82.820976491862595</v>
      </c>
      <c r="AH2932" s="16">
        <v>76</v>
      </c>
      <c r="AI2932" s="16">
        <v>85.359801488833696</v>
      </c>
      <c r="AJ2932" s="15">
        <v>276</v>
      </c>
      <c r="AK2932" s="15">
        <v>62</v>
      </c>
      <c r="AL2932" s="15">
        <v>214</v>
      </c>
      <c r="AM2932" s="16">
        <v>54.710144927536199</v>
      </c>
      <c r="AN2932" s="16">
        <v>48.387096774193601</v>
      </c>
      <c r="AO2932" s="16">
        <v>56.5420560747664</v>
      </c>
      <c r="AP2932" s="15">
        <v>3452</v>
      </c>
      <c r="AQ2932" s="15">
        <v>652</v>
      </c>
      <c r="AR2932" s="15">
        <v>2800</v>
      </c>
      <c r="AS2932" s="16">
        <v>90.221999999135704</v>
      </c>
      <c r="AT2932" s="16">
        <v>101.910999999382</v>
      </c>
      <c r="AU2932" s="16">
        <v>91.448999999091001</v>
      </c>
    </row>
    <row r="2933" spans="1:47" x14ac:dyDescent="0.25">
      <c r="A2933" s="6">
        <v>51670</v>
      </c>
      <c r="B2933" s="6" t="s">
        <v>2949</v>
      </c>
      <c r="C2933" s="7">
        <v>3234</v>
      </c>
      <c r="D2933" s="7">
        <v>9226</v>
      </c>
      <c r="E2933" s="7">
        <v>9807.2199999999993</v>
      </c>
      <c r="F2933" s="7">
        <v>4857.1400000000003</v>
      </c>
      <c r="G2933" s="7">
        <v>5308.4</v>
      </c>
      <c r="H2933" s="7">
        <v>2460.87</v>
      </c>
      <c r="I2933" s="7">
        <v>2579.73</v>
      </c>
      <c r="J2933" s="7">
        <v>893.84</v>
      </c>
      <c r="K2933" s="7">
        <v>901.7</v>
      </c>
      <c r="L2933" s="7">
        <v>386.47</v>
      </c>
      <c r="M2933" s="7">
        <v>388.79</v>
      </c>
      <c r="N2933" s="7">
        <v>380.26</v>
      </c>
      <c r="O2933" s="7">
        <v>385.95</v>
      </c>
      <c r="P2933" s="7">
        <v>248.46</v>
      </c>
      <c r="Q2933" s="7">
        <v>246.72</v>
      </c>
      <c r="R2933" s="15">
        <v>11127</v>
      </c>
      <c r="S2933" s="15">
        <v>1733</v>
      </c>
      <c r="T2933" s="15">
        <v>9394</v>
      </c>
      <c r="U2933" s="16">
        <v>84.824927647645595</v>
      </c>
      <c r="V2933" s="16">
        <v>79.2040909106058</v>
      </c>
      <c r="W2933" s="16">
        <v>85.183944870923995</v>
      </c>
      <c r="X2933" s="15">
        <v>1348</v>
      </c>
      <c r="Y2933" s="15">
        <v>328</v>
      </c>
      <c r="Z2933" s="15">
        <v>1020</v>
      </c>
      <c r="AA2933" s="16">
        <v>86.795252225519306</v>
      </c>
      <c r="AB2933" s="16">
        <v>85.060975609756099</v>
      </c>
      <c r="AC2933" s="16">
        <v>87.352941176470594</v>
      </c>
      <c r="AD2933" s="16">
        <v>70.994065281899097</v>
      </c>
      <c r="AE2933" s="16">
        <v>60.975609756097597</v>
      </c>
      <c r="AF2933" s="16">
        <v>74.215686274509807</v>
      </c>
      <c r="AG2933" s="16">
        <v>81.6765578635015</v>
      </c>
      <c r="AH2933" s="16">
        <v>77.439024390243901</v>
      </c>
      <c r="AI2933" s="16">
        <v>83.039215686274503</v>
      </c>
      <c r="AJ2933" s="15">
        <v>922</v>
      </c>
      <c r="AK2933" s="15">
        <v>148</v>
      </c>
      <c r="AL2933" s="15">
        <v>774</v>
      </c>
      <c r="AM2933" s="16">
        <v>56.724511930585699</v>
      </c>
      <c r="AN2933" s="16">
        <v>45.945945945946001</v>
      </c>
      <c r="AO2933" s="16">
        <v>58.785529715762301</v>
      </c>
      <c r="AP2933" s="15">
        <v>11799</v>
      </c>
      <c r="AQ2933" s="15">
        <v>1835</v>
      </c>
      <c r="AR2933" s="15">
        <v>9964</v>
      </c>
      <c r="AS2933" s="16">
        <v>54.528999999631203</v>
      </c>
      <c r="AT2933" s="16">
        <v>69.150999999605105</v>
      </c>
      <c r="AU2933" s="16">
        <v>53.5169999999925</v>
      </c>
    </row>
    <row r="2934" spans="1:47" x14ac:dyDescent="0.25">
      <c r="A2934" s="6">
        <v>51678</v>
      </c>
      <c r="B2934" s="6" t="s">
        <v>2950</v>
      </c>
      <c r="C2934" s="7">
        <v>2437</v>
      </c>
      <c r="D2934" s="7">
        <v>7728.11</v>
      </c>
      <c r="E2934" s="7">
        <v>8088.55</v>
      </c>
      <c r="F2934" s="7">
        <v>3871.58</v>
      </c>
      <c r="G2934" s="7">
        <v>3943.43</v>
      </c>
      <c r="H2934" s="7">
        <v>1863.93</v>
      </c>
      <c r="I2934" s="7">
        <v>1968.92</v>
      </c>
      <c r="J2934" s="7">
        <v>1260.6600000000001</v>
      </c>
      <c r="K2934" s="7">
        <v>1383.02</v>
      </c>
      <c r="L2934" s="7">
        <v>316.31</v>
      </c>
      <c r="M2934" s="7">
        <v>343.45</v>
      </c>
      <c r="N2934" s="7">
        <v>178.27</v>
      </c>
      <c r="O2934" s="7">
        <v>210.55</v>
      </c>
      <c r="P2934" s="7">
        <v>244.23</v>
      </c>
      <c r="Q2934" s="7">
        <v>243.73</v>
      </c>
      <c r="R2934" s="15">
        <v>142</v>
      </c>
      <c r="S2934" s="15"/>
      <c r="T2934" s="15"/>
      <c r="U2934" s="16">
        <v>81.083420786347602</v>
      </c>
      <c r="V2934" s="16"/>
      <c r="W2934" s="16"/>
      <c r="X2934" s="15">
        <v>19</v>
      </c>
      <c r="Y2934" s="15"/>
      <c r="Z2934" s="15"/>
      <c r="AA2934" s="16">
        <v>78.947368421052602</v>
      </c>
      <c r="AB2934" s="16"/>
      <c r="AC2934" s="16"/>
      <c r="AD2934" s="16"/>
      <c r="AE2934" s="16"/>
      <c r="AF2934" s="16"/>
      <c r="AG2934" s="16">
        <v>63.157894736842103</v>
      </c>
      <c r="AH2934" s="16"/>
      <c r="AI2934" s="16"/>
      <c r="AJ2934" s="15"/>
      <c r="AK2934" s="15"/>
      <c r="AL2934" s="15"/>
      <c r="AM2934" s="16"/>
      <c r="AN2934" s="16"/>
      <c r="AO2934" s="16"/>
      <c r="AP2934" s="15">
        <v>163</v>
      </c>
      <c r="AQ2934" s="15">
        <v>30</v>
      </c>
      <c r="AR2934" s="15">
        <v>133</v>
      </c>
      <c r="AS2934" s="16"/>
      <c r="AT2934" s="16"/>
      <c r="AU2934" s="16"/>
    </row>
    <row r="2935" spans="1:47" x14ac:dyDescent="0.25">
      <c r="A2935" s="6">
        <v>51680</v>
      </c>
      <c r="B2935" s="6" t="s">
        <v>2951</v>
      </c>
      <c r="C2935" s="7">
        <v>10991</v>
      </c>
      <c r="D2935" s="7">
        <v>7973.56</v>
      </c>
      <c r="E2935" s="7">
        <v>8638.6200000000008</v>
      </c>
      <c r="F2935" s="7">
        <v>3719.19</v>
      </c>
      <c r="G2935" s="7">
        <v>4182.38</v>
      </c>
      <c r="H2935" s="7">
        <v>2191.15</v>
      </c>
      <c r="I2935" s="7">
        <v>2240.54</v>
      </c>
      <c r="J2935" s="7">
        <v>1011.09</v>
      </c>
      <c r="K2935" s="7">
        <v>1081.81</v>
      </c>
      <c r="L2935" s="7">
        <v>355.75</v>
      </c>
      <c r="M2935" s="7">
        <v>380.58</v>
      </c>
      <c r="N2935" s="7">
        <v>468.06</v>
      </c>
      <c r="O2935" s="7">
        <v>518.92999999999995</v>
      </c>
      <c r="P2935" s="7">
        <v>221.57</v>
      </c>
      <c r="Q2935" s="7">
        <v>220.46</v>
      </c>
      <c r="R2935" s="15">
        <v>1508</v>
      </c>
      <c r="S2935" s="15">
        <v>118</v>
      </c>
      <c r="T2935" s="15">
        <v>1390</v>
      </c>
      <c r="U2935" s="16">
        <v>79.566014690867306</v>
      </c>
      <c r="V2935" s="16">
        <v>78.218384983896996</v>
      </c>
      <c r="W2935" s="16">
        <v>79.673919555046595</v>
      </c>
      <c r="X2935" s="15">
        <v>251</v>
      </c>
      <c r="Y2935" s="15">
        <v>29</v>
      </c>
      <c r="Z2935" s="15">
        <v>222</v>
      </c>
      <c r="AA2935" s="16">
        <v>88.446215139442202</v>
      </c>
      <c r="AB2935" s="16">
        <v>89.655172413793096</v>
      </c>
      <c r="AC2935" s="16">
        <v>88.2882882882883</v>
      </c>
      <c r="AD2935" s="16">
        <v>64.940239043824704</v>
      </c>
      <c r="AE2935" s="16">
        <v>51.724137931034498</v>
      </c>
      <c r="AF2935" s="16">
        <v>66.6666666666667</v>
      </c>
      <c r="AG2935" s="16">
        <v>82.470119521912395</v>
      </c>
      <c r="AH2935" s="16">
        <v>79.310344827586206</v>
      </c>
      <c r="AI2935" s="16">
        <v>82.882882882882896</v>
      </c>
      <c r="AJ2935" s="15">
        <v>122</v>
      </c>
      <c r="AK2935" s="15"/>
      <c r="AL2935" s="15"/>
      <c r="AM2935" s="16">
        <v>45.081967213114801</v>
      </c>
      <c r="AN2935" s="16"/>
      <c r="AO2935" s="16"/>
      <c r="AP2935" s="15">
        <v>1936</v>
      </c>
      <c r="AQ2935" s="15">
        <v>157</v>
      </c>
      <c r="AR2935" s="15">
        <v>1779</v>
      </c>
      <c r="AS2935" s="16">
        <v>49.666999999899403</v>
      </c>
      <c r="AT2935" s="16"/>
      <c r="AU2935" s="16"/>
    </row>
    <row r="2936" spans="1:47" x14ac:dyDescent="0.25">
      <c r="A2936" s="6">
        <v>51683</v>
      </c>
      <c r="B2936" s="6" t="s">
        <v>2952</v>
      </c>
      <c r="C2936" s="7">
        <v>137</v>
      </c>
      <c r="D2936" s="7">
        <v>5468.33</v>
      </c>
      <c r="E2936" s="7">
        <v>5805.77</v>
      </c>
      <c r="F2936" s="7">
        <v>1924.15</v>
      </c>
      <c r="G2936" s="7">
        <v>2293.59</v>
      </c>
      <c r="H2936" s="7">
        <v>2190.85</v>
      </c>
      <c r="I2936" s="7">
        <v>2216.38</v>
      </c>
      <c r="J2936" s="7">
        <v>786.26</v>
      </c>
      <c r="K2936" s="7">
        <v>754.5</v>
      </c>
      <c r="L2936" s="7"/>
      <c r="M2936" s="7"/>
      <c r="N2936" s="7"/>
      <c r="O2936" s="7"/>
      <c r="P2936" s="7">
        <v>135.69</v>
      </c>
      <c r="Q2936" s="7">
        <v>137.22999999999999</v>
      </c>
      <c r="R2936" s="15">
        <v>4569</v>
      </c>
      <c r="S2936" s="15">
        <v>1010</v>
      </c>
      <c r="T2936" s="15">
        <v>3559</v>
      </c>
      <c r="U2936" s="16">
        <v>82.865462710102506</v>
      </c>
      <c r="V2936" s="16">
        <v>76.093571256225502</v>
      </c>
      <c r="W2936" s="16">
        <v>83.475409536945506</v>
      </c>
      <c r="X2936" s="15">
        <v>644</v>
      </c>
      <c r="Y2936" s="15">
        <v>211</v>
      </c>
      <c r="Z2936" s="15">
        <v>433</v>
      </c>
      <c r="AA2936" s="16">
        <v>86.180124223602505</v>
      </c>
      <c r="AB2936" s="16">
        <v>85.781990521327003</v>
      </c>
      <c r="AC2936" s="16">
        <v>86.374133949191702</v>
      </c>
      <c r="AD2936" s="16">
        <v>57.2981366459627</v>
      </c>
      <c r="AE2936" s="16">
        <v>52.606635071089997</v>
      </c>
      <c r="AF2936" s="16">
        <v>59.5842956120092</v>
      </c>
      <c r="AG2936" s="16">
        <v>73.913043478260903</v>
      </c>
      <c r="AH2936" s="16">
        <v>69.668246445497601</v>
      </c>
      <c r="AI2936" s="16">
        <v>75.981524249422606</v>
      </c>
      <c r="AJ2936" s="15">
        <v>374</v>
      </c>
      <c r="AK2936" s="15">
        <v>90</v>
      </c>
      <c r="AL2936" s="15">
        <v>284</v>
      </c>
      <c r="AM2936" s="16">
        <v>64.438502673796805</v>
      </c>
      <c r="AN2936" s="16">
        <v>64.4444444444444</v>
      </c>
      <c r="AO2936" s="16">
        <v>64.436619718309899</v>
      </c>
      <c r="AP2936" s="15">
        <v>4732</v>
      </c>
      <c r="AQ2936" s="15">
        <v>1054</v>
      </c>
      <c r="AR2936" s="15">
        <v>3678</v>
      </c>
      <c r="AS2936" s="16">
        <v>62.339999999851003</v>
      </c>
      <c r="AT2936" s="16">
        <v>78.019999999552994</v>
      </c>
      <c r="AU2936" s="16">
        <v>61.682999999728104</v>
      </c>
    </row>
    <row r="2937" spans="1:47" x14ac:dyDescent="0.25">
      <c r="A2937" s="6">
        <v>51685</v>
      </c>
      <c r="B2937" s="6" t="s">
        <v>2953</v>
      </c>
      <c r="C2937" s="7">
        <v>1419</v>
      </c>
      <c r="D2937" s="7">
        <v>7730.46</v>
      </c>
      <c r="E2937" s="7">
        <v>7748.96</v>
      </c>
      <c r="F2937" s="7">
        <v>2920.84</v>
      </c>
      <c r="G2937" s="7">
        <v>3008.96</v>
      </c>
      <c r="H2937" s="7">
        <v>2596.2800000000002</v>
      </c>
      <c r="I2937" s="7">
        <v>2581.56</v>
      </c>
      <c r="J2937" s="7">
        <v>1051.46</v>
      </c>
      <c r="K2937" s="7">
        <v>1013.95</v>
      </c>
      <c r="L2937" s="7">
        <v>477.28</v>
      </c>
      <c r="M2937" s="7">
        <v>458.81</v>
      </c>
      <c r="N2937" s="7">
        <v>455.86</v>
      </c>
      <c r="O2937" s="7">
        <v>455.88</v>
      </c>
      <c r="P2937" s="7">
        <v>231.46</v>
      </c>
      <c r="Q2937" s="7">
        <v>232.37</v>
      </c>
      <c r="R2937" s="15">
        <v>15119</v>
      </c>
      <c r="S2937" s="15">
        <v>3828</v>
      </c>
      <c r="T2937" s="15">
        <v>11291</v>
      </c>
      <c r="U2937" s="16">
        <v>81.947848559816904</v>
      </c>
      <c r="V2937" s="16">
        <v>73.830856966697795</v>
      </c>
      <c r="W2937" s="16">
        <v>83.044536314052706</v>
      </c>
      <c r="X2937" s="15">
        <v>2149</v>
      </c>
      <c r="Y2937" s="15">
        <v>803</v>
      </c>
      <c r="Z2937" s="15">
        <v>1346</v>
      </c>
      <c r="AA2937" s="16">
        <v>83.015355979525395</v>
      </c>
      <c r="AB2937" s="16">
        <v>79.078455790784602</v>
      </c>
      <c r="AC2937" s="16">
        <v>85.364041604754803</v>
      </c>
      <c r="AD2937" s="16">
        <v>75.337366216844998</v>
      </c>
      <c r="AE2937" s="16">
        <v>70.734744707347403</v>
      </c>
      <c r="AF2937" s="16">
        <v>78.083209509658204</v>
      </c>
      <c r="AG2937" s="16">
        <v>77.291763610981903</v>
      </c>
      <c r="AH2937" s="16">
        <v>72.478206724782098</v>
      </c>
      <c r="AI2937" s="16">
        <v>80.163447251114405</v>
      </c>
      <c r="AJ2937" s="15">
        <v>1275</v>
      </c>
      <c r="AK2937" s="15">
        <v>375</v>
      </c>
      <c r="AL2937" s="15">
        <v>900</v>
      </c>
      <c r="AM2937" s="16">
        <v>64.549019607843107</v>
      </c>
      <c r="AN2937" s="16">
        <v>59.2</v>
      </c>
      <c r="AO2937" s="16">
        <v>66.7777777777778</v>
      </c>
      <c r="AP2937" s="15">
        <v>16318</v>
      </c>
      <c r="AQ2937" s="15">
        <v>4129</v>
      </c>
      <c r="AR2937" s="15">
        <v>12189</v>
      </c>
      <c r="AS2937" s="16">
        <v>38.352999999653498</v>
      </c>
      <c r="AT2937" s="16">
        <v>50.853999999817503</v>
      </c>
      <c r="AU2937" s="16">
        <v>37.150999999605098</v>
      </c>
    </row>
    <row r="2938" spans="1:47" x14ac:dyDescent="0.25">
      <c r="A2938" s="6">
        <v>51690</v>
      </c>
      <c r="B2938" s="6" t="s">
        <v>2954</v>
      </c>
      <c r="C2938" s="7">
        <v>4538</v>
      </c>
      <c r="D2938" s="7">
        <v>7651.51</v>
      </c>
      <c r="E2938" s="7">
        <v>8538.07</v>
      </c>
      <c r="F2938" s="7">
        <v>3858.18</v>
      </c>
      <c r="G2938" s="7">
        <v>4459.7700000000004</v>
      </c>
      <c r="H2938" s="7">
        <v>1901.22</v>
      </c>
      <c r="I2938" s="7">
        <v>2013.62</v>
      </c>
      <c r="J2938" s="7">
        <v>1209.54</v>
      </c>
      <c r="K2938" s="7">
        <v>1328.03</v>
      </c>
      <c r="L2938" s="7">
        <v>311.56</v>
      </c>
      <c r="M2938" s="7">
        <v>338.84</v>
      </c>
      <c r="N2938" s="7">
        <v>129.66999999999999</v>
      </c>
      <c r="O2938" s="7">
        <v>151.81</v>
      </c>
      <c r="P2938" s="7">
        <v>245.62</v>
      </c>
      <c r="Q2938" s="7">
        <v>245.97</v>
      </c>
      <c r="R2938" s="15">
        <v>16510</v>
      </c>
      <c r="S2938" s="15">
        <v>5237</v>
      </c>
      <c r="T2938" s="15">
        <v>11273</v>
      </c>
      <c r="U2938" s="16">
        <v>84.785611342532704</v>
      </c>
      <c r="V2938" s="16">
        <v>78.962706303569504</v>
      </c>
      <c r="W2938" s="16">
        <v>84.941090723737204</v>
      </c>
      <c r="X2938" s="15">
        <v>2383</v>
      </c>
      <c r="Y2938" s="15">
        <v>995</v>
      </c>
      <c r="Z2938" s="15">
        <v>1388</v>
      </c>
      <c r="AA2938" s="16">
        <v>84.095677717163198</v>
      </c>
      <c r="AB2938" s="16">
        <v>82.512562814070407</v>
      </c>
      <c r="AC2938" s="16">
        <v>85.230547550432306</v>
      </c>
      <c r="AD2938" s="16">
        <v>70.163659253042397</v>
      </c>
      <c r="AE2938" s="16">
        <v>65.427135678392006</v>
      </c>
      <c r="AF2938" s="16">
        <v>73.559077809798296</v>
      </c>
      <c r="AG2938" s="16">
        <v>77.0037767519933</v>
      </c>
      <c r="AH2938" s="16">
        <v>73.065326633165796</v>
      </c>
      <c r="AI2938" s="16">
        <v>79.827089337175806</v>
      </c>
      <c r="AJ2938" s="15">
        <v>1285</v>
      </c>
      <c r="AK2938" s="15">
        <v>435</v>
      </c>
      <c r="AL2938" s="15">
        <v>850</v>
      </c>
      <c r="AM2938" s="16">
        <v>63.501945525291802</v>
      </c>
      <c r="AN2938" s="16">
        <v>64.367816091953998</v>
      </c>
      <c r="AO2938" s="16">
        <v>63.058823529411796</v>
      </c>
      <c r="AP2938" s="15">
        <v>18073</v>
      </c>
      <c r="AQ2938" s="15">
        <v>5751</v>
      </c>
      <c r="AR2938" s="15">
        <v>12322</v>
      </c>
      <c r="AS2938" s="16">
        <v>58.244999999646097</v>
      </c>
      <c r="AT2938" s="16">
        <v>80.812999999150605</v>
      </c>
      <c r="AU2938" s="16">
        <v>54.645999999716899</v>
      </c>
    </row>
    <row r="2939" spans="1:47" x14ac:dyDescent="0.25">
      <c r="A2939" s="6">
        <v>51700</v>
      </c>
      <c r="B2939" s="6" t="s">
        <v>2955</v>
      </c>
      <c r="C2939" s="7">
        <v>14855</v>
      </c>
      <c r="D2939" s="7">
        <v>8347.64</v>
      </c>
      <c r="E2939" s="7">
        <v>8881.2900000000009</v>
      </c>
      <c r="F2939" s="7">
        <v>3666.63</v>
      </c>
      <c r="G2939" s="7">
        <v>4000.27</v>
      </c>
      <c r="H2939" s="7">
        <v>2611.83</v>
      </c>
      <c r="I2939" s="7">
        <v>2698.86</v>
      </c>
      <c r="J2939" s="7">
        <v>1279.77</v>
      </c>
      <c r="K2939" s="7">
        <v>1344.11</v>
      </c>
      <c r="L2939" s="7">
        <v>377.49</v>
      </c>
      <c r="M2939" s="7">
        <v>396.67</v>
      </c>
      <c r="N2939" s="7">
        <v>207.97</v>
      </c>
      <c r="O2939" s="7">
        <v>235.56</v>
      </c>
      <c r="P2939" s="7">
        <v>225.34</v>
      </c>
      <c r="Q2939" s="7">
        <v>223.56</v>
      </c>
      <c r="R2939" s="15">
        <v>648</v>
      </c>
      <c r="S2939" s="15"/>
      <c r="T2939" s="15"/>
      <c r="U2939" s="16">
        <v>82.967408202962403</v>
      </c>
      <c r="V2939" s="16"/>
      <c r="W2939" s="16"/>
      <c r="X2939" s="15">
        <v>123</v>
      </c>
      <c r="Y2939" s="15"/>
      <c r="Z2939" s="15"/>
      <c r="AA2939" s="16">
        <v>91.056910569105696</v>
      </c>
      <c r="AB2939" s="16"/>
      <c r="AC2939" s="16"/>
      <c r="AD2939" s="16">
        <v>65.040650406504099</v>
      </c>
      <c r="AE2939" s="16"/>
      <c r="AF2939" s="16"/>
      <c r="AG2939" s="16">
        <v>81.300813008130106</v>
      </c>
      <c r="AH2939" s="16"/>
      <c r="AI2939" s="16"/>
      <c r="AJ2939" s="15">
        <v>58</v>
      </c>
      <c r="AK2939" s="15"/>
      <c r="AL2939" s="15"/>
      <c r="AM2939" s="16">
        <v>65.517241379310306</v>
      </c>
      <c r="AN2939" s="16"/>
      <c r="AO2939" s="16"/>
      <c r="AP2939" s="15">
        <v>757</v>
      </c>
      <c r="AQ2939" s="15">
        <v>17</v>
      </c>
      <c r="AR2939" s="15">
        <v>740</v>
      </c>
      <c r="AS2939" s="16">
        <v>125.99099999945599</v>
      </c>
      <c r="AT2939" s="16"/>
      <c r="AU2939" s="16"/>
    </row>
    <row r="2940" spans="1:47" x14ac:dyDescent="0.25">
      <c r="A2940" s="6">
        <v>51710</v>
      </c>
      <c r="B2940" s="6" t="s">
        <v>2956</v>
      </c>
      <c r="C2940" s="7">
        <v>16267</v>
      </c>
      <c r="D2940" s="7">
        <v>8761.98</v>
      </c>
      <c r="E2940" s="7">
        <v>9359.6299999999992</v>
      </c>
      <c r="F2940" s="7">
        <v>3849.53</v>
      </c>
      <c r="G2940" s="7">
        <v>4224.82</v>
      </c>
      <c r="H2940" s="7">
        <v>2755.33</v>
      </c>
      <c r="I2940" s="7">
        <v>2862.17</v>
      </c>
      <c r="J2940" s="7">
        <v>1214.05</v>
      </c>
      <c r="K2940" s="7">
        <v>1276.0999999999999</v>
      </c>
      <c r="L2940" s="7">
        <v>511.81</v>
      </c>
      <c r="M2940" s="7">
        <v>537.07000000000005</v>
      </c>
      <c r="N2940" s="7">
        <v>213.91</v>
      </c>
      <c r="O2940" s="7">
        <v>234.89</v>
      </c>
      <c r="P2940" s="7">
        <v>249.06</v>
      </c>
      <c r="Q2940" s="7">
        <v>248.4</v>
      </c>
      <c r="R2940" s="15">
        <v>128</v>
      </c>
      <c r="S2940" s="15"/>
      <c r="T2940" s="15"/>
      <c r="U2940" s="16">
        <v>81.342538545410505</v>
      </c>
      <c r="V2940" s="16"/>
      <c r="W2940" s="16"/>
      <c r="X2940" s="15">
        <v>21</v>
      </c>
      <c r="Y2940" s="15"/>
      <c r="Z2940" s="15"/>
      <c r="AA2940" s="16">
        <v>66.6666666666667</v>
      </c>
      <c r="AB2940" s="16"/>
      <c r="AC2940" s="16"/>
      <c r="AD2940" s="16">
        <v>66.6666666666667</v>
      </c>
      <c r="AE2940" s="16"/>
      <c r="AF2940" s="16"/>
      <c r="AG2940" s="16">
        <v>61.904761904761898</v>
      </c>
      <c r="AH2940" s="16"/>
      <c r="AI2940" s="16"/>
      <c r="AJ2940" s="15"/>
      <c r="AK2940" s="15"/>
      <c r="AL2940" s="15"/>
      <c r="AM2940" s="16"/>
      <c r="AN2940" s="16"/>
      <c r="AO2940" s="16"/>
      <c r="AP2940" s="15">
        <v>141</v>
      </c>
      <c r="AQ2940" s="15">
        <v>102</v>
      </c>
      <c r="AR2940" s="15">
        <v>39</v>
      </c>
      <c r="AS2940" s="16"/>
      <c r="AT2940" s="16"/>
      <c r="AU2940" s="16"/>
    </row>
    <row r="2941" spans="1:47" x14ac:dyDescent="0.25">
      <c r="A2941" s="6">
        <v>51720</v>
      </c>
      <c r="B2941" s="6" t="s">
        <v>2957</v>
      </c>
      <c r="C2941" s="7">
        <v>641</v>
      </c>
      <c r="D2941" s="7">
        <v>10697.27</v>
      </c>
      <c r="E2941" s="7">
        <v>12063.42</v>
      </c>
      <c r="F2941" s="7">
        <v>5096.1499999999996</v>
      </c>
      <c r="G2941" s="7">
        <v>5934.26</v>
      </c>
      <c r="H2941" s="7">
        <v>2336.12</v>
      </c>
      <c r="I2941" s="7">
        <v>2550.59</v>
      </c>
      <c r="J2941" s="7">
        <v>1607.01</v>
      </c>
      <c r="K2941" s="7">
        <v>1789.3</v>
      </c>
      <c r="L2941" s="7">
        <v>1084.58</v>
      </c>
      <c r="M2941" s="7">
        <v>1214.96</v>
      </c>
      <c r="N2941" s="7">
        <v>164.61</v>
      </c>
      <c r="O2941" s="7">
        <v>174.43</v>
      </c>
      <c r="P2941" s="7">
        <v>454.49</v>
      </c>
      <c r="Q2941" s="7">
        <v>455.6</v>
      </c>
      <c r="R2941" s="15">
        <v>1747</v>
      </c>
      <c r="S2941" s="15"/>
      <c r="T2941" s="15"/>
      <c r="U2941" s="16">
        <v>81.742352163712297</v>
      </c>
      <c r="V2941" s="16"/>
      <c r="W2941" s="16"/>
      <c r="X2941" s="15">
        <v>230</v>
      </c>
      <c r="Y2941" s="15"/>
      <c r="Z2941" s="15"/>
      <c r="AA2941" s="16">
        <v>87.826086956521706</v>
      </c>
      <c r="AB2941" s="16"/>
      <c r="AC2941" s="16"/>
      <c r="AD2941" s="16">
        <v>80</v>
      </c>
      <c r="AE2941" s="16"/>
      <c r="AF2941" s="16"/>
      <c r="AG2941" s="16">
        <v>84.347826086956502</v>
      </c>
      <c r="AH2941" s="16"/>
      <c r="AI2941" s="16"/>
      <c r="AJ2941" s="15">
        <v>171</v>
      </c>
      <c r="AK2941" s="15"/>
      <c r="AL2941" s="15"/>
      <c r="AM2941" s="16">
        <v>69.590643274853804</v>
      </c>
      <c r="AN2941" s="16"/>
      <c r="AO2941" s="16"/>
      <c r="AP2941" s="15">
        <v>1889</v>
      </c>
      <c r="AQ2941" s="15">
        <v>16</v>
      </c>
      <c r="AR2941" s="15">
        <v>1873</v>
      </c>
      <c r="AS2941" s="16">
        <v>39.550999999977599</v>
      </c>
      <c r="AT2941" s="16"/>
      <c r="AU2941" s="16"/>
    </row>
    <row r="2942" spans="1:47" x14ac:dyDescent="0.25">
      <c r="A2942" s="6">
        <v>51730</v>
      </c>
      <c r="B2942" s="6" t="s">
        <v>2958</v>
      </c>
      <c r="C2942" s="7">
        <v>129</v>
      </c>
      <c r="D2942" s="7">
        <v>9055.57</v>
      </c>
      <c r="E2942" s="7">
        <v>9757.06</v>
      </c>
      <c r="F2942" s="7">
        <v>4715.04</v>
      </c>
      <c r="G2942" s="7">
        <v>5345.7</v>
      </c>
      <c r="H2942" s="7">
        <v>2384.71</v>
      </c>
      <c r="I2942" s="7">
        <v>2471.58</v>
      </c>
      <c r="J2942" s="7">
        <v>1136.53</v>
      </c>
      <c r="K2942" s="7">
        <v>1144.4100000000001</v>
      </c>
      <c r="L2942" s="7">
        <v>388.53</v>
      </c>
      <c r="M2942" s="7">
        <v>389.54</v>
      </c>
      <c r="N2942" s="7"/>
      <c r="O2942" s="7"/>
      <c r="P2942" s="7">
        <v>214.42</v>
      </c>
      <c r="Q2942" s="7">
        <v>213.44</v>
      </c>
      <c r="R2942" s="15">
        <v>9149</v>
      </c>
      <c r="S2942" s="15">
        <v>3768</v>
      </c>
      <c r="T2942" s="15">
        <v>5381</v>
      </c>
      <c r="U2942" s="16">
        <v>85.557986467194794</v>
      </c>
      <c r="V2942" s="16">
        <v>80.938688194360694</v>
      </c>
      <c r="W2942" s="16">
        <v>84.631816136640694</v>
      </c>
      <c r="X2942" s="15">
        <v>1502</v>
      </c>
      <c r="Y2942" s="15">
        <v>751</v>
      </c>
      <c r="Z2942" s="15">
        <v>751</v>
      </c>
      <c r="AA2942" s="16">
        <v>82.490013315579205</v>
      </c>
      <c r="AB2942" s="16">
        <v>79.893475366178393</v>
      </c>
      <c r="AC2942" s="16">
        <v>85.086551264980002</v>
      </c>
      <c r="AD2942" s="16">
        <v>75.233022636484705</v>
      </c>
      <c r="AE2942" s="16">
        <v>73.901464713715001</v>
      </c>
      <c r="AF2942" s="16">
        <v>76.564580559254296</v>
      </c>
      <c r="AG2942" s="16">
        <v>78.828229027962706</v>
      </c>
      <c r="AH2942" s="16">
        <v>74.700399467376798</v>
      </c>
      <c r="AI2942" s="16">
        <v>82.956058588548601</v>
      </c>
      <c r="AJ2942" s="15">
        <v>743</v>
      </c>
      <c r="AK2942" s="15">
        <v>298</v>
      </c>
      <c r="AL2942" s="15">
        <v>445</v>
      </c>
      <c r="AM2942" s="16">
        <v>58.008075370121098</v>
      </c>
      <c r="AN2942" s="16">
        <v>58.389261744966397</v>
      </c>
      <c r="AO2942" s="16">
        <v>57.752808988764002</v>
      </c>
      <c r="AP2942" s="15">
        <v>9999</v>
      </c>
      <c r="AQ2942" s="15">
        <v>4132</v>
      </c>
      <c r="AR2942" s="15">
        <v>5867</v>
      </c>
      <c r="AS2942" s="16">
        <v>37.390999999828601</v>
      </c>
      <c r="AT2942" s="16">
        <v>48.120999999810003</v>
      </c>
      <c r="AU2942" s="16">
        <v>37.028999999631203</v>
      </c>
    </row>
    <row r="2943" spans="1:47" x14ac:dyDescent="0.25">
      <c r="A2943" s="6">
        <v>51735</v>
      </c>
      <c r="B2943" s="6" t="s">
        <v>2959</v>
      </c>
      <c r="C2943" s="7">
        <v>1710</v>
      </c>
      <c r="D2943" s="7">
        <v>8513.98</v>
      </c>
      <c r="E2943" s="7">
        <v>8919.26</v>
      </c>
      <c r="F2943" s="7">
        <v>3708.32</v>
      </c>
      <c r="G2943" s="7">
        <v>3928.32</v>
      </c>
      <c r="H2943" s="7">
        <v>2863.93</v>
      </c>
      <c r="I2943" s="7">
        <v>2954.43</v>
      </c>
      <c r="J2943" s="7">
        <v>1082.49</v>
      </c>
      <c r="K2943" s="7">
        <v>1137.56</v>
      </c>
      <c r="L2943" s="7">
        <v>467.78</v>
      </c>
      <c r="M2943" s="7">
        <v>491.15</v>
      </c>
      <c r="N2943" s="7">
        <v>136.19</v>
      </c>
      <c r="O2943" s="7">
        <v>153.94999999999999</v>
      </c>
      <c r="P2943" s="7">
        <v>199.33</v>
      </c>
      <c r="Q2943" s="7">
        <v>201.17</v>
      </c>
      <c r="R2943" s="15">
        <v>2125</v>
      </c>
      <c r="S2943" s="15">
        <v>82</v>
      </c>
      <c r="T2943" s="15">
        <v>2043</v>
      </c>
      <c r="U2943" s="16">
        <v>86.377527516690805</v>
      </c>
      <c r="V2943" s="16">
        <v>85.257997000783902</v>
      </c>
      <c r="W2943" s="16">
        <v>86.714550990413599</v>
      </c>
      <c r="X2943" s="15">
        <v>309</v>
      </c>
      <c r="Y2943" s="15">
        <v>22</v>
      </c>
      <c r="Z2943" s="15">
        <v>287</v>
      </c>
      <c r="AA2943" s="16">
        <v>90.614886731391607</v>
      </c>
      <c r="AB2943" s="16">
        <v>95.454545454545496</v>
      </c>
      <c r="AC2943" s="16">
        <v>90.243902439024396</v>
      </c>
      <c r="AD2943" s="16">
        <v>72.168284789644005</v>
      </c>
      <c r="AE2943" s="16">
        <v>72.727272727272705</v>
      </c>
      <c r="AF2943" s="16">
        <v>72.125435540069702</v>
      </c>
      <c r="AG2943" s="16">
        <v>83.818770226537197</v>
      </c>
      <c r="AH2943" s="16">
        <v>77.272727272727295</v>
      </c>
      <c r="AI2943" s="16">
        <v>84.320557491289193</v>
      </c>
      <c r="AJ2943" s="15">
        <v>196</v>
      </c>
      <c r="AK2943" s="15"/>
      <c r="AL2943" s="15"/>
      <c r="AM2943" s="16">
        <v>70.408163265306101</v>
      </c>
      <c r="AN2943" s="16"/>
      <c r="AO2943" s="16"/>
      <c r="AP2943" s="15">
        <v>2238</v>
      </c>
      <c r="AQ2943" s="15">
        <v>89</v>
      </c>
      <c r="AR2943" s="15">
        <v>2149</v>
      </c>
      <c r="AS2943" s="16">
        <v>65.778999999165507</v>
      </c>
      <c r="AT2943" s="16"/>
      <c r="AU2943" s="16">
        <v>60.530999999959</v>
      </c>
    </row>
    <row r="2944" spans="1:47" x14ac:dyDescent="0.25">
      <c r="A2944" s="6">
        <v>51740</v>
      </c>
      <c r="B2944" s="6" t="s">
        <v>2960</v>
      </c>
      <c r="C2944" s="7">
        <v>9000</v>
      </c>
      <c r="D2944" s="7">
        <v>8291.66</v>
      </c>
      <c r="E2944" s="7">
        <v>8924.57</v>
      </c>
      <c r="F2944" s="7">
        <v>3388.65</v>
      </c>
      <c r="G2944" s="7">
        <v>3780.28</v>
      </c>
      <c r="H2944" s="7">
        <v>2665.93</v>
      </c>
      <c r="I2944" s="7">
        <v>2782.26</v>
      </c>
      <c r="J2944" s="7">
        <v>1256.1099999999999</v>
      </c>
      <c r="K2944" s="7">
        <v>1316.68</v>
      </c>
      <c r="L2944" s="7">
        <v>524.83000000000004</v>
      </c>
      <c r="M2944" s="7">
        <v>549.02</v>
      </c>
      <c r="N2944" s="7">
        <v>234.16</v>
      </c>
      <c r="O2944" s="7">
        <v>262.06</v>
      </c>
      <c r="P2944" s="7">
        <v>266.57</v>
      </c>
      <c r="Q2944" s="7">
        <v>264.14999999999998</v>
      </c>
      <c r="R2944" s="15">
        <v>11529</v>
      </c>
      <c r="S2944" s="15">
        <v>5242</v>
      </c>
      <c r="T2944" s="15">
        <v>6287</v>
      </c>
      <c r="U2944" s="16">
        <v>76.247708883773299</v>
      </c>
      <c r="V2944" s="16">
        <v>70.066415397921602</v>
      </c>
      <c r="W2944" s="16">
        <v>76.890037362205007</v>
      </c>
      <c r="X2944" s="15">
        <v>1408</v>
      </c>
      <c r="Y2944" s="15">
        <v>926</v>
      </c>
      <c r="Z2944" s="15">
        <v>482</v>
      </c>
      <c r="AA2944" s="16">
        <v>84.161931818181799</v>
      </c>
      <c r="AB2944" s="16">
        <v>82.721382289416894</v>
      </c>
      <c r="AC2944" s="16">
        <v>86.929460580912902</v>
      </c>
      <c r="AD2944" s="16">
        <v>65.482954545454504</v>
      </c>
      <c r="AE2944" s="16">
        <v>63.606911447084201</v>
      </c>
      <c r="AF2944" s="16">
        <v>69.087136929460598</v>
      </c>
      <c r="AG2944" s="16">
        <v>76.420454545454504</v>
      </c>
      <c r="AH2944" s="16">
        <v>73.542116630669597</v>
      </c>
      <c r="AI2944" s="16">
        <v>81.950207468879697</v>
      </c>
      <c r="AJ2944" s="15">
        <v>919</v>
      </c>
      <c r="AK2944" s="15">
        <v>416</v>
      </c>
      <c r="AL2944" s="15">
        <v>503</v>
      </c>
      <c r="AM2944" s="16">
        <v>65.179542981501598</v>
      </c>
      <c r="AN2944" s="16">
        <v>62.019230769230802</v>
      </c>
      <c r="AO2944" s="16">
        <v>67.793240556659995</v>
      </c>
      <c r="AP2944" s="15">
        <v>12877</v>
      </c>
      <c r="AQ2944" s="15">
        <v>5767</v>
      </c>
      <c r="AR2944" s="15">
        <v>7110</v>
      </c>
      <c r="AS2944" s="16">
        <v>51.4119999995455</v>
      </c>
      <c r="AT2944" s="16">
        <v>77.021999999880805</v>
      </c>
      <c r="AU2944" s="16">
        <v>42.322999999858403</v>
      </c>
    </row>
    <row r="2945" spans="1:47" x14ac:dyDescent="0.25">
      <c r="A2945" s="6">
        <v>51750</v>
      </c>
      <c r="B2945" s="6" t="s">
        <v>2961</v>
      </c>
      <c r="C2945" s="7">
        <v>2113</v>
      </c>
      <c r="D2945" s="7">
        <v>8151.68</v>
      </c>
      <c r="E2945" s="7">
        <v>9045.11</v>
      </c>
      <c r="F2945" s="7">
        <v>3420.6</v>
      </c>
      <c r="G2945" s="7">
        <v>3864.88</v>
      </c>
      <c r="H2945" s="7">
        <v>2280.6</v>
      </c>
      <c r="I2945" s="7">
        <v>2521.65</v>
      </c>
      <c r="J2945" s="7">
        <v>1094.77</v>
      </c>
      <c r="K2945" s="7">
        <v>1186.53</v>
      </c>
      <c r="L2945" s="7">
        <v>640.83000000000004</v>
      </c>
      <c r="M2945" s="7">
        <v>693.11</v>
      </c>
      <c r="N2945" s="7">
        <v>379.27</v>
      </c>
      <c r="O2945" s="7">
        <v>440.46</v>
      </c>
      <c r="P2945" s="7">
        <v>339.17</v>
      </c>
      <c r="Q2945" s="7">
        <v>345.42</v>
      </c>
      <c r="R2945" s="15">
        <v>10397</v>
      </c>
      <c r="S2945" s="15">
        <v>1830</v>
      </c>
      <c r="T2945" s="15">
        <v>8567</v>
      </c>
      <c r="U2945" s="16">
        <v>80.576976991176593</v>
      </c>
      <c r="V2945" s="16">
        <v>76.5325090835765</v>
      </c>
      <c r="W2945" s="16">
        <v>80.614453711103707</v>
      </c>
      <c r="X2945" s="15">
        <v>1306</v>
      </c>
      <c r="Y2945" s="15">
        <v>376</v>
      </c>
      <c r="Z2945" s="15">
        <v>930</v>
      </c>
      <c r="AA2945" s="16">
        <v>87.1362940275651</v>
      </c>
      <c r="AB2945" s="16">
        <v>86.436170212766001</v>
      </c>
      <c r="AC2945" s="16">
        <v>87.419354838709694</v>
      </c>
      <c r="AD2945" s="16">
        <v>67.611026033690706</v>
      </c>
      <c r="AE2945" s="16">
        <v>65.691489361702097</v>
      </c>
      <c r="AF2945" s="16">
        <v>68.387096774193594</v>
      </c>
      <c r="AG2945" s="16">
        <v>81.623277182235796</v>
      </c>
      <c r="AH2945" s="16">
        <v>75.531914893617</v>
      </c>
      <c r="AI2945" s="16">
        <v>84.086021505376294</v>
      </c>
      <c r="AJ2945" s="15">
        <v>804</v>
      </c>
      <c r="AK2945" s="15">
        <v>169</v>
      </c>
      <c r="AL2945" s="15">
        <v>635</v>
      </c>
      <c r="AM2945" s="16">
        <v>55.348258706467703</v>
      </c>
      <c r="AN2945" s="16">
        <v>55.621301775147899</v>
      </c>
      <c r="AO2945" s="16">
        <v>55.275590551181097</v>
      </c>
      <c r="AP2945" s="15">
        <v>11185</v>
      </c>
      <c r="AQ2945" s="15">
        <v>2011</v>
      </c>
      <c r="AR2945" s="15">
        <v>9174</v>
      </c>
      <c r="AS2945" s="16">
        <v>52.007999999914297</v>
      </c>
      <c r="AT2945" s="16">
        <v>65.849999999627499</v>
      </c>
      <c r="AU2945" s="16">
        <v>51.120999999810003</v>
      </c>
    </row>
    <row r="2946" spans="1:47" x14ac:dyDescent="0.25">
      <c r="A2946" s="6">
        <v>51760</v>
      </c>
      <c r="B2946" s="6" t="s">
        <v>2962</v>
      </c>
      <c r="C2946" s="7">
        <v>11346</v>
      </c>
      <c r="D2946" s="7">
        <v>8427.5300000000007</v>
      </c>
      <c r="E2946" s="7">
        <v>8824.48</v>
      </c>
      <c r="F2946" s="7">
        <v>4154.49</v>
      </c>
      <c r="G2946" s="7">
        <v>4453.93</v>
      </c>
      <c r="H2946" s="7">
        <v>2334.35</v>
      </c>
      <c r="I2946" s="7">
        <v>2424.58</v>
      </c>
      <c r="J2946" s="7">
        <v>1023.24</v>
      </c>
      <c r="K2946" s="7">
        <v>1032.33</v>
      </c>
      <c r="L2946" s="7">
        <v>394.08</v>
      </c>
      <c r="M2946" s="7">
        <v>396.79</v>
      </c>
      <c r="N2946" s="7">
        <v>310.60000000000002</v>
      </c>
      <c r="O2946" s="7">
        <v>311</v>
      </c>
      <c r="P2946" s="7">
        <v>213.57</v>
      </c>
      <c r="Q2946" s="7">
        <v>215.21</v>
      </c>
      <c r="R2946" s="15">
        <v>5387</v>
      </c>
      <c r="S2946" s="15">
        <v>170</v>
      </c>
      <c r="T2946" s="15">
        <v>5217</v>
      </c>
      <c r="U2946" s="16">
        <v>81.411549531090998</v>
      </c>
      <c r="V2946" s="16">
        <v>64.792400066745103</v>
      </c>
      <c r="W2946" s="16">
        <v>82.274810349371407</v>
      </c>
      <c r="X2946" s="15">
        <v>654</v>
      </c>
      <c r="Y2946" s="15">
        <v>21</v>
      </c>
      <c r="Z2946" s="15">
        <v>633</v>
      </c>
      <c r="AA2946" s="16">
        <v>89.296636085626901</v>
      </c>
      <c r="AB2946" s="16">
        <v>85.714285714285694</v>
      </c>
      <c r="AC2946" s="16">
        <v>89.415481832543406</v>
      </c>
      <c r="AD2946" s="16">
        <v>70.795107033639198</v>
      </c>
      <c r="AE2946" s="16">
        <v>71.428571428571402</v>
      </c>
      <c r="AF2946" s="16">
        <v>70.774091627172197</v>
      </c>
      <c r="AG2946" s="16">
        <v>84.250764525993901</v>
      </c>
      <c r="AH2946" s="16">
        <v>66.6666666666667</v>
      </c>
      <c r="AI2946" s="16">
        <v>84.834123222748801</v>
      </c>
      <c r="AJ2946" s="15">
        <v>400</v>
      </c>
      <c r="AK2946" s="15"/>
      <c r="AL2946" s="15"/>
      <c r="AM2946" s="16">
        <v>64</v>
      </c>
      <c r="AN2946" s="16"/>
      <c r="AO2946" s="16"/>
      <c r="AP2946" s="15">
        <v>5735</v>
      </c>
      <c r="AQ2946" s="15">
        <v>181</v>
      </c>
      <c r="AR2946" s="15">
        <v>5554</v>
      </c>
      <c r="AS2946" s="16">
        <v>56.513999999966501</v>
      </c>
      <c r="AT2946" s="16"/>
      <c r="AU2946" s="16"/>
    </row>
    <row r="2947" spans="1:47" x14ac:dyDescent="0.25">
      <c r="A2947" s="6">
        <v>51770</v>
      </c>
      <c r="B2947" s="6" t="s">
        <v>2963</v>
      </c>
      <c r="C2947" s="7">
        <v>10234</v>
      </c>
      <c r="D2947" s="7">
        <v>8128.03</v>
      </c>
      <c r="E2947" s="7">
        <v>8619.0499999999993</v>
      </c>
      <c r="F2947" s="7">
        <v>3991.81</v>
      </c>
      <c r="G2947" s="7">
        <v>4314.78</v>
      </c>
      <c r="H2947" s="7">
        <v>2169.2399999999998</v>
      </c>
      <c r="I2947" s="7">
        <v>2255.6799999999998</v>
      </c>
      <c r="J2947" s="7">
        <v>1105.32</v>
      </c>
      <c r="K2947" s="7">
        <v>1140.5899999999999</v>
      </c>
      <c r="L2947" s="7">
        <v>374.77</v>
      </c>
      <c r="M2947" s="7">
        <v>386.62</v>
      </c>
      <c r="N2947" s="7">
        <v>212.63</v>
      </c>
      <c r="O2947" s="7">
        <v>239.63</v>
      </c>
      <c r="P2947" s="7">
        <v>282.99</v>
      </c>
      <c r="Q2947" s="7">
        <v>287.54000000000002</v>
      </c>
      <c r="R2947" s="15">
        <v>5613</v>
      </c>
      <c r="S2947" s="15">
        <v>321</v>
      </c>
      <c r="T2947" s="15">
        <v>5292</v>
      </c>
      <c r="U2947" s="16">
        <v>86.571728504203406</v>
      </c>
      <c r="V2947" s="16">
        <v>85.017724635095206</v>
      </c>
      <c r="W2947" s="16">
        <v>86.819058924805702</v>
      </c>
      <c r="X2947" s="15">
        <v>706</v>
      </c>
      <c r="Y2947" s="15">
        <v>67</v>
      </c>
      <c r="Z2947" s="15">
        <v>639</v>
      </c>
      <c r="AA2947" s="16">
        <v>86.827195467422101</v>
      </c>
      <c r="AB2947" s="16">
        <v>85.074626865671604</v>
      </c>
      <c r="AC2947" s="16">
        <v>87.010954616588407</v>
      </c>
      <c r="AD2947" s="16">
        <v>78.186968838526894</v>
      </c>
      <c r="AE2947" s="16">
        <v>80.597014925373102</v>
      </c>
      <c r="AF2947" s="16">
        <v>77.934272300469502</v>
      </c>
      <c r="AG2947" s="16">
        <v>81.303116147308799</v>
      </c>
      <c r="AH2947" s="16">
        <v>77.611940298507506</v>
      </c>
      <c r="AI2947" s="16">
        <v>81.690140845070403</v>
      </c>
      <c r="AJ2947" s="15">
        <v>473</v>
      </c>
      <c r="AK2947" s="15">
        <v>28</v>
      </c>
      <c r="AL2947" s="15">
        <v>445</v>
      </c>
      <c r="AM2947" s="16">
        <v>70.190274841437599</v>
      </c>
      <c r="AN2947" s="16">
        <v>71.428571428571402</v>
      </c>
      <c r="AO2947" s="16">
        <v>70.112359550561806</v>
      </c>
      <c r="AP2947" s="15">
        <v>5876</v>
      </c>
      <c r="AQ2947" s="15">
        <v>328</v>
      </c>
      <c r="AR2947" s="15">
        <v>5548</v>
      </c>
      <c r="AS2947" s="16">
        <v>49.979999999981402</v>
      </c>
      <c r="AT2947" s="16">
        <v>80.668999999761596</v>
      </c>
      <c r="AU2947" s="16">
        <v>47.746999999973902</v>
      </c>
    </row>
    <row r="2948" spans="1:47" x14ac:dyDescent="0.25">
      <c r="A2948" s="6">
        <v>51775</v>
      </c>
      <c r="B2948" s="6" t="s">
        <v>2964</v>
      </c>
      <c r="C2948" s="7">
        <v>5346</v>
      </c>
      <c r="D2948" s="7">
        <v>7946.26</v>
      </c>
      <c r="E2948" s="7">
        <v>8649.5300000000007</v>
      </c>
      <c r="F2948" s="7">
        <v>3632.12</v>
      </c>
      <c r="G2948" s="7">
        <v>4147.8900000000003</v>
      </c>
      <c r="H2948" s="7">
        <v>2297.85</v>
      </c>
      <c r="I2948" s="7">
        <v>2405.29</v>
      </c>
      <c r="J2948" s="7">
        <v>1132.3</v>
      </c>
      <c r="K2948" s="7">
        <v>1167.67</v>
      </c>
      <c r="L2948" s="7">
        <v>415.65</v>
      </c>
      <c r="M2948" s="7">
        <v>428.6</v>
      </c>
      <c r="N2948" s="7">
        <v>237.67</v>
      </c>
      <c r="O2948" s="7">
        <v>268.83999999999997</v>
      </c>
      <c r="P2948" s="7">
        <v>234.02</v>
      </c>
      <c r="Q2948" s="7">
        <v>233.12</v>
      </c>
      <c r="R2948" s="15">
        <v>7753</v>
      </c>
      <c r="S2948" s="15">
        <v>2399</v>
      </c>
      <c r="T2948" s="15">
        <v>5354</v>
      </c>
      <c r="U2948" s="16">
        <v>85.957044719272702</v>
      </c>
      <c r="V2948" s="16">
        <v>83.424147920884394</v>
      </c>
      <c r="W2948" s="16">
        <v>84.612161704297606</v>
      </c>
      <c r="X2948" s="15">
        <v>1250</v>
      </c>
      <c r="Y2948" s="15">
        <v>535</v>
      </c>
      <c r="Z2948" s="15">
        <v>715</v>
      </c>
      <c r="AA2948" s="16">
        <v>87.04</v>
      </c>
      <c r="AB2948" s="16">
        <v>85.4205607476636</v>
      </c>
      <c r="AC2948" s="16">
        <v>88.251748251748296</v>
      </c>
      <c r="AD2948" s="16">
        <v>70.08</v>
      </c>
      <c r="AE2948" s="16">
        <v>65.607476635514004</v>
      </c>
      <c r="AF2948" s="16">
        <v>73.426573426573398</v>
      </c>
      <c r="AG2948" s="16">
        <v>81.36</v>
      </c>
      <c r="AH2948" s="16">
        <v>78.317757009345797</v>
      </c>
      <c r="AI2948" s="16">
        <v>83.636363636363598</v>
      </c>
      <c r="AJ2948" s="15">
        <v>735</v>
      </c>
      <c r="AK2948" s="15">
        <v>212</v>
      </c>
      <c r="AL2948" s="15">
        <v>523</v>
      </c>
      <c r="AM2948" s="16">
        <v>66.6666666666667</v>
      </c>
      <c r="AN2948" s="16">
        <v>66.509433962264197</v>
      </c>
      <c r="AO2948" s="16">
        <v>66.730401529636694</v>
      </c>
      <c r="AP2948" s="15">
        <v>8348</v>
      </c>
      <c r="AQ2948" s="15">
        <v>2570</v>
      </c>
      <c r="AR2948" s="15">
        <v>5778</v>
      </c>
      <c r="AS2948" s="16">
        <v>51.072999999858403</v>
      </c>
      <c r="AT2948" s="16">
        <v>74.681999999098494</v>
      </c>
      <c r="AU2948" s="16">
        <v>45.941999999806299</v>
      </c>
    </row>
    <row r="2949" spans="1:47" x14ac:dyDescent="0.25">
      <c r="A2949" s="6">
        <v>51790</v>
      </c>
      <c r="B2949" s="6" t="s">
        <v>2965</v>
      </c>
      <c r="C2949" s="7">
        <v>5535</v>
      </c>
      <c r="D2949" s="7">
        <v>8339.48</v>
      </c>
      <c r="E2949" s="7">
        <v>8872.0499999999993</v>
      </c>
      <c r="F2949" s="7">
        <v>3862.69</v>
      </c>
      <c r="G2949" s="7">
        <v>4037.47</v>
      </c>
      <c r="H2949" s="7">
        <v>1903.73</v>
      </c>
      <c r="I2949" s="7">
        <v>1977.52</v>
      </c>
      <c r="J2949" s="7">
        <v>1693.29</v>
      </c>
      <c r="K2949" s="7">
        <v>1864.85</v>
      </c>
      <c r="L2949" s="7">
        <v>325.2</v>
      </c>
      <c r="M2949" s="7">
        <v>355.62</v>
      </c>
      <c r="N2949" s="7">
        <v>343.4</v>
      </c>
      <c r="O2949" s="7">
        <v>423.81</v>
      </c>
      <c r="P2949" s="7">
        <v>209.92</v>
      </c>
      <c r="Q2949" s="7">
        <v>209.37</v>
      </c>
      <c r="R2949" s="15">
        <v>39489</v>
      </c>
      <c r="S2949" s="15">
        <v>4311</v>
      </c>
      <c r="T2949" s="15">
        <v>35178</v>
      </c>
      <c r="U2949" s="16">
        <v>86.161325293029705</v>
      </c>
      <c r="V2949" s="16">
        <v>81.873742322311202</v>
      </c>
      <c r="W2949" s="16">
        <v>86.418007430497298</v>
      </c>
      <c r="X2949" s="15">
        <v>5561</v>
      </c>
      <c r="Y2949" s="15">
        <v>957</v>
      </c>
      <c r="Z2949" s="15">
        <v>4604</v>
      </c>
      <c r="AA2949" s="16">
        <v>84.679014565725595</v>
      </c>
      <c r="AB2949" s="16">
        <v>83.281086729362599</v>
      </c>
      <c r="AC2949" s="16">
        <v>84.969591659426598</v>
      </c>
      <c r="AD2949" s="16">
        <v>73.745729185398304</v>
      </c>
      <c r="AE2949" s="16">
        <v>70.428422152560103</v>
      </c>
      <c r="AF2949" s="16">
        <v>74.435273675065204</v>
      </c>
      <c r="AG2949" s="16">
        <v>81.262362884373303</v>
      </c>
      <c r="AH2949" s="16">
        <v>76.8025078369906</v>
      </c>
      <c r="AI2949" s="16">
        <v>82.189400521285805</v>
      </c>
      <c r="AJ2949" s="15">
        <v>3514</v>
      </c>
      <c r="AK2949" s="15">
        <v>432</v>
      </c>
      <c r="AL2949" s="15">
        <v>3082</v>
      </c>
      <c r="AM2949" s="16">
        <v>64.940239043824704</v>
      </c>
      <c r="AN2949" s="16">
        <v>63.657407407407398</v>
      </c>
      <c r="AO2949" s="16">
        <v>65.120051914341303</v>
      </c>
      <c r="AP2949" s="15">
        <v>42409</v>
      </c>
      <c r="AQ2949" s="15">
        <v>4704</v>
      </c>
      <c r="AR2949" s="15">
        <v>37705</v>
      </c>
      <c r="AS2949" s="16">
        <v>50.942999999970198</v>
      </c>
      <c r="AT2949" s="16">
        <v>61.037999999709399</v>
      </c>
      <c r="AU2949" s="16">
        <v>50.326999999582803</v>
      </c>
    </row>
    <row r="2950" spans="1:47" x14ac:dyDescent="0.25">
      <c r="A2950" s="6">
        <v>51800</v>
      </c>
      <c r="B2950" s="6" t="s">
        <v>2966</v>
      </c>
      <c r="C2950" s="7">
        <v>7578</v>
      </c>
      <c r="D2950" s="7">
        <v>8442.2099999999991</v>
      </c>
      <c r="E2950" s="7">
        <v>9104.6200000000008</v>
      </c>
      <c r="F2950" s="7">
        <v>3712.43</v>
      </c>
      <c r="G2950" s="7">
        <v>4187.1499999999996</v>
      </c>
      <c r="H2950" s="7">
        <v>2687.57</v>
      </c>
      <c r="I2950" s="7">
        <v>2774.15</v>
      </c>
      <c r="J2950" s="7">
        <v>1089.8699999999999</v>
      </c>
      <c r="K2950" s="7">
        <v>1143.78</v>
      </c>
      <c r="L2950" s="7">
        <v>455.74</v>
      </c>
      <c r="M2950" s="7">
        <v>477.19</v>
      </c>
      <c r="N2950" s="7">
        <v>223.99</v>
      </c>
      <c r="O2950" s="7">
        <v>246.84</v>
      </c>
      <c r="P2950" s="7">
        <v>282.83</v>
      </c>
      <c r="Q2950" s="7">
        <v>280.79000000000002</v>
      </c>
      <c r="R2950" s="15">
        <v>4766</v>
      </c>
      <c r="S2950" s="15">
        <v>230</v>
      </c>
      <c r="T2950" s="15">
        <v>4536</v>
      </c>
      <c r="U2950" s="16">
        <v>87.170176142020097</v>
      </c>
      <c r="V2950" s="16">
        <v>81.780145832079299</v>
      </c>
      <c r="W2950" s="16">
        <v>87.665449909955001</v>
      </c>
      <c r="X2950" s="15">
        <v>657</v>
      </c>
      <c r="Y2950" s="15">
        <v>45</v>
      </c>
      <c r="Z2950" s="15">
        <v>612</v>
      </c>
      <c r="AA2950" s="16">
        <v>88.8888888888889</v>
      </c>
      <c r="AB2950" s="16">
        <v>77.7777777777778</v>
      </c>
      <c r="AC2950" s="16">
        <v>89.705882352941202</v>
      </c>
      <c r="AD2950" s="16">
        <v>77.016742770167397</v>
      </c>
      <c r="AE2950" s="16">
        <v>60</v>
      </c>
      <c r="AF2950" s="16">
        <v>78.267973856209196</v>
      </c>
      <c r="AG2950" s="16">
        <v>84.170471841704696</v>
      </c>
      <c r="AH2950" s="16">
        <v>68.8888888888889</v>
      </c>
      <c r="AI2950" s="16">
        <v>85.294117647058798</v>
      </c>
      <c r="AJ2950" s="15">
        <v>386</v>
      </c>
      <c r="AK2950" s="15">
        <v>20</v>
      </c>
      <c r="AL2950" s="15">
        <v>366</v>
      </c>
      <c r="AM2950" s="16">
        <v>71.761658031088103</v>
      </c>
      <c r="AN2950" s="16">
        <v>95</v>
      </c>
      <c r="AO2950" s="16">
        <v>70.491803278688494</v>
      </c>
      <c r="AP2950" s="15">
        <v>4967</v>
      </c>
      <c r="AQ2950" s="15">
        <v>235</v>
      </c>
      <c r="AR2950" s="15">
        <v>4732</v>
      </c>
      <c r="AS2950" s="16">
        <v>48.1269999998622</v>
      </c>
      <c r="AT2950" s="16"/>
      <c r="AU2950" s="16">
        <v>45.840999999549197</v>
      </c>
    </row>
    <row r="2951" spans="1:47" x14ac:dyDescent="0.25">
      <c r="A2951" s="6">
        <v>51810</v>
      </c>
      <c r="B2951" s="6" t="s">
        <v>2967</v>
      </c>
      <c r="C2951" s="7">
        <v>38516</v>
      </c>
      <c r="D2951" s="7">
        <v>8584.81</v>
      </c>
      <c r="E2951" s="7">
        <v>9456.91</v>
      </c>
      <c r="F2951" s="7">
        <v>3420.69</v>
      </c>
      <c r="G2951" s="7">
        <v>4030.45</v>
      </c>
      <c r="H2951" s="7">
        <v>2918.66</v>
      </c>
      <c r="I2951" s="7">
        <v>3059.71</v>
      </c>
      <c r="J2951" s="7">
        <v>1184.26</v>
      </c>
      <c r="K2951" s="7">
        <v>1248.47</v>
      </c>
      <c r="L2951" s="7">
        <v>489.65</v>
      </c>
      <c r="M2951" s="7">
        <v>514.99</v>
      </c>
      <c r="N2951" s="7">
        <v>312.29000000000002</v>
      </c>
      <c r="O2951" s="7">
        <v>346.71</v>
      </c>
      <c r="P2951" s="7">
        <v>252.89</v>
      </c>
      <c r="Q2951" s="7">
        <v>250.71</v>
      </c>
      <c r="R2951" s="15">
        <v>7540</v>
      </c>
      <c r="S2951" s="15">
        <v>601</v>
      </c>
      <c r="T2951" s="15">
        <v>6939</v>
      </c>
      <c r="U2951" s="16">
        <v>86.701986957815194</v>
      </c>
      <c r="V2951" s="16">
        <v>83.333002291037104</v>
      </c>
      <c r="W2951" s="16">
        <v>86.972217836651396</v>
      </c>
      <c r="X2951" s="15">
        <v>598</v>
      </c>
      <c r="Y2951" s="15">
        <v>113</v>
      </c>
      <c r="Z2951" s="15">
        <v>485</v>
      </c>
      <c r="AA2951" s="16">
        <v>85.117056856187304</v>
      </c>
      <c r="AB2951" s="16">
        <v>76.991150442477903</v>
      </c>
      <c r="AC2951" s="16">
        <v>87.010309278350505</v>
      </c>
      <c r="AD2951" s="16">
        <v>79.431438127090303</v>
      </c>
      <c r="AE2951" s="16">
        <v>71.681415929203496</v>
      </c>
      <c r="AF2951" s="16">
        <v>81.237113402061894</v>
      </c>
      <c r="AG2951" s="16">
        <v>84.615384615384599</v>
      </c>
      <c r="AH2951" s="16">
        <v>76.106194690265497</v>
      </c>
      <c r="AI2951" s="16">
        <v>86.597938144329902</v>
      </c>
      <c r="AJ2951" s="15">
        <v>622</v>
      </c>
      <c r="AK2951" s="15">
        <v>51</v>
      </c>
      <c r="AL2951" s="15">
        <v>571</v>
      </c>
      <c r="AM2951" s="16">
        <v>73.311897106109299</v>
      </c>
      <c r="AN2951" s="16">
        <v>50.980392156862699</v>
      </c>
      <c r="AO2951" s="16">
        <v>75.306479859894907</v>
      </c>
      <c r="AP2951" s="15">
        <v>8154</v>
      </c>
      <c r="AQ2951" s="15">
        <v>640</v>
      </c>
      <c r="AR2951" s="15">
        <v>7514</v>
      </c>
      <c r="AS2951" s="16">
        <v>39.835999999660999</v>
      </c>
      <c r="AT2951" s="16">
        <v>89.297999999485896</v>
      </c>
      <c r="AU2951" s="16">
        <v>35.593999999575303</v>
      </c>
    </row>
    <row r="2952" spans="1:47" x14ac:dyDescent="0.25">
      <c r="A2952" s="6">
        <v>51820</v>
      </c>
      <c r="B2952" s="6" t="s">
        <v>2968</v>
      </c>
      <c r="C2952" s="7">
        <v>4695</v>
      </c>
      <c r="D2952" s="7">
        <v>7950.56</v>
      </c>
      <c r="E2952" s="7">
        <v>8394.85</v>
      </c>
      <c r="F2952" s="7">
        <v>3730.42</v>
      </c>
      <c r="G2952" s="7">
        <v>3796.33</v>
      </c>
      <c r="H2952" s="7">
        <v>1813.53</v>
      </c>
      <c r="I2952" s="7">
        <v>1932.32</v>
      </c>
      <c r="J2952" s="7">
        <v>1642.95</v>
      </c>
      <c r="K2952" s="7">
        <v>1804.06</v>
      </c>
      <c r="L2952" s="7">
        <v>268.76</v>
      </c>
      <c r="M2952" s="7">
        <v>292.16000000000003</v>
      </c>
      <c r="N2952" s="7">
        <v>296.14999999999998</v>
      </c>
      <c r="O2952" s="7">
        <v>364.81</v>
      </c>
      <c r="P2952" s="7">
        <v>191.01</v>
      </c>
      <c r="Q2952" s="7">
        <v>196.08</v>
      </c>
      <c r="R2952" s="15">
        <v>3466</v>
      </c>
      <c r="S2952" s="15">
        <v>212</v>
      </c>
      <c r="T2952" s="15">
        <v>3254</v>
      </c>
      <c r="U2952" s="16">
        <v>78.893384555783001</v>
      </c>
      <c r="V2952" s="16">
        <v>73.999631217158907</v>
      </c>
      <c r="W2952" s="16">
        <v>79.325542882692005</v>
      </c>
      <c r="X2952" s="15">
        <v>402</v>
      </c>
      <c r="Y2952" s="15">
        <v>53</v>
      </c>
      <c r="Z2952" s="15">
        <v>349</v>
      </c>
      <c r="AA2952" s="16">
        <v>90.298507462686601</v>
      </c>
      <c r="AB2952" s="16">
        <v>90.566037735849093</v>
      </c>
      <c r="AC2952" s="16">
        <v>90.257879656160497</v>
      </c>
      <c r="AD2952" s="16">
        <v>66.169154228855703</v>
      </c>
      <c r="AE2952" s="16">
        <v>54.716981132075503</v>
      </c>
      <c r="AF2952" s="16">
        <v>67.9083094555874</v>
      </c>
      <c r="AG2952" s="16">
        <v>87.810945273631802</v>
      </c>
      <c r="AH2952" s="16">
        <v>88.679245283018901</v>
      </c>
      <c r="AI2952" s="16">
        <v>87.679083094555907</v>
      </c>
      <c r="AJ2952" s="15">
        <v>268</v>
      </c>
      <c r="AK2952" s="15"/>
      <c r="AL2952" s="15"/>
      <c r="AM2952" s="16">
        <v>63.805970149253703</v>
      </c>
      <c r="AN2952" s="16"/>
      <c r="AO2952" s="16"/>
      <c r="AP2952" s="15">
        <v>3734</v>
      </c>
      <c r="AQ2952" s="15">
        <v>227</v>
      </c>
      <c r="AR2952" s="15">
        <v>3507</v>
      </c>
      <c r="AS2952" s="16">
        <v>71.301999999210196</v>
      </c>
      <c r="AT2952" s="16"/>
      <c r="AU2952" s="16">
        <v>69.085999999195295</v>
      </c>
    </row>
    <row r="2953" spans="1:47" x14ac:dyDescent="0.25">
      <c r="A2953" s="6">
        <v>51830</v>
      </c>
      <c r="B2953" s="6" t="s">
        <v>2969</v>
      </c>
      <c r="C2953" s="7">
        <v>7447</v>
      </c>
      <c r="D2953" s="7">
        <v>7692.58</v>
      </c>
      <c r="E2953" s="7">
        <v>8224.98</v>
      </c>
      <c r="F2953" s="7">
        <v>2887.23</v>
      </c>
      <c r="G2953" s="7">
        <v>3233.14</v>
      </c>
      <c r="H2953" s="7">
        <v>2797.06</v>
      </c>
      <c r="I2953" s="7">
        <v>2894.18</v>
      </c>
      <c r="J2953" s="7">
        <v>1251.6199999999999</v>
      </c>
      <c r="K2953" s="7">
        <v>1309.51</v>
      </c>
      <c r="L2953" s="7">
        <v>391.11</v>
      </c>
      <c r="M2953" s="7">
        <v>407.95</v>
      </c>
      <c r="N2953" s="7">
        <v>202.17</v>
      </c>
      <c r="O2953" s="7">
        <v>220.14</v>
      </c>
      <c r="P2953" s="7">
        <v>170.69</v>
      </c>
      <c r="Q2953" s="7">
        <v>168.85</v>
      </c>
      <c r="R2953" s="15">
        <v>1659</v>
      </c>
      <c r="S2953" s="15"/>
      <c r="T2953" s="15"/>
      <c r="U2953" s="16">
        <v>85.1558623029904</v>
      </c>
      <c r="V2953" s="16"/>
      <c r="W2953" s="16"/>
      <c r="X2953" s="15">
        <v>219</v>
      </c>
      <c r="Y2953" s="15"/>
      <c r="Z2953" s="15"/>
      <c r="AA2953" s="16">
        <v>87.671232876712295</v>
      </c>
      <c r="AB2953" s="16"/>
      <c r="AC2953" s="16"/>
      <c r="AD2953" s="16">
        <v>71.232876712328803</v>
      </c>
      <c r="AE2953" s="16"/>
      <c r="AF2953" s="16"/>
      <c r="AG2953" s="16">
        <v>82.191780821917803</v>
      </c>
      <c r="AH2953" s="16"/>
      <c r="AI2953" s="16"/>
      <c r="AJ2953" s="15">
        <v>140</v>
      </c>
      <c r="AK2953" s="15"/>
      <c r="AL2953" s="15">
        <v>140</v>
      </c>
      <c r="AM2953" s="16">
        <v>57.142857142857103</v>
      </c>
      <c r="AN2953" s="16"/>
      <c r="AO2953" s="16">
        <v>57.142857142857103</v>
      </c>
      <c r="AP2953" s="15">
        <v>1784</v>
      </c>
      <c r="AQ2953" s="15"/>
      <c r="AR2953" s="15">
        <v>1782</v>
      </c>
      <c r="AS2953" s="16">
        <v>37.814999999944099</v>
      </c>
      <c r="AT2953" s="16"/>
      <c r="AU2953" s="16"/>
    </row>
    <row r="2954" spans="1:47" x14ac:dyDescent="0.25">
      <c r="A2954" s="6">
        <v>51840</v>
      </c>
      <c r="B2954" s="6" t="s">
        <v>2970</v>
      </c>
      <c r="C2954" s="7">
        <v>3432</v>
      </c>
      <c r="D2954" s="7">
        <v>7574.34</v>
      </c>
      <c r="E2954" s="7">
        <v>7971.05</v>
      </c>
      <c r="F2954" s="7">
        <v>3715.66</v>
      </c>
      <c r="G2954" s="7">
        <v>3943.92</v>
      </c>
      <c r="H2954" s="7">
        <v>2179.3200000000002</v>
      </c>
      <c r="I2954" s="7">
        <v>2294.69</v>
      </c>
      <c r="J2954" s="7">
        <v>976.54</v>
      </c>
      <c r="K2954" s="7">
        <v>1010.64</v>
      </c>
      <c r="L2954" s="7">
        <v>255.47</v>
      </c>
      <c r="M2954" s="7">
        <v>262.06</v>
      </c>
      <c r="N2954" s="7">
        <v>277.35000000000002</v>
      </c>
      <c r="O2954" s="7">
        <v>290.70999999999998</v>
      </c>
      <c r="P2954" s="7">
        <v>168.1</v>
      </c>
      <c r="Q2954" s="7">
        <v>165.2</v>
      </c>
      <c r="R2954" s="15">
        <v>3481</v>
      </c>
      <c r="S2954" s="15"/>
      <c r="T2954" s="15"/>
      <c r="U2954" s="16">
        <v>73.324561423176803</v>
      </c>
      <c r="V2954" s="16"/>
      <c r="W2954" s="16"/>
      <c r="X2954" s="15">
        <v>417</v>
      </c>
      <c r="Y2954" s="15"/>
      <c r="Z2954" s="15">
        <v>417</v>
      </c>
      <c r="AA2954" s="16">
        <v>82.973621103117495</v>
      </c>
      <c r="AB2954" s="16"/>
      <c r="AC2954" s="16">
        <v>82.973621103117495</v>
      </c>
      <c r="AD2954" s="16">
        <v>67.865707434052794</v>
      </c>
      <c r="AE2954" s="16"/>
      <c r="AF2954" s="16">
        <v>67.865707434052794</v>
      </c>
      <c r="AG2954" s="16">
        <v>76.019184652278199</v>
      </c>
      <c r="AH2954" s="16"/>
      <c r="AI2954" s="16">
        <v>76.019184652278199</v>
      </c>
      <c r="AJ2954" s="15">
        <v>284</v>
      </c>
      <c r="AK2954" s="15"/>
      <c r="AL2954" s="15">
        <v>284</v>
      </c>
      <c r="AM2954" s="16">
        <v>75</v>
      </c>
      <c r="AN2954" s="16"/>
      <c r="AO2954" s="16">
        <v>75</v>
      </c>
      <c r="AP2954" s="15">
        <v>3615</v>
      </c>
      <c r="AQ2954" s="15"/>
      <c r="AR2954" s="15">
        <v>3607</v>
      </c>
      <c r="AS2954" s="16">
        <v>37.680999999865897</v>
      </c>
      <c r="AT2954" s="16"/>
      <c r="AU2954" s="16"/>
    </row>
    <row r="2955" spans="1:47" x14ac:dyDescent="0.25">
      <c r="A2955" s="6">
        <v>53001</v>
      </c>
      <c r="B2955" s="6" t="s">
        <v>2971</v>
      </c>
      <c r="C2955" s="7">
        <v>1631</v>
      </c>
      <c r="D2955" s="7">
        <v>8359.33</v>
      </c>
      <c r="E2955" s="7">
        <v>7860.88</v>
      </c>
      <c r="F2955" s="7">
        <v>3884.11</v>
      </c>
      <c r="G2955" s="7">
        <v>3458</v>
      </c>
      <c r="H2955" s="7">
        <v>2053.69</v>
      </c>
      <c r="I2955" s="7">
        <v>2017.23</v>
      </c>
      <c r="J2955" s="7">
        <v>1760.33</v>
      </c>
      <c r="K2955" s="7">
        <v>1718.45</v>
      </c>
      <c r="L2955" s="7">
        <v>136.18</v>
      </c>
      <c r="M2955" s="7">
        <v>134.13999999999999</v>
      </c>
      <c r="N2955" s="7">
        <v>231.1</v>
      </c>
      <c r="O2955" s="7">
        <v>235.14</v>
      </c>
      <c r="P2955" s="7">
        <v>272.61</v>
      </c>
      <c r="Q2955" s="7">
        <v>273.48</v>
      </c>
      <c r="R2955" s="15">
        <v>17139</v>
      </c>
      <c r="S2955" s="15">
        <v>81</v>
      </c>
      <c r="T2955" s="15">
        <v>17058</v>
      </c>
      <c r="U2955" s="16">
        <v>82.671588902706503</v>
      </c>
      <c r="V2955" s="16">
        <v>73.788001922604295</v>
      </c>
      <c r="W2955" s="16">
        <v>83.224067084712004</v>
      </c>
      <c r="X2955" s="15">
        <v>2294</v>
      </c>
      <c r="Y2955" s="15">
        <v>23</v>
      </c>
      <c r="Z2955" s="15">
        <v>2271</v>
      </c>
      <c r="AA2955" s="16">
        <v>84.045335658238898</v>
      </c>
      <c r="AB2955" s="16">
        <v>82.608695652173907</v>
      </c>
      <c r="AC2955" s="16">
        <v>84.059885512989894</v>
      </c>
      <c r="AD2955" s="16">
        <v>63.077593722754997</v>
      </c>
      <c r="AE2955" s="16">
        <v>69.565217391304301</v>
      </c>
      <c r="AF2955" s="16">
        <v>63.011889035667103</v>
      </c>
      <c r="AG2955" s="16">
        <v>79.598953792502201</v>
      </c>
      <c r="AH2955" s="16">
        <v>78.260869565217405</v>
      </c>
      <c r="AI2955" s="16">
        <v>79.612505504183204</v>
      </c>
      <c r="AJ2955" s="15">
        <v>1428</v>
      </c>
      <c r="AK2955" s="15"/>
      <c r="AL2955" s="15"/>
      <c r="AM2955" s="16">
        <v>67.156862745097996</v>
      </c>
      <c r="AN2955" s="16"/>
      <c r="AO2955" s="16"/>
      <c r="AP2955" s="15">
        <v>18494</v>
      </c>
      <c r="AQ2955" s="15">
        <v>93</v>
      </c>
      <c r="AR2955" s="15">
        <v>18401</v>
      </c>
      <c r="AS2955" s="16">
        <v>50.355999999679597</v>
      </c>
      <c r="AT2955" s="16"/>
      <c r="AU2955" s="16"/>
    </row>
    <row r="2956" spans="1:47" x14ac:dyDescent="0.25">
      <c r="A2956" s="6">
        <v>53003</v>
      </c>
      <c r="B2956" s="6" t="s">
        <v>2972</v>
      </c>
      <c r="C2956" s="7">
        <v>3438</v>
      </c>
      <c r="D2956" s="7">
        <v>7814.27</v>
      </c>
      <c r="E2956" s="7">
        <v>7617.74</v>
      </c>
      <c r="F2956" s="7">
        <v>3506.67</v>
      </c>
      <c r="G2956" s="7">
        <v>3179.7</v>
      </c>
      <c r="H2956" s="7">
        <v>1887.68</v>
      </c>
      <c r="I2956" s="7">
        <v>1909.9</v>
      </c>
      <c r="J2956" s="7">
        <v>1956</v>
      </c>
      <c r="K2956" s="7">
        <v>2047.72</v>
      </c>
      <c r="L2956" s="7">
        <v>97.65</v>
      </c>
      <c r="M2956" s="7">
        <v>103.65</v>
      </c>
      <c r="N2956" s="7">
        <v>78.55</v>
      </c>
      <c r="O2956" s="7">
        <v>86.11</v>
      </c>
      <c r="P2956" s="7">
        <v>252.23</v>
      </c>
      <c r="Q2956" s="7">
        <v>252.63</v>
      </c>
      <c r="R2956" s="15">
        <v>9175</v>
      </c>
      <c r="S2956" s="15"/>
      <c r="T2956" s="15"/>
      <c r="U2956" s="16">
        <v>87.178648447567497</v>
      </c>
      <c r="V2956" s="16"/>
      <c r="W2956" s="16"/>
      <c r="X2956" s="15">
        <v>833</v>
      </c>
      <c r="Y2956" s="15"/>
      <c r="Z2956" s="15"/>
      <c r="AA2956" s="16">
        <v>91.956782713085204</v>
      </c>
      <c r="AB2956" s="16"/>
      <c r="AC2956" s="16"/>
      <c r="AD2956" s="16">
        <v>74.309723889555798</v>
      </c>
      <c r="AE2956" s="16"/>
      <c r="AF2956" s="16"/>
      <c r="AG2956" s="16">
        <v>83.313325330132002</v>
      </c>
      <c r="AH2956" s="16"/>
      <c r="AI2956" s="16"/>
      <c r="AJ2956" s="15">
        <v>704</v>
      </c>
      <c r="AK2956" s="15"/>
      <c r="AL2956" s="15"/>
      <c r="AM2956" s="16">
        <v>69.744318181818201</v>
      </c>
      <c r="AN2956" s="16"/>
      <c r="AO2956" s="16"/>
      <c r="AP2956" s="15">
        <v>9712</v>
      </c>
      <c r="AQ2956" s="15"/>
      <c r="AR2956" s="15">
        <v>9706</v>
      </c>
      <c r="AS2956" s="16">
        <v>29.814999999944099</v>
      </c>
      <c r="AT2956" s="16"/>
      <c r="AU2956" s="16"/>
    </row>
    <row r="2957" spans="1:47" x14ac:dyDescent="0.25">
      <c r="A2957" s="6">
        <v>53005</v>
      </c>
      <c r="B2957" s="6" t="s">
        <v>2973</v>
      </c>
      <c r="C2957" s="7">
        <v>16748</v>
      </c>
      <c r="D2957" s="7">
        <v>8491.77</v>
      </c>
      <c r="E2957" s="7">
        <v>8334.6</v>
      </c>
      <c r="F2957" s="7">
        <v>3773.84</v>
      </c>
      <c r="G2957" s="7">
        <v>3656.41</v>
      </c>
      <c r="H2957" s="7">
        <v>2594.35</v>
      </c>
      <c r="I2957" s="7">
        <v>2594.42</v>
      </c>
      <c r="J2957" s="7">
        <v>1304.73</v>
      </c>
      <c r="K2957" s="7">
        <v>1270.54</v>
      </c>
      <c r="L2957" s="7">
        <v>315.08</v>
      </c>
      <c r="M2957" s="7">
        <v>308.5</v>
      </c>
      <c r="N2957" s="7">
        <v>239.59</v>
      </c>
      <c r="O2957" s="7">
        <v>241.8</v>
      </c>
      <c r="P2957" s="7">
        <v>243.28</v>
      </c>
      <c r="Q2957" s="7">
        <v>241.9</v>
      </c>
      <c r="R2957" s="15">
        <v>15287</v>
      </c>
      <c r="S2957" s="15">
        <v>41</v>
      </c>
      <c r="T2957" s="15">
        <v>15246</v>
      </c>
      <c r="U2957" s="16">
        <v>85.823064578539402</v>
      </c>
      <c r="V2957" s="16">
        <v>78.122940627625695</v>
      </c>
      <c r="W2957" s="16">
        <v>86.387504603881595</v>
      </c>
      <c r="X2957" s="15">
        <v>1457</v>
      </c>
      <c r="Y2957" s="15"/>
      <c r="Z2957" s="15"/>
      <c r="AA2957" s="16">
        <v>88.126286890871697</v>
      </c>
      <c r="AB2957" s="16"/>
      <c r="AC2957" s="16"/>
      <c r="AD2957" s="16">
        <v>70.693205216197697</v>
      </c>
      <c r="AE2957" s="16"/>
      <c r="AF2957" s="16"/>
      <c r="AG2957" s="16">
        <v>81.056966369251896</v>
      </c>
      <c r="AH2957" s="16"/>
      <c r="AI2957" s="16"/>
      <c r="AJ2957" s="15">
        <v>1298</v>
      </c>
      <c r="AK2957" s="15"/>
      <c r="AL2957" s="15"/>
      <c r="AM2957" s="16">
        <v>66.024653312788899</v>
      </c>
      <c r="AN2957" s="16"/>
      <c r="AO2957" s="16"/>
      <c r="AP2957" s="15">
        <v>15924</v>
      </c>
      <c r="AQ2957" s="15">
        <v>42</v>
      </c>
      <c r="AR2957" s="15">
        <v>15882</v>
      </c>
      <c r="AS2957" s="16">
        <v>26.6199999998789</v>
      </c>
      <c r="AT2957" s="16"/>
      <c r="AU2957" s="16"/>
    </row>
    <row r="2958" spans="1:47" x14ac:dyDescent="0.25">
      <c r="A2958" s="6">
        <v>53007</v>
      </c>
      <c r="B2958" s="6" t="s">
        <v>2974</v>
      </c>
      <c r="C2958" s="7">
        <v>9025</v>
      </c>
      <c r="D2958" s="7">
        <v>7790.5</v>
      </c>
      <c r="E2958" s="7">
        <v>7625.44</v>
      </c>
      <c r="F2958" s="7">
        <v>3293.73</v>
      </c>
      <c r="G2958" s="7">
        <v>3201.37</v>
      </c>
      <c r="H2958" s="7">
        <v>1447.9</v>
      </c>
      <c r="I2958" s="7">
        <v>1432.19</v>
      </c>
      <c r="J2958" s="7">
        <v>2410.58</v>
      </c>
      <c r="K2958" s="7">
        <v>2351.67</v>
      </c>
      <c r="L2958" s="7">
        <v>223.77</v>
      </c>
      <c r="M2958" s="7">
        <v>218.64</v>
      </c>
      <c r="N2958" s="7">
        <v>176.88</v>
      </c>
      <c r="O2958" s="7">
        <v>188.3</v>
      </c>
      <c r="P2958" s="7">
        <v>253.52</v>
      </c>
      <c r="Q2958" s="7">
        <v>250.27</v>
      </c>
      <c r="R2958" s="15">
        <v>20807</v>
      </c>
      <c r="S2958" s="15">
        <v>263</v>
      </c>
      <c r="T2958" s="15">
        <v>20544</v>
      </c>
      <c r="U2958" s="16">
        <v>77.744434839022503</v>
      </c>
      <c r="V2958" s="16">
        <v>68.719740760171305</v>
      </c>
      <c r="W2958" s="16">
        <v>78.289673860638402</v>
      </c>
      <c r="X2958" s="15">
        <v>2362</v>
      </c>
      <c r="Y2958" s="15">
        <v>59</v>
      </c>
      <c r="Z2958" s="15">
        <v>2303</v>
      </c>
      <c r="AA2958" s="16">
        <v>86.663844199830606</v>
      </c>
      <c r="AB2958" s="16">
        <v>84.745762711864401</v>
      </c>
      <c r="AC2958" s="16">
        <v>86.712983065566604</v>
      </c>
      <c r="AD2958" s="16">
        <v>67.273497036409793</v>
      </c>
      <c r="AE2958" s="16">
        <v>64.406779661016898</v>
      </c>
      <c r="AF2958" s="16">
        <v>67.346938775510196</v>
      </c>
      <c r="AG2958" s="16">
        <v>78.958509737510596</v>
      </c>
      <c r="AH2958" s="16">
        <v>81.355932203389798</v>
      </c>
      <c r="AI2958" s="16">
        <v>78.897090751194099</v>
      </c>
      <c r="AJ2958" s="15">
        <v>1771</v>
      </c>
      <c r="AK2958" s="15">
        <v>27</v>
      </c>
      <c r="AL2958" s="15">
        <v>1744</v>
      </c>
      <c r="AM2958" s="16">
        <v>58.893280632411098</v>
      </c>
      <c r="AN2958" s="16">
        <v>55.5555555555556</v>
      </c>
      <c r="AO2958" s="16">
        <v>58.944954128440401</v>
      </c>
      <c r="AP2958" s="15">
        <v>24522</v>
      </c>
      <c r="AQ2958" s="15">
        <v>330</v>
      </c>
      <c r="AR2958" s="15">
        <v>24192</v>
      </c>
      <c r="AS2958" s="16">
        <v>49.750999999698301</v>
      </c>
      <c r="AT2958" s="16"/>
      <c r="AU2958" s="16">
        <v>48.526999999768996</v>
      </c>
    </row>
    <row r="2959" spans="1:47" x14ac:dyDescent="0.25">
      <c r="A2959" s="6">
        <v>53009</v>
      </c>
      <c r="B2959" s="6" t="s">
        <v>2975</v>
      </c>
      <c r="C2959" s="7">
        <v>15045</v>
      </c>
      <c r="D2959" s="7">
        <v>6989.54</v>
      </c>
      <c r="E2959" s="7">
        <v>6794.86</v>
      </c>
      <c r="F2959" s="7">
        <v>3063.02</v>
      </c>
      <c r="G2959" s="7">
        <v>2986.62</v>
      </c>
      <c r="H2959" s="7">
        <v>1745.59</v>
      </c>
      <c r="I2959" s="7">
        <v>1693.96</v>
      </c>
      <c r="J2959" s="7">
        <v>1617.6</v>
      </c>
      <c r="K2959" s="7">
        <v>1562.13</v>
      </c>
      <c r="L2959" s="7">
        <v>254.48</v>
      </c>
      <c r="M2959" s="7">
        <v>248.14</v>
      </c>
      <c r="N2959" s="7">
        <v>99.98</v>
      </c>
      <c r="O2959" s="7">
        <v>99.55</v>
      </c>
      <c r="P2959" s="7">
        <v>189.24</v>
      </c>
      <c r="Q2959" s="7">
        <v>186.76</v>
      </c>
      <c r="R2959" s="15">
        <v>816</v>
      </c>
      <c r="S2959" s="15"/>
      <c r="T2959" s="15"/>
      <c r="U2959" s="16">
        <v>85.450904958065394</v>
      </c>
      <c r="V2959" s="16"/>
      <c r="W2959" s="16"/>
      <c r="X2959" s="15">
        <v>104</v>
      </c>
      <c r="Y2959" s="15"/>
      <c r="Z2959" s="15">
        <v>104</v>
      </c>
      <c r="AA2959" s="16">
        <v>86.538461538461505</v>
      </c>
      <c r="AB2959" s="16"/>
      <c r="AC2959" s="16">
        <v>86.538461538461505</v>
      </c>
      <c r="AD2959" s="16">
        <v>63.461538461538503</v>
      </c>
      <c r="AE2959" s="16"/>
      <c r="AF2959" s="16">
        <v>63.461538461538503</v>
      </c>
      <c r="AG2959" s="16">
        <v>85.576923076923094</v>
      </c>
      <c r="AH2959" s="16"/>
      <c r="AI2959" s="16">
        <v>85.576923076923094</v>
      </c>
      <c r="AJ2959" s="15">
        <v>81</v>
      </c>
      <c r="AK2959" s="15"/>
      <c r="AL2959" s="15">
        <v>81</v>
      </c>
      <c r="AM2959" s="16">
        <v>55.5555555555556</v>
      </c>
      <c r="AN2959" s="16"/>
      <c r="AO2959" s="16">
        <v>55.5555555555556</v>
      </c>
      <c r="AP2959" s="15">
        <v>861</v>
      </c>
      <c r="AQ2959" s="15"/>
      <c r="AR2959" s="15">
        <v>859</v>
      </c>
      <c r="AS2959" s="16">
        <v>25.248999999836101</v>
      </c>
      <c r="AT2959" s="16"/>
      <c r="AU2959" s="16"/>
    </row>
    <row r="2960" spans="1:47" x14ac:dyDescent="0.25">
      <c r="A2960" s="6">
        <v>53011</v>
      </c>
      <c r="B2960" s="6" t="s">
        <v>2976</v>
      </c>
      <c r="C2960" s="7">
        <v>20183</v>
      </c>
      <c r="D2960" s="7">
        <v>8825.6200000000008</v>
      </c>
      <c r="E2960" s="7">
        <v>8458.34</v>
      </c>
      <c r="F2960" s="7">
        <v>4432.75</v>
      </c>
      <c r="G2960" s="7">
        <v>4228.96</v>
      </c>
      <c r="H2960" s="7">
        <v>2300.41</v>
      </c>
      <c r="I2960" s="7">
        <v>2264.7800000000002</v>
      </c>
      <c r="J2960" s="7">
        <v>1089.6199999999999</v>
      </c>
      <c r="K2960" s="7">
        <v>1011.33</v>
      </c>
      <c r="L2960" s="7">
        <v>384.46</v>
      </c>
      <c r="M2960" s="7">
        <v>359.88</v>
      </c>
      <c r="N2960" s="7">
        <v>403.65</v>
      </c>
      <c r="O2960" s="7">
        <v>377.82</v>
      </c>
      <c r="P2960" s="7">
        <v>214.96</v>
      </c>
      <c r="Q2960" s="7">
        <v>212.39</v>
      </c>
      <c r="R2960" s="15">
        <v>8462</v>
      </c>
      <c r="S2960" s="15"/>
      <c r="T2960" s="15"/>
      <c r="U2960" s="16">
        <v>81.020594608557104</v>
      </c>
      <c r="V2960" s="16"/>
      <c r="W2960" s="16"/>
      <c r="X2960" s="15">
        <v>1156</v>
      </c>
      <c r="Y2960" s="15"/>
      <c r="Z2960" s="15"/>
      <c r="AA2960" s="16">
        <v>86.6782006920415</v>
      </c>
      <c r="AB2960" s="16"/>
      <c r="AC2960" s="16"/>
      <c r="AD2960" s="16">
        <v>69.723183391003502</v>
      </c>
      <c r="AE2960" s="16"/>
      <c r="AF2960" s="16"/>
      <c r="AG2960" s="16">
        <v>76.903114186851198</v>
      </c>
      <c r="AH2960" s="16"/>
      <c r="AI2960" s="16"/>
      <c r="AJ2960" s="15">
        <v>701</v>
      </c>
      <c r="AK2960" s="15"/>
      <c r="AL2960" s="15"/>
      <c r="AM2960" s="16">
        <v>65.049928673323805</v>
      </c>
      <c r="AN2960" s="16"/>
      <c r="AO2960" s="16"/>
      <c r="AP2960" s="15">
        <v>9138</v>
      </c>
      <c r="AQ2960" s="15">
        <v>28</v>
      </c>
      <c r="AR2960" s="15">
        <v>9110</v>
      </c>
      <c r="AS2960" s="16">
        <v>49.092999999877101</v>
      </c>
      <c r="AT2960" s="16"/>
      <c r="AU2960" s="16"/>
    </row>
    <row r="2961" spans="1:47" x14ac:dyDescent="0.25">
      <c r="A2961" s="6">
        <v>53013</v>
      </c>
      <c r="B2961" s="6" t="s">
        <v>2977</v>
      </c>
      <c r="C2961" s="7">
        <v>800</v>
      </c>
      <c r="D2961" s="7">
        <v>8890.76</v>
      </c>
      <c r="E2961" s="7">
        <v>9018.65</v>
      </c>
      <c r="F2961" s="7">
        <v>4311.18</v>
      </c>
      <c r="G2961" s="7">
        <v>4472.42</v>
      </c>
      <c r="H2961" s="7">
        <v>1626.39</v>
      </c>
      <c r="I2961" s="7">
        <v>1601.47</v>
      </c>
      <c r="J2961" s="7">
        <v>2494.91</v>
      </c>
      <c r="K2961" s="7">
        <v>2434.7600000000002</v>
      </c>
      <c r="L2961" s="7">
        <v>75.290000000000006</v>
      </c>
      <c r="M2961" s="7">
        <v>72.790000000000006</v>
      </c>
      <c r="N2961" s="7"/>
      <c r="O2961" s="7"/>
      <c r="P2961" s="7">
        <v>193.32</v>
      </c>
      <c r="Q2961" s="7">
        <v>240.98</v>
      </c>
      <c r="R2961" s="15">
        <v>4696</v>
      </c>
      <c r="S2961" s="15"/>
      <c r="T2961" s="15"/>
      <c r="U2961" s="16">
        <v>87.313237788282805</v>
      </c>
      <c r="V2961" s="16"/>
      <c r="W2961" s="16"/>
      <c r="X2961" s="15">
        <v>584</v>
      </c>
      <c r="Y2961" s="15"/>
      <c r="Z2961" s="15">
        <v>584</v>
      </c>
      <c r="AA2961" s="16">
        <v>89.212328767123296</v>
      </c>
      <c r="AB2961" s="16"/>
      <c r="AC2961" s="16">
        <v>89.212328767123296</v>
      </c>
      <c r="AD2961" s="16">
        <v>77.226027397260296</v>
      </c>
      <c r="AE2961" s="16"/>
      <c r="AF2961" s="16">
        <v>77.226027397260296</v>
      </c>
      <c r="AG2961" s="16">
        <v>82.363013698630098</v>
      </c>
      <c r="AH2961" s="16"/>
      <c r="AI2961" s="16">
        <v>82.363013698630098</v>
      </c>
      <c r="AJ2961" s="15">
        <v>433</v>
      </c>
      <c r="AK2961" s="15"/>
      <c r="AL2961" s="15"/>
      <c r="AM2961" s="16">
        <v>66.512702078521897</v>
      </c>
      <c r="AN2961" s="16"/>
      <c r="AO2961" s="16"/>
      <c r="AP2961" s="15">
        <v>4966</v>
      </c>
      <c r="AQ2961" s="15"/>
      <c r="AR2961" s="15">
        <v>4957</v>
      </c>
      <c r="AS2961" s="16">
        <v>30.591999999946001</v>
      </c>
      <c r="AT2961" s="16"/>
      <c r="AU2961" s="16"/>
    </row>
    <row r="2962" spans="1:47" x14ac:dyDescent="0.25">
      <c r="A2962" s="6">
        <v>53015</v>
      </c>
      <c r="B2962" s="6" t="s">
        <v>2978</v>
      </c>
      <c r="C2962" s="7">
        <v>8302</v>
      </c>
      <c r="D2962" s="7">
        <v>9069.02</v>
      </c>
      <c r="E2962" s="7">
        <v>8547.42</v>
      </c>
      <c r="F2962" s="7">
        <v>4482.0600000000004</v>
      </c>
      <c r="G2962" s="7">
        <v>4101.66</v>
      </c>
      <c r="H2962" s="7">
        <v>1836.02</v>
      </c>
      <c r="I2962" s="7">
        <v>1821.95</v>
      </c>
      <c r="J2962" s="7">
        <v>1818.3</v>
      </c>
      <c r="K2962" s="7">
        <v>1745.28</v>
      </c>
      <c r="L2962" s="7">
        <v>281.16000000000003</v>
      </c>
      <c r="M2962" s="7">
        <v>272.14</v>
      </c>
      <c r="N2962" s="7">
        <v>369.4</v>
      </c>
      <c r="O2962" s="7">
        <v>321.43</v>
      </c>
      <c r="P2962" s="7">
        <v>275.62</v>
      </c>
      <c r="Q2962" s="7">
        <v>273.89999999999998</v>
      </c>
      <c r="R2962" s="15">
        <v>1915</v>
      </c>
      <c r="S2962" s="15"/>
      <c r="T2962" s="15"/>
      <c r="U2962" s="16">
        <v>79.216620318853998</v>
      </c>
      <c r="V2962" s="16"/>
      <c r="W2962" s="16"/>
      <c r="X2962" s="15">
        <v>218</v>
      </c>
      <c r="Y2962" s="15"/>
      <c r="Z2962" s="15"/>
      <c r="AA2962" s="16">
        <v>84.403669724770694</v>
      </c>
      <c r="AB2962" s="16"/>
      <c r="AC2962" s="16"/>
      <c r="AD2962" s="16">
        <v>58.715596330275197</v>
      </c>
      <c r="AE2962" s="16"/>
      <c r="AF2962" s="16"/>
      <c r="AG2962" s="16">
        <v>68.348623853210995</v>
      </c>
      <c r="AH2962" s="16"/>
      <c r="AI2962" s="16"/>
      <c r="AJ2962" s="15">
        <v>171</v>
      </c>
      <c r="AK2962" s="15"/>
      <c r="AL2962" s="15">
        <v>171</v>
      </c>
      <c r="AM2962" s="16">
        <v>47.953216374268997</v>
      </c>
      <c r="AN2962" s="16"/>
      <c r="AO2962" s="16">
        <v>47.953216374268997</v>
      </c>
      <c r="AP2962" s="15">
        <v>2028</v>
      </c>
      <c r="AQ2962" s="15"/>
      <c r="AR2962" s="15">
        <v>2021</v>
      </c>
      <c r="AS2962" s="16">
        <v>55.162999999709399</v>
      </c>
      <c r="AT2962" s="16"/>
      <c r="AU2962" s="16"/>
    </row>
    <row r="2963" spans="1:47" x14ac:dyDescent="0.25">
      <c r="A2963" s="6">
        <v>53017</v>
      </c>
      <c r="B2963" s="6" t="s">
        <v>2979</v>
      </c>
      <c r="C2963" s="7">
        <v>4621</v>
      </c>
      <c r="D2963" s="7">
        <v>8179.77</v>
      </c>
      <c r="E2963" s="7">
        <v>7933.53</v>
      </c>
      <c r="F2963" s="7">
        <v>3562.84</v>
      </c>
      <c r="G2963" s="7">
        <v>3387.75</v>
      </c>
      <c r="H2963" s="7">
        <v>1578.63</v>
      </c>
      <c r="I2963" s="7">
        <v>1555.34</v>
      </c>
      <c r="J2963" s="7">
        <v>2294.73</v>
      </c>
      <c r="K2963" s="7">
        <v>2238.1999999999998</v>
      </c>
      <c r="L2963" s="7">
        <v>184.51</v>
      </c>
      <c r="M2963" s="7">
        <v>179.96</v>
      </c>
      <c r="N2963" s="7">
        <v>272.52</v>
      </c>
      <c r="O2963" s="7">
        <v>288.92</v>
      </c>
      <c r="P2963" s="7">
        <v>267.27999999999997</v>
      </c>
      <c r="Q2963" s="7">
        <v>265.74</v>
      </c>
      <c r="R2963" s="15">
        <v>4851</v>
      </c>
      <c r="S2963" s="15">
        <v>116</v>
      </c>
      <c r="T2963" s="15">
        <v>4735</v>
      </c>
      <c r="U2963" s="16">
        <v>79.025525334105296</v>
      </c>
      <c r="V2963" s="16">
        <v>80.943746127910501</v>
      </c>
      <c r="W2963" s="16">
        <v>79.347060482527397</v>
      </c>
      <c r="X2963" s="15">
        <v>726</v>
      </c>
      <c r="Y2963" s="15">
        <v>24</v>
      </c>
      <c r="Z2963" s="15">
        <v>702</v>
      </c>
      <c r="AA2963" s="16">
        <v>84.573002754820905</v>
      </c>
      <c r="AB2963" s="16">
        <v>66.6666666666667</v>
      </c>
      <c r="AC2963" s="16">
        <v>85.185185185185205</v>
      </c>
      <c r="AD2963" s="16">
        <v>64.325068870523396</v>
      </c>
      <c r="AE2963" s="16"/>
      <c r="AF2963" s="16"/>
      <c r="AG2963" s="16">
        <v>81.404958677685897</v>
      </c>
      <c r="AH2963" s="16">
        <v>66.6666666666667</v>
      </c>
      <c r="AI2963" s="16">
        <v>81.9088319088319</v>
      </c>
      <c r="AJ2963" s="15">
        <v>411</v>
      </c>
      <c r="AK2963" s="15"/>
      <c r="AL2963" s="15"/>
      <c r="AM2963" s="16">
        <v>62.287104622870999</v>
      </c>
      <c r="AN2963" s="16"/>
      <c r="AO2963" s="16"/>
      <c r="AP2963" s="15">
        <v>5311</v>
      </c>
      <c r="AQ2963" s="15">
        <v>122</v>
      </c>
      <c r="AR2963" s="15">
        <v>5189</v>
      </c>
      <c r="AS2963" s="16">
        <v>34.852999999653498</v>
      </c>
      <c r="AT2963" s="16"/>
      <c r="AU2963" s="16"/>
    </row>
    <row r="2964" spans="1:47" x14ac:dyDescent="0.25">
      <c r="A2964" s="6">
        <v>53019</v>
      </c>
      <c r="B2964" s="6" t="s">
        <v>2980</v>
      </c>
      <c r="C2964" s="7">
        <v>1869</v>
      </c>
      <c r="D2964" s="7">
        <v>8983.64</v>
      </c>
      <c r="E2964" s="7">
        <v>8086.12</v>
      </c>
      <c r="F2964" s="7">
        <v>4556.4799999999996</v>
      </c>
      <c r="G2964" s="7">
        <v>3748.15</v>
      </c>
      <c r="H2964" s="7">
        <v>1826.76</v>
      </c>
      <c r="I2964" s="7">
        <v>1787.13</v>
      </c>
      <c r="J2964" s="7">
        <v>1634.56</v>
      </c>
      <c r="K2964" s="7">
        <v>1588.31</v>
      </c>
      <c r="L2964" s="7">
        <v>300.14999999999998</v>
      </c>
      <c r="M2964" s="7">
        <v>290.95</v>
      </c>
      <c r="N2964" s="7">
        <v>361.54</v>
      </c>
      <c r="O2964" s="7">
        <v>363.72</v>
      </c>
      <c r="P2964" s="7">
        <v>260.25</v>
      </c>
      <c r="Q2964" s="7">
        <v>257.97000000000003</v>
      </c>
      <c r="R2964" s="15">
        <v>425</v>
      </c>
      <c r="S2964" s="15"/>
      <c r="T2964" s="15">
        <v>425</v>
      </c>
      <c r="U2964" s="16">
        <v>86.481907972238801</v>
      </c>
      <c r="V2964" s="16"/>
      <c r="W2964" s="16">
        <v>87.048228648221396</v>
      </c>
      <c r="X2964" s="15">
        <v>43</v>
      </c>
      <c r="Y2964" s="15"/>
      <c r="Z2964" s="15">
        <v>43</v>
      </c>
      <c r="AA2964" s="16">
        <v>90.697674418604606</v>
      </c>
      <c r="AB2964" s="16"/>
      <c r="AC2964" s="16">
        <v>90.697674418604606</v>
      </c>
      <c r="AD2964" s="16">
        <v>72.093023255813904</v>
      </c>
      <c r="AE2964" s="16"/>
      <c r="AF2964" s="16">
        <v>72.093023255813904</v>
      </c>
      <c r="AG2964" s="16">
        <v>83.720930232558104</v>
      </c>
      <c r="AH2964" s="16"/>
      <c r="AI2964" s="16">
        <v>83.720930232558104</v>
      </c>
      <c r="AJ2964" s="15">
        <v>35</v>
      </c>
      <c r="AK2964" s="15"/>
      <c r="AL2964" s="15">
        <v>35</v>
      </c>
      <c r="AM2964" s="16">
        <v>54.285714285714299</v>
      </c>
      <c r="AN2964" s="16"/>
      <c r="AO2964" s="16">
        <v>54.285714285714299</v>
      </c>
      <c r="AP2964" s="15">
        <v>437</v>
      </c>
      <c r="AQ2964" s="15"/>
      <c r="AR2964" s="15">
        <v>437</v>
      </c>
      <c r="AS2964" s="16"/>
      <c r="AT2964" s="16"/>
      <c r="AU2964" s="16"/>
    </row>
    <row r="2965" spans="1:47" x14ac:dyDescent="0.25">
      <c r="A2965" s="6">
        <v>53021</v>
      </c>
      <c r="B2965" s="6" t="s">
        <v>2981</v>
      </c>
      <c r="C2965" s="7">
        <v>4710</v>
      </c>
      <c r="D2965" s="7">
        <v>7891</v>
      </c>
      <c r="E2965" s="7">
        <v>7349.99</v>
      </c>
      <c r="F2965" s="7">
        <v>3526.17</v>
      </c>
      <c r="G2965" s="7">
        <v>3011.66</v>
      </c>
      <c r="H2965" s="7">
        <v>2419.61</v>
      </c>
      <c r="I2965" s="7">
        <v>2413.8000000000002</v>
      </c>
      <c r="J2965" s="7">
        <v>1287.1400000000001</v>
      </c>
      <c r="K2965" s="7">
        <v>1262.3399999999999</v>
      </c>
      <c r="L2965" s="7">
        <v>208.95</v>
      </c>
      <c r="M2965" s="7">
        <v>204.8</v>
      </c>
      <c r="N2965" s="7">
        <v>217.12</v>
      </c>
      <c r="O2965" s="7">
        <v>223.25</v>
      </c>
      <c r="P2965" s="7">
        <v>221.74</v>
      </c>
      <c r="Q2965" s="7">
        <v>218.72</v>
      </c>
      <c r="R2965" s="15">
        <v>8004</v>
      </c>
      <c r="S2965" s="15">
        <v>51</v>
      </c>
      <c r="T2965" s="15">
        <v>7953</v>
      </c>
      <c r="U2965" s="16">
        <v>86.150038532872898</v>
      </c>
      <c r="V2965" s="16">
        <v>87.576235331223501</v>
      </c>
      <c r="W2965" s="16">
        <v>86.662110889376706</v>
      </c>
      <c r="X2965" s="15">
        <v>1093</v>
      </c>
      <c r="Y2965" s="15">
        <v>14</v>
      </c>
      <c r="Z2965" s="15">
        <v>1079</v>
      </c>
      <c r="AA2965" s="16">
        <v>89.478499542543503</v>
      </c>
      <c r="AB2965" s="16">
        <v>85.714285714285694</v>
      </c>
      <c r="AC2965" s="16">
        <v>89.527340129749803</v>
      </c>
      <c r="AD2965" s="16">
        <v>68.344007319304694</v>
      </c>
      <c r="AE2965" s="16"/>
      <c r="AF2965" s="16"/>
      <c r="AG2965" s="16">
        <v>83.2570905763952</v>
      </c>
      <c r="AH2965" s="16"/>
      <c r="AI2965" s="16"/>
      <c r="AJ2965" s="15">
        <v>652</v>
      </c>
      <c r="AK2965" s="15"/>
      <c r="AL2965" s="15"/>
      <c r="AM2965" s="16">
        <v>65.950920245398805</v>
      </c>
      <c r="AN2965" s="16"/>
      <c r="AO2965" s="16"/>
      <c r="AP2965" s="15">
        <v>8515</v>
      </c>
      <c r="AQ2965" s="15">
        <v>58</v>
      </c>
      <c r="AR2965" s="15">
        <v>8457</v>
      </c>
      <c r="AS2965" s="16">
        <v>33.007999999914297</v>
      </c>
      <c r="AT2965" s="16"/>
      <c r="AU2965" s="16"/>
    </row>
    <row r="2966" spans="1:47" x14ac:dyDescent="0.25">
      <c r="A2966" s="6">
        <v>53023</v>
      </c>
      <c r="B2966" s="6" t="s">
        <v>2982</v>
      </c>
      <c r="C2966" s="7">
        <v>438</v>
      </c>
      <c r="D2966" s="7">
        <v>9519.15</v>
      </c>
      <c r="E2966" s="7">
        <v>8151.5</v>
      </c>
      <c r="F2966" s="7">
        <v>5498.59</v>
      </c>
      <c r="G2966" s="7">
        <v>4117.8100000000004</v>
      </c>
      <c r="H2966" s="7">
        <v>1479.89</v>
      </c>
      <c r="I2966" s="7">
        <v>1466.36</v>
      </c>
      <c r="J2966" s="7">
        <v>2256.5700000000002</v>
      </c>
      <c r="K2966" s="7">
        <v>2270.92</v>
      </c>
      <c r="L2966" s="7"/>
      <c r="M2966" s="7"/>
      <c r="N2966" s="7"/>
      <c r="O2966" s="7"/>
      <c r="P2966" s="7">
        <v>218.22</v>
      </c>
      <c r="Q2966" s="7">
        <v>224.27</v>
      </c>
      <c r="R2966" s="15">
        <v>10964</v>
      </c>
      <c r="S2966" s="15"/>
      <c r="T2966" s="15"/>
      <c r="U2966" s="16">
        <v>80.426653877093599</v>
      </c>
      <c r="V2966" s="16"/>
      <c r="W2966" s="16"/>
      <c r="X2966" s="15">
        <v>1551</v>
      </c>
      <c r="Y2966" s="15"/>
      <c r="Z2966" s="15"/>
      <c r="AA2966" s="16">
        <v>82.978723404255305</v>
      </c>
      <c r="AB2966" s="16"/>
      <c r="AC2966" s="16"/>
      <c r="AD2966" s="16">
        <v>65.312701482914306</v>
      </c>
      <c r="AE2966" s="16"/>
      <c r="AF2966" s="16"/>
      <c r="AG2966" s="16">
        <v>77.176015473887801</v>
      </c>
      <c r="AH2966" s="16"/>
      <c r="AI2966" s="16"/>
      <c r="AJ2966" s="15">
        <v>980</v>
      </c>
      <c r="AK2966" s="15"/>
      <c r="AL2966" s="15"/>
      <c r="AM2966" s="16">
        <v>58.775510204081598</v>
      </c>
      <c r="AN2966" s="16"/>
      <c r="AO2966" s="16"/>
      <c r="AP2966" s="15">
        <v>11489</v>
      </c>
      <c r="AQ2966" s="15">
        <v>32</v>
      </c>
      <c r="AR2966" s="15">
        <v>11457</v>
      </c>
      <c r="AS2966" s="16">
        <v>57.450999999884502</v>
      </c>
      <c r="AT2966" s="16"/>
      <c r="AU2966" s="16"/>
    </row>
    <row r="2967" spans="1:47" x14ac:dyDescent="0.25">
      <c r="A2967" s="6">
        <v>53025</v>
      </c>
      <c r="B2967" s="6" t="s">
        <v>2983</v>
      </c>
      <c r="C2967" s="7">
        <v>7870</v>
      </c>
      <c r="D2967" s="7">
        <v>7767.84</v>
      </c>
      <c r="E2967" s="7">
        <v>7567.77</v>
      </c>
      <c r="F2967" s="7">
        <v>3452.54</v>
      </c>
      <c r="G2967" s="7">
        <v>3308.46</v>
      </c>
      <c r="H2967" s="7">
        <v>1768.54</v>
      </c>
      <c r="I2967" s="7">
        <v>1751.44</v>
      </c>
      <c r="J2967" s="7">
        <v>1756.03</v>
      </c>
      <c r="K2967" s="7">
        <v>1714.76</v>
      </c>
      <c r="L2967" s="7">
        <v>137.93</v>
      </c>
      <c r="M2967" s="7">
        <v>134.88999999999999</v>
      </c>
      <c r="N2967" s="7">
        <v>337.54</v>
      </c>
      <c r="O2967" s="7">
        <v>346.56</v>
      </c>
      <c r="P2967" s="7">
        <v>302.44</v>
      </c>
      <c r="Q2967" s="7">
        <v>299.83</v>
      </c>
      <c r="R2967" s="15">
        <v>10094</v>
      </c>
      <c r="S2967" s="15">
        <v>71</v>
      </c>
      <c r="T2967" s="15">
        <v>10023</v>
      </c>
      <c r="U2967" s="16">
        <v>83.019772418061905</v>
      </c>
      <c r="V2967" s="16">
        <v>86.095245053306897</v>
      </c>
      <c r="W2967" s="16">
        <v>83.497528475052107</v>
      </c>
      <c r="X2967" s="15">
        <v>1040</v>
      </c>
      <c r="Y2967" s="15">
        <v>26</v>
      </c>
      <c r="Z2967" s="15">
        <v>1014</v>
      </c>
      <c r="AA2967" s="16">
        <v>88.461538461538495</v>
      </c>
      <c r="AB2967" s="16">
        <v>76.923076923076906</v>
      </c>
      <c r="AC2967" s="16">
        <v>88.757396449704103</v>
      </c>
      <c r="AD2967" s="16">
        <v>74.230769230769198</v>
      </c>
      <c r="AE2967" s="16">
        <v>69.230769230769198</v>
      </c>
      <c r="AF2967" s="16">
        <v>74.358974358974393</v>
      </c>
      <c r="AG2967" s="16">
        <v>82.211538461538495</v>
      </c>
      <c r="AH2967" s="16">
        <v>69.230769230769198</v>
      </c>
      <c r="AI2967" s="16">
        <v>82.544378698224804</v>
      </c>
      <c r="AJ2967" s="15">
        <v>925</v>
      </c>
      <c r="AK2967" s="15"/>
      <c r="AL2967" s="15"/>
      <c r="AM2967" s="16">
        <v>66.054054054054106</v>
      </c>
      <c r="AN2967" s="16"/>
      <c r="AO2967" s="16"/>
      <c r="AP2967" s="15">
        <v>10725</v>
      </c>
      <c r="AQ2967" s="15">
        <v>76</v>
      </c>
      <c r="AR2967" s="15">
        <v>10649</v>
      </c>
      <c r="AS2967" s="16">
        <v>28.592999999877101</v>
      </c>
      <c r="AT2967" s="16"/>
      <c r="AU2967" s="16"/>
    </row>
    <row r="2968" spans="1:47" x14ac:dyDescent="0.25">
      <c r="A2968" s="6">
        <v>53027</v>
      </c>
      <c r="B2968" s="6" t="s">
        <v>2984</v>
      </c>
      <c r="C2968" s="7">
        <v>10765</v>
      </c>
      <c r="D2968" s="7">
        <v>8942.34</v>
      </c>
      <c r="E2968" s="7">
        <v>8667.7900000000009</v>
      </c>
      <c r="F2968" s="7">
        <v>4675.72</v>
      </c>
      <c r="G2968" s="7">
        <v>4489.8</v>
      </c>
      <c r="H2968" s="7">
        <v>2128.62</v>
      </c>
      <c r="I2968" s="7">
        <v>2095.83</v>
      </c>
      <c r="J2968" s="7">
        <v>1368.65</v>
      </c>
      <c r="K2968" s="7">
        <v>1315.82</v>
      </c>
      <c r="L2968" s="7">
        <v>360.36</v>
      </c>
      <c r="M2968" s="7">
        <v>351.61</v>
      </c>
      <c r="N2968" s="7">
        <v>145.24</v>
      </c>
      <c r="O2968" s="7">
        <v>147.16999999999999</v>
      </c>
      <c r="P2968" s="7">
        <v>245.71</v>
      </c>
      <c r="Q2968" s="7">
        <v>245.44</v>
      </c>
      <c r="R2968" s="15">
        <v>8047</v>
      </c>
      <c r="S2968" s="15"/>
      <c r="T2968" s="15"/>
      <c r="U2968" s="16">
        <v>83.758508601969595</v>
      </c>
      <c r="V2968" s="16"/>
      <c r="W2968" s="16"/>
      <c r="X2968" s="15">
        <v>699</v>
      </c>
      <c r="Y2968" s="15"/>
      <c r="Z2968" s="15">
        <v>699</v>
      </c>
      <c r="AA2968" s="16">
        <v>86.266094420600893</v>
      </c>
      <c r="AB2968" s="16"/>
      <c r="AC2968" s="16">
        <v>86.266094420600893</v>
      </c>
      <c r="AD2968" s="16">
        <v>68.812589413447796</v>
      </c>
      <c r="AE2968" s="16"/>
      <c r="AF2968" s="16">
        <v>68.812589413447796</v>
      </c>
      <c r="AG2968" s="16">
        <v>76.3948497854077</v>
      </c>
      <c r="AH2968" s="16"/>
      <c r="AI2968" s="16">
        <v>76.3948497854077</v>
      </c>
      <c r="AJ2968" s="15">
        <v>782</v>
      </c>
      <c r="AK2968" s="15"/>
      <c r="AL2968" s="15">
        <v>782</v>
      </c>
      <c r="AM2968" s="16">
        <v>65.089514066496207</v>
      </c>
      <c r="AN2968" s="16"/>
      <c r="AO2968" s="16">
        <v>65.089514066496207</v>
      </c>
      <c r="AP2968" s="15">
        <v>8455</v>
      </c>
      <c r="AQ2968" s="15">
        <v>23</v>
      </c>
      <c r="AR2968" s="15">
        <v>8432</v>
      </c>
      <c r="AS2968" s="16">
        <v>29.6269999998622</v>
      </c>
      <c r="AT2968" s="16"/>
      <c r="AU2968" s="16"/>
    </row>
    <row r="2969" spans="1:47" x14ac:dyDescent="0.25">
      <c r="A2969" s="6">
        <v>53029</v>
      </c>
      <c r="B2969" s="6" t="s">
        <v>2985</v>
      </c>
      <c r="C2969" s="7">
        <v>9850</v>
      </c>
      <c r="D2969" s="7">
        <v>7561.81</v>
      </c>
      <c r="E2969" s="7">
        <v>7105.15</v>
      </c>
      <c r="F2969" s="7">
        <v>3377.39</v>
      </c>
      <c r="G2969" s="7">
        <v>3016.26</v>
      </c>
      <c r="H2969" s="7">
        <v>1916.53</v>
      </c>
      <c r="I2969" s="7">
        <v>1892.75</v>
      </c>
      <c r="J2969" s="7">
        <v>1690.61</v>
      </c>
      <c r="K2969" s="7">
        <v>1627.24</v>
      </c>
      <c r="L2969" s="7">
        <v>190.46</v>
      </c>
      <c r="M2969" s="7">
        <v>181.23</v>
      </c>
      <c r="N2969" s="7">
        <v>146.34</v>
      </c>
      <c r="O2969" s="7">
        <v>146.84</v>
      </c>
      <c r="P2969" s="7">
        <v>187.79</v>
      </c>
      <c r="Q2969" s="7">
        <v>185.49</v>
      </c>
      <c r="R2969" s="15">
        <v>129328</v>
      </c>
      <c r="S2969" s="15">
        <v>5012</v>
      </c>
      <c r="T2969" s="15">
        <v>124316</v>
      </c>
      <c r="U2969" s="16">
        <v>75.575410393981699</v>
      </c>
      <c r="V2969" s="16">
        <v>71.232486869413705</v>
      </c>
      <c r="W2969" s="16">
        <v>76.006052079421707</v>
      </c>
      <c r="X2969" s="15">
        <v>11817</v>
      </c>
      <c r="Y2969" s="15">
        <v>884</v>
      </c>
      <c r="Z2969" s="15">
        <v>10933</v>
      </c>
      <c r="AA2969" s="16">
        <v>87.399509181687407</v>
      </c>
      <c r="AB2969" s="16">
        <v>84.389140271493204</v>
      </c>
      <c r="AC2969" s="16">
        <v>87.642915942559199</v>
      </c>
      <c r="AD2969" s="16">
        <v>69.146145383769095</v>
      </c>
      <c r="AE2969" s="16">
        <v>66.0633484162896</v>
      </c>
      <c r="AF2969" s="16">
        <v>69.395408396597503</v>
      </c>
      <c r="AG2969" s="16">
        <v>80.231869340780193</v>
      </c>
      <c r="AH2969" s="16">
        <v>69.230769230769198</v>
      </c>
      <c r="AI2969" s="16">
        <v>81.121375651696695</v>
      </c>
      <c r="AJ2969" s="15">
        <v>10069</v>
      </c>
      <c r="AK2969" s="15">
        <v>419</v>
      </c>
      <c r="AL2969" s="15">
        <v>9650</v>
      </c>
      <c r="AM2969" s="16">
        <v>62.300129109146901</v>
      </c>
      <c r="AN2969" s="16">
        <v>63.245823389021503</v>
      </c>
      <c r="AO2969" s="16">
        <v>62.259067357512997</v>
      </c>
      <c r="AP2969" s="15">
        <v>149272</v>
      </c>
      <c r="AQ2969" s="15">
        <v>5964</v>
      </c>
      <c r="AR2969" s="15">
        <v>143308</v>
      </c>
      <c r="AS2969" s="16">
        <v>32.989999999757899</v>
      </c>
      <c r="AT2969" s="16">
        <v>51.213999999687097</v>
      </c>
      <c r="AU2969" s="16">
        <v>31.812999999849101</v>
      </c>
    </row>
    <row r="2970" spans="1:47" x14ac:dyDescent="0.25">
      <c r="A2970" s="6">
        <v>53031</v>
      </c>
      <c r="B2970" s="6" t="s">
        <v>2986</v>
      </c>
      <c r="C2970" s="7">
        <v>7803</v>
      </c>
      <c r="D2970" s="7">
        <v>7845.75</v>
      </c>
      <c r="E2970" s="7">
        <v>7046.43</v>
      </c>
      <c r="F2970" s="7">
        <v>3419.64</v>
      </c>
      <c r="G2970" s="7">
        <v>2762.28</v>
      </c>
      <c r="H2970" s="7">
        <v>1866.1</v>
      </c>
      <c r="I2970" s="7">
        <v>1800.26</v>
      </c>
      <c r="J2970" s="7">
        <v>1849.52</v>
      </c>
      <c r="K2970" s="7">
        <v>1772.94</v>
      </c>
      <c r="L2970" s="7">
        <v>189.88</v>
      </c>
      <c r="M2970" s="7">
        <v>184.53</v>
      </c>
      <c r="N2970" s="7">
        <v>237.41</v>
      </c>
      <c r="O2970" s="7">
        <v>243.47</v>
      </c>
      <c r="P2970" s="7">
        <v>208.08</v>
      </c>
      <c r="Q2970" s="7">
        <v>204.89</v>
      </c>
      <c r="R2970" s="15">
        <v>25458</v>
      </c>
      <c r="S2970" s="15">
        <v>243</v>
      </c>
      <c r="T2970" s="15">
        <v>25215</v>
      </c>
      <c r="U2970" s="16">
        <v>77.115916546595201</v>
      </c>
      <c r="V2970" s="16">
        <v>58.855314289452899</v>
      </c>
      <c r="W2970" s="16">
        <v>77.735671836982704</v>
      </c>
      <c r="X2970" s="15">
        <v>2874</v>
      </c>
      <c r="Y2970" s="15">
        <v>55</v>
      </c>
      <c r="Z2970" s="15">
        <v>2819</v>
      </c>
      <c r="AA2970" s="16">
        <v>85.699373695198304</v>
      </c>
      <c r="AB2970" s="16">
        <v>74.545454545454504</v>
      </c>
      <c r="AC2970" s="16">
        <v>85.916991841078399</v>
      </c>
      <c r="AD2970" s="16">
        <v>70.250521920668106</v>
      </c>
      <c r="AE2970" s="16">
        <v>72.727272727272705</v>
      </c>
      <c r="AF2970" s="16">
        <v>70.202199361475706</v>
      </c>
      <c r="AG2970" s="16">
        <v>77.905358385525403</v>
      </c>
      <c r="AH2970" s="16">
        <v>63.636363636363598</v>
      </c>
      <c r="AI2970" s="16">
        <v>78.183753103937605</v>
      </c>
      <c r="AJ2970" s="15">
        <v>2434</v>
      </c>
      <c r="AK2970" s="15">
        <v>22</v>
      </c>
      <c r="AL2970" s="15">
        <v>2412</v>
      </c>
      <c r="AM2970" s="16">
        <v>63.147082990961401</v>
      </c>
      <c r="AN2970" s="16">
        <v>63.636363636363598</v>
      </c>
      <c r="AO2970" s="16">
        <v>63.142620232172497</v>
      </c>
      <c r="AP2970" s="15">
        <v>28135</v>
      </c>
      <c r="AQ2970" s="15">
        <v>278</v>
      </c>
      <c r="AR2970" s="15">
        <v>27857</v>
      </c>
      <c r="AS2970" s="16">
        <v>32.242999999783898</v>
      </c>
      <c r="AT2970" s="16"/>
      <c r="AU2970" s="16"/>
    </row>
    <row r="2971" spans="1:47" x14ac:dyDescent="0.25">
      <c r="A2971" s="6">
        <v>53033</v>
      </c>
      <c r="B2971" s="6" t="s">
        <v>2987</v>
      </c>
      <c r="C2971" s="7">
        <v>126319</v>
      </c>
      <c r="D2971" s="7">
        <v>8344.6299999999992</v>
      </c>
      <c r="E2971" s="7">
        <v>7849.83</v>
      </c>
      <c r="F2971" s="7">
        <v>3842.43</v>
      </c>
      <c r="G2971" s="7">
        <v>3619.94</v>
      </c>
      <c r="H2971" s="7">
        <v>2284.5100000000002</v>
      </c>
      <c r="I2971" s="7">
        <v>2166.88</v>
      </c>
      <c r="J2971" s="7">
        <v>1390.66</v>
      </c>
      <c r="K2971" s="7">
        <v>1282.8800000000001</v>
      </c>
      <c r="L2971" s="7">
        <v>318.55</v>
      </c>
      <c r="M2971" s="7">
        <v>294.57</v>
      </c>
      <c r="N2971" s="7">
        <v>322.06</v>
      </c>
      <c r="O2971" s="7">
        <v>300.77</v>
      </c>
      <c r="P2971" s="7">
        <v>189.69</v>
      </c>
      <c r="Q2971" s="7">
        <v>187.66</v>
      </c>
      <c r="R2971" s="15">
        <v>4949</v>
      </c>
      <c r="S2971" s="15"/>
      <c r="T2971" s="15"/>
      <c r="U2971" s="16">
        <v>71.5020156813993</v>
      </c>
      <c r="V2971" s="16"/>
      <c r="W2971" s="16"/>
      <c r="X2971" s="15">
        <v>492</v>
      </c>
      <c r="Y2971" s="15"/>
      <c r="Z2971" s="15"/>
      <c r="AA2971" s="16">
        <v>86.788617886178898</v>
      </c>
      <c r="AB2971" s="16"/>
      <c r="AC2971" s="16"/>
      <c r="AD2971" s="16">
        <v>75.609756097561004</v>
      </c>
      <c r="AE2971" s="16"/>
      <c r="AF2971" s="16"/>
      <c r="AG2971" s="16">
        <v>82.317073170731703</v>
      </c>
      <c r="AH2971" s="16"/>
      <c r="AI2971" s="16"/>
      <c r="AJ2971" s="15">
        <v>431</v>
      </c>
      <c r="AK2971" s="15"/>
      <c r="AL2971" s="15"/>
      <c r="AM2971" s="16">
        <v>66.821345707656604</v>
      </c>
      <c r="AN2971" s="16"/>
      <c r="AO2971" s="16"/>
      <c r="AP2971" s="15">
        <v>5313</v>
      </c>
      <c r="AQ2971" s="15">
        <v>18</v>
      </c>
      <c r="AR2971" s="15">
        <v>5295</v>
      </c>
      <c r="AS2971" s="16">
        <v>47.5059999995865</v>
      </c>
      <c r="AT2971" s="16"/>
      <c r="AU2971" s="16"/>
    </row>
    <row r="2972" spans="1:47" x14ac:dyDescent="0.25">
      <c r="A2972" s="6">
        <v>53035</v>
      </c>
      <c r="B2972" s="6" t="s">
        <v>2988</v>
      </c>
      <c r="C2972" s="7">
        <v>24769</v>
      </c>
      <c r="D2972" s="7">
        <v>8311.0499999999993</v>
      </c>
      <c r="E2972" s="7">
        <v>8045.63</v>
      </c>
      <c r="F2972" s="7">
        <v>3874.63</v>
      </c>
      <c r="G2972" s="7">
        <v>3788.75</v>
      </c>
      <c r="H2972" s="7">
        <v>2527.6799999999998</v>
      </c>
      <c r="I2972" s="7">
        <v>2478.56</v>
      </c>
      <c r="J2972" s="7">
        <v>1139.53</v>
      </c>
      <c r="K2972" s="7">
        <v>1052.8599999999999</v>
      </c>
      <c r="L2972" s="7">
        <v>266.36</v>
      </c>
      <c r="M2972" s="7">
        <v>246.79</v>
      </c>
      <c r="N2972" s="7">
        <v>263.54000000000002</v>
      </c>
      <c r="O2972" s="7">
        <v>241.56</v>
      </c>
      <c r="P2972" s="7">
        <v>210.52</v>
      </c>
      <c r="Q2972" s="7">
        <v>207.57</v>
      </c>
      <c r="R2972" s="15">
        <v>3501</v>
      </c>
      <c r="S2972" s="15"/>
      <c r="T2972" s="15"/>
      <c r="U2972" s="16">
        <v>76.822163228519599</v>
      </c>
      <c r="V2972" s="16"/>
      <c r="W2972" s="16"/>
      <c r="X2972" s="15">
        <v>428</v>
      </c>
      <c r="Y2972" s="15"/>
      <c r="Z2972" s="15"/>
      <c r="AA2972" s="16">
        <v>87.383177570093494</v>
      </c>
      <c r="AB2972" s="16"/>
      <c r="AC2972" s="16"/>
      <c r="AD2972" s="16">
        <v>64.953271028037406</v>
      </c>
      <c r="AE2972" s="16"/>
      <c r="AF2972" s="16"/>
      <c r="AG2972" s="16">
        <v>79.205607476635507</v>
      </c>
      <c r="AH2972" s="16"/>
      <c r="AI2972" s="16"/>
      <c r="AJ2972" s="15">
        <v>302</v>
      </c>
      <c r="AK2972" s="15"/>
      <c r="AL2972" s="15"/>
      <c r="AM2972" s="16">
        <v>53.9735099337748</v>
      </c>
      <c r="AN2972" s="16"/>
      <c r="AO2972" s="16"/>
      <c r="AP2972" s="15">
        <v>3677</v>
      </c>
      <c r="AQ2972" s="15">
        <v>11</v>
      </c>
      <c r="AR2972" s="15">
        <v>3666</v>
      </c>
      <c r="AS2972" s="16">
        <v>45.8329999996349</v>
      </c>
      <c r="AT2972" s="16"/>
      <c r="AU2972" s="16"/>
    </row>
    <row r="2973" spans="1:47" x14ac:dyDescent="0.25">
      <c r="A2973" s="6">
        <v>53037</v>
      </c>
      <c r="B2973" s="6" t="s">
        <v>2989</v>
      </c>
      <c r="C2973" s="7">
        <v>4832</v>
      </c>
      <c r="D2973" s="7">
        <v>7987.8</v>
      </c>
      <c r="E2973" s="7">
        <v>7354.51</v>
      </c>
      <c r="F2973" s="7">
        <v>3558.99</v>
      </c>
      <c r="G2973" s="7">
        <v>3050.22</v>
      </c>
      <c r="H2973" s="7">
        <v>1584.46</v>
      </c>
      <c r="I2973" s="7">
        <v>1542.48</v>
      </c>
      <c r="J2973" s="7">
        <v>2321.62</v>
      </c>
      <c r="K2973" s="7">
        <v>2243.02</v>
      </c>
      <c r="L2973" s="7">
        <v>156.06</v>
      </c>
      <c r="M2973" s="7">
        <v>152.13999999999999</v>
      </c>
      <c r="N2973" s="7">
        <v>123.11</v>
      </c>
      <c r="O2973" s="7">
        <v>123.06</v>
      </c>
      <c r="P2973" s="7">
        <v>195.16</v>
      </c>
      <c r="Q2973" s="7">
        <v>192.55</v>
      </c>
      <c r="R2973" s="15">
        <v>9081</v>
      </c>
      <c r="S2973" s="15"/>
      <c r="T2973" s="15"/>
      <c r="U2973" s="16">
        <v>80.372709470206402</v>
      </c>
      <c r="V2973" s="16"/>
      <c r="W2973" s="16"/>
      <c r="X2973" s="15">
        <v>1017</v>
      </c>
      <c r="Y2973" s="15"/>
      <c r="Z2973" s="15"/>
      <c r="AA2973" s="16">
        <v>83.480825958702098</v>
      </c>
      <c r="AB2973" s="16"/>
      <c r="AC2973" s="16"/>
      <c r="AD2973" s="16">
        <v>62.536873156342203</v>
      </c>
      <c r="AE2973" s="16"/>
      <c r="AF2973" s="16"/>
      <c r="AG2973" s="16">
        <v>75.122910521140597</v>
      </c>
      <c r="AH2973" s="16"/>
      <c r="AI2973" s="16"/>
      <c r="AJ2973" s="15">
        <v>765</v>
      </c>
      <c r="AK2973" s="15"/>
      <c r="AL2973" s="15"/>
      <c r="AM2973" s="16">
        <v>56.862745098039198</v>
      </c>
      <c r="AN2973" s="16"/>
      <c r="AO2973" s="16"/>
      <c r="AP2973" s="15">
        <v>9702</v>
      </c>
      <c r="AQ2973" s="15">
        <v>18</v>
      </c>
      <c r="AR2973" s="15">
        <v>9684</v>
      </c>
      <c r="AS2973" s="16">
        <v>41.291999999899403</v>
      </c>
      <c r="AT2973" s="16"/>
      <c r="AU2973" s="16"/>
    </row>
    <row r="2974" spans="1:47" x14ac:dyDescent="0.25">
      <c r="A2974" s="6">
        <v>53039</v>
      </c>
      <c r="B2974" s="6" t="s">
        <v>2990</v>
      </c>
      <c r="C2974" s="7">
        <v>3412</v>
      </c>
      <c r="D2974" s="7">
        <v>8331.89</v>
      </c>
      <c r="E2974" s="7">
        <v>7325.2</v>
      </c>
      <c r="F2974" s="7">
        <v>3722.4</v>
      </c>
      <c r="G2974" s="7">
        <v>2808.84</v>
      </c>
      <c r="H2974" s="7">
        <v>1155.1600000000001</v>
      </c>
      <c r="I2974" s="7">
        <v>1143.95</v>
      </c>
      <c r="J2974" s="7">
        <v>2593.0500000000002</v>
      </c>
      <c r="K2974" s="7">
        <v>2508.15</v>
      </c>
      <c r="L2974" s="7">
        <v>267.25</v>
      </c>
      <c r="M2974" s="7">
        <v>258.68</v>
      </c>
      <c r="N2974" s="7">
        <v>327.08999999999997</v>
      </c>
      <c r="O2974" s="7">
        <v>330.1</v>
      </c>
      <c r="P2974" s="7">
        <v>217.9</v>
      </c>
      <c r="Q2974" s="7">
        <v>216.29</v>
      </c>
      <c r="R2974" s="15">
        <v>1839</v>
      </c>
      <c r="S2974" s="15"/>
      <c r="T2974" s="15">
        <v>1839</v>
      </c>
      <c r="U2974" s="16">
        <v>85.554854138062595</v>
      </c>
      <c r="V2974" s="16"/>
      <c r="W2974" s="16">
        <v>86.115104067384294</v>
      </c>
      <c r="X2974" s="15">
        <v>211</v>
      </c>
      <c r="Y2974" s="15"/>
      <c r="Z2974" s="15">
        <v>211</v>
      </c>
      <c r="AA2974" s="16">
        <v>89.5734597156398</v>
      </c>
      <c r="AB2974" s="16"/>
      <c r="AC2974" s="16">
        <v>89.5734597156398</v>
      </c>
      <c r="AD2974" s="16">
        <v>71.563981042654007</v>
      </c>
      <c r="AE2974" s="16"/>
      <c r="AF2974" s="16">
        <v>71.563981042654007</v>
      </c>
      <c r="AG2974" s="16">
        <v>71.563981042654007</v>
      </c>
      <c r="AH2974" s="16"/>
      <c r="AI2974" s="16">
        <v>71.563981042654007</v>
      </c>
      <c r="AJ2974" s="15">
        <v>143</v>
      </c>
      <c r="AK2974" s="15"/>
      <c r="AL2974" s="15">
        <v>143</v>
      </c>
      <c r="AM2974" s="16">
        <v>62.937062937062898</v>
      </c>
      <c r="AN2974" s="16"/>
      <c r="AO2974" s="16">
        <v>62.937062937062898</v>
      </c>
      <c r="AP2974" s="15">
        <v>1913</v>
      </c>
      <c r="AQ2974" s="15"/>
      <c r="AR2974" s="15">
        <v>1913</v>
      </c>
      <c r="AS2974" s="16">
        <v>64.238999999128296</v>
      </c>
      <c r="AT2974" s="16"/>
      <c r="AU2974" s="16">
        <v>62.568999999668399</v>
      </c>
    </row>
    <row r="2975" spans="1:47" x14ac:dyDescent="0.25">
      <c r="A2975" s="6">
        <v>53041</v>
      </c>
      <c r="B2975" s="6" t="s">
        <v>2991</v>
      </c>
      <c r="C2975" s="7">
        <v>8944</v>
      </c>
      <c r="D2975" s="7">
        <v>8579.3799999999992</v>
      </c>
      <c r="E2975" s="7">
        <v>7907.86</v>
      </c>
      <c r="F2975" s="7">
        <v>4577.87</v>
      </c>
      <c r="G2975" s="7">
        <v>3999.67</v>
      </c>
      <c r="H2975" s="7">
        <v>1907.89</v>
      </c>
      <c r="I2975" s="7">
        <v>1866.84</v>
      </c>
      <c r="J2975" s="7">
        <v>1314.79</v>
      </c>
      <c r="K2975" s="7">
        <v>1268</v>
      </c>
      <c r="L2975" s="7">
        <v>334.14</v>
      </c>
      <c r="M2975" s="7">
        <v>322.33999999999997</v>
      </c>
      <c r="N2975" s="7">
        <v>205.71</v>
      </c>
      <c r="O2975" s="7">
        <v>203.59</v>
      </c>
      <c r="P2975" s="7">
        <v>240.57</v>
      </c>
      <c r="Q2975" s="7">
        <v>238.94</v>
      </c>
      <c r="R2975" s="15">
        <v>8228</v>
      </c>
      <c r="S2975" s="15"/>
      <c r="T2975" s="15"/>
      <c r="U2975" s="16">
        <v>79.303165340469207</v>
      </c>
      <c r="V2975" s="16"/>
      <c r="W2975" s="16"/>
      <c r="X2975" s="15">
        <v>886</v>
      </c>
      <c r="Y2975" s="15"/>
      <c r="Z2975" s="15"/>
      <c r="AA2975" s="16">
        <v>84.875846501128706</v>
      </c>
      <c r="AB2975" s="16"/>
      <c r="AC2975" s="16"/>
      <c r="AD2975" s="16">
        <v>46.952595936794602</v>
      </c>
      <c r="AE2975" s="16"/>
      <c r="AF2975" s="16"/>
      <c r="AG2975" s="16">
        <v>75.9593679458239</v>
      </c>
      <c r="AH2975" s="16"/>
      <c r="AI2975" s="16"/>
      <c r="AJ2975" s="15">
        <v>768</v>
      </c>
      <c r="AK2975" s="15"/>
      <c r="AL2975" s="15">
        <v>768</v>
      </c>
      <c r="AM2975" s="16">
        <v>64.3229166666667</v>
      </c>
      <c r="AN2975" s="16"/>
      <c r="AO2975" s="16">
        <v>64.3229166666667</v>
      </c>
      <c r="AP2975" s="15">
        <v>8777</v>
      </c>
      <c r="AQ2975" s="15">
        <v>25</v>
      </c>
      <c r="AR2975" s="15">
        <v>8752</v>
      </c>
      <c r="AS2975" s="16">
        <v>43.077999999746702</v>
      </c>
      <c r="AT2975" s="16"/>
      <c r="AU2975" s="16"/>
    </row>
    <row r="2976" spans="1:47" x14ac:dyDescent="0.25">
      <c r="A2976" s="6">
        <v>53043</v>
      </c>
      <c r="B2976" s="6" t="s">
        <v>2992</v>
      </c>
      <c r="C2976" s="7">
        <v>1809</v>
      </c>
      <c r="D2976" s="7">
        <v>10132.36</v>
      </c>
      <c r="E2976" s="7">
        <v>9219.1200000000008</v>
      </c>
      <c r="F2976" s="7">
        <v>4975.57</v>
      </c>
      <c r="G2976" s="7">
        <v>4207.9799999999996</v>
      </c>
      <c r="H2976" s="7">
        <v>2259.5500000000002</v>
      </c>
      <c r="I2976" s="7">
        <v>2185.2199999999998</v>
      </c>
      <c r="J2976" s="7">
        <v>2323.7399999999998</v>
      </c>
      <c r="K2976" s="7">
        <v>2259.86</v>
      </c>
      <c r="L2976" s="7">
        <v>157.43</v>
      </c>
      <c r="M2976" s="7">
        <v>152.75</v>
      </c>
      <c r="N2976" s="7">
        <v>122.8</v>
      </c>
      <c r="O2976" s="7">
        <v>111.92</v>
      </c>
      <c r="P2976" s="7">
        <v>223.81</v>
      </c>
      <c r="Q2976" s="7">
        <v>223.58</v>
      </c>
      <c r="R2976" s="15">
        <v>6207</v>
      </c>
      <c r="S2976" s="15"/>
      <c r="T2976" s="15"/>
      <c r="U2976" s="16">
        <v>75.361244186662006</v>
      </c>
      <c r="V2976" s="16"/>
      <c r="W2976" s="16"/>
      <c r="X2976" s="15">
        <v>657</v>
      </c>
      <c r="Y2976" s="15"/>
      <c r="Z2976" s="15"/>
      <c r="AA2976" s="16">
        <v>87.366818873668194</v>
      </c>
      <c r="AB2976" s="16"/>
      <c r="AC2976" s="16"/>
      <c r="AD2976" s="16">
        <v>69.406392694063896</v>
      </c>
      <c r="AE2976" s="16"/>
      <c r="AF2976" s="16"/>
      <c r="AG2976" s="16">
        <v>80.365296803652996</v>
      </c>
      <c r="AH2976" s="16"/>
      <c r="AI2976" s="16"/>
      <c r="AJ2976" s="15">
        <v>519</v>
      </c>
      <c r="AK2976" s="15"/>
      <c r="AL2976" s="15"/>
      <c r="AM2976" s="16">
        <v>54.142581888246603</v>
      </c>
      <c r="AN2976" s="16"/>
      <c r="AO2976" s="16"/>
      <c r="AP2976" s="15">
        <v>6629</v>
      </c>
      <c r="AQ2976" s="15">
        <v>13</v>
      </c>
      <c r="AR2976" s="15">
        <v>6616</v>
      </c>
      <c r="AS2976" s="16">
        <v>37.520999999716899</v>
      </c>
      <c r="AT2976" s="16"/>
      <c r="AU2976" s="16"/>
    </row>
    <row r="2977" spans="1:47" x14ac:dyDescent="0.25">
      <c r="A2977" s="6">
        <v>53045</v>
      </c>
      <c r="B2977" s="6" t="s">
        <v>2993</v>
      </c>
      <c r="C2977" s="7">
        <v>8023</v>
      </c>
      <c r="D2977" s="7">
        <v>8284.42</v>
      </c>
      <c r="E2977" s="7">
        <v>7610.81</v>
      </c>
      <c r="F2977" s="7">
        <v>3990.81</v>
      </c>
      <c r="G2977" s="7">
        <v>3466.21</v>
      </c>
      <c r="H2977" s="7">
        <v>2083.5300000000002</v>
      </c>
      <c r="I2977" s="7">
        <v>2024.78</v>
      </c>
      <c r="J2977" s="7">
        <v>1506.69</v>
      </c>
      <c r="K2977" s="7">
        <v>1432.37</v>
      </c>
      <c r="L2977" s="7">
        <v>251.61</v>
      </c>
      <c r="M2977" s="7">
        <v>236.38</v>
      </c>
      <c r="N2977" s="7">
        <v>179.66</v>
      </c>
      <c r="O2977" s="7">
        <v>174.97</v>
      </c>
      <c r="P2977" s="7">
        <v>215.21</v>
      </c>
      <c r="Q2977" s="7">
        <v>212.53</v>
      </c>
      <c r="R2977" s="15">
        <v>5008</v>
      </c>
      <c r="S2977" s="15"/>
      <c r="T2977" s="15"/>
      <c r="U2977" s="16">
        <v>77.291932620940102</v>
      </c>
      <c r="V2977" s="16"/>
      <c r="W2977" s="16"/>
      <c r="X2977" s="15">
        <v>668</v>
      </c>
      <c r="Y2977" s="15"/>
      <c r="Z2977" s="15">
        <v>668</v>
      </c>
      <c r="AA2977" s="16">
        <v>88.173652694610794</v>
      </c>
      <c r="AB2977" s="16"/>
      <c r="AC2977" s="16">
        <v>88.173652694610794</v>
      </c>
      <c r="AD2977" s="16">
        <v>65.868263473053901</v>
      </c>
      <c r="AE2977" s="16"/>
      <c r="AF2977" s="16">
        <v>65.868263473053901</v>
      </c>
      <c r="AG2977" s="16">
        <v>85.628742514970099</v>
      </c>
      <c r="AH2977" s="16"/>
      <c r="AI2977" s="16">
        <v>85.628742514970099</v>
      </c>
      <c r="AJ2977" s="15">
        <v>439</v>
      </c>
      <c r="AK2977" s="15"/>
      <c r="AL2977" s="15">
        <v>439</v>
      </c>
      <c r="AM2977" s="16">
        <v>62.6423690205011</v>
      </c>
      <c r="AN2977" s="16"/>
      <c r="AO2977" s="16">
        <v>62.6423690205011</v>
      </c>
      <c r="AP2977" s="15">
        <v>5201</v>
      </c>
      <c r="AQ2977" s="15"/>
      <c r="AR2977" s="15">
        <v>5191</v>
      </c>
      <c r="AS2977" s="16">
        <v>49.950999999884502</v>
      </c>
      <c r="AT2977" s="16"/>
      <c r="AU2977" s="16"/>
    </row>
    <row r="2978" spans="1:47" x14ac:dyDescent="0.25">
      <c r="A2978" s="6">
        <v>53047</v>
      </c>
      <c r="B2978" s="6" t="s">
        <v>2994</v>
      </c>
      <c r="C2978" s="7">
        <v>6053</v>
      </c>
      <c r="D2978" s="7">
        <v>7676.28</v>
      </c>
      <c r="E2978" s="7">
        <v>7243.09</v>
      </c>
      <c r="F2978" s="7">
        <v>3505.19</v>
      </c>
      <c r="G2978" s="7">
        <v>3165.82</v>
      </c>
      <c r="H2978" s="7">
        <v>1577.81</v>
      </c>
      <c r="I2978" s="7">
        <v>1538.04</v>
      </c>
      <c r="J2978" s="7">
        <v>1888.95</v>
      </c>
      <c r="K2978" s="7">
        <v>1836.56</v>
      </c>
      <c r="L2978" s="7">
        <v>192.07</v>
      </c>
      <c r="M2978" s="7">
        <v>186.93</v>
      </c>
      <c r="N2978" s="7">
        <v>163.94</v>
      </c>
      <c r="O2978" s="7">
        <v>168.42</v>
      </c>
      <c r="P2978" s="7">
        <v>274.52999999999997</v>
      </c>
      <c r="Q2978" s="7">
        <v>275.13</v>
      </c>
      <c r="R2978" s="15">
        <v>1953</v>
      </c>
      <c r="S2978" s="15"/>
      <c r="T2978" s="15"/>
      <c r="U2978" s="16">
        <v>78.8552229734007</v>
      </c>
      <c r="V2978" s="16"/>
      <c r="W2978" s="16"/>
      <c r="X2978" s="15">
        <v>244</v>
      </c>
      <c r="Y2978" s="15"/>
      <c r="Z2978" s="15">
        <v>244</v>
      </c>
      <c r="AA2978" s="16">
        <v>87.704918032786907</v>
      </c>
      <c r="AB2978" s="16"/>
      <c r="AC2978" s="16">
        <v>87.704918032786907</v>
      </c>
      <c r="AD2978" s="16">
        <v>57.786885245901601</v>
      </c>
      <c r="AE2978" s="16"/>
      <c r="AF2978" s="16">
        <v>57.786885245901601</v>
      </c>
      <c r="AG2978" s="16">
        <v>77.049180327868896</v>
      </c>
      <c r="AH2978" s="16"/>
      <c r="AI2978" s="16">
        <v>77.049180327868896</v>
      </c>
      <c r="AJ2978" s="15">
        <v>170</v>
      </c>
      <c r="AK2978" s="15"/>
      <c r="AL2978" s="15">
        <v>170</v>
      </c>
      <c r="AM2978" s="16">
        <v>62.352941176470601</v>
      </c>
      <c r="AN2978" s="16"/>
      <c r="AO2978" s="16">
        <v>62.352941176470601</v>
      </c>
      <c r="AP2978" s="15">
        <v>2070</v>
      </c>
      <c r="AQ2978" s="15"/>
      <c r="AR2978" s="15">
        <v>2065</v>
      </c>
      <c r="AS2978" s="16">
        <v>35.357999999541804</v>
      </c>
      <c r="AT2978" s="16"/>
      <c r="AU2978" s="16"/>
    </row>
    <row r="2979" spans="1:47" x14ac:dyDescent="0.25">
      <c r="A2979" s="6">
        <v>53049</v>
      </c>
      <c r="B2979" s="6" t="s">
        <v>2995</v>
      </c>
      <c r="C2979" s="7">
        <v>4892</v>
      </c>
      <c r="D2979" s="7">
        <v>9393.09</v>
      </c>
      <c r="E2979" s="7">
        <v>8410.86</v>
      </c>
      <c r="F2979" s="7">
        <v>4430.3900000000003</v>
      </c>
      <c r="G2979" s="7">
        <v>3590.37</v>
      </c>
      <c r="H2979" s="7">
        <v>1597.04</v>
      </c>
      <c r="I2979" s="7">
        <v>1544.9</v>
      </c>
      <c r="J2979" s="7">
        <v>2525.2800000000002</v>
      </c>
      <c r="K2979" s="7">
        <v>2442.81</v>
      </c>
      <c r="L2979" s="7">
        <v>379.39</v>
      </c>
      <c r="M2979" s="7">
        <v>369.29</v>
      </c>
      <c r="N2979" s="7">
        <v>140.65</v>
      </c>
      <c r="O2979" s="7">
        <v>135.78</v>
      </c>
      <c r="P2979" s="7">
        <v>266.41000000000003</v>
      </c>
      <c r="Q2979" s="7">
        <v>264.87</v>
      </c>
      <c r="R2979" s="15">
        <v>60986</v>
      </c>
      <c r="S2979" s="15">
        <v>2620</v>
      </c>
      <c r="T2979" s="15">
        <v>58366</v>
      </c>
      <c r="U2979" s="16">
        <v>74.446467258467194</v>
      </c>
      <c r="V2979" s="16">
        <v>58.778780480259798</v>
      </c>
      <c r="W2979" s="16">
        <v>75.365942540328305</v>
      </c>
      <c r="X2979" s="15">
        <v>6831</v>
      </c>
      <c r="Y2979" s="15">
        <v>420</v>
      </c>
      <c r="Z2979" s="15">
        <v>6411</v>
      </c>
      <c r="AA2979" s="16">
        <v>82.784365393060995</v>
      </c>
      <c r="AB2979" s="16">
        <v>73.3333333333333</v>
      </c>
      <c r="AC2979" s="16">
        <v>83.403525191077804</v>
      </c>
      <c r="AD2979" s="16">
        <v>64.500073195725406</v>
      </c>
      <c r="AE2979" s="16">
        <v>58.571428571428598</v>
      </c>
      <c r="AF2979" s="16">
        <v>64.888472937139298</v>
      </c>
      <c r="AG2979" s="16">
        <v>77.338603425559995</v>
      </c>
      <c r="AH2979" s="16">
        <v>62.380952380952401</v>
      </c>
      <c r="AI2979" s="16">
        <v>78.3185150522539</v>
      </c>
      <c r="AJ2979" s="15">
        <v>5088</v>
      </c>
      <c r="AK2979" s="15">
        <v>192</v>
      </c>
      <c r="AL2979" s="15">
        <v>4896</v>
      </c>
      <c r="AM2979" s="16">
        <v>56.505503144654099</v>
      </c>
      <c r="AN2979" s="16">
        <v>46.875</v>
      </c>
      <c r="AO2979" s="16">
        <v>56.883169934640499</v>
      </c>
      <c r="AP2979" s="15">
        <v>66811</v>
      </c>
      <c r="AQ2979" s="15">
        <v>2923</v>
      </c>
      <c r="AR2979" s="15">
        <v>63888</v>
      </c>
      <c r="AS2979" s="16">
        <v>50.654999999795102</v>
      </c>
      <c r="AT2979" s="16">
        <v>61.408999999985099</v>
      </c>
      <c r="AU2979" s="16">
        <v>49.565999999642401</v>
      </c>
    </row>
    <row r="2980" spans="1:47" x14ac:dyDescent="0.25">
      <c r="A2980" s="6">
        <v>53051</v>
      </c>
      <c r="B2980" s="6" t="s">
        <v>2996</v>
      </c>
      <c r="C2980" s="7">
        <v>1890</v>
      </c>
      <c r="D2980" s="7">
        <v>8188.22</v>
      </c>
      <c r="E2980" s="7">
        <v>8099.35</v>
      </c>
      <c r="F2980" s="7">
        <v>3771.42</v>
      </c>
      <c r="G2980" s="7">
        <v>3764.92</v>
      </c>
      <c r="H2980" s="7">
        <v>1880.58</v>
      </c>
      <c r="I2980" s="7">
        <v>1860.24</v>
      </c>
      <c r="J2980" s="7">
        <v>1653.26</v>
      </c>
      <c r="K2980" s="7">
        <v>1613.65</v>
      </c>
      <c r="L2980" s="7">
        <v>394.54</v>
      </c>
      <c r="M2980" s="7">
        <v>385.71</v>
      </c>
      <c r="N2980" s="7">
        <v>217.72</v>
      </c>
      <c r="O2980" s="7">
        <v>204.87</v>
      </c>
      <c r="P2980" s="7">
        <v>235.76</v>
      </c>
      <c r="Q2980" s="7">
        <v>234.98</v>
      </c>
      <c r="R2980" s="15">
        <v>2874</v>
      </c>
      <c r="S2980" s="15"/>
      <c r="T2980" s="15"/>
      <c r="U2980" s="16">
        <v>79.031056190610798</v>
      </c>
      <c r="V2980" s="16"/>
      <c r="W2980" s="16"/>
      <c r="X2980" s="15">
        <v>150</v>
      </c>
      <c r="Y2980" s="15"/>
      <c r="Z2980" s="15">
        <v>150</v>
      </c>
      <c r="AA2980" s="16">
        <v>89.3333333333333</v>
      </c>
      <c r="AB2980" s="16"/>
      <c r="AC2980" s="16">
        <v>89.3333333333333</v>
      </c>
      <c r="AD2980" s="16">
        <v>74</v>
      </c>
      <c r="AE2980" s="16"/>
      <c r="AF2980" s="16">
        <v>74</v>
      </c>
      <c r="AG2980" s="16">
        <v>83.3333333333333</v>
      </c>
      <c r="AH2980" s="16"/>
      <c r="AI2980" s="16">
        <v>83.3333333333333</v>
      </c>
      <c r="AJ2980" s="15">
        <v>279</v>
      </c>
      <c r="AK2980" s="15"/>
      <c r="AL2980" s="15">
        <v>279</v>
      </c>
      <c r="AM2980" s="16">
        <v>66.308243727598594</v>
      </c>
      <c r="AN2980" s="16"/>
      <c r="AO2980" s="16">
        <v>66.308243727598594</v>
      </c>
      <c r="AP2980" s="15">
        <v>3076</v>
      </c>
      <c r="AQ2980" s="15"/>
      <c r="AR2980" s="15">
        <v>3073</v>
      </c>
      <c r="AS2980" s="16">
        <v>18.708999999798799</v>
      </c>
      <c r="AT2980" s="16"/>
      <c r="AU2980" s="16"/>
    </row>
    <row r="2981" spans="1:47" x14ac:dyDescent="0.25">
      <c r="A2981" s="6">
        <v>53053</v>
      </c>
      <c r="B2981" s="6" t="s">
        <v>2997</v>
      </c>
      <c r="C2981" s="7">
        <v>59568</v>
      </c>
      <c r="D2981" s="7">
        <v>8830.57</v>
      </c>
      <c r="E2981" s="7">
        <v>8430.74</v>
      </c>
      <c r="F2981" s="7">
        <v>4307.33</v>
      </c>
      <c r="G2981" s="7">
        <v>4088.95</v>
      </c>
      <c r="H2981" s="7">
        <v>2457.75</v>
      </c>
      <c r="I2981" s="7">
        <v>2418.5500000000002</v>
      </c>
      <c r="J2981" s="7">
        <v>1233.08</v>
      </c>
      <c r="K2981" s="7">
        <v>1137.17</v>
      </c>
      <c r="L2981" s="7">
        <v>308.69</v>
      </c>
      <c r="M2981" s="7">
        <v>285.26</v>
      </c>
      <c r="N2981" s="7">
        <v>300.95</v>
      </c>
      <c r="O2981" s="7">
        <v>278.45999999999998</v>
      </c>
      <c r="P2981" s="7">
        <v>212.37</v>
      </c>
      <c r="Q2981" s="7">
        <v>210.42</v>
      </c>
      <c r="R2981" s="15">
        <v>12164</v>
      </c>
      <c r="S2981" s="15"/>
      <c r="T2981" s="15"/>
      <c r="U2981" s="16">
        <v>77.614617603804007</v>
      </c>
      <c r="V2981" s="16"/>
      <c r="W2981" s="16"/>
      <c r="X2981" s="15">
        <v>1251</v>
      </c>
      <c r="Y2981" s="15"/>
      <c r="Z2981" s="15"/>
      <c r="AA2981" s="16">
        <v>86.8904876099121</v>
      </c>
      <c r="AB2981" s="16"/>
      <c r="AC2981" s="16"/>
      <c r="AD2981" s="16">
        <v>71.702637889688205</v>
      </c>
      <c r="AE2981" s="16"/>
      <c r="AF2981" s="16"/>
      <c r="AG2981" s="16">
        <v>78.976818545163894</v>
      </c>
      <c r="AH2981" s="16"/>
      <c r="AI2981" s="16"/>
      <c r="AJ2981" s="15">
        <v>998</v>
      </c>
      <c r="AK2981" s="15"/>
      <c r="AL2981" s="15"/>
      <c r="AM2981" s="16">
        <v>62.925851703406799</v>
      </c>
      <c r="AN2981" s="16"/>
      <c r="AO2981" s="16"/>
      <c r="AP2981" s="15">
        <v>13118</v>
      </c>
      <c r="AQ2981" s="15">
        <v>31</v>
      </c>
      <c r="AR2981" s="15">
        <v>13087</v>
      </c>
      <c r="AS2981" s="16">
        <v>42.5479999999516</v>
      </c>
      <c r="AT2981" s="16"/>
      <c r="AU2981" s="16"/>
    </row>
    <row r="2982" spans="1:47" x14ac:dyDescent="0.25">
      <c r="A2982" s="6">
        <v>53055</v>
      </c>
      <c r="B2982" s="6" t="s">
        <v>2998</v>
      </c>
      <c r="C2982" s="7">
        <v>2792</v>
      </c>
      <c r="D2982" s="7">
        <v>6650.85</v>
      </c>
      <c r="E2982" s="7">
        <v>6369.87</v>
      </c>
      <c r="F2982" s="7">
        <v>2790.36</v>
      </c>
      <c r="G2982" s="7">
        <v>2662.29</v>
      </c>
      <c r="H2982" s="7">
        <v>2167.63</v>
      </c>
      <c r="I2982" s="7">
        <v>2104.48</v>
      </c>
      <c r="J2982" s="7">
        <v>1213.6500000000001</v>
      </c>
      <c r="K2982" s="7">
        <v>1148.44</v>
      </c>
      <c r="L2982" s="7">
        <v>127.05</v>
      </c>
      <c r="M2982" s="7">
        <v>119.74</v>
      </c>
      <c r="N2982" s="7">
        <v>168.81</v>
      </c>
      <c r="O2982" s="7">
        <v>158.38999999999999</v>
      </c>
      <c r="P2982" s="7">
        <v>116.97</v>
      </c>
      <c r="Q2982" s="7">
        <v>113.4</v>
      </c>
      <c r="R2982" s="15">
        <v>1210</v>
      </c>
      <c r="S2982" s="15"/>
      <c r="T2982" s="15">
        <v>1210</v>
      </c>
      <c r="U2982" s="16">
        <v>73.163000724657607</v>
      </c>
      <c r="V2982" s="16"/>
      <c r="W2982" s="16">
        <v>73.642103475727794</v>
      </c>
      <c r="X2982" s="15">
        <v>127</v>
      </c>
      <c r="Y2982" s="15"/>
      <c r="Z2982" s="15">
        <v>127</v>
      </c>
      <c r="AA2982" s="16">
        <v>83.464566929133895</v>
      </c>
      <c r="AB2982" s="16"/>
      <c r="AC2982" s="16">
        <v>83.464566929133895</v>
      </c>
      <c r="AD2982" s="16">
        <v>63.779527559055097</v>
      </c>
      <c r="AE2982" s="16"/>
      <c r="AF2982" s="16">
        <v>63.779527559055097</v>
      </c>
      <c r="AG2982" s="16">
        <v>74.015748031496102</v>
      </c>
      <c r="AH2982" s="16"/>
      <c r="AI2982" s="16">
        <v>74.015748031496102</v>
      </c>
      <c r="AJ2982" s="15">
        <v>100</v>
      </c>
      <c r="AK2982" s="15"/>
      <c r="AL2982" s="15">
        <v>100</v>
      </c>
      <c r="AM2982" s="16">
        <v>60</v>
      </c>
      <c r="AN2982" s="16"/>
      <c r="AO2982" s="16">
        <v>60</v>
      </c>
      <c r="AP2982" s="15">
        <v>1302</v>
      </c>
      <c r="AQ2982" s="15"/>
      <c r="AR2982" s="15">
        <v>1302</v>
      </c>
      <c r="AS2982" s="16">
        <v>45.945999999996303</v>
      </c>
      <c r="AT2982" s="16"/>
      <c r="AU2982" s="16">
        <v>44.750999999698301</v>
      </c>
    </row>
    <row r="2983" spans="1:47" x14ac:dyDescent="0.25">
      <c r="A2983" s="6">
        <v>53057</v>
      </c>
      <c r="B2983" s="6" t="s">
        <v>2999</v>
      </c>
      <c r="C2983" s="7">
        <v>11924</v>
      </c>
      <c r="D2983" s="7">
        <v>8513.42</v>
      </c>
      <c r="E2983" s="7">
        <v>8234.41</v>
      </c>
      <c r="F2983" s="7">
        <v>3896.06</v>
      </c>
      <c r="G2983" s="7">
        <v>3724.09</v>
      </c>
      <c r="H2983" s="7">
        <v>2016.79</v>
      </c>
      <c r="I2983" s="7">
        <v>1988.29</v>
      </c>
      <c r="J2983" s="7">
        <v>1912.43</v>
      </c>
      <c r="K2983" s="7">
        <v>1853.25</v>
      </c>
      <c r="L2983" s="7">
        <v>228.59</v>
      </c>
      <c r="M2983" s="7">
        <v>211.42</v>
      </c>
      <c r="N2983" s="7">
        <v>222.46</v>
      </c>
      <c r="O2983" s="7">
        <v>222.86</v>
      </c>
      <c r="P2983" s="7">
        <v>224.54</v>
      </c>
      <c r="Q2983" s="7">
        <v>220.79</v>
      </c>
      <c r="R2983" s="15">
        <v>37645</v>
      </c>
      <c r="S2983" s="15">
        <v>408</v>
      </c>
      <c r="T2983" s="15">
        <v>37237</v>
      </c>
      <c r="U2983" s="16">
        <v>75.615930148622098</v>
      </c>
      <c r="V2983" s="16">
        <v>64.4801948357116</v>
      </c>
      <c r="W2983" s="16">
        <v>76.167227204427704</v>
      </c>
      <c r="X2983" s="15">
        <v>4091</v>
      </c>
      <c r="Y2983" s="15">
        <v>70</v>
      </c>
      <c r="Z2983" s="15">
        <v>4021</v>
      </c>
      <c r="AA2983" s="16">
        <v>87.631385969200693</v>
      </c>
      <c r="AB2983" s="16">
        <v>78.571428571428598</v>
      </c>
      <c r="AC2983" s="16">
        <v>87.789107187266893</v>
      </c>
      <c r="AD2983" s="16">
        <v>67.831825959423099</v>
      </c>
      <c r="AE2983" s="16">
        <v>54.285714285714299</v>
      </c>
      <c r="AF2983" s="16">
        <v>68.067644864461599</v>
      </c>
      <c r="AG2983" s="16">
        <v>76.949401124419495</v>
      </c>
      <c r="AH2983" s="16">
        <v>65.714285714285694</v>
      </c>
      <c r="AI2983" s="16">
        <v>77.144988808754107</v>
      </c>
      <c r="AJ2983" s="15">
        <v>3026</v>
      </c>
      <c r="AK2983" s="15">
        <v>36</v>
      </c>
      <c r="AL2983" s="15">
        <v>2990</v>
      </c>
      <c r="AM2983" s="16">
        <v>57.4355584930601</v>
      </c>
      <c r="AN2983" s="16">
        <v>41.6666666666667</v>
      </c>
      <c r="AO2983" s="16">
        <v>57.625418060200701</v>
      </c>
      <c r="AP2983" s="15">
        <v>43658</v>
      </c>
      <c r="AQ2983" s="15">
        <v>499</v>
      </c>
      <c r="AR2983" s="15">
        <v>43159</v>
      </c>
      <c r="AS2983" s="16">
        <v>35.717999999877101</v>
      </c>
      <c r="AT2983" s="16">
        <v>29.996999999973902</v>
      </c>
      <c r="AU2983" s="16">
        <v>34.980999999679597</v>
      </c>
    </row>
    <row r="2984" spans="1:47" x14ac:dyDescent="0.25">
      <c r="A2984" s="6">
        <v>53059</v>
      </c>
      <c r="B2984" s="6" t="s">
        <v>3000</v>
      </c>
      <c r="C2984" s="7">
        <v>1180</v>
      </c>
      <c r="D2984" s="7">
        <v>9152.07</v>
      </c>
      <c r="E2984" s="7">
        <v>8084.18</v>
      </c>
      <c r="F2984" s="7">
        <v>4481.72</v>
      </c>
      <c r="G2984" s="7">
        <v>3555.86</v>
      </c>
      <c r="H2984" s="7">
        <v>1560.59</v>
      </c>
      <c r="I2984" s="7">
        <v>1523.63</v>
      </c>
      <c r="J2984" s="7">
        <v>1985.35</v>
      </c>
      <c r="K2984" s="7">
        <v>1903.58</v>
      </c>
      <c r="L2984" s="7">
        <v>419.03</v>
      </c>
      <c r="M2984" s="7">
        <v>403.56</v>
      </c>
      <c r="N2984" s="7">
        <v>468.15</v>
      </c>
      <c r="O2984" s="7">
        <v>446.19</v>
      </c>
      <c r="P2984" s="7">
        <v>256.68</v>
      </c>
      <c r="Q2984" s="7">
        <v>255.27</v>
      </c>
      <c r="R2984" s="15">
        <v>40129</v>
      </c>
      <c r="S2984" s="15">
        <v>298</v>
      </c>
      <c r="T2984" s="15">
        <v>39831</v>
      </c>
      <c r="U2984" s="16">
        <v>82.374398949222893</v>
      </c>
      <c r="V2984" s="16">
        <v>79.265296057753304</v>
      </c>
      <c r="W2984" s="16">
        <v>82.889495918555795</v>
      </c>
      <c r="X2984" s="15">
        <v>3844</v>
      </c>
      <c r="Y2984" s="15">
        <v>59</v>
      </c>
      <c r="Z2984" s="15">
        <v>3785</v>
      </c>
      <c r="AA2984" s="16">
        <v>87.591050988553604</v>
      </c>
      <c r="AB2984" s="16">
        <v>81.355932203389798</v>
      </c>
      <c r="AC2984" s="16">
        <v>87.688243064729207</v>
      </c>
      <c r="AD2984" s="16">
        <v>70.239334027055193</v>
      </c>
      <c r="AE2984" s="16">
        <v>57.627118644067799</v>
      </c>
      <c r="AF2984" s="16">
        <v>70.435931307793894</v>
      </c>
      <c r="AG2984" s="16">
        <v>81.061394380853301</v>
      </c>
      <c r="AH2984" s="16">
        <v>72.881355932203405</v>
      </c>
      <c r="AI2984" s="16">
        <v>81.188903566710707</v>
      </c>
      <c r="AJ2984" s="15">
        <v>2858</v>
      </c>
      <c r="AK2984" s="15"/>
      <c r="AL2984" s="15"/>
      <c r="AM2984" s="16">
        <v>68.299510146955896</v>
      </c>
      <c r="AN2984" s="16"/>
      <c r="AO2984" s="16"/>
      <c r="AP2984" s="15">
        <v>43866</v>
      </c>
      <c r="AQ2984" s="15">
        <v>334</v>
      </c>
      <c r="AR2984" s="15">
        <v>43532</v>
      </c>
      <c r="AS2984" s="16">
        <v>40.071999999694498</v>
      </c>
      <c r="AT2984" s="16"/>
      <c r="AU2984" s="16"/>
    </row>
    <row r="2985" spans="1:47" x14ac:dyDescent="0.25">
      <c r="A2985" s="6">
        <v>53061</v>
      </c>
      <c r="B2985" s="6" t="s">
        <v>3001</v>
      </c>
      <c r="C2985" s="7">
        <v>36623</v>
      </c>
      <c r="D2985" s="7">
        <v>8372.75</v>
      </c>
      <c r="E2985" s="7">
        <v>7989.73</v>
      </c>
      <c r="F2985" s="7">
        <v>3754.3</v>
      </c>
      <c r="G2985" s="7">
        <v>3590.27</v>
      </c>
      <c r="H2985" s="7">
        <v>2286.87</v>
      </c>
      <c r="I2985" s="7">
        <v>2229.52</v>
      </c>
      <c r="J2985" s="7">
        <v>1315.7</v>
      </c>
      <c r="K2985" s="7">
        <v>1216.06</v>
      </c>
      <c r="L2985" s="7">
        <v>404.87</v>
      </c>
      <c r="M2985" s="7">
        <v>373.08</v>
      </c>
      <c r="N2985" s="7">
        <v>394.23</v>
      </c>
      <c r="O2985" s="7">
        <v>364.52</v>
      </c>
      <c r="P2985" s="7">
        <v>212.63</v>
      </c>
      <c r="Q2985" s="7">
        <v>210.44</v>
      </c>
      <c r="R2985" s="15">
        <v>5110</v>
      </c>
      <c r="S2985" s="15"/>
      <c r="T2985" s="15"/>
      <c r="U2985" s="16">
        <v>80.2582978606426</v>
      </c>
      <c r="V2985" s="16"/>
      <c r="W2985" s="16"/>
      <c r="X2985" s="15">
        <v>596</v>
      </c>
      <c r="Y2985" s="15"/>
      <c r="Z2985" s="15">
        <v>596</v>
      </c>
      <c r="AA2985" s="16">
        <v>87.248322147650995</v>
      </c>
      <c r="AB2985" s="16"/>
      <c r="AC2985" s="16">
        <v>87.248322147650995</v>
      </c>
      <c r="AD2985" s="16">
        <v>64.261744966443004</v>
      </c>
      <c r="AE2985" s="16"/>
      <c r="AF2985" s="16">
        <v>64.261744966443004</v>
      </c>
      <c r="AG2985" s="16">
        <v>72.818791946308707</v>
      </c>
      <c r="AH2985" s="16"/>
      <c r="AI2985" s="16">
        <v>72.818791946308707</v>
      </c>
      <c r="AJ2985" s="15">
        <v>438</v>
      </c>
      <c r="AK2985" s="15"/>
      <c r="AL2985" s="15">
        <v>438</v>
      </c>
      <c r="AM2985" s="16">
        <v>55.4794520547945</v>
      </c>
      <c r="AN2985" s="16"/>
      <c r="AO2985" s="16">
        <v>55.4794520547945</v>
      </c>
      <c r="AP2985" s="15">
        <v>5384</v>
      </c>
      <c r="AQ2985" s="15"/>
      <c r="AR2985" s="15">
        <v>5378</v>
      </c>
      <c r="AS2985" s="16">
        <v>44.956999999936698</v>
      </c>
      <c r="AT2985" s="16"/>
      <c r="AU2985" s="16"/>
    </row>
    <row r="2986" spans="1:47" x14ac:dyDescent="0.25">
      <c r="A2986" s="6">
        <v>53063</v>
      </c>
      <c r="B2986" s="6" t="s">
        <v>3002</v>
      </c>
      <c r="C2986" s="7">
        <v>39516</v>
      </c>
      <c r="D2986" s="7">
        <v>8827.57</v>
      </c>
      <c r="E2986" s="7">
        <v>8640.34</v>
      </c>
      <c r="F2986" s="7">
        <v>4044.08</v>
      </c>
      <c r="G2986" s="7">
        <v>3959.18</v>
      </c>
      <c r="H2986" s="7">
        <v>2699.54</v>
      </c>
      <c r="I2986" s="7">
        <v>2675.18</v>
      </c>
      <c r="J2986" s="7">
        <v>946.62</v>
      </c>
      <c r="K2986" s="7">
        <v>910.13</v>
      </c>
      <c r="L2986" s="7">
        <v>540.49</v>
      </c>
      <c r="M2986" s="7">
        <v>519.6</v>
      </c>
      <c r="N2986" s="7">
        <v>338.65</v>
      </c>
      <c r="O2986" s="7">
        <v>320.25</v>
      </c>
      <c r="P2986" s="7">
        <v>255.74</v>
      </c>
      <c r="Q2986" s="7">
        <v>254.36</v>
      </c>
      <c r="R2986" s="15">
        <v>20857</v>
      </c>
      <c r="S2986" s="15">
        <v>285</v>
      </c>
      <c r="T2986" s="15">
        <v>20572</v>
      </c>
      <c r="U2986" s="16">
        <v>75.829166889732505</v>
      </c>
      <c r="V2986" s="16">
        <v>56.284621230058598</v>
      </c>
      <c r="W2986" s="16">
        <v>76.508210188135493</v>
      </c>
      <c r="X2986" s="15">
        <v>2262</v>
      </c>
      <c r="Y2986" s="15">
        <v>49</v>
      </c>
      <c r="Z2986" s="15">
        <v>2213</v>
      </c>
      <c r="AA2986" s="16">
        <v>79.177718832891202</v>
      </c>
      <c r="AB2986" s="16">
        <v>63.265306122448997</v>
      </c>
      <c r="AC2986" s="16">
        <v>79.530049706281105</v>
      </c>
      <c r="AD2986" s="16">
        <v>64.854111405835496</v>
      </c>
      <c r="AE2986" s="16">
        <v>59.183673469387799</v>
      </c>
      <c r="AF2986" s="16">
        <v>64.979665612291001</v>
      </c>
      <c r="AG2986" s="16">
        <v>71.839080459770102</v>
      </c>
      <c r="AH2986" s="16">
        <v>53.061224489795897</v>
      </c>
      <c r="AI2986" s="16">
        <v>72.254857659286003</v>
      </c>
      <c r="AJ2986" s="15">
        <v>1861</v>
      </c>
      <c r="AK2986" s="15">
        <v>23</v>
      </c>
      <c r="AL2986" s="15">
        <v>1838</v>
      </c>
      <c r="AM2986" s="16">
        <v>56.045137023105902</v>
      </c>
      <c r="AN2986" s="16">
        <v>56.521739130434803</v>
      </c>
      <c r="AO2986" s="16">
        <v>56.039173014145803</v>
      </c>
      <c r="AP2986" s="15">
        <v>23197</v>
      </c>
      <c r="AQ2986" s="15">
        <v>321</v>
      </c>
      <c r="AR2986" s="15">
        <v>22876</v>
      </c>
      <c r="AS2986" s="16">
        <v>34.035999999847299</v>
      </c>
      <c r="AT2986" s="16"/>
      <c r="AU2986" s="16">
        <v>33.0959999999031</v>
      </c>
    </row>
    <row r="2987" spans="1:47" x14ac:dyDescent="0.25">
      <c r="A2987" s="6">
        <v>53065</v>
      </c>
      <c r="B2987" s="6" t="s">
        <v>3003</v>
      </c>
      <c r="C2987" s="7">
        <v>4953</v>
      </c>
      <c r="D2987" s="7">
        <v>7811.74</v>
      </c>
      <c r="E2987" s="7">
        <v>7409.8</v>
      </c>
      <c r="F2987" s="7">
        <v>3538.55</v>
      </c>
      <c r="G2987" s="7">
        <v>3221.97</v>
      </c>
      <c r="H2987" s="7">
        <v>1971.4</v>
      </c>
      <c r="I2987" s="7">
        <v>1946.74</v>
      </c>
      <c r="J2987" s="7">
        <v>1456.2</v>
      </c>
      <c r="K2987" s="7">
        <v>1414.44</v>
      </c>
      <c r="L2987" s="7">
        <v>344.13</v>
      </c>
      <c r="M2987" s="7">
        <v>334.5</v>
      </c>
      <c r="N2987" s="7">
        <v>188.14</v>
      </c>
      <c r="O2987" s="7">
        <v>175.08</v>
      </c>
      <c r="P2987" s="7">
        <v>267.72000000000003</v>
      </c>
      <c r="Q2987" s="7">
        <v>268.12</v>
      </c>
      <c r="R2987" s="15">
        <v>692</v>
      </c>
      <c r="S2987" s="15"/>
      <c r="T2987" s="15">
        <v>692</v>
      </c>
      <c r="U2987" s="16">
        <v>56.575019980841702</v>
      </c>
      <c r="V2987" s="16"/>
      <c r="W2987" s="16">
        <v>56.945497509732</v>
      </c>
      <c r="X2987" s="15">
        <v>93</v>
      </c>
      <c r="Y2987" s="15"/>
      <c r="Z2987" s="15">
        <v>93</v>
      </c>
      <c r="AA2987" s="16">
        <v>90.322580645161295</v>
      </c>
      <c r="AB2987" s="16"/>
      <c r="AC2987" s="16">
        <v>90.322580645161295</v>
      </c>
      <c r="AD2987" s="16">
        <v>70.9677419354839</v>
      </c>
      <c r="AE2987" s="16"/>
      <c r="AF2987" s="16">
        <v>70.9677419354839</v>
      </c>
      <c r="AG2987" s="16">
        <v>83.870967741935502</v>
      </c>
      <c r="AH2987" s="16"/>
      <c r="AI2987" s="16">
        <v>83.870967741935502</v>
      </c>
      <c r="AJ2987" s="15">
        <v>62</v>
      </c>
      <c r="AK2987" s="15"/>
      <c r="AL2987" s="15">
        <v>62</v>
      </c>
      <c r="AM2987" s="16">
        <v>69.354838709677395</v>
      </c>
      <c r="AN2987" s="16"/>
      <c r="AO2987" s="16">
        <v>69.354838709677395</v>
      </c>
      <c r="AP2987" s="15">
        <v>735</v>
      </c>
      <c r="AQ2987" s="15"/>
      <c r="AR2987" s="15">
        <v>735</v>
      </c>
      <c r="AS2987" s="16">
        <v>35.333999999798799</v>
      </c>
      <c r="AT2987" s="16"/>
      <c r="AU2987" s="16">
        <v>34.415999999735497</v>
      </c>
    </row>
    <row r="2988" spans="1:47" x14ac:dyDescent="0.25">
      <c r="A2988" s="6">
        <v>53067</v>
      </c>
      <c r="B2988" s="6" t="s">
        <v>3004</v>
      </c>
      <c r="C2988" s="7">
        <v>20341</v>
      </c>
      <c r="D2988" s="7">
        <v>7674.27</v>
      </c>
      <c r="E2988" s="7">
        <v>7460.12</v>
      </c>
      <c r="F2988" s="7">
        <v>3592.78</v>
      </c>
      <c r="G2988" s="7">
        <v>3474.16</v>
      </c>
      <c r="H2988" s="7">
        <v>2285.21</v>
      </c>
      <c r="I2988" s="7">
        <v>2272.36</v>
      </c>
      <c r="J2988" s="7">
        <v>964.71</v>
      </c>
      <c r="K2988" s="7">
        <v>908.92</v>
      </c>
      <c r="L2988" s="7">
        <v>311.67</v>
      </c>
      <c r="M2988" s="7">
        <v>296.76</v>
      </c>
      <c r="N2988" s="7">
        <v>322.97000000000003</v>
      </c>
      <c r="O2988" s="7">
        <v>310.62</v>
      </c>
      <c r="P2988" s="7">
        <v>184.87</v>
      </c>
      <c r="Q2988" s="7">
        <v>183.23</v>
      </c>
      <c r="R2988" s="15">
        <v>7612</v>
      </c>
      <c r="S2988" s="15"/>
      <c r="T2988" s="15"/>
      <c r="U2988" s="16">
        <v>85.802215894973699</v>
      </c>
      <c r="V2988" s="16"/>
      <c r="W2988" s="16"/>
      <c r="X2988" s="15">
        <v>756</v>
      </c>
      <c r="Y2988" s="15"/>
      <c r="Z2988" s="15"/>
      <c r="AA2988" s="16">
        <v>85.714285714285694</v>
      </c>
      <c r="AB2988" s="16"/>
      <c r="AC2988" s="16"/>
      <c r="AD2988" s="16">
        <v>66.402116402116405</v>
      </c>
      <c r="AE2988" s="16"/>
      <c r="AF2988" s="16"/>
      <c r="AG2988" s="16">
        <v>77.910052910052897</v>
      </c>
      <c r="AH2988" s="16"/>
      <c r="AI2988" s="16"/>
      <c r="AJ2988" s="15">
        <v>554</v>
      </c>
      <c r="AK2988" s="15"/>
      <c r="AL2988" s="15"/>
      <c r="AM2988" s="16">
        <v>66.6064981949459</v>
      </c>
      <c r="AN2988" s="16"/>
      <c r="AO2988" s="16"/>
      <c r="AP2988" s="15">
        <v>8162</v>
      </c>
      <c r="AQ2988" s="15">
        <v>39</v>
      </c>
      <c r="AR2988" s="15">
        <v>8123</v>
      </c>
      <c r="AS2988" s="16">
        <v>32.062999999616302</v>
      </c>
      <c r="AT2988" s="16"/>
      <c r="AU2988" s="16"/>
    </row>
    <row r="2989" spans="1:47" x14ac:dyDescent="0.25">
      <c r="A2989" s="6">
        <v>53069</v>
      </c>
      <c r="B2989" s="6" t="s">
        <v>3005</v>
      </c>
      <c r="C2989" s="7">
        <v>682</v>
      </c>
      <c r="D2989" s="7">
        <v>8547.61</v>
      </c>
      <c r="E2989" s="7">
        <v>7904.28</v>
      </c>
      <c r="F2989" s="7">
        <v>4103.57</v>
      </c>
      <c r="G2989" s="7">
        <v>3611.17</v>
      </c>
      <c r="H2989" s="7">
        <v>1734.11</v>
      </c>
      <c r="I2989" s="7">
        <v>1681.94</v>
      </c>
      <c r="J2989" s="7">
        <v>1776.35</v>
      </c>
      <c r="K2989" s="7">
        <v>1705.86</v>
      </c>
      <c r="L2989" s="7">
        <v>284.77</v>
      </c>
      <c r="M2989" s="7">
        <v>275.39</v>
      </c>
      <c r="N2989" s="7">
        <v>294.33</v>
      </c>
      <c r="O2989" s="7">
        <v>271.08</v>
      </c>
      <c r="P2989" s="7">
        <v>316.88</v>
      </c>
      <c r="Q2989" s="7">
        <v>312.48</v>
      </c>
      <c r="R2989" s="15">
        <v>16442</v>
      </c>
      <c r="S2989" s="15">
        <v>90</v>
      </c>
      <c r="T2989" s="15">
        <v>16352</v>
      </c>
      <c r="U2989" s="16">
        <v>79.635381397205805</v>
      </c>
      <c r="V2989" s="16">
        <v>72.778435964515893</v>
      </c>
      <c r="W2989" s="16">
        <v>80.159939857503403</v>
      </c>
      <c r="X2989" s="15">
        <v>1601</v>
      </c>
      <c r="Y2989" s="15">
        <v>14</v>
      </c>
      <c r="Z2989" s="15">
        <v>1587</v>
      </c>
      <c r="AA2989" s="16">
        <v>82.323547782635899</v>
      </c>
      <c r="AB2989" s="16">
        <v>85.714285714285694</v>
      </c>
      <c r="AC2989" s="16">
        <v>82.293635790800295</v>
      </c>
      <c r="AD2989" s="16">
        <v>71.580262336039993</v>
      </c>
      <c r="AE2989" s="16"/>
      <c r="AF2989" s="16"/>
      <c r="AG2989" s="16">
        <v>82.136164896939405</v>
      </c>
      <c r="AH2989" s="16">
        <v>85.714285714285694</v>
      </c>
      <c r="AI2989" s="16">
        <v>82.104599873976099</v>
      </c>
      <c r="AJ2989" s="15">
        <v>1257</v>
      </c>
      <c r="AK2989" s="15"/>
      <c r="AL2989" s="15"/>
      <c r="AM2989" s="16">
        <v>64.041368337311098</v>
      </c>
      <c r="AN2989" s="16"/>
      <c r="AO2989" s="16"/>
      <c r="AP2989" s="15">
        <v>18066</v>
      </c>
      <c r="AQ2989" s="15">
        <v>97</v>
      </c>
      <c r="AR2989" s="15">
        <v>17969</v>
      </c>
      <c r="AS2989" s="16">
        <v>35.504999999888199</v>
      </c>
      <c r="AT2989" s="16"/>
      <c r="AU2989" s="16"/>
    </row>
    <row r="2990" spans="1:47" x14ac:dyDescent="0.25">
      <c r="A2990" s="6">
        <v>53071</v>
      </c>
      <c r="B2990" s="6" t="s">
        <v>3006</v>
      </c>
      <c r="C2990" s="7">
        <v>7516</v>
      </c>
      <c r="D2990" s="7">
        <v>7529.1</v>
      </c>
      <c r="E2990" s="7">
        <v>7491.77</v>
      </c>
      <c r="F2990" s="7">
        <v>3416.64</v>
      </c>
      <c r="G2990" s="7">
        <v>3429.38</v>
      </c>
      <c r="H2990" s="7">
        <v>1791.95</v>
      </c>
      <c r="I2990" s="7">
        <v>1786.02</v>
      </c>
      <c r="J2990" s="7">
        <v>1735.71</v>
      </c>
      <c r="K2990" s="7">
        <v>1692.33</v>
      </c>
      <c r="L2990" s="7">
        <v>234.21</v>
      </c>
      <c r="M2990" s="7">
        <v>229.9</v>
      </c>
      <c r="N2990" s="7">
        <v>175.77</v>
      </c>
      <c r="O2990" s="7">
        <v>180.42</v>
      </c>
      <c r="P2990" s="7">
        <v>219.7</v>
      </c>
      <c r="Q2990" s="7">
        <v>216.16</v>
      </c>
      <c r="R2990" s="15">
        <v>3721</v>
      </c>
      <c r="S2990" s="15"/>
      <c r="T2990" s="15"/>
      <c r="U2990" s="16">
        <v>85.553199755694394</v>
      </c>
      <c r="V2990" s="16"/>
      <c r="W2990" s="16"/>
      <c r="X2990" s="15">
        <v>384</v>
      </c>
      <c r="Y2990" s="15"/>
      <c r="Z2990" s="15"/>
      <c r="AA2990" s="16">
        <v>87.7604166666667</v>
      </c>
      <c r="AB2990" s="16"/>
      <c r="AC2990" s="16"/>
      <c r="AD2990" s="16">
        <v>65.8854166666667</v>
      </c>
      <c r="AE2990" s="16"/>
      <c r="AF2990" s="16"/>
      <c r="AG2990" s="16">
        <v>78.6458333333333</v>
      </c>
      <c r="AH2990" s="16"/>
      <c r="AI2990" s="16"/>
      <c r="AJ2990" s="15">
        <v>279</v>
      </c>
      <c r="AK2990" s="15"/>
      <c r="AL2990" s="15">
        <v>279</v>
      </c>
      <c r="AM2990" s="16">
        <v>63.440860215053803</v>
      </c>
      <c r="AN2990" s="16"/>
      <c r="AO2990" s="16">
        <v>63.440860215053803</v>
      </c>
      <c r="AP2990" s="15">
        <v>4042</v>
      </c>
      <c r="AQ2990" s="15"/>
      <c r="AR2990" s="15">
        <v>4033</v>
      </c>
      <c r="AS2990" s="16">
        <v>47.269999999553001</v>
      </c>
      <c r="AT2990" s="16"/>
      <c r="AU2990" s="16"/>
    </row>
    <row r="2991" spans="1:47" x14ac:dyDescent="0.25">
      <c r="A2991" s="6">
        <v>53073</v>
      </c>
      <c r="B2991" s="6" t="s">
        <v>3007</v>
      </c>
      <c r="C2991" s="7">
        <v>16112</v>
      </c>
      <c r="D2991" s="7">
        <v>7715.5</v>
      </c>
      <c r="E2991" s="7">
        <v>7307.37</v>
      </c>
      <c r="F2991" s="7">
        <v>3657.13</v>
      </c>
      <c r="G2991" s="7">
        <v>3484.29</v>
      </c>
      <c r="H2991" s="7">
        <v>2125.96</v>
      </c>
      <c r="I2991" s="7">
        <v>2062.86</v>
      </c>
      <c r="J2991" s="7">
        <v>1142.6400000000001</v>
      </c>
      <c r="K2991" s="7">
        <v>1036.7</v>
      </c>
      <c r="L2991" s="7">
        <v>193.78</v>
      </c>
      <c r="M2991" s="7">
        <v>175.77</v>
      </c>
      <c r="N2991" s="7">
        <v>358.83</v>
      </c>
      <c r="O2991" s="7">
        <v>313.55</v>
      </c>
      <c r="P2991" s="7">
        <v>223.22</v>
      </c>
      <c r="Q2991" s="7">
        <v>220.84</v>
      </c>
      <c r="R2991" s="15">
        <v>20960</v>
      </c>
      <c r="S2991" s="15">
        <v>144</v>
      </c>
      <c r="T2991" s="15">
        <v>20816</v>
      </c>
      <c r="U2991" s="16">
        <v>83.388484374744806</v>
      </c>
      <c r="V2991" s="16">
        <v>82.866864413177296</v>
      </c>
      <c r="W2991" s="16">
        <v>83.892825893170595</v>
      </c>
      <c r="X2991" s="15">
        <v>2655</v>
      </c>
      <c r="Y2991" s="15">
        <v>27</v>
      </c>
      <c r="Z2991" s="15">
        <v>2628</v>
      </c>
      <c r="AA2991" s="16">
        <v>86.064030131826698</v>
      </c>
      <c r="AB2991" s="16">
        <v>100</v>
      </c>
      <c r="AC2991" s="16">
        <v>85.920852359208496</v>
      </c>
      <c r="AD2991" s="16">
        <v>67.043314500941605</v>
      </c>
      <c r="AE2991" s="16">
        <v>62.962962962962997</v>
      </c>
      <c r="AF2991" s="16">
        <v>67.085235920852398</v>
      </c>
      <c r="AG2991" s="16">
        <v>76.233521657250506</v>
      </c>
      <c r="AH2991" s="16">
        <v>92.592592592592595</v>
      </c>
      <c r="AI2991" s="16">
        <v>76.065449010654504</v>
      </c>
      <c r="AJ2991" s="15">
        <v>1615</v>
      </c>
      <c r="AK2991" s="15"/>
      <c r="AL2991" s="15"/>
      <c r="AM2991" s="16">
        <v>58.823529411764703</v>
      </c>
      <c r="AN2991" s="16"/>
      <c r="AO2991" s="16"/>
      <c r="AP2991" s="15">
        <v>22680</v>
      </c>
      <c r="AQ2991" s="15">
        <v>159</v>
      </c>
      <c r="AR2991" s="15">
        <v>22521</v>
      </c>
      <c r="AS2991" s="16">
        <v>56.823999999556698</v>
      </c>
      <c r="AT2991" s="16"/>
      <c r="AU2991" s="16"/>
    </row>
    <row r="2992" spans="1:47" x14ac:dyDescent="0.25">
      <c r="A2992" s="6">
        <v>53075</v>
      </c>
      <c r="B2992" s="6" t="s">
        <v>3008</v>
      </c>
      <c r="C2992" s="7">
        <v>3673</v>
      </c>
      <c r="D2992" s="7">
        <v>9423.9699999999993</v>
      </c>
      <c r="E2992" s="7">
        <v>8122.88</v>
      </c>
      <c r="F2992" s="7">
        <v>4600.38</v>
      </c>
      <c r="G2992" s="7">
        <v>3346.68</v>
      </c>
      <c r="H2992" s="7">
        <v>2008.72</v>
      </c>
      <c r="I2992" s="7">
        <v>2000.31</v>
      </c>
      <c r="J2992" s="7">
        <v>2064.73</v>
      </c>
      <c r="K2992" s="7">
        <v>2038.05</v>
      </c>
      <c r="L2992" s="7">
        <v>378.06</v>
      </c>
      <c r="M2992" s="7">
        <v>362.92</v>
      </c>
      <c r="N2992" s="7">
        <v>139.25</v>
      </c>
      <c r="O2992" s="7">
        <v>138.27000000000001</v>
      </c>
      <c r="P2992" s="7">
        <v>260.73</v>
      </c>
      <c r="Q2992" s="7">
        <v>259.25</v>
      </c>
      <c r="R2992" s="15">
        <v>1944</v>
      </c>
      <c r="S2992" s="15"/>
      <c r="T2992" s="15"/>
      <c r="U2992" s="16">
        <v>80.945581851253706</v>
      </c>
      <c r="V2992" s="16"/>
      <c r="W2992" s="16"/>
      <c r="X2992" s="15">
        <v>317</v>
      </c>
      <c r="Y2992" s="15"/>
      <c r="Z2992" s="15"/>
      <c r="AA2992" s="16">
        <v>85.173501577287098</v>
      </c>
      <c r="AB2992" s="16"/>
      <c r="AC2992" s="16"/>
      <c r="AD2992" s="16">
        <v>57.728706624605699</v>
      </c>
      <c r="AE2992" s="16"/>
      <c r="AF2992" s="16"/>
      <c r="AG2992" s="16">
        <v>84.542586750788601</v>
      </c>
      <c r="AH2992" s="16"/>
      <c r="AI2992" s="16"/>
      <c r="AJ2992" s="15">
        <v>164</v>
      </c>
      <c r="AK2992" s="15"/>
      <c r="AL2992" s="15"/>
      <c r="AM2992" s="16">
        <v>59.756097560975597</v>
      </c>
      <c r="AN2992" s="16"/>
      <c r="AO2992" s="16"/>
      <c r="AP2992" s="15">
        <v>2140</v>
      </c>
      <c r="AQ2992" s="15">
        <v>16</v>
      </c>
      <c r="AR2992" s="15">
        <v>2124</v>
      </c>
      <c r="AS2992" s="16">
        <v>94.4119999995455</v>
      </c>
      <c r="AT2992" s="16"/>
      <c r="AU2992" s="16"/>
    </row>
    <row r="2993" spans="1:47" x14ac:dyDescent="0.25">
      <c r="A2993" s="6">
        <v>53077</v>
      </c>
      <c r="B2993" s="6" t="s">
        <v>3009</v>
      </c>
      <c r="C2993" s="7">
        <v>20698</v>
      </c>
      <c r="D2993" s="7">
        <v>8272.51</v>
      </c>
      <c r="E2993" s="7">
        <v>8104.11</v>
      </c>
      <c r="F2993" s="7">
        <v>4035.66</v>
      </c>
      <c r="G2993" s="7">
        <v>3932.72</v>
      </c>
      <c r="H2993" s="7">
        <v>2037.38</v>
      </c>
      <c r="I2993" s="7">
        <v>2029.64</v>
      </c>
      <c r="J2993" s="7">
        <v>1475.14</v>
      </c>
      <c r="K2993" s="7">
        <v>1424.18</v>
      </c>
      <c r="L2993" s="7">
        <v>258.2</v>
      </c>
      <c r="M2993" s="7">
        <v>250.04</v>
      </c>
      <c r="N2993" s="7">
        <v>225.61</v>
      </c>
      <c r="O2993" s="7">
        <v>228.01</v>
      </c>
      <c r="P2993" s="7">
        <v>253.77</v>
      </c>
      <c r="Q2993" s="7">
        <v>252.46</v>
      </c>
      <c r="R2993" s="15">
        <v>9692</v>
      </c>
      <c r="S2993" s="15">
        <v>402</v>
      </c>
      <c r="T2993" s="15">
        <v>9290</v>
      </c>
      <c r="U2993" s="16">
        <v>76.342182966204902</v>
      </c>
      <c r="V2993" s="16">
        <v>66.6909919319192</v>
      </c>
      <c r="W2993" s="16">
        <v>76.995195172163605</v>
      </c>
      <c r="X2993" s="15">
        <v>1428</v>
      </c>
      <c r="Y2993" s="15">
        <v>85</v>
      </c>
      <c r="Z2993" s="15">
        <v>1343</v>
      </c>
      <c r="AA2993" s="16">
        <v>83.123249299719902</v>
      </c>
      <c r="AB2993" s="16">
        <v>78.823529411764696</v>
      </c>
      <c r="AC2993" s="16">
        <v>83.395383469843594</v>
      </c>
      <c r="AD2993" s="16">
        <v>59.243697478991599</v>
      </c>
      <c r="AE2993" s="16">
        <v>55.294117647058798</v>
      </c>
      <c r="AF2993" s="16">
        <v>59.493670886075897</v>
      </c>
      <c r="AG2993" s="16">
        <v>77.871148459383804</v>
      </c>
      <c r="AH2993" s="16">
        <v>68.235294117647101</v>
      </c>
      <c r="AI2993" s="16">
        <v>78.481012658227797</v>
      </c>
      <c r="AJ2993" s="15">
        <v>927</v>
      </c>
      <c r="AK2993" s="15">
        <v>45</v>
      </c>
      <c r="AL2993" s="15">
        <v>882</v>
      </c>
      <c r="AM2993" s="16">
        <v>59.223300970873801</v>
      </c>
      <c r="AN2993" s="16">
        <v>68.8888888888889</v>
      </c>
      <c r="AO2993" s="16">
        <v>58.730158730158699</v>
      </c>
      <c r="AP2993" s="15">
        <v>10573</v>
      </c>
      <c r="AQ2993" s="15">
        <v>470</v>
      </c>
      <c r="AR2993" s="15">
        <v>10103</v>
      </c>
      <c r="AS2993" s="16">
        <v>74.277999999932902</v>
      </c>
      <c r="AT2993" s="16">
        <v>71.993999999947803</v>
      </c>
      <c r="AU2993" s="16">
        <v>73.496999999508304</v>
      </c>
    </row>
    <row r="2994" spans="1:47" x14ac:dyDescent="0.25">
      <c r="A2994" s="6">
        <v>54001</v>
      </c>
      <c r="B2994" s="6" t="s">
        <v>3010</v>
      </c>
      <c r="C2994" s="7">
        <v>1922</v>
      </c>
      <c r="D2994" s="7">
        <v>9177.76</v>
      </c>
      <c r="E2994" s="7">
        <v>10544.43</v>
      </c>
      <c r="F2994" s="7">
        <v>4376.1899999999996</v>
      </c>
      <c r="G2994" s="7">
        <v>5172.22</v>
      </c>
      <c r="H2994" s="7">
        <v>1694.16</v>
      </c>
      <c r="I2994" s="7">
        <v>1799.15</v>
      </c>
      <c r="J2994" s="7">
        <v>1827.02</v>
      </c>
      <c r="K2994" s="7">
        <v>2100.65</v>
      </c>
      <c r="L2994" s="7">
        <v>254.59</v>
      </c>
      <c r="M2994" s="7">
        <v>293.35000000000002</v>
      </c>
      <c r="N2994" s="7">
        <v>745.33</v>
      </c>
      <c r="O2994" s="7">
        <v>910.27</v>
      </c>
      <c r="P2994" s="7">
        <v>301.45999999999998</v>
      </c>
      <c r="Q2994" s="7">
        <v>305.45</v>
      </c>
      <c r="R2994" s="15">
        <v>2284</v>
      </c>
      <c r="S2994" s="15"/>
      <c r="T2994" s="15"/>
      <c r="U2994" s="16">
        <v>85.461544721549799</v>
      </c>
      <c r="V2994" s="16"/>
      <c r="W2994" s="16"/>
      <c r="X2994" s="15">
        <v>459</v>
      </c>
      <c r="Y2994" s="15"/>
      <c r="Z2994" s="15"/>
      <c r="AA2994" s="16">
        <v>82.352941176470594</v>
      </c>
      <c r="AB2994" s="16"/>
      <c r="AC2994" s="16"/>
      <c r="AD2994" s="16">
        <v>50.1089324618736</v>
      </c>
      <c r="AE2994" s="16"/>
      <c r="AF2994" s="16"/>
      <c r="AG2994" s="16">
        <v>78.649237472766899</v>
      </c>
      <c r="AH2994" s="16"/>
      <c r="AI2994" s="16"/>
      <c r="AJ2994" s="15">
        <v>213</v>
      </c>
      <c r="AK2994" s="15"/>
      <c r="AL2994" s="15"/>
      <c r="AM2994" s="16">
        <v>50.234741784037602</v>
      </c>
      <c r="AN2994" s="16"/>
      <c r="AO2994" s="16"/>
      <c r="AP2994" s="15">
        <v>2674</v>
      </c>
      <c r="AQ2994" s="15">
        <v>21</v>
      </c>
      <c r="AR2994" s="15">
        <v>2653</v>
      </c>
      <c r="AS2994" s="16">
        <v>116.34199999924699</v>
      </c>
      <c r="AT2994" s="16"/>
      <c r="AU2994" s="16"/>
    </row>
    <row r="2995" spans="1:47" x14ac:dyDescent="0.25">
      <c r="A2995" s="6">
        <v>54003</v>
      </c>
      <c r="B2995" s="6" t="s">
        <v>3011</v>
      </c>
      <c r="C2995" s="7">
        <v>9398</v>
      </c>
      <c r="D2995" s="7">
        <v>8517.7199999999993</v>
      </c>
      <c r="E2995" s="7">
        <v>8691.32</v>
      </c>
      <c r="F2995" s="7">
        <v>4190.7700000000004</v>
      </c>
      <c r="G2995" s="7">
        <v>4194.53</v>
      </c>
      <c r="H2995" s="7">
        <v>2024.07</v>
      </c>
      <c r="I2995" s="7">
        <v>2110.54</v>
      </c>
      <c r="J2995" s="7">
        <v>1294.6600000000001</v>
      </c>
      <c r="K2995" s="7">
        <v>1322.28</v>
      </c>
      <c r="L2995" s="7">
        <v>304.13</v>
      </c>
      <c r="M2995" s="7">
        <v>308.35000000000002</v>
      </c>
      <c r="N2995" s="7">
        <v>533.9</v>
      </c>
      <c r="O2995" s="7">
        <v>577.4</v>
      </c>
      <c r="P2995" s="7">
        <v>192.32</v>
      </c>
      <c r="Q2995" s="7">
        <v>200.44</v>
      </c>
      <c r="R2995" s="15">
        <v>1439</v>
      </c>
      <c r="S2995" s="15"/>
      <c r="T2995" s="15"/>
      <c r="U2995" s="16">
        <v>77.772335078225197</v>
      </c>
      <c r="V2995" s="16"/>
      <c r="W2995" s="16"/>
      <c r="X2995" s="15">
        <v>224</v>
      </c>
      <c r="Y2995" s="15"/>
      <c r="Z2995" s="15"/>
      <c r="AA2995" s="16">
        <v>84.821428571428598</v>
      </c>
      <c r="AB2995" s="16"/>
      <c r="AC2995" s="16"/>
      <c r="AD2995" s="16">
        <v>62.5</v>
      </c>
      <c r="AE2995" s="16"/>
      <c r="AF2995" s="16"/>
      <c r="AG2995" s="16">
        <v>87.946428571428598</v>
      </c>
      <c r="AH2995" s="16"/>
      <c r="AI2995" s="16"/>
      <c r="AJ2995" s="15">
        <v>113</v>
      </c>
      <c r="AK2995" s="15"/>
      <c r="AL2995" s="15">
        <v>113</v>
      </c>
      <c r="AM2995" s="16">
        <v>56.637168141592902</v>
      </c>
      <c r="AN2995" s="16"/>
      <c r="AO2995" s="16">
        <v>56.637168141592902</v>
      </c>
      <c r="AP2995" s="15">
        <v>1552</v>
      </c>
      <c r="AQ2995" s="15"/>
      <c r="AR2995" s="15">
        <v>1543</v>
      </c>
      <c r="AS2995" s="16">
        <v>87.855999999679597</v>
      </c>
      <c r="AT2995" s="16"/>
      <c r="AU2995" s="16"/>
    </row>
    <row r="2996" spans="1:47" x14ac:dyDescent="0.25">
      <c r="A2996" s="6">
        <v>54005</v>
      </c>
      <c r="B2996" s="6" t="s">
        <v>3012</v>
      </c>
      <c r="C2996" s="7">
        <v>2209</v>
      </c>
      <c r="D2996" s="7">
        <v>10364.09</v>
      </c>
      <c r="E2996" s="7">
        <v>11380.97</v>
      </c>
      <c r="F2996" s="7">
        <v>5368.19</v>
      </c>
      <c r="G2996" s="7">
        <v>6018.32</v>
      </c>
      <c r="H2996" s="7">
        <v>2226.7800000000002</v>
      </c>
      <c r="I2996" s="7">
        <v>2362.83</v>
      </c>
      <c r="J2996" s="7">
        <v>1593.29</v>
      </c>
      <c r="K2996" s="7">
        <v>1747.94</v>
      </c>
      <c r="L2996" s="7">
        <v>535.28</v>
      </c>
      <c r="M2996" s="7">
        <v>595.02</v>
      </c>
      <c r="N2996" s="7">
        <v>346.1</v>
      </c>
      <c r="O2996" s="7">
        <v>362.31</v>
      </c>
      <c r="P2996" s="7">
        <v>318.37</v>
      </c>
      <c r="Q2996" s="7">
        <v>321.31</v>
      </c>
      <c r="R2996" s="15">
        <v>2117</v>
      </c>
      <c r="S2996" s="15"/>
      <c r="T2996" s="15"/>
      <c r="U2996" s="16">
        <v>81.748964970408693</v>
      </c>
      <c r="V2996" s="16"/>
      <c r="W2996" s="16"/>
      <c r="X2996" s="15">
        <v>357</v>
      </c>
      <c r="Y2996" s="15"/>
      <c r="Z2996" s="15"/>
      <c r="AA2996" s="16">
        <v>80.952380952380906</v>
      </c>
      <c r="AB2996" s="16"/>
      <c r="AC2996" s="16"/>
      <c r="AD2996" s="16">
        <v>61.904761904761898</v>
      </c>
      <c r="AE2996" s="16"/>
      <c r="AF2996" s="16"/>
      <c r="AG2996" s="16">
        <v>81.792717086834699</v>
      </c>
      <c r="AH2996" s="16"/>
      <c r="AI2996" s="16"/>
      <c r="AJ2996" s="15">
        <v>177</v>
      </c>
      <c r="AK2996" s="15"/>
      <c r="AL2996" s="15"/>
      <c r="AM2996" s="16">
        <v>53.107344632768402</v>
      </c>
      <c r="AN2996" s="16"/>
      <c r="AO2996" s="16"/>
      <c r="AP2996" s="15">
        <v>2245</v>
      </c>
      <c r="AQ2996" s="15">
        <v>17</v>
      </c>
      <c r="AR2996" s="15">
        <v>2228</v>
      </c>
      <c r="AS2996" s="16">
        <v>88.339999999851003</v>
      </c>
      <c r="AT2996" s="16"/>
      <c r="AU2996" s="16"/>
    </row>
    <row r="2997" spans="1:47" x14ac:dyDescent="0.25">
      <c r="A2997" s="6">
        <v>54007</v>
      </c>
      <c r="B2997" s="6" t="s">
        <v>3013</v>
      </c>
      <c r="C2997" s="7">
        <v>1419</v>
      </c>
      <c r="D2997" s="7">
        <v>7805.42</v>
      </c>
      <c r="E2997" s="7">
        <v>8780.5400000000009</v>
      </c>
      <c r="F2997" s="7">
        <v>3504.15</v>
      </c>
      <c r="G2997" s="7">
        <v>4039.99</v>
      </c>
      <c r="H2997" s="7">
        <v>1668.66</v>
      </c>
      <c r="I2997" s="7">
        <v>1755.28</v>
      </c>
      <c r="J2997" s="7">
        <v>1757.25</v>
      </c>
      <c r="K2997" s="7">
        <v>2015.27</v>
      </c>
      <c r="L2997" s="7">
        <v>202.59</v>
      </c>
      <c r="M2997" s="7">
        <v>233.44</v>
      </c>
      <c r="N2997" s="7">
        <v>324.2</v>
      </c>
      <c r="O2997" s="7">
        <v>393.49</v>
      </c>
      <c r="P2997" s="7">
        <v>323.16000000000003</v>
      </c>
      <c r="Q2997" s="7">
        <v>321.85000000000002</v>
      </c>
      <c r="R2997" s="15">
        <v>9223</v>
      </c>
      <c r="S2997" s="15">
        <v>242</v>
      </c>
      <c r="T2997" s="15">
        <v>8981</v>
      </c>
      <c r="U2997" s="16">
        <v>77.894689736596007</v>
      </c>
      <c r="V2997" s="16">
        <v>74.0065095780501</v>
      </c>
      <c r="W2997" s="16">
        <v>78.344569780652193</v>
      </c>
      <c r="X2997" s="15">
        <v>1292</v>
      </c>
      <c r="Y2997" s="15">
        <v>40</v>
      </c>
      <c r="Z2997" s="15">
        <v>1252</v>
      </c>
      <c r="AA2997" s="16">
        <v>85.448916408668694</v>
      </c>
      <c r="AB2997" s="16">
        <v>85</v>
      </c>
      <c r="AC2997" s="16">
        <v>85.4632587859425</v>
      </c>
      <c r="AD2997" s="16">
        <v>63.622291021671799</v>
      </c>
      <c r="AE2997" s="16">
        <v>57.5</v>
      </c>
      <c r="AF2997" s="16">
        <v>63.817891373801899</v>
      </c>
      <c r="AG2997" s="16">
        <v>73.219814241486105</v>
      </c>
      <c r="AH2997" s="16">
        <v>67.5</v>
      </c>
      <c r="AI2997" s="16">
        <v>73.4025559105431</v>
      </c>
      <c r="AJ2997" s="15">
        <v>718</v>
      </c>
      <c r="AK2997" s="15"/>
      <c r="AL2997" s="15"/>
      <c r="AM2997" s="16">
        <v>54.178272980501397</v>
      </c>
      <c r="AN2997" s="16"/>
      <c r="AO2997" s="16"/>
      <c r="AP2997" s="15">
        <v>10113</v>
      </c>
      <c r="AQ2997" s="15">
        <v>262</v>
      </c>
      <c r="AR2997" s="15">
        <v>9851</v>
      </c>
      <c r="AS2997" s="16">
        <v>80.9829999990761</v>
      </c>
      <c r="AT2997" s="16"/>
      <c r="AU2997" s="16">
        <v>80.130999999120803</v>
      </c>
    </row>
    <row r="2998" spans="1:47" x14ac:dyDescent="0.25">
      <c r="A2998" s="6">
        <v>54009</v>
      </c>
      <c r="B2998" s="6" t="s">
        <v>3014</v>
      </c>
      <c r="C2998" s="7">
        <v>2071</v>
      </c>
      <c r="D2998" s="7">
        <v>10107.370000000001</v>
      </c>
      <c r="E2998" s="7">
        <v>11709.4</v>
      </c>
      <c r="F2998" s="7">
        <v>5273.73</v>
      </c>
      <c r="G2998" s="7">
        <v>6433.55</v>
      </c>
      <c r="H2998" s="7">
        <v>2158.9499999999998</v>
      </c>
      <c r="I2998" s="7">
        <v>2388.85</v>
      </c>
      <c r="J2998" s="7">
        <v>1710.04</v>
      </c>
      <c r="K2998" s="7">
        <v>1849.75</v>
      </c>
      <c r="L2998" s="7">
        <v>288.89999999999998</v>
      </c>
      <c r="M2998" s="7">
        <v>313.79000000000002</v>
      </c>
      <c r="N2998" s="7">
        <v>363.47</v>
      </c>
      <c r="O2998" s="7">
        <v>410.4</v>
      </c>
      <c r="P2998" s="7">
        <v>313.38</v>
      </c>
      <c r="Q2998" s="7">
        <v>311.81</v>
      </c>
      <c r="R2998" s="15">
        <v>948</v>
      </c>
      <c r="S2998" s="15"/>
      <c r="T2998" s="15"/>
      <c r="U2998" s="16">
        <v>85.495274429153099</v>
      </c>
      <c r="V2998" s="16"/>
      <c r="W2998" s="16"/>
      <c r="X2998" s="15">
        <v>141</v>
      </c>
      <c r="Y2998" s="15"/>
      <c r="Z2998" s="15">
        <v>141</v>
      </c>
      <c r="AA2998" s="16">
        <v>85.815602836879407</v>
      </c>
      <c r="AB2998" s="16"/>
      <c r="AC2998" s="16">
        <v>85.815602836879407</v>
      </c>
      <c r="AD2998" s="16">
        <v>60.992907801418397</v>
      </c>
      <c r="AE2998" s="16"/>
      <c r="AF2998" s="16">
        <v>60.992907801418397</v>
      </c>
      <c r="AG2998" s="16">
        <v>76.595744680851098</v>
      </c>
      <c r="AH2998" s="16"/>
      <c r="AI2998" s="16">
        <v>76.595744680851098</v>
      </c>
      <c r="AJ2998" s="15">
        <v>77</v>
      </c>
      <c r="AK2998" s="15"/>
      <c r="AL2998" s="15">
        <v>77</v>
      </c>
      <c r="AM2998" s="16">
        <v>48.051948051948102</v>
      </c>
      <c r="AN2998" s="16"/>
      <c r="AO2998" s="16">
        <v>48.051948051948102</v>
      </c>
      <c r="AP2998" s="15">
        <v>979</v>
      </c>
      <c r="AQ2998" s="15"/>
      <c r="AR2998" s="15">
        <v>976</v>
      </c>
      <c r="AS2998" s="16">
        <v>107.357999999076</v>
      </c>
      <c r="AT2998" s="16"/>
      <c r="AU2998" s="16"/>
    </row>
    <row r="2999" spans="1:47" x14ac:dyDescent="0.25">
      <c r="A2999" s="6">
        <v>54011</v>
      </c>
      <c r="B2999" s="6" t="s">
        <v>3015</v>
      </c>
      <c r="C2999" s="7">
        <v>9045</v>
      </c>
      <c r="D2999" s="7">
        <v>9233.91</v>
      </c>
      <c r="E2999" s="7">
        <v>9896.02</v>
      </c>
      <c r="F2999" s="7">
        <v>4409.97</v>
      </c>
      <c r="G2999" s="7">
        <v>4760.63</v>
      </c>
      <c r="H2999" s="7">
        <v>2270.9299999999998</v>
      </c>
      <c r="I2999" s="7">
        <v>2456.7399999999998</v>
      </c>
      <c r="J2999" s="7">
        <v>1306.07</v>
      </c>
      <c r="K2999" s="7">
        <v>1386.07</v>
      </c>
      <c r="L2999" s="7">
        <v>590.25</v>
      </c>
      <c r="M2999" s="7">
        <v>629.04999999999995</v>
      </c>
      <c r="N2999" s="7">
        <v>378.97</v>
      </c>
      <c r="O2999" s="7">
        <v>382.19</v>
      </c>
      <c r="P2999" s="7">
        <v>286.91000000000003</v>
      </c>
      <c r="Q2999" s="7">
        <v>289.29000000000002</v>
      </c>
      <c r="R2999" s="15">
        <v>1030</v>
      </c>
      <c r="S2999" s="15"/>
      <c r="T2999" s="15"/>
      <c r="U2999" s="16">
        <v>80.184077384827205</v>
      </c>
      <c r="V2999" s="16"/>
      <c r="W2999" s="16"/>
      <c r="X2999" s="15">
        <v>207</v>
      </c>
      <c r="Y2999" s="15"/>
      <c r="Z2999" s="15">
        <v>207</v>
      </c>
      <c r="AA2999" s="16">
        <v>88.405797101449295</v>
      </c>
      <c r="AB2999" s="16"/>
      <c r="AC2999" s="16">
        <v>88.405797101449295</v>
      </c>
      <c r="AD2999" s="16">
        <v>61.8357487922705</v>
      </c>
      <c r="AE2999" s="16"/>
      <c r="AF2999" s="16">
        <v>61.8357487922705</v>
      </c>
      <c r="AG2999" s="16">
        <v>86.956521739130395</v>
      </c>
      <c r="AH2999" s="16"/>
      <c r="AI2999" s="16">
        <v>86.956521739130395</v>
      </c>
      <c r="AJ2999" s="15">
        <v>99</v>
      </c>
      <c r="AK2999" s="15"/>
      <c r="AL2999" s="15">
        <v>99</v>
      </c>
      <c r="AM2999" s="16">
        <v>54.545454545454497</v>
      </c>
      <c r="AN2999" s="16"/>
      <c r="AO2999" s="16">
        <v>54.545454545454497</v>
      </c>
      <c r="AP2999" s="15">
        <v>1138</v>
      </c>
      <c r="AQ2999" s="15"/>
      <c r="AR2999" s="15">
        <v>1137</v>
      </c>
      <c r="AS2999" s="16">
        <v>94.139999999664695</v>
      </c>
      <c r="AT2999" s="16"/>
      <c r="AU2999" s="16"/>
    </row>
    <row r="3000" spans="1:47" x14ac:dyDescent="0.25">
      <c r="A3000" s="6">
        <v>54013</v>
      </c>
      <c r="B3000" s="6" t="s">
        <v>3016</v>
      </c>
      <c r="C3000" s="7">
        <v>925</v>
      </c>
      <c r="D3000" s="7">
        <v>9199.7000000000007</v>
      </c>
      <c r="E3000" s="7">
        <v>10669.04</v>
      </c>
      <c r="F3000" s="7">
        <v>4105.26</v>
      </c>
      <c r="G3000" s="7">
        <v>4997.05</v>
      </c>
      <c r="H3000" s="7">
        <v>1551.29</v>
      </c>
      <c r="I3000" s="7">
        <v>1658.45</v>
      </c>
      <c r="J3000" s="7">
        <v>2492.67</v>
      </c>
      <c r="K3000" s="7">
        <v>2855.56</v>
      </c>
      <c r="L3000" s="7">
        <v>489.56</v>
      </c>
      <c r="M3000" s="7">
        <v>560.74</v>
      </c>
      <c r="N3000" s="7">
        <v>216.05</v>
      </c>
      <c r="O3000" s="7">
        <v>259.14</v>
      </c>
      <c r="P3000" s="7">
        <v>328.26</v>
      </c>
      <c r="Q3000" s="7">
        <v>329.8</v>
      </c>
      <c r="R3000" s="15">
        <v>579</v>
      </c>
      <c r="S3000" s="15"/>
      <c r="T3000" s="15">
        <v>579</v>
      </c>
      <c r="U3000" s="16">
        <v>75.310770733862398</v>
      </c>
      <c r="V3000" s="16"/>
      <c r="W3000" s="16">
        <v>75.803938005385405</v>
      </c>
      <c r="X3000" s="15">
        <v>85</v>
      </c>
      <c r="Y3000" s="15"/>
      <c r="Z3000" s="15">
        <v>85</v>
      </c>
      <c r="AA3000" s="16">
        <v>82.352941176470594</v>
      </c>
      <c r="AB3000" s="16"/>
      <c r="AC3000" s="16">
        <v>82.352941176470594</v>
      </c>
      <c r="AD3000" s="16">
        <v>65.882352941176507</v>
      </c>
      <c r="AE3000" s="16"/>
      <c r="AF3000" s="16">
        <v>65.882352941176507</v>
      </c>
      <c r="AG3000" s="16">
        <v>77.647058823529406</v>
      </c>
      <c r="AH3000" s="16"/>
      <c r="AI3000" s="16">
        <v>77.647058823529406</v>
      </c>
      <c r="AJ3000" s="15">
        <v>50</v>
      </c>
      <c r="AK3000" s="15"/>
      <c r="AL3000" s="15">
        <v>50</v>
      </c>
      <c r="AM3000" s="16">
        <v>58</v>
      </c>
      <c r="AN3000" s="16"/>
      <c r="AO3000" s="16">
        <v>58</v>
      </c>
      <c r="AP3000" s="15">
        <v>613</v>
      </c>
      <c r="AQ3000" s="15"/>
      <c r="AR3000" s="15">
        <v>613</v>
      </c>
      <c r="AS3000" s="16">
        <v>116.262999999337</v>
      </c>
      <c r="AT3000" s="16"/>
      <c r="AU3000" s="16">
        <v>113.239999999292</v>
      </c>
    </row>
    <row r="3001" spans="1:47" x14ac:dyDescent="0.25">
      <c r="A3001" s="6">
        <v>54015</v>
      </c>
      <c r="B3001" s="6" t="s">
        <v>3017</v>
      </c>
      <c r="C3001" s="7">
        <v>1008</v>
      </c>
      <c r="D3001" s="7">
        <v>9405.34</v>
      </c>
      <c r="E3001" s="7">
        <v>10139.51</v>
      </c>
      <c r="F3001" s="7">
        <v>4776.0200000000004</v>
      </c>
      <c r="G3001" s="7">
        <v>5158.47</v>
      </c>
      <c r="H3001" s="7">
        <v>2337.71</v>
      </c>
      <c r="I3001" s="7">
        <v>2469.11</v>
      </c>
      <c r="J3001" s="7">
        <v>1340.87</v>
      </c>
      <c r="K3001" s="7">
        <v>1501.21</v>
      </c>
      <c r="L3001" s="7">
        <v>349.68</v>
      </c>
      <c r="M3001" s="7">
        <v>391.91</v>
      </c>
      <c r="N3001" s="7">
        <v>259.17</v>
      </c>
      <c r="O3001" s="7">
        <v>270.83</v>
      </c>
      <c r="P3001" s="7">
        <v>317.86</v>
      </c>
      <c r="Q3001" s="7">
        <v>319.39999999999998</v>
      </c>
      <c r="R3001" s="15">
        <v>4979</v>
      </c>
      <c r="S3001" s="15">
        <v>265</v>
      </c>
      <c r="T3001" s="15">
        <v>4714</v>
      </c>
      <c r="U3001" s="16">
        <v>76.750626834912893</v>
      </c>
      <c r="V3001" s="16">
        <v>63.578857081984303</v>
      </c>
      <c r="W3001" s="16">
        <v>77.655615045028796</v>
      </c>
      <c r="X3001" s="15">
        <v>853</v>
      </c>
      <c r="Y3001" s="15">
        <v>55</v>
      </c>
      <c r="Z3001" s="15">
        <v>798</v>
      </c>
      <c r="AA3001" s="16">
        <v>87.690504103165296</v>
      </c>
      <c r="AB3001" s="16">
        <v>89.090909090909093</v>
      </c>
      <c r="AC3001" s="16">
        <v>87.593984962405997</v>
      </c>
      <c r="AD3001" s="16">
        <v>56.154747948417402</v>
      </c>
      <c r="AE3001" s="16">
        <v>54.545454545454497</v>
      </c>
      <c r="AF3001" s="16">
        <v>56.265664160401002</v>
      </c>
      <c r="AG3001" s="16">
        <v>83.587338804220394</v>
      </c>
      <c r="AH3001" s="16">
        <v>83.636363636363598</v>
      </c>
      <c r="AI3001" s="16">
        <v>83.583959899749402</v>
      </c>
      <c r="AJ3001" s="15">
        <v>459</v>
      </c>
      <c r="AK3001" s="15">
        <v>24</v>
      </c>
      <c r="AL3001" s="15">
        <v>435</v>
      </c>
      <c r="AM3001" s="16">
        <v>58.169934640522897</v>
      </c>
      <c r="AN3001" s="16">
        <v>54.1666666666667</v>
      </c>
      <c r="AO3001" s="16">
        <v>58.390804597701099</v>
      </c>
      <c r="AP3001" s="15">
        <v>5977</v>
      </c>
      <c r="AQ3001" s="15">
        <v>326</v>
      </c>
      <c r="AR3001" s="15">
        <v>5651</v>
      </c>
      <c r="AS3001" s="16">
        <v>130.082999998704</v>
      </c>
      <c r="AT3001" s="16">
        <v>106.728999999352</v>
      </c>
      <c r="AU3001" s="16">
        <v>130.78699999861399</v>
      </c>
    </row>
    <row r="3002" spans="1:47" x14ac:dyDescent="0.25">
      <c r="A3002" s="6">
        <v>54017</v>
      </c>
      <c r="B3002" s="6" t="s">
        <v>3018</v>
      </c>
      <c r="C3002" s="7">
        <v>567</v>
      </c>
      <c r="D3002" s="7">
        <v>8066.86</v>
      </c>
      <c r="E3002" s="7">
        <v>8808.69</v>
      </c>
      <c r="F3002" s="7">
        <v>4316.32</v>
      </c>
      <c r="G3002" s="7">
        <v>4618.3100000000004</v>
      </c>
      <c r="H3002" s="7">
        <v>1832.79</v>
      </c>
      <c r="I3002" s="7">
        <v>2002.69</v>
      </c>
      <c r="J3002" s="7">
        <v>1001.75</v>
      </c>
      <c r="K3002" s="7">
        <v>1145.1500000000001</v>
      </c>
      <c r="L3002" s="7">
        <v>247.39</v>
      </c>
      <c r="M3002" s="7">
        <v>275.79000000000002</v>
      </c>
      <c r="N3002" s="7">
        <v>415.66</v>
      </c>
      <c r="O3002" s="7">
        <v>515.36</v>
      </c>
      <c r="P3002" s="7">
        <v>276.10000000000002</v>
      </c>
      <c r="Q3002" s="7">
        <v>275.01</v>
      </c>
      <c r="R3002" s="15">
        <v>765</v>
      </c>
      <c r="S3002" s="15"/>
      <c r="T3002" s="15">
        <v>765</v>
      </c>
      <c r="U3002" s="16">
        <v>78.301716722158105</v>
      </c>
      <c r="V3002" s="16"/>
      <c r="W3002" s="16">
        <v>78.814469992575397</v>
      </c>
      <c r="X3002" s="15">
        <v>116</v>
      </c>
      <c r="Y3002" s="15"/>
      <c r="Z3002" s="15">
        <v>116</v>
      </c>
      <c r="AA3002" s="16">
        <v>87.931034482758605</v>
      </c>
      <c r="AB3002" s="16"/>
      <c r="AC3002" s="16">
        <v>87.931034482758605</v>
      </c>
      <c r="AD3002" s="16">
        <v>53.448275862069003</v>
      </c>
      <c r="AE3002" s="16"/>
      <c r="AF3002" s="16">
        <v>53.448275862069003</v>
      </c>
      <c r="AG3002" s="16">
        <v>75.862068965517196</v>
      </c>
      <c r="AH3002" s="16"/>
      <c r="AI3002" s="16">
        <v>75.862068965517196</v>
      </c>
      <c r="AJ3002" s="15">
        <v>80</v>
      </c>
      <c r="AK3002" s="15"/>
      <c r="AL3002" s="15">
        <v>80</v>
      </c>
      <c r="AM3002" s="16">
        <v>48.75</v>
      </c>
      <c r="AN3002" s="16"/>
      <c r="AO3002" s="16">
        <v>48.75</v>
      </c>
      <c r="AP3002" s="15">
        <v>828</v>
      </c>
      <c r="AQ3002" s="15"/>
      <c r="AR3002" s="15">
        <v>828</v>
      </c>
      <c r="AS3002" s="16">
        <v>163.35899999924001</v>
      </c>
      <c r="AT3002" s="16"/>
      <c r="AU3002" s="16">
        <v>159.11099999956801</v>
      </c>
    </row>
    <row r="3003" spans="1:47" x14ac:dyDescent="0.25">
      <c r="A3003" s="6">
        <v>54019</v>
      </c>
      <c r="B3003" s="6" t="s">
        <v>3019</v>
      </c>
      <c r="C3003" s="7">
        <v>4901</v>
      </c>
      <c r="D3003" s="7">
        <v>10287.67</v>
      </c>
      <c r="E3003" s="7">
        <v>11650.85</v>
      </c>
      <c r="F3003" s="7">
        <v>5340.48</v>
      </c>
      <c r="G3003" s="7">
        <v>6207</v>
      </c>
      <c r="H3003" s="7">
        <v>2440.9299999999998</v>
      </c>
      <c r="I3003" s="7">
        <v>2657.71</v>
      </c>
      <c r="J3003" s="7">
        <v>1439.15</v>
      </c>
      <c r="K3003" s="7">
        <v>1645.89</v>
      </c>
      <c r="L3003" s="7">
        <v>567.87</v>
      </c>
      <c r="M3003" s="7">
        <v>632.74</v>
      </c>
      <c r="N3003" s="7">
        <v>181.72</v>
      </c>
      <c r="O3003" s="7">
        <v>182.65</v>
      </c>
      <c r="P3003" s="7">
        <v>317.23</v>
      </c>
      <c r="Q3003" s="7">
        <v>322.16000000000003</v>
      </c>
      <c r="R3003" s="15">
        <v>1903</v>
      </c>
      <c r="S3003" s="15"/>
      <c r="T3003" s="15"/>
      <c r="U3003" s="16">
        <v>81.601001126025807</v>
      </c>
      <c r="V3003" s="16"/>
      <c r="W3003" s="16"/>
      <c r="X3003" s="15">
        <v>335</v>
      </c>
      <c r="Y3003" s="15"/>
      <c r="Z3003" s="15"/>
      <c r="AA3003" s="16">
        <v>79.701492537313399</v>
      </c>
      <c r="AB3003" s="16"/>
      <c r="AC3003" s="16"/>
      <c r="AD3003" s="16">
        <v>61.194029850746297</v>
      </c>
      <c r="AE3003" s="16"/>
      <c r="AF3003" s="16"/>
      <c r="AG3003" s="16">
        <v>78.507462686567195</v>
      </c>
      <c r="AH3003" s="16"/>
      <c r="AI3003" s="16"/>
      <c r="AJ3003" s="15">
        <v>166</v>
      </c>
      <c r="AK3003" s="15"/>
      <c r="AL3003" s="15"/>
      <c r="AM3003" s="16">
        <v>63.253012048192801</v>
      </c>
      <c r="AN3003" s="16"/>
      <c r="AO3003" s="16"/>
      <c r="AP3003" s="15">
        <v>2014</v>
      </c>
      <c r="AQ3003" s="15">
        <v>14</v>
      </c>
      <c r="AR3003" s="15">
        <v>2000</v>
      </c>
      <c r="AS3003" s="16">
        <v>89.980999999679597</v>
      </c>
      <c r="AT3003" s="16"/>
      <c r="AU3003" s="16"/>
    </row>
    <row r="3004" spans="1:47" x14ac:dyDescent="0.25">
      <c r="A3004" s="6">
        <v>54021</v>
      </c>
      <c r="B3004" s="6" t="s">
        <v>3020</v>
      </c>
      <c r="C3004" s="7">
        <v>755</v>
      </c>
      <c r="D3004" s="7">
        <v>9277.15</v>
      </c>
      <c r="E3004" s="7">
        <v>10385.99</v>
      </c>
      <c r="F3004" s="7">
        <v>4400.6000000000004</v>
      </c>
      <c r="G3004" s="7">
        <v>4983.63</v>
      </c>
      <c r="H3004" s="7">
        <v>1813.95</v>
      </c>
      <c r="I3004" s="7">
        <v>1941.88</v>
      </c>
      <c r="J3004" s="7">
        <v>1841.08</v>
      </c>
      <c r="K3004" s="7">
        <v>2113.13</v>
      </c>
      <c r="L3004" s="7">
        <v>498.74</v>
      </c>
      <c r="M3004" s="7">
        <v>550.69000000000005</v>
      </c>
      <c r="N3004" s="7">
        <v>388.29</v>
      </c>
      <c r="O3004" s="7">
        <v>472.86</v>
      </c>
      <c r="P3004" s="7">
        <v>347.47</v>
      </c>
      <c r="Q3004" s="7">
        <v>344.8</v>
      </c>
      <c r="R3004" s="15">
        <v>5321</v>
      </c>
      <c r="S3004" s="15">
        <v>152</v>
      </c>
      <c r="T3004" s="15">
        <v>5169</v>
      </c>
      <c r="U3004" s="16">
        <v>82.603037395069407</v>
      </c>
      <c r="V3004" s="16">
        <v>74.391795983352594</v>
      </c>
      <c r="W3004" s="16">
        <v>83.193978404941504</v>
      </c>
      <c r="X3004" s="15">
        <v>811</v>
      </c>
      <c r="Y3004" s="15">
        <v>24</v>
      </c>
      <c r="Z3004" s="15">
        <v>787</v>
      </c>
      <c r="AA3004" s="16">
        <v>85.696670776818706</v>
      </c>
      <c r="AB3004" s="16">
        <v>75</v>
      </c>
      <c r="AC3004" s="16">
        <v>86.022871664548902</v>
      </c>
      <c r="AD3004" s="16">
        <v>54.1307028360049</v>
      </c>
      <c r="AE3004" s="16"/>
      <c r="AF3004" s="16"/>
      <c r="AG3004" s="16">
        <v>83.2305795314427</v>
      </c>
      <c r="AH3004" s="16">
        <v>66.6666666666667</v>
      </c>
      <c r="AI3004" s="16">
        <v>83.735705209656899</v>
      </c>
      <c r="AJ3004" s="15">
        <v>467</v>
      </c>
      <c r="AK3004" s="15"/>
      <c r="AL3004" s="15"/>
      <c r="AM3004" s="16">
        <v>63.383297644539603</v>
      </c>
      <c r="AN3004" s="16"/>
      <c r="AO3004" s="16"/>
      <c r="AP3004" s="15">
        <v>5905</v>
      </c>
      <c r="AQ3004" s="15">
        <v>169</v>
      </c>
      <c r="AR3004" s="15">
        <v>5736</v>
      </c>
      <c r="AS3004" s="16">
        <v>68.984999999403996</v>
      </c>
      <c r="AT3004" s="16"/>
      <c r="AU3004" s="16"/>
    </row>
    <row r="3005" spans="1:47" x14ac:dyDescent="0.25">
      <c r="A3005" s="6">
        <v>54023</v>
      </c>
      <c r="B3005" s="6" t="s">
        <v>3021</v>
      </c>
      <c r="C3005" s="7">
        <v>1849</v>
      </c>
      <c r="D3005" s="7">
        <v>8386.94</v>
      </c>
      <c r="E3005" s="7">
        <v>9099.3700000000008</v>
      </c>
      <c r="F3005" s="7">
        <v>4139.22</v>
      </c>
      <c r="G3005" s="7">
        <v>4521.91</v>
      </c>
      <c r="H3005" s="7">
        <v>1607.09</v>
      </c>
      <c r="I3005" s="7">
        <v>1674.36</v>
      </c>
      <c r="J3005" s="7">
        <v>1651.39</v>
      </c>
      <c r="K3005" s="7">
        <v>1797.21</v>
      </c>
      <c r="L3005" s="7">
        <v>395.71</v>
      </c>
      <c r="M3005" s="7">
        <v>455.43</v>
      </c>
      <c r="N3005" s="7">
        <v>311.86</v>
      </c>
      <c r="O3005" s="7">
        <v>386.36</v>
      </c>
      <c r="P3005" s="7">
        <v>286.14999999999998</v>
      </c>
      <c r="Q3005" s="7">
        <v>281.63</v>
      </c>
      <c r="R3005" s="15">
        <v>2914</v>
      </c>
      <c r="S3005" s="15"/>
      <c r="T3005" s="15"/>
      <c r="U3005" s="16">
        <v>76.645781964355905</v>
      </c>
      <c r="V3005" s="16"/>
      <c r="W3005" s="16"/>
      <c r="X3005" s="15">
        <v>426</v>
      </c>
      <c r="Y3005" s="15"/>
      <c r="Z3005" s="15"/>
      <c r="AA3005" s="16">
        <v>87.323943661971796</v>
      </c>
      <c r="AB3005" s="16"/>
      <c r="AC3005" s="16"/>
      <c r="AD3005" s="16">
        <v>55.399061032863798</v>
      </c>
      <c r="AE3005" s="16"/>
      <c r="AF3005" s="16"/>
      <c r="AG3005" s="16">
        <v>84.037558685446001</v>
      </c>
      <c r="AH3005" s="16"/>
      <c r="AI3005" s="16"/>
      <c r="AJ3005" s="15">
        <v>277</v>
      </c>
      <c r="AK3005" s="15"/>
      <c r="AL3005" s="15">
        <v>277</v>
      </c>
      <c r="AM3005" s="16">
        <v>58.4837545126354</v>
      </c>
      <c r="AN3005" s="16"/>
      <c r="AO3005" s="16">
        <v>58.4837545126354</v>
      </c>
      <c r="AP3005" s="15">
        <v>3083</v>
      </c>
      <c r="AQ3005" s="15">
        <v>14</v>
      </c>
      <c r="AR3005" s="15">
        <v>3069</v>
      </c>
      <c r="AS3005" s="16">
        <v>87.009999999776497</v>
      </c>
      <c r="AT3005" s="16"/>
      <c r="AU3005" s="16"/>
    </row>
    <row r="3006" spans="1:47" x14ac:dyDescent="0.25">
      <c r="A3006" s="6">
        <v>54025</v>
      </c>
      <c r="B3006" s="6" t="s">
        <v>3022</v>
      </c>
      <c r="C3006" s="7">
        <v>5260</v>
      </c>
      <c r="D3006" s="7">
        <v>8128.05</v>
      </c>
      <c r="E3006" s="7">
        <v>8927.25</v>
      </c>
      <c r="F3006" s="7">
        <v>3748.66</v>
      </c>
      <c r="G3006" s="7">
        <v>4179.9799999999996</v>
      </c>
      <c r="H3006" s="7">
        <v>2359.3000000000002</v>
      </c>
      <c r="I3006" s="7">
        <v>2503.5700000000002</v>
      </c>
      <c r="J3006" s="7">
        <v>1028.4100000000001</v>
      </c>
      <c r="K3006" s="7">
        <v>1171.7</v>
      </c>
      <c r="L3006" s="7">
        <v>526.11</v>
      </c>
      <c r="M3006" s="7">
        <v>602.03</v>
      </c>
      <c r="N3006" s="7">
        <v>139.30000000000001</v>
      </c>
      <c r="O3006" s="7">
        <v>147.58000000000001</v>
      </c>
      <c r="P3006" s="7">
        <v>310.39</v>
      </c>
      <c r="Q3006" s="7">
        <v>309.89999999999998</v>
      </c>
      <c r="R3006" s="15">
        <v>4587</v>
      </c>
      <c r="S3006" s="15">
        <v>74</v>
      </c>
      <c r="T3006" s="15">
        <v>4513</v>
      </c>
      <c r="U3006" s="16">
        <v>74.311769737415204</v>
      </c>
      <c r="V3006" s="16">
        <v>75.349352488182305</v>
      </c>
      <c r="W3006" s="16">
        <v>74.684915968778597</v>
      </c>
      <c r="X3006" s="15">
        <v>618</v>
      </c>
      <c r="Y3006" s="15"/>
      <c r="Z3006" s="15"/>
      <c r="AA3006" s="16">
        <v>81.2297734627832</v>
      </c>
      <c r="AB3006" s="16"/>
      <c r="AC3006" s="16"/>
      <c r="AD3006" s="16">
        <v>53.883495145631102</v>
      </c>
      <c r="AE3006" s="16"/>
      <c r="AF3006" s="16"/>
      <c r="AG3006" s="16">
        <v>77.831715210355995</v>
      </c>
      <c r="AH3006" s="16"/>
      <c r="AI3006" s="16"/>
      <c r="AJ3006" s="15">
        <v>349</v>
      </c>
      <c r="AK3006" s="15"/>
      <c r="AL3006" s="15"/>
      <c r="AM3006" s="16">
        <v>53.581661891117498</v>
      </c>
      <c r="AN3006" s="16"/>
      <c r="AO3006" s="16"/>
      <c r="AP3006" s="15">
        <v>4782</v>
      </c>
      <c r="AQ3006" s="15">
        <v>80</v>
      </c>
      <c r="AR3006" s="15">
        <v>4702</v>
      </c>
      <c r="AS3006" s="16">
        <v>110.23599999956799</v>
      </c>
      <c r="AT3006" s="16"/>
      <c r="AU3006" s="16"/>
    </row>
    <row r="3007" spans="1:47" x14ac:dyDescent="0.25">
      <c r="A3007" s="6">
        <v>54027</v>
      </c>
      <c r="B3007" s="6" t="s">
        <v>3023</v>
      </c>
      <c r="C3007" s="7">
        <v>2845</v>
      </c>
      <c r="D3007" s="7">
        <v>8791.75</v>
      </c>
      <c r="E3007" s="7">
        <v>9010.67</v>
      </c>
      <c r="F3007" s="7">
        <v>4227.95</v>
      </c>
      <c r="G3007" s="7">
        <v>4300.3500000000004</v>
      </c>
      <c r="H3007" s="7">
        <v>1920.66</v>
      </c>
      <c r="I3007" s="7">
        <v>1960.53</v>
      </c>
      <c r="J3007" s="7">
        <v>1631</v>
      </c>
      <c r="K3007" s="7">
        <v>1697.44</v>
      </c>
      <c r="L3007" s="7">
        <v>224.75</v>
      </c>
      <c r="M3007" s="7">
        <v>230.78</v>
      </c>
      <c r="N3007" s="7">
        <v>521.21</v>
      </c>
      <c r="O3007" s="7">
        <v>558.15</v>
      </c>
      <c r="P3007" s="7">
        <v>262.39999999999998</v>
      </c>
      <c r="Q3007" s="7">
        <v>261.37</v>
      </c>
      <c r="R3007" s="15">
        <v>1672</v>
      </c>
      <c r="S3007" s="15">
        <v>38</v>
      </c>
      <c r="T3007" s="15">
        <v>1634</v>
      </c>
      <c r="U3007" s="16">
        <v>82.2813326095619</v>
      </c>
      <c r="V3007" s="16">
        <v>70.025302152581105</v>
      </c>
      <c r="W3007" s="16">
        <v>82.951870451134994</v>
      </c>
      <c r="X3007" s="15">
        <v>273</v>
      </c>
      <c r="Y3007" s="15"/>
      <c r="Z3007" s="15"/>
      <c r="AA3007" s="16">
        <v>84.981684981685007</v>
      </c>
      <c r="AB3007" s="16"/>
      <c r="AC3007" s="16"/>
      <c r="AD3007" s="16">
        <v>65.934065934065899</v>
      </c>
      <c r="AE3007" s="16"/>
      <c r="AF3007" s="16"/>
      <c r="AG3007" s="16">
        <v>80.219780219780205</v>
      </c>
      <c r="AH3007" s="16"/>
      <c r="AI3007" s="16"/>
      <c r="AJ3007" s="15">
        <v>149</v>
      </c>
      <c r="AK3007" s="15"/>
      <c r="AL3007" s="15"/>
      <c r="AM3007" s="16">
        <v>61.0738255033557</v>
      </c>
      <c r="AN3007" s="16"/>
      <c r="AO3007" s="16"/>
      <c r="AP3007" s="15">
        <v>1788</v>
      </c>
      <c r="AQ3007" s="15">
        <v>41</v>
      </c>
      <c r="AR3007" s="15">
        <v>1747</v>
      </c>
      <c r="AS3007" s="16">
        <v>74.872999999672203</v>
      </c>
      <c r="AT3007" s="16"/>
      <c r="AU3007" s="16"/>
    </row>
    <row r="3008" spans="1:47" x14ac:dyDescent="0.25">
      <c r="A3008" s="6">
        <v>54029</v>
      </c>
      <c r="B3008" s="6" t="s">
        <v>3024</v>
      </c>
      <c r="C3008" s="7">
        <v>4515</v>
      </c>
      <c r="D3008" s="7">
        <v>10160.36</v>
      </c>
      <c r="E3008" s="7">
        <v>11682.09</v>
      </c>
      <c r="F3008" s="7">
        <v>5464.28</v>
      </c>
      <c r="G3008" s="7">
        <v>6616.09</v>
      </c>
      <c r="H3008" s="7">
        <v>2353.4</v>
      </c>
      <c r="I3008" s="7">
        <v>2518.92</v>
      </c>
      <c r="J3008" s="7">
        <v>1490.15</v>
      </c>
      <c r="K3008" s="7">
        <v>1612.69</v>
      </c>
      <c r="L3008" s="7">
        <v>300.75</v>
      </c>
      <c r="M3008" s="7">
        <v>325.89999999999998</v>
      </c>
      <c r="N3008" s="7">
        <v>320.45999999999998</v>
      </c>
      <c r="O3008" s="7">
        <v>366.35</v>
      </c>
      <c r="P3008" s="7">
        <v>236.46</v>
      </c>
      <c r="Q3008" s="7">
        <v>236.15</v>
      </c>
      <c r="R3008" s="15">
        <v>8432</v>
      </c>
      <c r="S3008" s="15">
        <v>78</v>
      </c>
      <c r="T3008" s="15">
        <v>8354</v>
      </c>
      <c r="U3008" s="16">
        <v>75.397366165151197</v>
      </c>
      <c r="V3008" s="16">
        <v>78.418023900299502</v>
      </c>
      <c r="W3008" s="16">
        <v>75.806314067026094</v>
      </c>
      <c r="X3008" s="15">
        <v>1196</v>
      </c>
      <c r="Y3008" s="15">
        <v>18</v>
      </c>
      <c r="Z3008" s="15">
        <v>1178</v>
      </c>
      <c r="AA3008" s="16">
        <v>83.695652173913004</v>
      </c>
      <c r="AB3008" s="16">
        <v>72.2222222222222</v>
      </c>
      <c r="AC3008" s="16">
        <v>83.870967741935502</v>
      </c>
      <c r="AD3008" s="16">
        <v>65.468227424749202</v>
      </c>
      <c r="AE3008" s="16"/>
      <c r="AF3008" s="16"/>
      <c r="AG3008" s="16">
        <v>79.849498327759207</v>
      </c>
      <c r="AH3008" s="16">
        <v>77.7777777777778</v>
      </c>
      <c r="AI3008" s="16">
        <v>79.881154499151094</v>
      </c>
      <c r="AJ3008" s="15">
        <v>657</v>
      </c>
      <c r="AK3008" s="15"/>
      <c r="AL3008" s="15"/>
      <c r="AM3008" s="16">
        <v>64.687975646879806</v>
      </c>
      <c r="AN3008" s="16"/>
      <c r="AO3008" s="16"/>
      <c r="AP3008" s="15">
        <v>9137</v>
      </c>
      <c r="AQ3008" s="15">
        <v>93</v>
      </c>
      <c r="AR3008" s="15">
        <v>9044</v>
      </c>
      <c r="AS3008" s="16">
        <v>90.836999999359307</v>
      </c>
      <c r="AT3008" s="16"/>
      <c r="AU3008" s="16"/>
    </row>
    <row r="3009" spans="1:47" x14ac:dyDescent="0.25">
      <c r="A3009" s="6">
        <v>54031</v>
      </c>
      <c r="B3009" s="6" t="s">
        <v>3025</v>
      </c>
      <c r="C3009" s="7">
        <v>1624</v>
      </c>
      <c r="D3009" s="7">
        <v>8107.89</v>
      </c>
      <c r="E3009" s="7">
        <v>8781.85</v>
      </c>
      <c r="F3009" s="7">
        <v>4078.63</v>
      </c>
      <c r="G3009" s="7">
        <v>4494.24</v>
      </c>
      <c r="H3009" s="7">
        <v>1879.78</v>
      </c>
      <c r="I3009" s="7">
        <v>1931.6</v>
      </c>
      <c r="J3009" s="7">
        <v>1262.56</v>
      </c>
      <c r="K3009" s="7">
        <v>1385.42</v>
      </c>
      <c r="L3009" s="7">
        <v>451.28</v>
      </c>
      <c r="M3009" s="7">
        <v>509.72</v>
      </c>
      <c r="N3009" s="7">
        <v>174.17</v>
      </c>
      <c r="O3009" s="7">
        <v>211.84</v>
      </c>
      <c r="P3009" s="7">
        <v>256.86</v>
      </c>
      <c r="Q3009" s="7">
        <v>252.76</v>
      </c>
      <c r="R3009" s="15">
        <v>3886</v>
      </c>
      <c r="S3009" s="15"/>
      <c r="T3009" s="15"/>
      <c r="U3009" s="16">
        <v>85.761932350406497</v>
      </c>
      <c r="V3009" s="16"/>
      <c r="W3009" s="16"/>
      <c r="X3009" s="15">
        <v>605</v>
      </c>
      <c r="Y3009" s="15"/>
      <c r="Z3009" s="15"/>
      <c r="AA3009" s="16">
        <v>86.115702479338793</v>
      </c>
      <c r="AB3009" s="16"/>
      <c r="AC3009" s="16"/>
      <c r="AD3009" s="16">
        <v>66.446280991735506</v>
      </c>
      <c r="AE3009" s="16"/>
      <c r="AF3009" s="16"/>
      <c r="AG3009" s="16">
        <v>82.809917355371894</v>
      </c>
      <c r="AH3009" s="16"/>
      <c r="AI3009" s="16"/>
      <c r="AJ3009" s="15">
        <v>287</v>
      </c>
      <c r="AK3009" s="15"/>
      <c r="AL3009" s="15">
        <v>287</v>
      </c>
      <c r="AM3009" s="16">
        <v>59.233449477351897</v>
      </c>
      <c r="AN3009" s="16"/>
      <c r="AO3009" s="16">
        <v>59.233449477351897</v>
      </c>
      <c r="AP3009" s="15">
        <v>4047</v>
      </c>
      <c r="AQ3009" s="15"/>
      <c r="AR3009" s="15">
        <v>4044</v>
      </c>
      <c r="AS3009" s="16">
        <v>95.718999999575303</v>
      </c>
      <c r="AT3009" s="16"/>
      <c r="AU3009" s="16"/>
    </row>
    <row r="3010" spans="1:47" x14ac:dyDescent="0.25">
      <c r="A3010" s="6">
        <v>54033</v>
      </c>
      <c r="B3010" s="6" t="s">
        <v>3026</v>
      </c>
      <c r="C3010" s="7">
        <v>8323</v>
      </c>
      <c r="D3010" s="7">
        <v>8521.09</v>
      </c>
      <c r="E3010" s="7">
        <v>9405.0400000000009</v>
      </c>
      <c r="F3010" s="7">
        <v>4255.5</v>
      </c>
      <c r="G3010" s="7">
        <v>4656.34</v>
      </c>
      <c r="H3010" s="7">
        <v>2004.4</v>
      </c>
      <c r="I3010" s="7">
        <v>2167.58</v>
      </c>
      <c r="J3010" s="7">
        <v>1326.12</v>
      </c>
      <c r="K3010" s="7">
        <v>1516.44</v>
      </c>
      <c r="L3010" s="7">
        <v>289.43</v>
      </c>
      <c r="M3010" s="7">
        <v>328.18</v>
      </c>
      <c r="N3010" s="7">
        <v>370.46</v>
      </c>
      <c r="O3010" s="7">
        <v>455.29</v>
      </c>
      <c r="P3010" s="7">
        <v>274.76</v>
      </c>
      <c r="Q3010" s="7">
        <v>276.55</v>
      </c>
      <c r="R3010" s="15">
        <v>5137</v>
      </c>
      <c r="S3010" s="15">
        <v>288</v>
      </c>
      <c r="T3010" s="15">
        <v>4849</v>
      </c>
      <c r="U3010" s="16">
        <v>79.203677301585401</v>
      </c>
      <c r="V3010" s="16">
        <v>74.734120405368998</v>
      </c>
      <c r="W3010" s="16">
        <v>79.617453961900196</v>
      </c>
      <c r="X3010" s="15">
        <v>670</v>
      </c>
      <c r="Y3010" s="15">
        <v>53</v>
      </c>
      <c r="Z3010" s="15">
        <v>617</v>
      </c>
      <c r="AA3010" s="16">
        <v>81.044776119402997</v>
      </c>
      <c r="AB3010" s="16">
        <v>77.358490566037702</v>
      </c>
      <c r="AC3010" s="16">
        <v>81.361426256077806</v>
      </c>
      <c r="AD3010" s="16">
        <v>60.746268656716403</v>
      </c>
      <c r="AE3010" s="16">
        <v>67.924528301886795</v>
      </c>
      <c r="AF3010" s="16">
        <v>60.129659643436</v>
      </c>
      <c r="AG3010" s="16">
        <v>74.776119402985103</v>
      </c>
      <c r="AH3010" s="16">
        <v>60.377358490566003</v>
      </c>
      <c r="AI3010" s="16">
        <v>76.012965964343607</v>
      </c>
      <c r="AJ3010" s="15">
        <v>464</v>
      </c>
      <c r="AK3010" s="15">
        <v>20</v>
      </c>
      <c r="AL3010" s="15">
        <v>444</v>
      </c>
      <c r="AM3010" s="16">
        <v>55.6034482758621</v>
      </c>
      <c r="AN3010" s="16">
        <v>60</v>
      </c>
      <c r="AO3010" s="16">
        <v>55.405405405405403</v>
      </c>
      <c r="AP3010" s="15">
        <v>5829</v>
      </c>
      <c r="AQ3010" s="15">
        <v>337</v>
      </c>
      <c r="AR3010" s="15">
        <v>5492</v>
      </c>
      <c r="AS3010" s="16">
        <v>57.116999999619999</v>
      </c>
      <c r="AT3010" s="16">
        <v>107.185999999754</v>
      </c>
      <c r="AU3010" s="16">
        <v>53.437999999616302</v>
      </c>
    </row>
    <row r="3011" spans="1:47" x14ac:dyDescent="0.25">
      <c r="A3011" s="6">
        <v>54035</v>
      </c>
      <c r="B3011" s="6" t="s">
        <v>3027</v>
      </c>
      <c r="C3011" s="7">
        <v>3858</v>
      </c>
      <c r="D3011" s="7">
        <v>8739.25</v>
      </c>
      <c r="E3011" s="7">
        <v>9800.06</v>
      </c>
      <c r="F3011" s="7">
        <v>4379.1400000000003</v>
      </c>
      <c r="G3011" s="7">
        <v>4963.72</v>
      </c>
      <c r="H3011" s="7">
        <v>2043.63</v>
      </c>
      <c r="I3011" s="7">
        <v>2264.67</v>
      </c>
      <c r="J3011" s="7">
        <v>1218.73</v>
      </c>
      <c r="K3011" s="7">
        <v>1365.58</v>
      </c>
      <c r="L3011" s="7">
        <v>619.15</v>
      </c>
      <c r="M3011" s="7">
        <v>702.09</v>
      </c>
      <c r="N3011" s="7">
        <v>250.9</v>
      </c>
      <c r="O3011" s="7">
        <v>276.72000000000003</v>
      </c>
      <c r="P3011" s="7">
        <v>255.25</v>
      </c>
      <c r="Q3011" s="7">
        <v>256.45</v>
      </c>
      <c r="R3011" s="15">
        <v>20359</v>
      </c>
      <c r="S3011" s="15">
        <v>834</v>
      </c>
      <c r="T3011" s="15">
        <v>19525</v>
      </c>
      <c r="U3011" s="16">
        <v>81.172997406154906</v>
      </c>
      <c r="V3011" s="16">
        <v>79.105845701573202</v>
      </c>
      <c r="W3011" s="16">
        <v>81.522093280942997</v>
      </c>
      <c r="X3011" s="15">
        <v>3042</v>
      </c>
      <c r="Y3011" s="15">
        <v>198</v>
      </c>
      <c r="Z3011" s="15">
        <v>2844</v>
      </c>
      <c r="AA3011" s="16">
        <v>84.746877054569396</v>
      </c>
      <c r="AB3011" s="16">
        <v>80.808080808080803</v>
      </c>
      <c r="AC3011" s="16">
        <v>85.021097046413502</v>
      </c>
      <c r="AD3011" s="16">
        <v>61.472715318869199</v>
      </c>
      <c r="AE3011" s="16">
        <v>55.5555555555556</v>
      </c>
      <c r="AF3011" s="16">
        <v>61.884669479606202</v>
      </c>
      <c r="AG3011" s="16">
        <v>78.862590401051904</v>
      </c>
      <c r="AH3011" s="16">
        <v>73.737373737373701</v>
      </c>
      <c r="AI3011" s="16">
        <v>79.219409282700397</v>
      </c>
      <c r="AJ3011" s="15">
        <v>1554</v>
      </c>
      <c r="AK3011" s="15">
        <v>88</v>
      </c>
      <c r="AL3011" s="15">
        <v>1466</v>
      </c>
      <c r="AM3011" s="16">
        <v>57.915057915057901</v>
      </c>
      <c r="AN3011" s="16">
        <v>52.272727272727302</v>
      </c>
      <c r="AO3011" s="16">
        <v>58.253751705320603</v>
      </c>
      <c r="AP3011" s="15">
        <v>22333</v>
      </c>
      <c r="AQ3011" s="15">
        <v>931</v>
      </c>
      <c r="AR3011" s="15">
        <v>21402</v>
      </c>
      <c r="AS3011" s="16">
        <v>73.404999999329405</v>
      </c>
      <c r="AT3011" s="16">
        <v>80.4709999999031</v>
      </c>
      <c r="AU3011" s="16">
        <v>72.148999999277294</v>
      </c>
    </row>
    <row r="3012" spans="1:47" x14ac:dyDescent="0.25">
      <c r="A3012" s="6">
        <v>54037</v>
      </c>
      <c r="B3012" s="6" t="s">
        <v>3028</v>
      </c>
      <c r="C3012" s="7">
        <v>5002</v>
      </c>
      <c r="D3012" s="7">
        <v>8069.09</v>
      </c>
      <c r="E3012" s="7">
        <v>8018.42</v>
      </c>
      <c r="F3012" s="7">
        <v>3701.89</v>
      </c>
      <c r="G3012" s="7">
        <v>3619.14</v>
      </c>
      <c r="H3012" s="7">
        <v>1981.39</v>
      </c>
      <c r="I3012" s="7">
        <v>2046.24</v>
      </c>
      <c r="J3012" s="7">
        <v>1345.82</v>
      </c>
      <c r="K3012" s="7">
        <v>1325.1</v>
      </c>
      <c r="L3012" s="7">
        <v>330.36</v>
      </c>
      <c r="M3012" s="7">
        <v>327.17</v>
      </c>
      <c r="N3012" s="7">
        <v>540.71</v>
      </c>
      <c r="O3012" s="7">
        <v>532.79</v>
      </c>
      <c r="P3012" s="7">
        <v>179.95</v>
      </c>
      <c r="Q3012" s="7">
        <v>175.99</v>
      </c>
      <c r="R3012" s="15">
        <v>2086</v>
      </c>
      <c r="S3012" s="15"/>
      <c r="T3012" s="15"/>
      <c r="U3012" s="16">
        <v>75.714259102962401</v>
      </c>
      <c r="V3012" s="16"/>
      <c r="W3012" s="16"/>
      <c r="X3012" s="15">
        <v>333</v>
      </c>
      <c r="Y3012" s="15"/>
      <c r="Z3012" s="15">
        <v>333</v>
      </c>
      <c r="AA3012" s="16">
        <v>80.780780780780802</v>
      </c>
      <c r="AB3012" s="16"/>
      <c r="AC3012" s="16">
        <v>80.780780780780802</v>
      </c>
      <c r="AD3012" s="16">
        <v>59.759759759759802</v>
      </c>
      <c r="AE3012" s="16"/>
      <c r="AF3012" s="16">
        <v>59.759759759759802</v>
      </c>
      <c r="AG3012" s="16">
        <v>72.372372372372396</v>
      </c>
      <c r="AH3012" s="16"/>
      <c r="AI3012" s="16">
        <v>72.372372372372396</v>
      </c>
      <c r="AJ3012" s="15">
        <v>173</v>
      </c>
      <c r="AK3012" s="15"/>
      <c r="AL3012" s="15">
        <v>173</v>
      </c>
      <c r="AM3012" s="16">
        <v>57.225433526011599</v>
      </c>
      <c r="AN3012" s="16"/>
      <c r="AO3012" s="16">
        <v>57.225433526011599</v>
      </c>
      <c r="AP3012" s="15">
        <v>2233</v>
      </c>
      <c r="AQ3012" s="15"/>
      <c r="AR3012" s="15">
        <v>2231</v>
      </c>
      <c r="AS3012" s="16">
        <v>137.90799999982099</v>
      </c>
      <c r="AT3012" s="16"/>
      <c r="AU3012" s="16"/>
    </row>
    <row r="3013" spans="1:47" x14ac:dyDescent="0.25">
      <c r="A3013" s="6">
        <v>54039</v>
      </c>
      <c r="B3013" s="6" t="s">
        <v>3029</v>
      </c>
      <c r="C3013" s="7">
        <v>20095</v>
      </c>
      <c r="D3013" s="7">
        <v>8861.7999999999993</v>
      </c>
      <c r="E3013" s="7">
        <v>9798.83</v>
      </c>
      <c r="F3013" s="7">
        <v>4354.03</v>
      </c>
      <c r="G3013" s="7">
        <v>4906.3100000000004</v>
      </c>
      <c r="H3013" s="7">
        <v>2133.5</v>
      </c>
      <c r="I3013" s="7">
        <v>2341.79</v>
      </c>
      <c r="J3013" s="7">
        <v>1303.08</v>
      </c>
      <c r="K3013" s="7">
        <v>1428.23</v>
      </c>
      <c r="L3013" s="7">
        <v>421.32</v>
      </c>
      <c r="M3013" s="7">
        <v>463.4</v>
      </c>
      <c r="N3013" s="7">
        <v>375.98</v>
      </c>
      <c r="O3013" s="7">
        <v>380.46</v>
      </c>
      <c r="P3013" s="7">
        <v>275.69</v>
      </c>
      <c r="Q3013" s="7">
        <v>277.79000000000002</v>
      </c>
      <c r="R3013" s="15">
        <v>1980</v>
      </c>
      <c r="S3013" s="15"/>
      <c r="T3013" s="15"/>
      <c r="U3013" s="16">
        <v>81.570744092780402</v>
      </c>
      <c r="V3013" s="16"/>
      <c r="W3013" s="16"/>
      <c r="X3013" s="15">
        <v>378</v>
      </c>
      <c r="Y3013" s="15"/>
      <c r="Z3013" s="15">
        <v>378</v>
      </c>
      <c r="AA3013" s="16">
        <v>84.920634920634896</v>
      </c>
      <c r="AB3013" s="16"/>
      <c r="AC3013" s="16">
        <v>84.920634920634896</v>
      </c>
      <c r="AD3013" s="16">
        <v>54.761904761904802</v>
      </c>
      <c r="AE3013" s="16"/>
      <c r="AF3013" s="16">
        <v>54.761904761904802</v>
      </c>
      <c r="AG3013" s="16">
        <v>76.984126984127002</v>
      </c>
      <c r="AH3013" s="16"/>
      <c r="AI3013" s="16">
        <v>76.984126984127002</v>
      </c>
      <c r="AJ3013" s="15">
        <v>178</v>
      </c>
      <c r="AK3013" s="15"/>
      <c r="AL3013" s="15">
        <v>178</v>
      </c>
      <c r="AM3013" s="16">
        <v>55.617977528089902</v>
      </c>
      <c r="AN3013" s="16"/>
      <c r="AO3013" s="16">
        <v>55.617977528089902</v>
      </c>
      <c r="AP3013" s="15">
        <v>2174</v>
      </c>
      <c r="AQ3013" s="15"/>
      <c r="AR3013" s="15">
        <v>2172</v>
      </c>
      <c r="AS3013" s="16">
        <v>102.69299999997</v>
      </c>
      <c r="AT3013" s="16"/>
      <c r="AU3013" s="16"/>
    </row>
    <row r="3014" spans="1:47" x14ac:dyDescent="0.25">
      <c r="A3014" s="6">
        <v>54041</v>
      </c>
      <c r="B3014" s="6" t="s">
        <v>3030</v>
      </c>
      <c r="C3014" s="7">
        <v>2058</v>
      </c>
      <c r="D3014" s="7">
        <v>8301.4</v>
      </c>
      <c r="E3014" s="7">
        <v>9227.51</v>
      </c>
      <c r="F3014" s="7">
        <v>4514.95</v>
      </c>
      <c r="G3014" s="7">
        <v>5031.5200000000004</v>
      </c>
      <c r="H3014" s="7">
        <v>1736.67</v>
      </c>
      <c r="I3014" s="7">
        <v>1853.49</v>
      </c>
      <c r="J3014" s="7">
        <v>1298.3900000000001</v>
      </c>
      <c r="K3014" s="7">
        <v>1497.34</v>
      </c>
      <c r="L3014" s="7">
        <v>254.28</v>
      </c>
      <c r="M3014" s="7">
        <v>292.7</v>
      </c>
      <c r="N3014" s="7">
        <v>202.34</v>
      </c>
      <c r="O3014" s="7">
        <v>251.73</v>
      </c>
      <c r="P3014" s="7">
        <v>295.73</v>
      </c>
      <c r="Q3014" s="7">
        <v>298.05</v>
      </c>
      <c r="R3014" s="15">
        <v>3408</v>
      </c>
      <c r="S3014" s="15">
        <v>62</v>
      </c>
      <c r="T3014" s="15">
        <v>3346</v>
      </c>
      <c r="U3014" s="16">
        <v>75.045064212370505</v>
      </c>
      <c r="V3014" s="16">
        <v>70.750342456956702</v>
      </c>
      <c r="W3014" s="16">
        <v>75.506941170330606</v>
      </c>
      <c r="X3014" s="15">
        <v>698</v>
      </c>
      <c r="Y3014" s="15"/>
      <c r="Z3014" s="15"/>
      <c r="AA3014" s="16">
        <v>81.518624641833796</v>
      </c>
      <c r="AB3014" s="16"/>
      <c r="AC3014" s="16"/>
      <c r="AD3014" s="16">
        <v>51.719197707736399</v>
      </c>
      <c r="AE3014" s="16"/>
      <c r="AF3014" s="16"/>
      <c r="AG3014" s="16">
        <v>85.100286532951301</v>
      </c>
      <c r="AH3014" s="16"/>
      <c r="AI3014" s="16"/>
      <c r="AJ3014" s="15">
        <v>327</v>
      </c>
      <c r="AK3014" s="15"/>
      <c r="AL3014" s="15"/>
      <c r="AM3014" s="16">
        <v>54.128440366972498</v>
      </c>
      <c r="AN3014" s="16"/>
      <c r="AO3014" s="16"/>
      <c r="AP3014" s="15">
        <v>4327</v>
      </c>
      <c r="AQ3014" s="15">
        <v>96</v>
      </c>
      <c r="AR3014" s="15">
        <v>4231</v>
      </c>
      <c r="AS3014" s="16">
        <v>169.37899999879301</v>
      </c>
      <c r="AT3014" s="16"/>
      <c r="AU3014" s="16">
        <v>166.53799999877799</v>
      </c>
    </row>
    <row r="3015" spans="1:47" x14ac:dyDescent="0.25">
      <c r="A3015" s="6">
        <v>54043</v>
      </c>
      <c r="B3015" s="6" t="s">
        <v>3031</v>
      </c>
      <c r="C3015" s="7">
        <v>1914</v>
      </c>
      <c r="D3015" s="7">
        <v>9062.0400000000009</v>
      </c>
      <c r="E3015" s="7">
        <v>9784.25</v>
      </c>
      <c r="F3015" s="7">
        <v>4394.2700000000004</v>
      </c>
      <c r="G3015" s="7">
        <v>4787.38</v>
      </c>
      <c r="H3015" s="7">
        <v>1997.93</v>
      </c>
      <c r="I3015" s="7">
        <v>2134.59</v>
      </c>
      <c r="J3015" s="7">
        <v>1388.01</v>
      </c>
      <c r="K3015" s="7">
        <v>1503.93</v>
      </c>
      <c r="L3015" s="7">
        <v>464.71</v>
      </c>
      <c r="M3015" s="7">
        <v>512.42999999999995</v>
      </c>
      <c r="N3015" s="7">
        <v>473.58</v>
      </c>
      <c r="O3015" s="7">
        <v>505.48</v>
      </c>
      <c r="P3015" s="7">
        <v>382.02</v>
      </c>
      <c r="Q3015" s="7">
        <v>384.87</v>
      </c>
      <c r="R3015" s="15">
        <v>2374</v>
      </c>
      <c r="S3015" s="15">
        <v>230</v>
      </c>
      <c r="T3015" s="15">
        <v>2144</v>
      </c>
      <c r="U3015" s="16">
        <v>76.352982029170306</v>
      </c>
      <c r="V3015" s="16">
        <v>74.097939460717797</v>
      </c>
      <c r="W3015" s="16">
        <v>76.444821678919894</v>
      </c>
      <c r="X3015" s="15">
        <v>515</v>
      </c>
      <c r="Y3015" s="15">
        <v>39</v>
      </c>
      <c r="Z3015" s="15">
        <v>476</v>
      </c>
      <c r="AA3015" s="16">
        <v>85.048543689320397</v>
      </c>
      <c r="AB3015" s="16">
        <v>92.307692307692307</v>
      </c>
      <c r="AC3015" s="16">
        <v>84.453781512605005</v>
      </c>
      <c r="AD3015" s="16">
        <v>49.514563106796103</v>
      </c>
      <c r="AE3015" s="16">
        <v>48.717948717948701</v>
      </c>
      <c r="AF3015" s="16">
        <v>49.579831932773097</v>
      </c>
      <c r="AG3015" s="16">
        <v>79.611650485436897</v>
      </c>
      <c r="AH3015" s="16">
        <v>84.615384615384599</v>
      </c>
      <c r="AI3015" s="16">
        <v>79.201680672268907</v>
      </c>
      <c r="AJ3015" s="15">
        <v>222</v>
      </c>
      <c r="AK3015" s="15"/>
      <c r="AL3015" s="15"/>
      <c r="AM3015" s="16">
        <v>39.639639639639597</v>
      </c>
      <c r="AN3015" s="16"/>
      <c r="AO3015" s="16"/>
      <c r="AP3015" s="15">
        <v>3065</v>
      </c>
      <c r="AQ3015" s="15">
        <v>308</v>
      </c>
      <c r="AR3015" s="15">
        <v>2757</v>
      </c>
      <c r="AS3015" s="16">
        <v>137.69299999997</v>
      </c>
      <c r="AT3015" s="16">
        <v>92.678999999538107</v>
      </c>
      <c r="AU3015" s="16">
        <v>147.05699999816699</v>
      </c>
    </row>
    <row r="3016" spans="1:47" x14ac:dyDescent="0.25">
      <c r="A3016" s="6">
        <v>54045</v>
      </c>
      <c r="B3016" s="6" t="s">
        <v>3032</v>
      </c>
      <c r="C3016" s="7">
        <v>3331</v>
      </c>
      <c r="D3016" s="7">
        <v>10990.4</v>
      </c>
      <c r="E3016" s="7">
        <v>11919.59</v>
      </c>
      <c r="F3016" s="7">
        <v>6051.18</v>
      </c>
      <c r="G3016" s="7">
        <v>6512.38</v>
      </c>
      <c r="H3016" s="7">
        <v>2402.5100000000002</v>
      </c>
      <c r="I3016" s="7">
        <v>2551.39</v>
      </c>
      <c r="J3016" s="7">
        <v>1523.66</v>
      </c>
      <c r="K3016" s="7">
        <v>1720.25</v>
      </c>
      <c r="L3016" s="7">
        <v>483.48</v>
      </c>
      <c r="M3016" s="7">
        <v>558.77</v>
      </c>
      <c r="N3016" s="7">
        <v>202.3</v>
      </c>
      <c r="O3016" s="7">
        <v>244.46</v>
      </c>
      <c r="P3016" s="7">
        <v>327.14</v>
      </c>
      <c r="Q3016" s="7">
        <v>331.33</v>
      </c>
      <c r="R3016" s="15">
        <v>7616</v>
      </c>
      <c r="S3016" s="15">
        <v>189</v>
      </c>
      <c r="T3016" s="15">
        <v>7427</v>
      </c>
      <c r="U3016" s="16">
        <v>80.909651218150998</v>
      </c>
      <c r="V3016" s="16">
        <v>78.018615835209701</v>
      </c>
      <c r="W3016" s="16">
        <v>81.350497431236207</v>
      </c>
      <c r="X3016" s="15">
        <v>1108</v>
      </c>
      <c r="Y3016" s="15">
        <v>50</v>
      </c>
      <c r="Z3016" s="15">
        <v>1058</v>
      </c>
      <c r="AA3016" s="16">
        <v>82.039711191335698</v>
      </c>
      <c r="AB3016" s="16">
        <v>84</v>
      </c>
      <c r="AC3016" s="16">
        <v>81.947069943289193</v>
      </c>
      <c r="AD3016" s="16">
        <v>67.328519855595701</v>
      </c>
      <c r="AE3016" s="16">
        <v>72</v>
      </c>
      <c r="AF3016" s="16">
        <v>67.1077504725898</v>
      </c>
      <c r="AG3016" s="16">
        <v>78.519855595667906</v>
      </c>
      <c r="AH3016" s="16">
        <v>82</v>
      </c>
      <c r="AI3016" s="16">
        <v>78.355387523629503</v>
      </c>
      <c r="AJ3016" s="15">
        <v>657</v>
      </c>
      <c r="AK3016" s="15">
        <v>26</v>
      </c>
      <c r="AL3016" s="15">
        <v>631</v>
      </c>
      <c r="AM3016" s="16">
        <v>56.316590563165903</v>
      </c>
      <c r="AN3016" s="16">
        <v>46.153846153846203</v>
      </c>
      <c r="AO3016" s="16">
        <v>56.735340729001599</v>
      </c>
      <c r="AP3016" s="15">
        <v>8272</v>
      </c>
      <c r="AQ3016" s="15">
        <v>222</v>
      </c>
      <c r="AR3016" s="15">
        <v>8050</v>
      </c>
      <c r="AS3016" s="16">
        <v>72.246999999508304</v>
      </c>
      <c r="AT3016" s="16"/>
      <c r="AU3016" s="16"/>
    </row>
    <row r="3017" spans="1:47" x14ac:dyDescent="0.25">
      <c r="A3017" s="6">
        <v>54047</v>
      </c>
      <c r="B3017" s="6" t="s">
        <v>3033</v>
      </c>
      <c r="C3017" s="7">
        <v>2322</v>
      </c>
      <c r="D3017" s="7">
        <v>10305.89</v>
      </c>
      <c r="E3017" s="7">
        <v>10991.67</v>
      </c>
      <c r="F3017" s="7">
        <v>5311.16</v>
      </c>
      <c r="G3017" s="7">
        <v>5455.08</v>
      </c>
      <c r="H3017" s="7">
        <v>2406.17</v>
      </c>
      <c r="I3017" s="7">
        <v>2597.85</v>
      </c>
      <c r="J3017" s="7">
        <v>1232.58</v>
      </c>
      <c r="K3017" s="7">
        <v>1407.42</v>
      </c>
      <c r="L3017" s="7">
        <v>579.88</v>
      </c>
      <c r="M3017" s="7">
        <v>667.1</v>
      </c>
      <c r="N3017" s="7">
        <v>453.64</v>
      </c>
      <c r="O3017" s="7">
        <v>551.14</v>
      </c>
      <c r="P3017" s="7">
        <v>352.29</v>
      </c>
      <c r="Q3017" s="7">
        <v>353.09</v>
      </c>
      <c r="R3017" s="15">
        <v>2995</v>
      </c>
      <c r="S3017" s="15"/>
      <c r="T3017" s="15"/>
      <c r="U3017" s="16">
        <v>79.215419552418297</v>
      </c>
      <c r="V3017" s="16"/>
      <c r="W3017" s="16"/>
      <c r="X3017" s="15">
        <v>454</v>
      </c>
      <c r="Y3017" s="15"/>
      <c r="Z3017" s="15"/>
      <c r="AA3017" s="16">
        <v>77.312775330396505</v>
      </c>
      <c r="AB3017" s="16"/>
      <c r="AC3017" s="16"/>
      <c r="AD3017" s="16">
        <v>55.286343612334797</v>
      </c>
      <c r="AE3017" s="16"/>
      <c r="AF3017" s="16"/>
      <c r="AG3017" s="16">
        <v>76.651982378854598</v>
      </c>
      <c r="AH3017" s="16"/>
      <c r="AI3017" s="16"/>
      <c r="AJ3017" s="15">
        <v>220</v>
      </c>
      <c r="AK3017" s="15"/>
      <c r="AL3017" s="15"/>
      <c r="AM3017" s="16">
        <v>56.818181818181799</v>
      </c>
      <c r="AN3017" s="16"/>
      <c r="AO3017" s="16"/>
      <c r="AP3017" s="15">
        <v>3160</v>
      </c>
      <c r="AQ3017" s="15">
        <v>16</v>
      </c>
      <c r="AR3017" s="15">
        <v>3144</v>
      </c>
      <c r="AS3017" s="16">
        <v>107.61599999945599</v>
      </c>
      <c r="AT3017" s="16"/>
      <c r="AU3017" s="16"/>
    </row>
    <row r="3018" spans="1:47" x14ac:dyDescent="0.25">
      <c r="A3018" s="6">
        <v>54049</v>
      </c>
      <c r="B3018" s="6" t="s">
        <v>3034</v>
      </c>
      <c r="C3018" s="7">
        <v>7486</v>
      </c>
      <c r="D3018" s="7">
        <v>9215.08</v>
      </c>
      <c r="E3018" s="7">
        <v>10072.959999999999</v>
      </c>
      <c r="F3018" s="7">
        <v>4324.34</v>
      </c>
      <c r="G3018" s="7">
        <v>4704.54</v>
      </c>
      <c r="H3018" s="7">
        <v>2231.4699999999998</v>
      </c>
      <c r="I3018" s="7">
        <v>2359.67</v>
      </c>
      <c r="J3018" s="7">
        <v>1629.74</v>
      </c>
      <c r="K3018" s="7">
        <v>1849.88</v>
      </c>
      <c r="L3018" s="7">
        <v>297.97000000000003</v>
      </c>
      <c r="M3018" s="7">
        <v>336.57</v>
      </c>
      <c r="N3018" s="7">
        <v>400.65</v>
      </c>
      <c r="O3018" s="7">
        <v>490.27</v>
      </c>
      <c r="P3018" s="7">
        <v>325.5</v>
      </c>
      <c r="Q3018" s="7">
        <v>325.74</v>
      </c>
      <c r="R3018" s="15">
        <v>3505</v>
      </c>
      <c r="S3018" s="15"/>
      <c r="T3018" s="15"/>
      <c r="U3018" s="16">
        <v>81.528539371450094</v>
      </c>
      <c r="V3018" s="16"/>
      <c r="W3018" s="16"/>
      <c r="X3018" s="15">
        <v>580</v>
      </c>
      <c r="Y3018" s="15"/>
      <c r="Z3018" s="15"/>
      <c r="AA3018" s="16">
        <v>87.586206896551701</v>
      </c>
      <c r="AB3018" s="16"/>
      <c r="AC3018" s="16"/>
      <c r="AD3018" s="16">
        <v>55.689655172413801</v>
      </c>
      <c r="AE3018" s="16"/>
      <c r="AF3018" s="16"/>
      <c r="AG3018" s="16">
        <v>84.482758620689694</v>
      </c>
      <c r="AH3018" s="16"/>
      <c r="AI3018" s="16"/>
      <c r="AJ3018" s="15">
        <v>305</v>
      </c>
      <c r="AK3018" s="15"/>
      <c r="AL3018" s="15">
        <v>305</v>
      </c>
      <c r="AM3018" s="16">
        <v>59.672131147541002</v>
      </c>
      <c r="AN3018" s="16"/>
      <c r="AO3018" s="16">
        <v>59.672131147541002</v>
      </c>
      <c r="AP3018" s="15">
        <v>3630</v>
      </c>
      <c r="AQ3018" s="15">
        <v>15</v>
      </c>
      <c r="AR3018" s="15">
        <v>3615</v>
      </c>
      <c r="AS3018" s="16">
        <v>123.76599999982901</v>
      </c>
      <c r="AT3018" s="16"/>
      <c r="AU3018" s="16"/>
    </row>
    <row r="3019" spans="1:47" x14ac:dyDescent="0.25">
      <c r="A3019" s="6">
        <v>54051</v>
      </c>
      <c r="B3019" s="6" t="s">
        <v>3035</v>
      </c>
      <c r="C3019" s="7">
        <v>2938</v>
      </c>
      <c r="D3019" s="7">
        <v>8953.76</v>
      </c>
      <c r="E3019" s="7">
        <v>10217.6</v>
      </c>
      <c r="F3019" s="7">
        <v>4859.53</v>
      </c>
      <c r="G3019" s="7">
        <v>5785.98</v>
      </c>
      <c r="H3019" s="7">
        <v>1886.94</v>
      </c>
      <c r="I3019" s="7">
        <v>2035.77</v>
      </c>
      <c r="J3019" s="7">
        <v>1385.01</v>
      </c>
      <c r="K3019" s="7">
        <v>1501.55</v>
      </c>
      <c r="L3019" s="7">
        <v>327.20999999999998</v>
      </c>
      <c r="M3019" s="7">
        <v>358.84</v>
      </c>
      <c r="N3019" s="7">
        <v>233.42</v>
      </c>
      <c r="O3019" s="7">
        <v>265.36</v>
      </c>
      <c r="P3019" s="7">
        <v>271.85000000000002</v>
      </c>
      <c r="Q3019" s="7">
        <v>275.33999999999997</v>
      </c>
      <c r="R3019" s="15">
        <v>7874</v>
      </c>
      <c r="S3019" s="15">
        <v>306</v>
      </c>
      <c r="T3019" s="15">
        <v>7568</v>
      </c>
      <c r="U3019" s="16">
        <v>77.175015272551803</v>
      </c>
      <c r="V3019" s="16">
        <v>66.170161053056006</v>
      </c>
      <c r="W3019" s="16">
        <v>77.876775243877702</v>
      </c>
      <c r="X3019" s="15">
        <v>1384</v>
      </c>
      <c r="Y3019" s="15">
        <v>64</v>
      </c>
      <c r="Z3019" s="15">
        <v>1320</v>
      </c>
      <c r="AA3019" s="16">
        <v>86.777456647398907</v>
      </c>
      <c r="AB3019" s="16">
        <v>87.5</v>
      </c>
      <c r="AC3019" s="16">
        <v>86.742424242424207</v>
      </c>
      <c r="AD3019" s="16">
        <v>65.173410404624306</v>
      </c>
      <c r="AE3019" s="16">
        <v>53.125</v>
      </c>
      <c r="AF3019" s="16">
        <v>65.757575757575793</v>
      </c>
      <c r="AG3019" s="16">
        <v>84.320809248554895</v>
      </c>
      <c r="AH3019" s="16">
        <v>85.9375</v>
      </c>
      <c r="AI3019" s="16">
        <v>84.242424242424207</v>
      </c>
      <c r="AJ3019" s="15">
        <v>701</v>
      </c>
      <c r="AK3019" s="15">
        <v>21</v>
      </c>
      <c r="AL3019" s="15">
        <v>680</v>
      </c>
      <c r="AM3019" s="16">
        <v>61.626248216833098</v>
      </c>
      <c r="AN3019" s="16">
        <v>61.904761904761898</v>
      </c>
      <c r="AO3019" s="16">
        <v>61.617647058823501</v>
      </c>
      <c r="AP3019" s="15">
        <v>8714</v>
      </c>
      <c r="AQ3019" s="15">
        <v>350</v>
      </c>
      <c r="AR3019" s="15">
        <v>8364</v>
      </c>
      <c r="AS3019" s="16">
        <v>92.701999999582796</v>
      </c>
      <c r="AT3019" s="16">
        <v>83.1329999994487</v>
      </c>
      <c r="AU3019" s="16">
        <v>92.061999999918001</v>
      </c>
    </row>
    <row r="3020" spans="1:47" x14ac:dyDescent="0.25">
      <c r="A3020" s="6">
        <v>54053</v>
      </c>
      <c r="B3020" s="6" t="s">
        <v>3036</v>
      </c>
      <c r="C3020" s="7">
        <v>3443</v>
      </c>
      <c r="D3020" s="7">
        <v>8966.01</v>
      </c>
      <c r="E3020" s="7">
        <v>9907.27</v>
      </c>
      <c r="F3020" s="7">
        <v>4452.92</v>
      </c>
      <c r="G3020" s="7">
        <v>5035.3900000000003</v>
      </c>
      <c r="H3020" s="7">
        <v>2301.21</v>
      </c>
      <c r="I3020" s="7">
        <v>2440.6</v>
      </c>
      <c r="J3020" s="7">
        <v>1305.75</v>
      </c>
      <c r="K3020" s="7">
        <v>1446.3</v>
      </c>
      <c r="L3020" s="7">
        <v>489.48</v>
      </c>
      <c r="M3020" s="7">
        <v>552.53</v>
      </c>
      <c r="N3020" s="7">
        <v>133.25</v>
      </c>
      <c r="O3020" s="7">
        <v>143.88</v>
      </c>
      <c r="P3020" s="7">
        <v>267.58</v>
      </c>
      <c r="Q3020" s="7">
        <v>274.41000000000003</v>
      </c>
      <c r="R3020" s="15">
        <v>3769</v>
      </c>
      <c r="S3020" s="15">
        <v>89</v>
      </c>
      <c r="T3020" s="15">
        <v>3680</v>
      </c>
      <c r="U3020" s="16">
        <v>81.054804526970898</v>
      </c>
      <c r="V3020" s="16">
        <v>77.221463515776193</v>
      </c>
      <c r="W3020" s="16">
        <v>81.523364419446295</v>
      </c>
      <c r="X3020" s="15">
        <v>701</v>
      </c>
      <c r="Y3020" s="15">
        <v>16</v>
      </c>
      <c r="Z3020" s="15">
        <v>685</v>
      </c>
      <c r="AA3020" s="16">
        <v>87.161198288159795</v>
      </c>
      <c r="AB3020" s="16">
        <v>93.75</v>
      </c>
      <c r="AC3020" s="16">
        <v>87.007299270073005</v>
      </c>
      <c r="AD3020" s="16">
        <v>52.2111269614836</v>
      </c>
      <c r="AE3020" s="16"/>
      <c r="AF3020" s="16"/>
      <c r="AG3020" s="16">
        <v>87.446504992867304</v>
      </c>
      <c r="AH3020" s="16">
        <v>100</v>
      </c>
      <c r="AI3020" s="16">
        <v>87.153284671532802</v>
      </c>
      <c r="AJ3020" s="15">
        <v>323</v>
      </c>
      <c r="AK3020" s="15"/>
      <c r="AL3020" s="15"/>
      <c r="AM3020" s="16">
        <v>71.207430340557295</v>
      </c>
      <c r="AN3020" s="16"/>
      <c r="AO3020" s="16"/>
      <c r="AP3020" s="15">
        <v>3930</v>
      </c>
      <c r="AQ3020" s="15">
        <v>94</v>
      </c>
      <c r="AR3020" s="15">
        <v>3836</v>
      </c>
      <c r="AS3020" s="16">
        <v>73.646999999880805</v>
      </c>
      <c r="AT3020" s="16"/>
      <c r="AU3020" s="16"/>
    </row>
    <row r="3021" spans="1:47" x14ac:dyDescent="0.25">
      <c r="A3021" s="6">
        <v>54055</v>
      </c>
      <c r="B3021" s="6" t="s">
        <v>3037</v>
      </c>
      <c r="C3021" s="7">
        <v>7776</v>
      </c>
      <c r="D3021" s="7">
        <v>9399.61</v>
      </c>
      <c r="E3021" s="7">
        <v>10541.82</v>
      </c>
      <c r="F3021" s="7">
        <v>4529.17</v>
      </c>
      <c r="G3021" s="7">
        <v>5091.38</v>
      </c>
      <c r="H3021" s="7">
        <v>2322.7600000000002</v>
      </c>
      <c r="I3021" s="7">
        <v>2559.89</v>
      </c>
      <c r="J3021" s="7">
        <v>1429.57</v>
      </c>
      <c r="K3021" s="7">
        <v>1631.91</v>
      </c>
      <c r="L3021" s="7">
        <v>459.2</v>
      </c>
      <c r="M3021" s="7">
        <v>531.77</v>
      </c>
      <c r="N3021" s="7">
        <v>365.88</v>
      </c>
      <c r="O3021" s="7">
        <v>434.52</v>
      </c>
      <c r="P3021" s="7">
        <v>293.77999999999997</v>
      </c>
      <c r="Q3021" s="7">
        <v>295.14999999999998</v>
      </c>
      <c r="R3021" s="15">
        <v>2467</v>
      </c>
      <c r="S3021" s="15">
        <v>53</v>
      </c>
      <c r="T3021" s="15">
        <v>2414</v>
      </c>
      <c r="U3021" s="16">
        <v>79.955934640932298</v>
      </c>
      <c r="V3021" s="16">
        <v>81.684458087924895</v>
      </c>
      <c r="W3021" s="16">
        <v>80.303142816362495</v>
      </c>
      <c r="X3021" s="15">
        <v>523</v>
      </c>
      <c r="Y3021" s="15">
        <v>16</v>
      </c>
      <c r="Z3021" s="15">
        <v>507</v>
      </c>
      <c r="AA3021" s="16">
        <v>82.026768642447394</v>
      </c>
      <c r="AB3021" s="16">
        <v>87.5</v>
      </c>
      <c r="AC3021" s="16">
        <v>81.854043392504906</v>
      </c>
      <c r="AD3021" s="16">
        <v>52.581261950286802</v>
      </c>
      <c r="AE3021" s="16">
        <v>75</v>
      </c>
      <c r="AF3021" s="16">
        <v>51.8737672583826</v>
      </c>
      <c r="AG3021" s="16">
        <v>81.835564053537297</v>
      </c>
      <c r="AH3021" s="16"/>
      <c r="AI3021" s="16"/>
      <c r="AJ3021" s="15">
        <v>221</v>
      </c>
      <c r="AK3021" s="15"/>
      <c r="AL3021" s="15"/>
      <c r="AM3021" s="16">
        <v>47.5113122171946</v>
      </c>
      <c r="AN3021" s="16"/>
      <c r="AO3021" s="16"/>
      <c r="AP3021" s="15">
        <v>3128</v>
      </c>
      <c r="AQ3021" s="15">
        <v>63</v>
      </c>
      <c r="AR3021" s="15">
        <v>3065</v>
      </c>
      <c r="AS3021" s="16">
        <v>249.42199999839099</v>
      </c>
      <c r="AT3021" s="16"/>
      <c r="AU3021" s="16"/>
    </row>
    <row r="3022" spans="1:47" x14ac:dyDescent="0.25">
      <c r="A3022" s="6">
        <v>54057</v>
      </c>
      <c r="B3022" s="6" t="s">
        <v>3038</v>
      </c>
      <c r="C3022" s="7">
        <v>3688</v>
      </c>
      <c r="D3022" s="7">
        <v>10497.24</v>
      </c>
      <c r="E3022" s="7">
        <v>9866.65</v>
      </c>
      <c r="F3022" s="7">
        <v>5450.49</v>
      </c>
      <c r="G3022" s="7">
        <v>4656</v>
      </c>
      <c r="H3022" s="7">
        <v>2192.4899999999998</v>
      </c>
      <c r="I3022" s="7">
        <v>2222.21</v>
      </c>
      <c r="J3022" s="7">
        <v>2085.19</v>
      </c>
      <c r="K3022" s="7">
        <v>2141.5500000000002</v>
      </c>
      <c r="L3022" s="7">
        <v>221.62</v>
      </c>
      <c r="M3022" s="7">
        <v>228.35</v>
      </c>
      <c r="N3022" s="7">
        <v>276.04000000000002</v>
      </c>
      <c r="O3022" s="7">
        <v>335.85</v>
      </c>
      <c r="P3022" s="7">
        <v>242.38</v>
      </c>
      <c r="Q3022" s="7">
        <v>241.67</v>
      </c>
      <c r="R3022" s="15">
        <v>6014</v>
      </c>
      <c r="S3022" s="15">
        <v>87</v>
      </c>
      <c r="T3022" s="15">
        <v>5927</v>
      </c>
      <c r="U3022" s="16">
        <v>79.263969174593996</v>
      </c>
      <c r="V3022" s="16">
        <v>74.346611988128899</v>
      </c>
      <c r="W3022" s="16">
        <v>79.763680535849304</v>
      </c>
      <c r="X3022" s="15">
        <v>762</v>
      </c>
      <c r="Y3022" s="15">
        <v>14</v>
      </c>
      <c r="Z3022" s="15">
        <v>748</v>
      </c>
      <c r="AA3022" s="16">
        <v>80.314960629921302</v>
      </c>
      <c r="AB3022" s="16">
        <v>85.714285714285694</v>
      </c>
      <c r="AC3022" s="16">
        <v>80.213903743315498</v>
      </c>
      <c r="AD3022" s="16">
        <v>63.123359580052501</v>
      </c>
      <c r="AE3022" s="16"/>
      <c r="AF3022" s="16"/>
      <c r="AG3022" s="16">
        <v>71.784776902887103</v>
      </c>
      <c r="AH3022" s="16"/>
      <c r="AI3022" s="16"/>
      <c r="AJ3022" s="15">
        <v>519</v>
      </c>
      <c r="AK3022" s="15"/>
      <c r="AL3022" s="15"/>
      <c r="AM3022" s="16">
        <v>61.078998073217697</v>
      </c>
      <c r="AN3022" s="16"/>
      <c r="AO3022" s="16"/>
      <c r="AP3022" s="15">
        <v>6865</v>
      </c>
      <c r="AQ3022" s="15">
        <v>104</v>
      </c>
      <c r="AR3022" s="15">
        <v>6761</v>
      </c>
      <c r="AS3022" s="16">
        <v>80.377999999560402</v>
      </c>
      <c r="AT3022" s="16"/>
      <c r="AU3022" s="16"/>
    </row>
    <row r="3023" spans="1:47" x14ac:dyDescent="0.25">
      <c r="A3023" s="6">
        <v>54059</v>
      </c>
      <c r="B3023" s="6" t="s">
        <v>3039</v>
      </c>
      <c r="C3023" s="7">
        <v>2420</v>
      </c>
      <c r="D3023" s="7">
        <v>10667.82</v>
      </c>
      <c r="E3023" s="7">
        <v>11805.14</v>
      </c>
      <c r="F3023" s="7">
        <v>5755.49</v>
      </c>
      <c r="G3023" s="7">
        <v>6348.37</v>
      </c>
      <c r="H3023" s="7">
        <v>2217.9899999999998</v>
      </c>
      <c r="I3023" s="7">
        <v>2456.04</v>
      </c>
      <c r="J3023" s="7">
        <v>1616.64</v>
      </c>
      <c r="K3023" s="7">
        <v>1806.74</v>
      </c>
      <c r="L3023" s="7">
        <v>484.09</v>
      </c>
      <c r="M3023" s="7">
        <v>561.08000000000004</v>
      </c>
      <c r="N3023" s="7">
        <v>191.45</v>
      </c>
      <c r="O3023" s="7">
        <v>217.88</v>
      </c>
      <c r="P3023" s="7">
        <v>394.25</v>
      </c>
      <c r="Q3023" s="7">
        <v>402.97</v>
      </c>
      <c r="R3023" s="15">
        <v>1937</v>
      </c>
      <c r="S3023" s="15"/>
      <c r="T3023" s="15"/>
      <c r="U3023" s="16">
        <v>87.531516627609506</v>
      </c>
      <c r="V3023" s="16"/>
      <c r="W3023" s="16"/>
      <c r="X3023" s="15">
        <v>325</v>
      </c>
      <c r="Y3023" s="15"/>
      <c r="Z3023" s="15"/>
      <c r="AA3023" s="16">
        <v>87.076923076923094</v>
      </c>
      <c r="AB3023" s="16"/>
      <c r="AC3023" s="16"/>
      <c r="AD3023" s="16">
        <v>60.307692307692299</v>
      </c>
      <c r="AE3023" s="16"/>
      <c r="AF3023" s="16"/>
      <c r="AG3023" s="16">
        <v>84</v>
      </c>
      <c r="AH3023" s="16"/>
      <c r="AI3023" s="16"/>
      <c r="AJ3023" s="15">
        <v>170</v>
      </c>
      <c r="AK3023" s="15"/>
      <c r="AL3023" s="15"/>
      <c r="AM3023" s="16">
        <v>65.294117647058798</v>
      </c>
      <c r="AN3023" s="16"/>
      <c r="AO3023" s="16"/>
      <c r="AP3023" s="15">
        <v>2055</v>
      </c>
      <c r="AQ3023" s="15">
        <v>13</v>
      </c>
      <c r="AR3023" s="15">
        <v>2042</v>
      </c>
      <c r="AS3023" s="16">
        <v>82.570999999530599</v>
      </c>
      <c r="AT3023" s="16"/>
      <c r="AU3023" s="16"/>
    </row>
    <row r="3024" spans="1:47" x14ac:dyDescent="0.25">
      <c r="A3024" s="6">
        <v>54061</v>
      </c>
      <c r="B3024" s="6" t="s">
        <v>3040</v>
      </c>
      <c r="C3024" s="7">
        <v>5930</v>
      </c>
      <c r="D3024" s="7">
        <v>9276.9699999999993</v>
      </c>
      <c r="E3024" s="7">
        <v>10003.02</v>
      </c>
      <c r="F3024" s="7">
        <v>4701.8999999999996</v>
      </c>
      <c r="G3024" s="7">
        <v>4992.5600000000004</v>
      </c>
      <c r="H3024" s="7">
        <v>1760.43</v>
      </c>
      <c r="I3024" s="7">
        <v>1897.38</v>
      </c>
      <c r="J3024" s="7">
        <v>1529.53</v>
      </c>
      <c r="K3024" s="7">
        <v>1676.24</v>
      </c>
      <c r="L3024" s="7">
        <v>452.36</v>
      </c>
      <c r="M3024" s="7">
        <v>495.13</v>
      </c>
      <c r="N3024" s="7">
        <v>582.91</v>
      </c>
      <c r="O3024" s="7">
        <v>689.36</v>
      </c>
      <c r="P3024" s="7">
        <v>264.79000000000002</v>
      </c>
      <c r="Q3024" s="7">
        <v>263.22000000000003</v>
      </c>
      <c r="R3024" s="15">
        <v>2459</v>
      </c>
      <c r="S3024" s="15"/>
      <c r="T3024" s="15"/>
      <c r="U3024" s="16">
        <v>80.544654241693195</v>
      </c>
      <c r="V3024" s="16"/>
      <c r="W3024" s="16"/>
      <c r="X3024" s="15">
        <v>332</v>
      </c>
      <c r="Y3024" s="15"/>
      <c r="Z3024" s="15"/>
      <c r="AA3024" s="16">
        <v>88.554216867469904</v>
      </c>
      <c r="AB3024" s="16"/>
      <c r="AC3024" s="16"/>
      <c r="AD3024" s="16">
        <v>50</v>
      </c>
      <c r="AE3024" s="16"/>
      <c r="AF3024" s="16"/>
      <c r="AG3024" s="16">
        <v>86.445783132530096</v>
      </c>
      <c r="AH3024" s="16"/>
      <c r="AI3024" s="16"/>
      <c r="AJ3024" s="15">
        <v>212</v>
      </c>
      <c r="AK3024" s="15"/>
      <c r="AL3024" s="15">
        <v>212</v>
      </c>
      <c r="AM3024" s="16">
        <v>51.415094339622598</v>
      </c>
      <c r="AN3024" s="16"/>
      <c r="AO3024" s="16">
        <v>51.415094339622598</v>
      </c>
      <c r="AP3024" s="15">
        <v>2585</v>
      </c>
      <c r="AQ3024" s="15">
        <v>15</v>
      </c>
      <c r="AR3024" s="15">
        <v>2570</v>
      </c>
      <c r="AS3024" s="16">
        <v>73.284999999217703</v>
      </c>
      <c r="AT3024" s="16"/>
      <c r="AU3024" s="16"/>
    </row>
    <row r="3025" spans="1:47" x14ac:dyDescent="0.25">
      <c r="A3025" s="6">
        <v>54063</v>
      </c>
      <c r="B3025" s="6" t="s">
        <v>3041</v>
      </c>
      <c r="C3025" s="7">
        <v>1905</v>
      </c>
      <c r="D3025" s="7">
        <v>9222.61</v>
      </c>
      <c r="E3025" s="7">
        <v>10028.780000000001</v>
      </c>
      <c r="F3025" s="7">
        <v>4395.42</v>
      </c>
      <c r="G3025" s="7">
        <v>4785.54</v>
      </c>
      <c r="H3025" s="7">
        <v>2517.09</v>
      </c>
      <c r="I3025" s="7">
        <v>2673.17</v>
      </c>
      <c r="J3025" s="7">
        <v>1356.01</v>
      </c>
      <c r="K3025" s="7">
        <v>1529.62</v>
      </c>
      <c r="L3025" s="7">
        <v>469.93</v>
      </c>
      <c r="M3025" s="7">
        <v>530.02</v>
      </c>
      <c r="N3025" s="7">
        <v>170.07</v>
      </c>
      <c r="O3025" s="7">
        <v>195.1</v>
      </c>
      <c r="P3025" s="7">
        <v>297.45999999999998</v>
      </c>
      <c r="Q3025" s="7">
        <v>299.48</v>
      </c>
      <c r="R3025" s="15">
        <v>2818</v>
      </c>
      <c r="S3025" s="15"/>
      <c r="T3025" s="15"/>
      <c r="U3025" s="16">
        <v>82.130877779182697</v>
      </c>
      <c r="V3025" s="16"/>
      <c r="W3025" s="16"/>
      <c r="X3025" s="15">
        <v>410</v>
      </c>
      <c r="Y3025" s="15"/>
      <c r="Z3025" s="15"/>
      <c r="AA3025" s="16">
        <v>87.560975609756099</v>
      </c>
      <c r="AB3025" s="16"/>
      <c r="AC3025" s="16"/>
      <c r="AD3025" s="16">
        <v>56.341463414634099</v>
      </c>
      <c r="AE3025" s="16"/>
      <c r="AF3025" s="16"/>
      <c r="AG3025" s="16">
        <v>82.195121951219505</v>
      </c>
      <c r="AH3025" s="16"/>
      <c r="AI3025" s="16"/>
      <c r="AJ3025" s="15">
        <v>233</v>
      </c>
      <c r="AK3025" s="15"/>
      <c r="AL3025" s="15">
        <v>233</v>
      </c>
      <c r="AM3025" s="16">
        <v>60.085836909871198</v>
      </c>
      <c r="AN3025" s="16"/>
      <c r="AO3025" s="16">
        <v>60.085836909871198</v>
      </c>
      <c r="AP3025" s="15">
        <v>3278</v>
      </c>
      <c r="AQ3025" s="15"/>
      <c r="AR3025" s="15">
        <v>3275</v>
      </c>
      <c r="AS3025" s="16">
        <v>75.603999999351799</v>
      </c>
      <c r="AT3025" s="16"/>
      <c r="AU3025" s="16"/>
    </row>
    <row r="3026" spans="1:47" x14ac:dyDescent="0.25">
      <c r="A3026" s="6">
        <v>54065</v>
      </c>
      <c r="B3026" s="6" t="s">
        <v>3042</v>
      </c>
      <c r="C3026" s="7">
        <v>2411</v>
      </c>
      <c r="D3026" s="7">
        <v>8851.7099999999991</v>
      </c>
      <c r="E3026" s="7">
        <v>8879.1</v>
      </c>
      <c r="F3026" s="7">
        <v>4405.5</v>
      </c>
      <c r="G3026" s="7">
        <v>4294.72</v>
      </c>
      <c r="H3026" s="7">
        <v>1876.34</v>
      </c>
      <c r="I3026" s="7">
        <v>1927.28</v>
      </c>
      <c r="J3026" s="7">
        <v>1806.35</v>
      </c>
      <c r="K3026" s="7">
        <v>1851.09</v>
      </c>
      <c r="L3026" s="7">
        <v>267.64</v>
      </c>
      <c r="M3026" s="7">
        <v>277.8</v>
      </c>
      <c r="N3026" s="7">
        <v>281.72000000000003</v>
      </c>
      <c r="O3026" s="7">
        <v>306.66000000000003</v>
      </c>
      <c r="P3026" s="7">
        <v>190.84</v>
      </c>
      <c r="Q3026" s="7">
        <v>192.92</v>
      </c>
      <c r="R3026" s="15">
        <v>4308</v>
      </c>
      <c r="S3026" s="15">
        <v>101</v>
      </c>
      <c r="T3026" s="15">
        <v>4207</v>
      </c>
      <c r="U3026" s="16">
        <v>77.692148050096094</v>
      </c>
      <c r="V3026" s="16">
        <v>74.913138908908493</v>
      </c>
      <c r="W3026" s="16">
        <v>78.120287260278204</v>
      </c>
      <c r="X3026" s="15">
        <v>526</v>
      </c>
      <c r="Y3026" s="15">
        <v>25</v>
      </c>
      <c r="Z3026" s="15">
        <v>501</v>
      </c>
      <c r="AA3026" s="16">
        <v>79.467680608365001</v>
      </c>
      <c r="AB3026" s="16">
        <v>76</v>
      </c>
      <c r="AC3026" s="16">
        <v>79.640718562874198</v>
      </c>
      <c r="AD3026" s="16">
        <v>68.441064638783303</v>
      </c>
      <c r="AE3026" s="16">
        <v>76</v>
      </c>
      <c r="AF3026" s="16">
        <v>68.063872255489002</v>
      </c>
      <c r="AG3026" s="16">
        <v>77.376425855513304</v>
      </c>
      <c r="AH3026" s="16">
        <v>68</v>
      </c>
      <c r="AI3026" s="16">
        <v>77.844311377245504</v>
      </c>
      <c r="AJ3026" s="15">
        <v>302</v>
      </c>
      <c r="AK3026" s="15"/>
      <c r="AL3026" s="15"/>
      <c r="AM3026" s="16">
        <v>63.576158940397399</v>
      </c>
      <c r="AN3026" s="16"/>
      <c r="AO3026" s="16"/>
      <c r="AP3026" s="15">
        <v>4722</v>
      </c>
      <c r="AQ3026" s="15">
        <v>107</v>
      </c>
      <c r="AR3026" s="15">
        <v>4615</v>
      </c>
      <c r="AS3026" s="16">
        <v>64.866999999620006</v>
      </c>
      <c r="AT3026" s="16"/>
      <c r="AU3026" s="16"/>
    </row>
    <row r="3027" spans="1:47" x14ac:dyDescent="0.25">
      <c r="A3027" s="6">
        <v>54067</v>
      </c>
      <c r="B3027" s="6" t="s">
        <v>3043</v>
      </c>
      <c r="C3027" s="7">
        <v>2775</v>
      </c>
      <c r="D3027" s="7">
        <v>8511.51</v>
      </c>
      <c r="E3027" s="7">
        <v>9233.32</v>
      </c>
      <c r="F3027" s="7">
        <v>4140.28</v>
      </c>
      <c r="G3027" s="7">
        <v>4509.2299999999996</v>
      </c>
      <c r="H3027" s="7">
        <v>2146.66</v>
      </c>
      <c r="I3027" s="7">
        <v>2221.62</v>
      </c>
      <c r="J3027" s="7">
        <v>1315</v>
      </c>
      <c r="K3027" s="7">
        <v>1500.52</v>
      </c>
      <c r="L3027" s="7">
        <v>425.16</v>
      </c>
      <c r="M3027" s="7">
        <v>487.68</v>
      </c>
      <c r="N3027" s="7">
        <v>201.85</v>
      </c>
      <c r="O3027" s="7">
        <v>223.77</v>
      </c>
      <c r="P3027" s="7">
        <v>271.73</v>
      </c>
      <c r="Q3027" s="7">
        <v>282.39999999999998</v>
      </c>
      <c r="R3027" s="15">
        <v>1212</v>
      </c>
      <c r="S3027" s="15"/>
      <c r="T3027" s="15"/>
      <c r="U3027" s="16">
        <v>81.106180536020005</v>
      </c>
      <c r="V3027" s="16"/>
      <c r="W3027" s="16"/>
      <c r="X3027" s="15">
        <v>158</v>
      </c>
      <c r="Y3027" s="15"/>
      <c r="Z3027" s="15"/>
      <c r="AA3027" s="16">
        <v>88.607594936708907</v>
      </c>
      <c r="AB3027" s="16"/>
      <c r="AC3027" s="16"/>
      <c r="AD3027" s="16">
        <v>74.683544303797504</v>
      </c>
      <c r="AE3027" s="16"/>
      <c r="AF3027" s="16"/>
      <c r="AG3027" s="16">
        <v>85.443037974683506</v>
      </c>
      <c r="AH3027" s="16"/>
      <c r="AI3027" s="16"/>
      <c r="AJ3027" s="15">
        <v>80</v>
      </c>
      <c r="AK3027" s="15"/>
      <c r="AL3027" s="15"/>
      <c r="AM3027" s="16">
        <v>58.75</v>
      </c>
      <c r="AN3027" s="16"/>
      <c r="AO3027" s="16"/>
      <c r="AP3027" s="15">
        <v>1271</v>
      </c>
      <c r="AQ3027" s="15">
        <v>17</v>
      </c>
      <c r="AR3027" s="15">
        <v>1254</v>
      </c>
      <c r="AS3027" s="16">
        <v>78.621999999508304</v>
      </c>
      <c r="AT3027" s="16"/>
      <c r="AU3027" s="16"/>
    </row>
    <row r="3028" spans="1:47" x14ac:dyDescent="0.25">
      <c r="A3028" s="6">
        <v>54069</v>
      </c>
      <c r="B3028" s="6" t="s">
        <v>3044</v>
      </c>
      <c r="C3028" s="7">
        <v>4233</v>
      </c>
      <c r="D3028" s="7">
        <v>9028.77</v>
      </c>
      <c r="E3028" s="7">
        <v>10228.02</v>
      </c>
      <c r="F3028" s="7">
        <v>4401.5200000000004</v>
      </c>
      <c r="G3028" s="7">
        <v>5214.71</v>
      </c>
      <c r="H3028" s="7">
        <v>2017.19</v>
      </c>
      <c r="I3028" s="7">
        <v>2172.0300000000002</v>
      </c>
      <c r="J3028" s="7">
        <v>1601.67</v>
      </c>
      <c r="K3028" s="7">
        <v>1736.38</v>
      </c>
      <c r="L3028" s="7">
        <v>378.81</v>
      </c>
      <c r="M3028" s="7">
        <v>412.06</v>
      </c>
      <c r="N3028" s="7">
        <v>384.59</v>
      </c>
      <c r="O3028" s="7">
        <v>442.01</v>
      </c>
      <c r="P3028" s="7">
        <v>247.56</v>
      </c>
      <c r="Q3028" s="7">
        <v>247.98</v>
      </c>
      <c r="R3028" s="15">
        <v>875</v>
      </c>
      <c r="S3028" s="15"/>
      <c r="T3028" s="15">
        <v>875</v>
      </c>
      <c r="U3028" s="16">
        <v>78.2585295353352</v>
      </c>
      <c r="V3028" s="16"/>
      <c r="W3028" s="16">
        <v>78.770999997504902</v>
      </c>
      <c r="X3028" s="15">
        <v>143</v>
      </c>
      <c r="Y3028" s="15"/>
      <c r="Z3028" s="15">
        <v>143</v>
      </c>
      <c r="AA3028" s="16">
        <v>83.216783216783199</v>
      </c>
      <c r="AB3028" s="16"/>
      <c r="AC3028" s="16">
        <v>83.216783216783199</v>
      </c>
      <c r="AD3028" s="16">
        <v>69.930069930069905</v>
      </c>
      <c r="AE3028" s="16"/>
      <c r="AF3028" s="16">
        <v>69.930069930069905</v>
      </c>
      <c r="AG3028" s="16">
        <v>74.825174825174798</v>
      </c>
      <c r="AH3028" s="16"/>
      <c r="AI3028" s="16">
        <v>74.825174825174798</v>
      </c>
      <c r="AJ3028" s="15">
        <v>75</v>
      </c>
      <c r="AK3028" s="15"/>
      <c r="AL3028" s="15">
        <v>75</v>
      </c>
      <c r="AM3028" s="16">
        <v>56</v>
      </c>
      <c r="AN3028" s="16"/>
      <c r="AO3028" s="16">
        <v>56</v>
      </c>
      <c r="AP3028" s="15">
        <v>919</v>
      </c>
      <c r="AQ3028" s="15"/>
      <c r="AR3028" s="15">
        <v>919</v>
      </c>
      <c r="AS3028" s="16">
        <v>99.016999999992507</v>
      </c>
      <c r="AT3028" s="16"/>
      <c r="AU3028" s="16">
        <v>96.441999999806299</v>
      </c>
    </row>
    <row r="3029" spans="1:47" x14ac:dyDescent="0.25">
      <c r="A3029" s="6">
        <v>54071</v>
      </c>
      <c r="B3029" s="6" t="s">
        <v>3045</v>
      </c>
      <c r="C3029" s="7">
        <v>1197</v>
      </c>
      <c r="D3029" s="7">
        <v>8265.89</v>
      </c>
      <c r="E3029" s="7">
        <v>9054.5400000000009</v>
      </c>
      <c r="F3029" s="7">
        <v>4229.46</v>
      </c>
      <c r="G3029" s="7">
        <v>4665.8</v>
      </c>
      <c r="H3029" s="7">
        <v>1553.62</v>
      </c>
      <c r="I3029" s="7">
        <v>1609.31</v>
      </c>
      <c r="J3029" s="7">
        <v>1567.73</v>
      </c>
      <c r="K3029" s="7">
        <v>1723.57</v>
      </c>
      <c r="L3029" s="7">
        <v>265.98</v>
      </c>
      <c r="M3029" s="7">
        <v>305.05</v>
      </c>
      <c r="N3029" s="7">
        <v>449.27</v>
      </c>
      <c r="O3029" s="7">
        <v>551.69000000000005</v>
      </c>
      <c r="P3029" s="7">
        <v>203.71</v>
      </c>
      <c r="Q3029" s="7">
        <v>202.75</v>
      </c>
      <c r="R3029" s="15">
        <v>1208</v>
      </c>
      <c r="S3029" s="15"/>
      <c r="T3029" s="15"/>
      <c r="U3029" s="16">
        <v>74.903026061267894</v>
      </c>
      <c r="V3029" s="16"/>
      <c r="W3029" s="16"/>
      <c r="X3029" s="15">
        <v>172</v>
      </c>
      <c r="Y3029" s="15"/>
      <c r="Z3029" s="15"/>
      <c r="AA3029" s="16">
        <v>87.209302325581405</v>
      </c>
      <c r="AB3029" s="16"/>
      <c r="AC3029" s="16"/>
      <c r="AD3029" s="16">
        <v>53.488372093023301</v>
      </c>
      <c r="AE3029" s="16"/>
      <c r="AF3029" s="16"/>
      <c r="AG3029" s="16">
        <v>76.744186046511601</v>
      </c>
      <c r="AH3029" s="16"/>
      <c r="AI3029" s="16"/>
      <c r="AJ3029" s="15">
        <v>103</v>
      </c>
      <c r="AK3029" s="15"/>
      <c r="AL3029" s="15"/>
      <c r="AM3029" s="16">
        <v>62.135922330097102</v>
      </c>
      <c r="AN3029" s="16"/>
      <c r="AO3029" s="16"/>
      <c r="AP3029" s="15">
        <v>1282</v>
      </c>
      <c r="AQ3029" s="15"/>
      <c r="AR3029" s="15">
        <v>1276</v>
      </c>
      <c r="AS3029" s="16">
        <v>87.260999999940395</v>
      </c>
      <c r="AT3029" s="16"/>
      <c r="AU3029" s="16"/>
    </row>
    <row r="3030" spans="1:47" x14ac:dyDescent="0.25">
      <c r="A3030" s="6">
        <v>54073</v>
      </c>
      <c r="B3030" s="6" t="s">
        <v>3046</v>
      </c>
      <c r="C3030" s="7">
        <v>850</v>
      </c>
      <c r="D3030" s="7">
        <v>9641.6</v>
      </c>
      <c r="E3030" s="7">
        <v>10996.03</v>
      </c>
      <c r="F3030" s="7">
        <v>5147.8</v>
      </c>
      <c r="G3030" s="7">
        <v>6103.12</v>
      </c>
      <c r="H3030" s="7">
        <v>2056.52</v>
      </c>
      <c r="I3030" s="7">
        <v>2223.1999999999998</v>
      </c>
      <c r="J3030" s="7">
        <v>1584.66</v>
      </c>
      <c r="K3030" s="7">
        <v>1740.56</v>
      </c>
      <c r="L3030" s="7">
        <v>497.89</v>
      </c>
      <c r="M3030" s="7">
        <v>543.53</v>
      </c>
      <c r="N3030" s="7">
        <v>159.30000000000001</v>
      </c>
      <c r="O3030" s="7">
        <v>189.51</v>
      </c>
      <c r="P3030" s="7">
        <v>209.9</v>
      </c>
      <c r="Q3030" s="7">
        <v>208.96</v>
      </c>
      <c r="R3030" s="15">
        <v>4063</v>
      </c>
      <c r="S3030" s="15"/>
      <c r="T3030" s="15"/>
      <c r="U3030" s="16">
        <v>77.814766904613407</v>
      </c>
      <c r="V3030" s="16"/>
      <c r="W3030" s="16"/>
      <c r="X3030" s="15">
        <v>661</v>
      </c>
      <c r="Y3030" s="15"/>
      <c r="Z3030" s="15"/>
      <c r="AA3030" s="16">
        <v>85.779122541603599</v>
      </c>
      <c r="AB3030" s="16"/>
      <c r="AC3030" s="16"/>
      <c r="AD3030" s="16">
        <v>60.060514372163397</v>
      </c>
      <c r="AE3030" s="16"/>
      <c r="AF3030" s="16"/>
      <c r="AG3030" s="16">
        <v>80.181543116490204</v>
      </c>
      <c r="AH3030" s="16"/>
      <c r="AI3030" s="16"/>
      <c r="AJ3030" s="15">
        <v>360</v>
      </c>
      <c r="AK3030" s="15"/>
      <c r="AL3030" s="15">
        <v>360</v>
      </c>
      <c r="AM3030" s="16">
        <v>61.3888888888889</v>
      </c>
      <c r="AN3030" s="16"/>
      <c r="AO3030" s="16">
        <v>61.3888888888889</v>
      </c>
      <c r="AP3030" s="15">
        <v>4341</v>
      </c>
      <c r="AQ3030" s="15">
        <v>12</v>
      </c>
      <c r="AR3030" s="15">
        <v>4329</v>
      </c>
      <c r="AS3030" s="16">
        <v>101.518999999389</v>
      </c>
      <c r="AT3030" s="16"/>
      <c r="AU3030" s="16"/>
    </row>
    <row r="3031" spans="1:47" x14ac:dyDescent="0.25">
      <c r="A3031" s="6">
        <v>54075</v>
      </c>
      <c r="B3031" s="6" t="s">
        <v>3047</v>
      </c>
      <c r="C3031" s="7">
        <v>1182</v>
      </c>
      <c r="D3031" s="7">
        <v>8032.82</v>
      </c>
      <c r="E3031" s="7">
        <v>8670.14</v>
      </c>
      <c r="F3031" s="7">
        <v>3908.54</v>
      </c>
      <c r="G3031" s="7">
        <v>4099.57</v>
      </c>
      <c r="H3031" s="7">
        <v>1566.15</v>
      </c>
      <c r="I3031" s="7">
        <v>1670.29</v>
      </c>
      <c r="J3031" s="7">
        <v>1665.38</v>
      </c>
      <c r="K3031" s="7">
        <v>1900.83</v>
      </c>
      <c r="L3031" s="7">
        <v>397.16</v>
      </c>
      <c r="M3031" s="7">
        <v>450.31</v>
      </c>
      <c r="N3031" s="7">
        <v>252.71</v>
      </c>
      <c r="O3031" s="7">
        <v>299.22000000000003</v>
      </c>
      <c r="P3031" s="7">
        <v>238.98</v>
      </c>
      <c r="Q3031" s="7">
        <v>244.53</v>
      </c>
      <c r="R3031" s="15">
        <v>5005</v>
      </c>
      <c r="S3031" s="15"/>
      <c r="T3031" s="15"/>
      <c r="U3031" s="16">
        <v>81.323088730518407</v>
      </c>
      <c r="V3031" s="16"/>
      <c r="W3031" s="16"/>
      <c r="X3031" s="15">
        <v>804</v>
      </c>
      <c r="Y3031" s="15"/>
      <c r="Z3031" s="15"/>
      <c r="AA3031" s="16">
        <v>84.203980099502502</v>
      </c>
      <c r="AB3031" s="16"/>
      <c r="AC3031" s="16"/>
      <c r="AD3031" s="16">
        <v>66.542288557213894</v>
      </c>
      <c r="AE3031" s="16"/>
      <c r="AF3031" s="16"/>
      <c r="AG3031" s="16">
        <v>82.462686567164198</v>
      </c>
      <c r="AH3031" s="16"/>
      <c r="AI3031" s="16"/>
      <c r="AJ3031" s="15">
        <v>415</v>
      </c>
      <c r="AK3031" s="15"/>
      <c r="AL3031" s="15"/>
      <c r="AM3031" s="16">
        <v>60.963855421686802</v>
      </c>
      <c r="AN3031" s="16"/>
      <c r="AO3031" s="16"/>
      <c r="AP3031" s="15">
        <v>5340</v>
      </c>
      <c r="AQ3031" s="15">
        <v>29</v>
      </c>
      <c r="AR3031" s="15">
        <v>5311</v>
      </c>
      <c r="AS3031" s="16">
        <v>75.314999999478502</v>
      </c>
      <c r="AT3031" s="16"/>
      <c r="AU3031" s="16"/>
    </row>
    <row r="3032" spans="1:47" x14ac:dyDescent="0.25">
      <c r="A3032" s="6">
        <v>54077</v>
      </c>
      <c r="B3032" s="6" t="s">
        <v>3048</v>
      </c>
      <c r="C3032" s="7">
        <v>3976</v>
      </c>
      <c r="D3032" s="7">
        <v>9330.4</v>
      </c>
      <c r="E3032" s="7">
        <v>10006.700000000001</v>
      </c>
      <c r="F3032" s="7">
        <v>4341.7700000000004</v>
      </c>
      <c r="G3032" s="7">
        <v>4566.59</v>
      </c>
      <c r="H3032" s="7">
        <v>1606.88</v>
      </c>
      <c r="I3032" s="7">
        <v>1701.77</v>
      </c>
      <c r="J3032" s="7">
        <v>1897.18</v>
      </c>
      <c r="K3032" s="7">
        <v>2067.66</v>
      </c>
      <c r="L3032" s="7">
        <v>379.92</v>
      </c>
      <c r="M3032" s="7">
        <v>416.35</v>
      </c>
      <c r="N3032" s="7">
        <v>851.62</v>
      </c>
      <c r="O3032" s="7">
        <v>1016.49</v>
      </c>
      <c r="P3032" s="7">
        <v>313.55</v>
      </c>
      <c r="Q3032" s="7">
        <v>315.79000000000002</v>
      </c>
      <c r="R3032" s="15">
        <v>8707</v>
      </c>
      <c r="S3032" s="15">
        <v>449</v>
      </c>
      <c r="T3032" s="15">
        <v>8258</v>
      </c>
      <c r="U3032" s="16">
        <v>81.747994207372599</v>
      </c>
      <c r="V3032" s="16">
        <v>74.026156607483301</v>
      </c>
      <c r="W3032" s="16">
        <v>82.352732345191498</v>
      </c>
      <c r="X3032" s="15">
        <v>1377</v>
      </c>
      <c r="Y3032" s="15">
        <v>76</v>
      </c>
      <c r="Z3032" s="15">
        <v>1301</v>
      </c>
      <c r="AA3032" s="16">
        <v>84.023238925199706</v>
      </c>
      <c r="AB3032" s="16">
        <v>82.894736842105303</v>
      </c>
      <c r="AC3032" s="16">
        <v>84.089162182936207</v>
      </c>
      <c r="AD3032" s="16">
        <v>55.991285403050099</v>
      </c>
      <c r="AE3032" s="16">
        <v>67.105263157894697</v>
      </c>
      <c r="AF3032" s="16">
        <v>55.3420445810915</v>
      </c>
      <c r="AG3032" s="16">
        <v>82.570806100217894</v>
      </c>
      <c r="AH3032" s="16">
        <v>75</v>
      </c>
      <c r="AI3032" s="16">
        <v>83.013066871637207</v>
      </c>
      <c r="AJ3032" s="15">
        <v>756</v>
      </c>
      <c r="AK3032" s="15">
        <v>44</v>
      </c>
      <c r="AL3032" s="15">
        <v>712</v>
      </c>
      <c r="AM3032" s="16">
        <v>59.259259259259302</v>
      </c>
      <c r="AN3032" s="16">
        <v>68.181818181818201</v>
      </c>
      <c r="AO3032" s="16">
        <v>58.7078651685393</v>
      </c>
      <c r="AP3032" s="15">
        <v>10421</v>
      </c>
      <c r="AQ3032" s="15">
        <v>565</v>
      </c>
      <c r="AR3032" s="15">
        <v>9856</v>
      </c>
      <c r="AS3032" s="16">
        <v>116.768999999389</v>
      </c>
      <c r="AT3032" s="16">
        <v>145.125</v>
      </c>
      <c r="AU3032" s="16">
        <v>114.23399999924</v>
      </c>
    </row>
    <row r="3033" spans="1:47" x14ac:dyDescent="0.25">
      <c r="A3033" s="6">
        <v>54079</v>
      </c>
      <c r="B3033" s="6" t="s">
        <v>3049</v>
      </c>
      <c r="C3033" s="7">
        <v>4924</v>
      </c>
      <c r="D3033" s="7">
        <v>9259.6</v>
      </c>
      <c r="E3033" s="7">
        <v>10346.11</v>
      </c>
      <c r="F3033" s="7">
        <v>4464.8999999999996</v>
      </c>
      <c r="G3033" s="7">
        <v>5146.53</v>
      </c>
      <c r="H3033" s="7">
        <v>2338.91</v>
      </c>
      <c r="I3033" s="7">
        <v>2566.2800000000002</v>
      </c>
      <c r="J3033" s="7">
        <v>1376.58</v>
      </c>
      <c r="K3033" s="7">
        <v>1503.77</v>
      </c>
      <c r="L3033" s="7">
        <v>441.49</v>
      </c>
      <c r="M3033" s="7">
        <v>482.83</v>
      </c>
      <c r="N3033" s="7">
        <v>350.43</v>
      </c>
      <c r="O3033" s="7">
        <v>357</v>
      </c>
      <c r="P3033" s="7">
        <v>285.88</v>
      </c>
      <c r="Q3033" s="7">
        <v>287.20999999999998</v>
      </c>
      <c r="R3033" s="15">
        <v>3820</v>
      </c>
      <c r="S3033" s="15"/>
      <c r="T3033" s="15"/>
      <c r="U3033" s="16">
        <v>72.751899607771804</v>
      </c>
      <c r="V3033" s="16"/>
      <c r="W3033" s="16"/>
      <c r="X3033" s="15">
        <v>589</v>
      </c>
      <c r="Y3033" s="15"/>
      <c r="Z3033" s="15"/>
      <c r="AA3033" s="16">
        <v>85.059422750424403</v>
      </c>
      <c r="AB3033" s="16"/>
      <c r="AC3033" s="16"/>
      <c r="AD3033" s="16">
        <v>64.1765704584041</v>
      </c>
      <c r="AE3033" s="16"/>
      <c r="AF3033" s="16"/>
      <c r="AG3033" s="16">
        <v>81.833616298811506</v>
      </c>
      <c r="AH3033" s="16"/>
      <c r="AI3033" s="16"/>
      <c r="AJ3033" s="15">
        <v>335</v>
      </c>
      <c r="AK3033" s="15"/>
      <c r="AL3033" s="15"/>
      <c r="AM3033" s="16">
        <v>59.402985074626898</v>
      </c>
      <c r="AN3033" s="16"/>
      <c r="AO3033" s="16"/>
      <c r="AP3033" s="15">
        <v>4117</v>
      </c>
      <c r="AQ3033" s="15">
        <v>12</v>
      </c>
      <c r="AR3033" s="15">
        <v>4105</v>
      </c>
      <c r="AS3033" s="16">
        <v>106.593999999575</v>
      </c>
      <c r="AT3033" s="16"/>
      <c r="AU3033" s="16"/>
    </row>
    <row r="3034" spans="1:47" x14ac:dyDescent="0.25">
      <c r="A3034" s="6">
        <v>54081</v>
      </c>
      <c r="B3034" s="6" t="s">
        <v>3050</v>
      </c>
      <c r="C3034" s="7">
        <v>8518</v>
      </c>
      <c r="D3034" s="7">
        <v>9339.08</v>
      </c>
      <c r="E3034" s="7">
        <v>10586.69</v>
      </c>
      <c r="F3034" s="7">
        <v>4655.55</v>
      </c>
      <c r="G3034" s="7">
        <v>5415.91</v>
      </c>
      <c r="H3034" s="7">
        <v>2656.31</v>
      </c>
      <c r="I3034" s="7">
        <v>2894.92</v>
      </c>
      <c r="J3034" s="7">
        <v>1051.3900000000001</v>
      </c>
      <c r="K3034" s="7">
        <v>1200.6500000000001</v>
      </c>
      <c r="L3034" s="7">
        <v>468.29</v>
      </c>
      <c r="M3034" s="7">
        <v>542.58000000000004</v>
      </c>
      <c r="N3034" s="7">
        <v>199.82</v>
      </c>
      <c r="O3034" s="7">
        <v>214.65</v>
      </c>
      <c r="P3034" s="7">
        <v>295.05</v>
      </c>
      <c r="Q3034" s="7">
        <v>306.63</v>
      </c>
      <c r="R3034" s="15">
        <v>1445</v>
      </c>
      <c r="S3034" s="15"/>
      <c r="T3034" s="15"/>
      <c r="U3034" s="16">
        <v>79.216068075919907</v>
      </c>
      <c r="V3034" s="16"/>
      <c r="W3034" s="16"/>
      <c r="X3034" s="15">
        <v>242</v>
      </c>
      <c r="Y3034" s="15"/>
      <c r="Z3034" s="15"/>
      <c r="AA3034" s="16">
        <v>90.495867768595005</v>
      </c>
      <c r="AB3034" s="16"/>
      <c r="AC3034" s="16"/>
      <c r="AD3034" s="16">
        <v>59.090909090909101</v>
      </c>
      <c r="AE3034" s="16"/>
      <c r="AF3034" s="16"/>
      <c r="AG3034" s="16">
        <v>85.123966942148797</v>
      </c>
      <c r="AH3034" s="16"/>
      <c r="AI3034" s="16"/>
      <c r="AJ3034" s="15">
        <v>118</v>
      </c>
      <c r="AK3034" s="15"/>
      <c r="AL3034" s="15">
        <v>118</v>
      </c>
      <c r="AM3034" s="16">
        <v>50</v>
      </c>
      <c r="AN3034" s="16"/>
      <c r="AO3034" s="16">
        <v>50</v>
      </c>
      <c r="AP3034" s="15">
        <v>1525</v>
      </c>
      <c r="AQ3034" s="15"/>
      <c r="AR3034" s="15">
        <v>1521</v>
      </c>
      <c r="AS3034" s="16">
        <v>82.893999999389095</v>
      </c>
      <c r="AT3034" s="16"/>
      <c r="AU3034" s="16"/>
    </row>
    <row r="3035" spans="1:47" x14ac:dyDescent="0.25">
      <c r="A3035" s="6">
        <v>54083</v>
      </c>
      <c r="B3035" s="6" t="s">
        <v>3051</v>
      </c>
      <c r="C3035" s="7">
        <v>3763</v>
      </c>
      <c r="D3035" s="7">
        <v>8363.2800000000007</v>
      </c>
      <c r="E3035" s="7">
        <v>9182.92</v>
      </c>
      <c r="F3035" s="7">
        <v>4214.66</v>
      </c>
      <c r="G3035" s="7">
        <v>4535.0600000000004</v>
      </c>
      <c r="H3035" s="7">
        <v>1794.08</v>
      </c>
      <c r="I3035" s="7">
        <v>1961.51</v>
      </c>
      <c r="J3035" s="7">
        <v>1276.3699999999999</v>
      </c>
      <c r="K3035" s="7">
        <v>1462.43</v>
      </c>
      <c r="L3035" s="7">
        <v>208.34</v>
      </c>
      <c r="M3035" s="7">
        <v>241.4</v>
      </c>
      <c r="N3035" s="7">
        <v>599.03</v>
      </c>
      <c r="O3035" s="7">
        <v>709.08</v>
      </c>
      <c r="P3035" s="7">
        <v>281.42</v>
      </c>
      <c r="Q3035" s="7">
        <v>284.10000000000002</v>
      </c>
      <c r="R3035" s="15">
        <v>1573</v>
      </c>
      <c r="S3035" s="15"/>
      <c r="T3035" s="15"/>
      <c r="U3035" s="16">
        <v>85.274918908676597</v>
      </c>
      <c r="V3035" s="16"/>
      <c r="W3035" s="16"/>
      <c r="X3035" s="15">
        <v>266</v>
      </c>
      <c r="Y3035" s="15"/>
      <c r="Z3035" s="15"/>
      <c r="AA3035" s="16">
        <v>84.586466165413498</v>
      </c>
      <c r="AB3035" s="16"/>
      <c r="AC3035" s="16"/>
      <c r="AD3035" s="16">
        <v>60.902255639097703</v>
      </c>
      <c r="AE3035" s="16"/>
      <c r="AF3035" s="16"/>
      <c r="AG3035" s="16">
        <v>77.819548872180505</v>
      </c>
      <c r="AH3035" s="16"/>
      <c r="AI3035" s="16"/>
      <c r="AJ3035" s="15">
        <v>139</v>
      </c>
      <c r="AK3035" s="15"/>
      <c r="AL3035" s="15"/>
      <c r="AM3035" s="16">
        <v>51.079136690647502</v>
      </c>
      <c r="AN3035" s="16"/>
      <c r="AO3035" s="16"/>
      <c r="AP3035" s="15">
        <v>1658</v>
      </c>
      <c r="AQ3035" s="15"/>
      <c r="AR3035" s="15">
        <v>1652</v>
      </c>
      <c r="AS3035" s="16">
        <v>68.717999999411404</v>
      </c>
      <c r="AT3035" s="16"/>
      <c r="AU3035" s="16"/>
    </row>
    <row r="3036" spans="1:47" x14ac:dyDescent="0.25">
      <c r="A3036" s="6">
        <v>54085</v>
      </c>
      <c r="B3036" s="6" t="s">
        <v>3052</v>
      </c>
      <c r="C3036" s="7">
        <v>1416</v>
      </c>
      <c r="D3036" s="7">
        <v>8444.42</v>
      </c>
      <c r="E3036" s="7">
        <v>9479.2900000000009</v>
      </c>
      <c r="F3036" s="7">
        <v>4022.52</v>
      </c>
      <c r="G3036" s="7">
        <v>4721.74</v>
      </c>
      <c r="H3036" s="7">
        <v>1941.14</v>
      </c>
      <c r="I3036" s="7">
        <v>2066.3000000000002</v>
      </c>
      <c r="J3036" s="7">
        <v>1403.41</v>
      </c>
      <c r="K3036" s="7">
        <v>1541.84</v>
      </c>
      <c r="L3036" s="7">
        <v>633.92999999999995</v>
      </c>
      <c r="M3036" s="7">
        <v>688.76</v>
      </c>
      <c r="N3036" s="7">
        <v>148.36000000000001</v>
      </c>
      <c r="O3036" s="7">
        <v>174.52</v>
      </c>
      <c r="P3036" s="7">
        <v>304.29000000000002</v>
      </c>
      <c r="Q3036" s="7">
        <v>305.02999999999997</v>
      </c>
      <c r="R3036" s="15">
        <v>1823</v>
      </c>
      <c r="S3036" s="15"/>
      <c r="T3036" s="15"/>
      <c r="U3036" s="16">
        <v>83.867087821809093</v>
      </c>
      <c r="V3036" s="16"/>
      <c r="W3036" s="16"/>
      <c r="X3036" s="15">
        <v>265</v>
      </c>
      <c r="Y3036" s="15"/>
      <c r="Z3036" s="15"/>
      <c r="AA3036" s="16">
        <v>81.509433962264197</v>
      </c>
      <c r="AB3036" s="16"/>
      <c r="AC3036" s="16"/>
      <c r="AD3036" s="16">
        <v>54.716981132075503</v>
      </c>
      <c r="AE3036" s="16"/>
      <c r="AF3036" s="16"/>
      <c r="AG3036" s="16">
        <v>74.716981132075503</v>
      </c>
      <c r="AH3036" s="16"/>
      <c r="AI3036" s="16"/>
      <c r="AJ3036" s="15">
        <v>163</v>
      </c>
      <c r="AK3036" s="15"/>
      <c r="AL3036" s="15"/>
      <c r="AM3036" s="16">
        <v>54.601226993864998</v>
      </c>
      <c r="AN3036" s="16"/>
      <c r="AO3036" s="16"/>
      <c r="AP3036" s="15">
        <v>2140</v>
      </c>
      <c r="AQ3036" s="15">
        <v>32</v>
      </c>
      <c r="AR3036" s="15">
        <v>2108</v>
      </c>
      <c r="AS3036" s="16">
        <v>101.42499999981401</v>
      </c>
      <c r="AT3036" s="16"/>
      <c r="AU3036" s="16"/>
    </row>
    <row r="3037" spans="1:47" x14ac:dyDescent="0.25">
      <c r="A3037" s="6">
        <v>54087</v>
      </c>
      <c r="B3037" s="6" t="s">
        <v>3053</v>
      </c>
      <c r="C3037" s="7">
        <v>1553</v>
      </c>
      <c r="D3037" s="7">
        <v>9361.5300000000007</v>
      </c>
      <c r="E3037" s="7">
        <v>10480.790000000001</v>
      </c>
      <c r="F3037" s="7">
        <v>4739.49</v>
      </c>
      <c r="G3037" s="7">
        <v>5286.21</v>
      </c>
      <c r="H3037" s="7">
        <v>1725.73</v>
      </c>
      <c r="I3037" s="7">
        <v>1927.9</v>
      </c>
      <c r="J3037" s="7">
        <v>1914.28</v>
      </c>
      <c r="K3037" s="7">
        <v>2170.5</v>
      </c>
      <c r="L3037" s="7">
        <v>506.5</v>
      </c>
      <c r="M3037" s="7">
        <v>581.66</v>
      </c>
      <c r="N3037" s="7">
        <v>208.42</v>
      </c>
      <c r="O3037" s="7">
        <v>245.11</v>
      </c>
      <c r="P3037" s="7">
        <v>276.69</v>
      </c>
      <c r="Q3037" s="7">
        <v>277.35000000000002</v>
      </c>
      <c r="R3037" s="15">
        <v>1648</v>
      </c>
      <c r="S3037" s="15"/>
      <c r="T3037" s="15"/>
      <c r="U3037" s="16">
        <v>79.184464794872099</v>
      </c>
      <c r="V3037" s="16"/>
      <c r="W3037" s="16"/>
      <c r="X3037" s="15">
        <v>216</v>
      </c>
      <c r="Y3037" s="15"/>
      <c r="Z3037" s="15">
        <v>216</v>
      </c>
      <c r="AA3037" s="16">
        <v>80.092592592592595</v>
      </c>
      <c r="AB3037" s="16"/>
      <c r="AC3037" s="16">
        <v>80.092592592592595</v>
      </c>
      <c r="AD3037" s="16">
        <v>62.5</v>
      </c>
      <c r="AE3037" s="16"/>
      <c r="AF3037" s="16">
        <v>62.5</v>
      </c>
      <c r="AG3037" s="16">
        <v>73.148148148148195</v>
      </c>
      <c r="AH3037" s="16"/>
      <c r="AI3037" s="16">
        <v>73.148148148148195</v>
      </c>
      <c r="AJ3037" s="15">
        <v>136</v>
      </c>
      <c r="AK3037" s="15"/>
      <c r="AL3037" s="15">
        <v>136</v>
      </c>
      <c r="AM3037" s="16">
        <v>52.941176470588204</v>
      </c>
      <c r="AN3037" s="16"/>
      <c r="AO3037" s="16">
        <v>52.941176470588204</v>
      </c>
      <c r="AP3037" s="15">
        <v>1776</v>
      </c>
      <c r="AQ3037" s="15">
        <v>16</v>
      </c>
      <c r="AR3037" s="15">
        <v>1760</v>
      </c>
      <c r="AS3037" s="16">
        <v>74.509999999776497</v>
      </c>
      <c r="AT3037" s="16"/>
      <c r="AU3037" s="16"/>
    </row>
    <row r="3038" spans="1:47" x14ac:dyDescent="0.25">
      <c r="A3038" s="6">
        <v>54089</v>
      </c>
      <c r="B3038" s="6" t="s">
        <v>3054</v>
      </c>
      <c r="C3038" s="7">
        <v>1799</v>
      </c>
      <c r="D3038" s="7">
        <v>7973.37</v>
      </c>
      <c r="E3038" s="7">
        <v>9053.74</v>
      </c>
      <c r="F3038" s="7">
        <v>3881.79</v>
      </c>
      <c r="G3038" s="7">
        <v>4480.54</v>
      </c>
      <c r="H3038" s="7">
        <v>1829.26</v>
      </c>
      <c r="I3038" s="7">
        <v>2011.11</v>
      </c>
      <c r="J3038" s="7">
        <v>1291.18</v>
      </c>
      <c r="K3038" s="7">
        <v>1486.54</v>
      </c>
      <c r="L3038" s="7">
        <v>319.13</v>
      </c>
      <c r="M3038" s="7">
        <v>362.14</v>
      </c>
      <c r="N3038" s="7">
        <v>392.4</v>
      </c>
      <c r="O3038" s="7">
        <v>453.47</v>
      </c>
      <c r="P3038" s="7">
        <v>262.39</v>
      </c>
      <c r="Q3038" s="7">
        <v>264.17</v>
      </c>
      <c r="R3038" s="15">
        <v>941</v>
      </c>
      <c r="S3038" s="15"/>
      <c r="T3038" s="15"/>
      <c r="U3038" s="16">
        <v>83.949303423513598</v>
      </c>
      <c r="V3038" s="16"/>
      <c r="W3038" s="16"/>
      <c r="X3038" s="15">
        <v>152</v>
      </c>
      <c r="Y3038" s="15"/>
      <c r="Z3038" s="15">
        <v>152</v>
      </c>
      <c r="AA3038" s="16">
        <v>86.842105263157904</v>
      </c>
      <c r="AB3038" s="16"/>
      <c r="AC3038" s="16">
        <v>86.842105263157904</v>
      </c>
      <c r="AD3038" s="16">
        <v>66.447368421052602</v>
      </c>
      <c r="AE3038" s="16"/>
      <c r="AF3038" s="16">
        <v>66.447368421052602</v>
      </c>
      <c r="AG3038" s="16">
        <v>82.236842105263193</v>
      </c>
      <c r="AH3038" s="16"/>
      <c r="AI3038" s="16">
        <v>82.236842105263193</v>
      </c>
      <c r="AJ3038" s="15">
        <v>91</v>
      </c>
      <c r="AK3038" s="15"/>
      <c r="AL3038" s="15">
        <v>91</v>
      </c>
      <c r="AM3038" s="16">
        <v>71.428571428571402</v>
      </c>
      <c r="AN3038" s="16"/>
      <c r="AO3038" s="16">
        <v>71.428571428571402</v>
      </c>
      <c r="AP3038" s="15">
        <v>987</v>
      </c>
      <c r="AQ3038" s="15"/>
      <c r="AR3038" s="15">
        <v>985</v>
      </c>
      <c r="AS3038" s="16">
        <v>64.9709999999031</v>
      </c>
      <c r="AT3038" s="16"/>
      <c r="AU3038" s="16"/>
    </row>
    <row r="3039" spans="1:47" x14ac:dyDescent="0.25">
      <c r="A3039" s="6">
        <v>54091</v>
      </c>
      <c r="B3039" s="6" t="s">
        <v>3055</v>
      </c>
      <c r="C3039" s="7">
        <v>1631</v>
      </c>
      <c r="D3039" s="7">
        <v>8573.7999999999993</v>
      </c>
      <c r="E3039" s="7">
        <v>10427.99</v>
      </c>
      <c r="F3039" s="7">
        <v>4338.22</v>
      </c>
      <c r="G3039" s="7">
        <v>5633.74</v>
      </c>
      <c r="H3039" s="7">
        <v>1309.9000000000001</v>
      </c>
      <c r="I3039" s="7">
        <v>1432.35</v>
      </c>
      <c r="J3039" s="7">
        <v>1780.75</v>
      </c>
      <c r="K3039" s="7">
        <v>2040.03</v>
      </c>
      <c r="L3039" s="7">
        <v>207.42</v>
      </c>
      <c r="M3039" s="7">
        <v>235.39</v>
      </c>
      <c r="N3039" s="7">
        <v>711.83</v>
      </c>
      <c r="O3039" s="7">
        <v>869.58</v>
      </c>
      <c r="P3039" s="7">
        <v>253.23</v>
      </c>
      <c r="Q3039" s="7">
        <v>253.29</v>
      </c>
      <c r="R3039" s="15">
        <v>727</v>
      </c>
      <c r="S3039" s="15"/>
      <c r="T3039" s="15">
        <v>727</v>
      </c>
      <c r="U3039" s="16">
        <v>54.9011644188124</v>
      </c>
      <c r="V3039" s="16"/>
      <c r="W3039" s="16">
        <v>55.260680822588697</v>
      </c>
      <c r="X3039" s="15">
        <v>111</v>
      </c>
      <c r="Y3039" s="15"/>
      <c r="Z3039" s="15">
        <v>111</v>
      </c>
      <c r="AA3039" s="16">
        <v>84.684684684684697</v>
      </c>
      <c r="AB3039" s="16"/>
      <c r="AC3039" s="16">
        <v>84.684684684684697</v>
      </c>
      <c r="AD3039" s="16">
        <v>61.261261261261303</v>
      </c>
      <c r="AE3039" s="16"/>
      <c r="AF3039" s="16">
        <v>61.261261261261303</v>
      </c>
      <c r="AG3039" s="16">
        <v>85.585585585585605</v>
      </c>
      <c r="AH3039" s="16"/>
      <c r="AI3039" s="16">
        <v>85.585585585585605</v>
      </c>
      <c r="AJ3039" s="15">
        <v>63</v>
      </c>
      <c r="AK3039" s="15"/>
      <c r="AL3039" s="15">
        <v>63</v>
      </c>
      <c r="AM3039" s="16">
        <v>63.492063492063501</v>
      </c>
      <c r="AN3039" s="16"/>
      <c r="AO3039" s="16">
        <v>63.492063492063501</v>
      </c>
      <c r="AP3039" s="15">
        <v>752</v>
      </c>
      <c r="AQ3039" s="15"/>
      <c r="AR3039" s="15">
        <v>752</v>
      </c>
      <c r="AS3039" s="16">
        <v>92.715999999083607</v>
      </c>
      <c r="AT3039" s="16"/>
      <c r="AU3039" s="16">
        <v>90.304999999702005</v>
      </c>
    </row>
    <row r="3040" spans="1:47" x14ac:dyDescent="0.25">
      <c r="A3040" s="6">
        <v>54093</v>
      </c>
      <c r="B3040" s="6" t="s">
        <v>3056</v>
      </c>
      <c r="C3040" s="7">
        <v>934</v>
      </c>
      <c r="D3040" s="7">
        <v>8382.08</v>
      </c>
      <c r="E3040" s="7">
        <v>8898.52</v>
      </c>
      <c r="F3040" s="7">
        <v>4348.75</v>
      </c>
      <c r="G3040" s="7">
        <v>4448.34</v>
      </c>
      <c r="H3040" s="7">
        <v>1640.54</v>
      </c>
      <c r="I3040" s="7">
        <v>1761.57</v>
      </c>
      <c r="J3040" s="7">
        <v>1507.29</v>
      </c>
      <c r="K3040" s="7">
        <v>1694.21</v>
      </c>
      <c r="L3040" s="7">
        <v>240.34</v>
      </c>
      <c r="M3040" s="7">
        <v>273.91000000000003</v>
      </c>
      <c r="N3040" s="7">
        <v>346.71</v>
      </c>
      <c r="O3040" s="7">
        <v>411.02</v>
      </c>
      <c r="P3040" s="7">
        <v>298.93</v>
      </c>
      <c r="Q3040" s="7">
        <v>305.45999999999998</v>
      </c>
      <c r="R3040" s="15">
        <v>2546</v>
      </c>
      <c r="S3040" s="15"/>
      <c r="T3040" s="15"/>
      <c r="U3040" s="16">
        <v>76.242455564733802</v>
      </c>
      <c r="V3040" s="16"/>
      <c r="W3040" s="16"/>
      <c r="X3040" s="15">
        <v>364</v>
      </c>
      <c r="Y3040" s="15"/>
      <c r="Z3040" s="15"/>
      <c r="AA3040" s="16">
        <v>77.747252747252702</v>
      </c>
      <c r="AB3040" s="16"/>
      <c r="AC3040" s="16"/>
      <c r="AD3040" s="16">
        <v>62.912087912087898</v>
      </c>
      <c r="AE3040" s="16"/>
      <c r="AF3040" s="16"/>
      <c r="AG3040" s="16">
        <v>70.054945054945094</v>
      </c>
      <c r="AH3040" s="16"/>
      <c r="AI3040" s="16"/>
      <c r="AJ3040" s="15">
        <v>206</v>
      </c>
      <c r="AK3040" s="15"/>
      <c r="AL3040" s="15">
        <v>206</v>
      </c>
      <c r="AM3040" s="16">
        <v>50.9708737864078</v>
      </c>
      <c r="AN3040" s="16"/>
      <c r="AO3040" s="16">
        <v>50.9708737864078</v>
      </c>
      <c r="AP3040" s="15">
        <v>2838</v>
      </c>
      <c r="AQ3040" s="15"/>
      <c r="AR3040" s="15">
        <v>2828</v>
      </c>
      <c r="AS3040" s="16">
        <v>81.798999999649794</v>
      </c>
      <c r="AT3040" s="16"/>
      <c r="AU3040" s="16"/>
    </row>
    <row r="3041" spans="1:47" x14ac:dyDescent="0.25">
      <c r="A3041" s="6">
        <v>54095</v>
      </c>
      <c r="B3041" s="6" t="s">
        <v>3057</v>
      </c>
      <c r="C3041" s="7">
        <v>718</v>
      </c>
      <c r="D3041" s="7">
        <v>10515.67</v>
      </c>
      <c r="E3041" s="7">
        <v>11792.86</v>
      </c>
      <c r="F3041" s="7">
        <v>5050.76</v>
      </c>
      <c r="G3041" s="7">
        <v>5705</v>
      </c>
      <c r="H3041" s="7">
        <v>1728.58</v>
      </c>
      <c r="I3041" s="7">
        <v>1855.15</v>
      </c>
      <c r="J3041" s="7">
        <v>2312.87</v>
      </c>
      <c r="K3041" s="7">
        <v>2624.21</v>
      </c>
      <c r="L3041" s="7">
        <v>916.75</v>
      </c>
      <c r="M3041" s="7">
        <v>1058.76</v>
      </c>
      <c r="N3041" s="7">
        <v>210.94</v>
      </c>
      <c r="O3041" s="7">
        <v>253.16</v>
      </c>
      <c r="P3041" s="7">
        <v>343.46</v>
      </c>
      <c r="Q3041" s="7">
        <v>351.85</v>
      </c>
      <c r="R3041" s="15">
        <v>4982</v>
      </c>
      <c r="S3041" s="15"/>
      <c r="T3041" s="15"/>
      <c r="U3041" s="16">
        <v>78.381792477986494</v>
      </c>
      <c r="V3041" s="16"/>
      <c r="W3041" s="16"/>
      <c r="X3041" s="15">
        <v>797</v>
      </c>
      <c r="Y3041" s="15"/>
      <c r="Z3041" s="15"/>
      <c r="AA3041" s="16">
        <v>83.939774153073998</v>
      </c>
      <c r="AB3041" s="16"/>
      <c r="AC3041" s="16"/>
      <c r="AD3041" s="16">
        <v>59.598494353826901</v>
      </c>
      <c r="AE3041" s="16"/>
      <c r="AF3041" s="16"/>
      <c r="AG3041" s="16">
        <v>70.514429109159394</v>
      </c>
      <c r="AH3041" s="16"/>
      <c r="AI3041" s="16"/>
      <c r="AJ3041" s="15">
        <v>409</v>
      </c>
      <c r="AK3041" s="15"/>
      <c r="AL3041" s="15">
        <v>409</v>
      </c>
      <c r="AM3041" s="16">
        <v>52.8117359413203</v>
      </c>
      <c r="AN3041" s="16"/>
      <c r="AO3041" s="16">
        <v>52.8117359413203</v>
      </c>
      <c r="AP3041" s="15">
        <v>5326</v>
      </c>
      <c r="AQ3041" s="15"/>
      <c r="AR3041" s="15">
        <v>5322</v>
      </c>
      <c r="AS3041" s="16">
        <v>101.291999999434</v>
      </c>
      <c r="AT3041" s="16"/>
      <c r="AU3041" s="16"/>
    </row>
    <row r="3042" spans="1:47" x14ac:dyDescent="0.25">
      <c r="A3042" s="6">
        <v>54097</v>
      </c>
      <c r="B3042" s="6" t="s">
        <v>3058</v>
      </c>
      <c r="C3042" s="7">
        <v>2508</v>
      </c>
      <c r="D3042" s="7">
        <v>7203.36</v>
      </c>
      <c r="E3042" s="7">
        <v>7788.76</v>
      </c>
      <c r="F3042" s="7">
        <v>3677.24</v>
      </c>
      <c r="G3042" s="7">
        <v>3869.33</v>
      </c>
      <c r="H3042" s="7">
        <v>1533.72</v>
      </c>
      <c r="I3042" s="7">
        <v>1656.05</v>
      </c>
      <c r="J3042" s="7">
        <v>1365.65</v>
      </c>
      <c r="K3042" s="7">
        <v>1566.06</v>
      </c>
      <c r="L3042" s="7">
        <v>212.41</v>
      </c>
      <c r="M3042" s="7">
        <v>244.83</v>
      </c>
      <c r="N3042" s="7">
        <v>114.39</v>
      </c>
      <c r="O3042" s="7">
        <v>142.88999999999999</v>
      </c>
      <c r="P3042" s="7">
        <v>274.18</v>
      </c>
      <c r="Q3042" s="7">
        <v>277.22000000000003</v>
      </c>
      <c r="R3042" s="15">
        <v>1122</v>
      </c>
      <c r="S3042" s="15"/>
      <c r="T3042" s="15">
        <v>1122</v>
      </c>
      <c r="U3042" s="16">
        <v>84.586929671202995</v>
      </c>
      <c r="V3042" s="16"/>
      <c r="W3042" s="16">
        <v>85.140841215407804</v>
      </c>
      <c r="X3042" s="15">
        <v>189</v>
      </c>
      <c r="Y3042" s="15"/>
      <c r="Z3042" s="15">
        <v>189</v>
      </c>
      <c r="AA3042" s="16">
        <v>79.365079365079396</v>
      </c>
      <c r="AB3042" s="16"/>
      <c r="AC3042" s="16">
        <v>79.365079365079396</v>
      </c>
      <c r="AD3042" s="16">
        <v>51.322751322751301</v>
      </c>
      <c r="AE3042" s="16"/>
      <c r="AF3042" s="16">
        <v>51.322751322751301</v>
      </c>
      <c r="AG3042" s="16">
        <v>65.079365079365104</v>
      </c>
      <c r="AH3042" s="16"/>
      <c r="AI3042" s="16">
        <v>65.079365079365104</v>
      </c>
      <c r="AJ3042" s="15">
        <v>98</v>
      </c>
      <c r="AK3042" s="15"/>
      <c r="AL3042" s="15">
        <v>98</v>
      </c>
      <c r="AM3042" s="16">
        <v>51.020408163265301</v>
      </c>
      <c r="AN3042" s="16"/>
      <c r="AO3042" s="16">
        <v>51.020408163265301</v>
      </c>
      <c r="AP3042" s="15">
        <v>1236</v>
      </c>
      <c r="AQ3042" s="15"/>
      <c r="AR3042" s="15">
        <v>1236</v>
      </c>
      <c r="AS3042" s="16">
        <v>110.132999999449</v>
      </c>
      <c r="AT3042" s="16"/>
      <c r="AU3042" s="16">
        <v>107.268999999389</v>
      </c>
    </row>
    <row r="3043" spans="1:47" x14ac:dyDescent="0.25">
      <c r="A3043" s="6">
        <v>54099</v>
      </c>
      <c r="B3043" s="6" t="s">
        <v>3059</v>
      </c>
      <c r="C3043" s="7">
        <v>4889</v>
      </c>
      <c r="D3043" s="7">
        <v>8879.9</v>
      </c>
      <c r="E3043" s="7">
        <v>9459.48</v>
      </c>
      <c r="F3043" s="7">
        <v>4321.17</v>
      </c>
      <c r="G3043" s="7">
        <v>4596.55</v>
      </c>
      <c r="H3043" s="7">
        <v>2060.0300000000002</v>
      </c>
      <c r="I3043" s="7">
        <v>2245.64</v>
      </c>
      <c r="J3043" s="7">
        <v>1252.99</v>
      </c>
      <c r="K3043" s="7">
        <v>1333.14</v>
      </c>
      <c r="L3043" s="7">
        <v>610.58000000000004</v>
      </c>
      <c r="M3043" s="7">
        <v>649.09</v>
      </c>
      <c r="N3043" s="7">
        <v>382.08</v>
      </c>
      <c r="O3043" s="7">
        <v>376.13</v>
      </c>
      <c r="P3043" s="7">
        <v>286.35000000000002</v>
      </c>
      <c r="Q3043" s="7">
        <v>286.89</v>
      </c>
      <c r="R3043" s="15">
        <v>1889</v>
      </c>
      <c r="S3043" s="15"/>
      <c r="T3043" s="15"/>
      <c r="U3043" s="16">
        <v>77.285816536613794</v>
      </c>
      <c r="V3043" s="16"/>
      <c r="W3043" s="16"/>
      <c r="X3043" s="15">
        <v>279</v>
      </c>
      <c r="Y3043" s="15"/>
      <c r="Z3043" s="15">
        <v>279</v>
      </c>
      <c r="AA3043" s="16">
        <v>80.645161290322605</v>
      </c>
      <c r="AB3043" s="16"/>
      <c r="AC3043" s="16">
        <v>80.645161290322605</v>
      </c>
      <c r="AD3043" s="16">
        <v>65.232974910394304</v>
      </c>
      <c r="AE3043" s="16"/>
      <c r="AF3043" s="16">
        <v>65.232974910394304</v>
      </c>
      <c r="AG3043" s="16">
        <v>81.003584229390697</v>
      </c>
      <c r="AH3043" s="16"/>
      <c r="AI3043" s="16">
        <v>81.003584229390697</v>
      </c>
      <c r="AJ3043" s="15">
        <v>143</v>
      </c>
      <c r="AK3043" s="15"/>
      <c r="AL3043" s="15">
        <v>143</v>
      </c>
      <c r="AM3043" s="16">
        <v>60.139860139860097</v>
      </c>
      <c r="AN3043" s="16"/>
      <c r="AO3043" s="16">
        <v>60.139860139860097</v>
      </c>
      <c r="AP3043" s="15">
        <v>1970</v>
      </c>
      <c r="AQ3043" s="15"/>
      <c r="AR3043" s="15">
        <v>1969</v>
      </c>
      <c r="AS3043" s="16">
        <v>104.198999999091</v>
      </c>
      <c r="AT3043" s="16"/>
      <c r="AU3043" s="16"/>
    </row>
    <row r="3044" spans="1:47" x14ac:dyDescent="0.25">
      <c r="A3044" s="6">
        <v>54101</v>
      </c>
      <c r="B3044" s="6" t="s">
        <v>3060</v>
      </c>
      <c r="C3044" s="7">
        <v>1102</v>
      </c>
      <c r="D3044" s="7">
        <v>8633.42</v>
      </c>
      <c r="E3044" s="7">
        <v>9617.41</v>
      </c>
      <c r="F3044" s="7">
        <v>3707.96</v>
      </c>
      <c r="G3044" s="7">
        <v>4137.96</v>
      </c>
      <c r="H3044" s="7">
        <v>1537.92</v>
      </c>
      <c r="I3044" s="7">
        <v>1637.1</v>
      </c>
      <c r="J3044" s="7">
        <v>2375.86</v>
      </c>
      <c r="K3044" s="7">
        <v>2733.36</v>
      </c>
      <c r="L3044" s="7">
        <v>502.39</v>
      </c>
      <c r="M3044" s="7">
        <v>583.09</v>
      </c>
      <c r="N3044" s="7">
        <v>106.31</v>
      </c>
      <c r="O3044" s="7">
        <v>118.13</v>
      </c>
      <c r="P3044" s="7">
        <v>362.37</v>
      </c>
      <c r="Q3044" s="7">
        <v>369.63</v>
      </c>
      <c r="R3044" s="15">
        <v>664</v>
      </c>
      <c r="S3044" s="15"/>
      <c r="T3044" s="15"/>
      <c r="U3044" s="16">
        <v>87.533224186410195</v>
      </c>
      <c r="V3044" s="16"/>
      <c r="W3044" s="16"/>
      <c r="X3044" s="15">
        <v>114</v>
      </c>
      <c r="Y3044" s="15"/>
      <c r="Z3044" s="15">
        <v>114</v>
      </c>
      <c r="AA3044" s="16">
        <v>86.842105263157904</v>
      </c>
      <c r="AB3044" s="16"/>
      <c r="AC3044" s="16">
        <v>86.842105263157904</v>
      </c>
      <c r="AD3044" s="16">
        <v>61.403508771929801</v>
      </c>
      <c r="AE3044" s="16"/>
      <c r="AF3044" s="16">
        <v>61.403508771929801</v>
      </c>
      <c r="AG3044" s="16">
        <v>76.315789473684205</v>
      </c>
      <c r="AH3044" s="16"/>
      <c r="AI3044" s="16">
        <v>76.315789473684205</v>
      </c>
      <c r="AJ3044" s="15">
        <v>57</v>
      </c>
      <c r="AK3044" s="15"/>
      <c r="AL3044" s="15">
        <v>57</v>
      </c>
      <c r="AM3044" s="16">
        <v>59.649122807017498</v>
      </c>
      <c r="AN3044" s="16"/>
      <c r="AO3044" s="16">
        <v>59.649122807017498</v>
      </c>
      <c r="AP3044" s="15">
        <v>691</v>
      </c>
      <c r="AQ3044" s="15"/>
      <c r="AR3044" s="15">
        <v>689</v>
      </c>
      <c r="AS3044" s="16">
        <v>74.267999999225097</v>
      </c>
      <c r="AT3044" s="16"/>
      <c r="AU3044" s="16"/>
    </row>
    <row r="3045" spans="1:47" x14ac:dyDescent="0.25">
      <c r="A3045" s="6">
        <v>54103</v>
      </c>
      <c r="B3045" s="6" t="s">
        <v>3061</v>
      </c>
      <c r="C3045" s="7">
        <v>1850</v>
      </c>
      <c r="D3045" s="7">
        <v>9286.24</v>
      </c>
      <c r="E3045" s="7">
        <v>10414.1</v>
      </c>
      <c r="F3045" s="7">
        <v>4464.25</v>
      </c>
      <c r="G3045" s="7">
        <v>5057.1099999999997</v>
      </c>
      <c r="H3045" s="7">
        <v>1885.13</v>
      </c>
      <c r="I3045" s="7">
        <v>2049.9499999999998</v>
      </c>
      <c r="J3045" s="7">
        <v>1541.93</v>
      </c>
      <c r="K3045" s="7">
        <v>1736.41</v>
      </c>
      <c r="L3045" s="7">
        <v>698.29</v>
      </c>
      <c r="M3045" s="7">
        <v>803.58</v>
      </c>
      <c r="N3045" s="7">
        <v>339.71</v>
      </c>
      <c r="O3045" s="7">
        <v>413.23</v>
      </c>
      <c r="P3045" s="7">
        <v>390.27</v>
      </c>
      <c r="Q3045" s="7">
        <v>392.45</v>
      </c>
      <c r="R3045" s="15">
        <v>11726</v>
      </c>
      <c r="S3045" s="15">
        <v>85</v>
      </c>
      <c r="T3045" s="15">
        <v>11641</v>
      </c>
      <c r="U3045" s="16">
        <v>85.766212453054393</v>
      </c>
      <c r="V3045" s="16">
        <v>82.811966543450396</v>
      </c>
      <c r="W3045" s="16">
        <v>86.299854097499605</v>
      </c>
      <c r="X3045" s="15">
        <v>1905</v>
      </c>
      <c r="Y3045" s="15">
        <v>19</v>
      </c>
      <c r="Z3045" s="15">
        <v>1886</v>
      </c>
      <c r="AA3045" s="16">
        <v>82.624671916010499</v>
      </c>
      <c r="AB3045" s="16">
        <v>78.947368421052602</v>
      </c>
      <c r="AC3045" s="16">
        <v>82.661717921527</v>
      </c>
      <c r="AD3045" s="16">
        <v>67.139107611548596</v>
      </c>
      <c r="AE3045" s="16">
        <v>68.421052631578902</v>
      </c>
      <c r="AF3045" s="16">
        <v>67.1261930010604</v>
      </c>
      <c r="AG3045" s="16">
        <v>77.007874015748001</v>
      </c>
      <c r="AH3045" s="16"/>
      <c r="AI3045" s="16"/>
      <c r="AJ3045" s="15">
        <v>968</v>
      </c>
      <c r="AK3045" s="15"/>
      <c r="AL3045" s="15"/>
      <c r="AM3045" s="16">
        <v>63.533057851239697</v>
      </c>
      <c r="AN3045" s="16"/>
      <c r="AO3045" s="16"/>
      <c r="AP3045" s="15">
        <v>12203</v>
      </c>
      <c r="AQ3045" s="15">
        <v>88</v>
      </c>
      <c r="AR3045" s="15">
        <v>12115</v>
      </c>
      <c r="AS3045" s="16">
        <v>85.6619999995455</v>
      </c>
      <c r="AT3045" s="16"/>
      <c r="AU3045" s="16"/>
    </row>
    <row r="3046" spans="1:47" x14ac:dyDescent="0.25">
      <c r="A3046" s="6">
        <v>54105</v>
      </c>
      <c r="B3046" s="6" t="s">
        <v>3062</v>
      </c>
      <c r="C3046" s="7">
        <v>640</v>
      </c>
      <c r="D3046" s="7">
        <v>9229.08</v>
      </c>
      <c r="E3046" s="7">
        <v>10459.469999999999</v>
      </c>
      <c r="F3046" s="7">
        <v>4938.88</v>
      </c>
      <c r="G3046" s="7">
        <v>5880.29</v>
      </c>
      <c r="H3046" s="7">
        <v>2015.09</v>
      </c>
      <c r="I3046" s="7">
        <v>2131.2800000000002</v>
      </c>
      <c r="J3046" s="7">
        <v>1299.81</v>
      </c>
      <c r="K3046" s="7">
        <v>1418.92</v>
      </c>
      <c r="L3046" s="7">
        <v>496.59</v>
      </c>
      <c r="M3046" s="7">
        <v>539.66</v>
      </c>
      <c r="N3046" s="7">
        <v>228.16</v>
      </c>
      <c r="O3046" s="7">
        <v>252.61</v>
      </c>
      <c r="P3046" s="7">
        <v>273.74</v>
      </c>
      <c r="Q3046" s="7">
        <v>273.99</v>
      </c>
      <c r="R3046" s="15">
        <v>2475</v>
      </c>
      <c r="S3046" s="15"/>
      <c r="T3046" s="15"/>
      <c r="U3046" s="16">
        <v>82.279660203014899</v>
      </c>
      <c r="V3046" s="16"/>
      <c r="W3046" s="16"/>
      <c r="X3046" s="15">
        <v>426</v>
      </c>
      <c r="Y3046" s="15"/>
      <c r="Z3046" s="15">
        <v>426</v>
      </c>
      <c r="AA3046" s="16">
        <v>86.854460093896705</v>
      </c>
      <c r="AB3046" s="16"/>
      <c r="AC3046" s="16">
        <v>86.854460093896705</v>
      </c>
      <c r="AD3046" s="16">
        <v>47.887323943661997</v>
      </c>
      <c r="AE3046" s="16"/>
      <c r="AF3046" s="16">
        <v>47.887323943661997</v>
      </c>
      <c r="AG3046" s="16">
        <v>84.272300469483596</v>
      </c>
      <c r="AH3046" s="16"/>
      <c r="AI3046" s="16">
        <v>84.272300469483596</v>
      </c>
      <c r="AJ3046" s="15">
        <v>253</v>
      </c>
      <c r="AK3046" s="15"/>
      <c r="AL3046" s="15"/>
      <c r="AM3046" s="16">
        <v>54.545454545454497</v>
      </c>
      <c r="AN3046" s="16"/>
      <c r="AO3046" s="16"/>
      <c r="AP3046" s="15">
        <v>3153</v>
      </c>
      <c r="AQ3046" s="15">
        <v>11</v>
      </c>
      <c r="AR3046" s="15">
        <v>3142</v>
      </c>
      <c r="AS3046" s="16">
        <v>133.59299999848</v>
      </c>
      <c r="AT3046" s="16"/>
      <c r="AU3046" s="16"/>
    </row>
    <row r="3047" spans="1:47" x14ac:dyDescent="0.25">
      <c r="A3047" s="6">
        <v>54107</v>
      </c>
      <c r="B3047" s="6" t="s">
        <v>3063</v>
      </c>
      <c r="C3047" s="7">
        <v>11579</v>
      </c>
      <c r="D3047" s="7">
        <v>9075.91</v>
      </c>
      <c r="E3047" s="7">
        <v>10355.17</v>
      </c>
      <c r="F3047" s="7">
        <v>4619.3</v>
      </c>
      <c r="G3047" s="7">
        <v>5512.04</v>
      </c>
      <c r="H3047" s="7">
        <v>2166.2600000000002</v>
      </c>
      <c r="I3047" s="7">
        <v>2353.6</v>
      </c>
      <c r="J3047" s="7">
        <v>1325.22</v>
      </c>
      <c r="K3047" s="7">
        <v>1436.17</v>
      </c>
      <c r="L3047" s="7">
        <v>473.77</v>
      </c>
      <c r="M3047" s="7">
        <v>514.69000000000005</v>
      </c>
      <c r="N3047" s="7">
        <v>224.78</v>
      </c>
      <c r="O3047" s="7">
        <v>270.8</v>
      </c>
      <c r="P3047" s="7">
        <v>275.05</v>
      </c>
      <c r="Q3047" s="7">
        <v>278.02</v>
      </c>
      <c r="R3047" s="15">
        <v>4505</v>
      </c>
      <c r="S3047" s="15"/>
      <c r="T3047" s="15"/>
      <c r="U3047" s="16">
        <v>81.963750589057199</v>
      </c>
      <c r="V3047" s="16"/>
      <c r="W3047" s="16"/>
      <c r="X3047" s="15">
        <v>587</v>
      </c>
      <c r="Y3047" s="15"/>
      <c r="Z3047" s="15"/>
      <c r="AA3047" s="16">
        <v>85.689948892674593</v>
      </c>
      <c r="AB3047" s="16"/>
      <c r="AC3047" s="16"/>
      <c r="AD3047" s="16">
        <v>69.165247018739393</v>
      </c>
      <c r="AE3047" s="16"/>
      <c r="AF3047" s="16"/>
      <c r="AG3047" s="16">
        <v>73.935264054514505</v>
      </c>
      <c r="AH3047" s="16"/>
      <c r="AI3047" s="16"/>
      <c r="AJ3047" s="15">
        <v>435</v>
      </c>
      <c r="AK3047" s="15"/>
      <c r="AL3047" s="15"/>
      <c r="AM3047" s="16">
        <v>65.977011494252906</v>
      </c>
      <c r="AN3047" s="16"/>
      <c r="AO3047" s="16"/>
      <c r="AP3047" s="15">
        <v>4912</v>
      </c>
      <c r="AQ3047" s="15">
        <v>13</v>
      </c>
      <c r="AR3047" s="15">
        <v>4899</v>
      </c>
      <c r="AS3047" s="16">
        <v>49.435999999754102</v>
      </c>
      <c r="AT3047" s="16"/>
      <c r="AU3047" s="16"/>
    </row>
    <row r="3048" spans="1:47" x14ac:dyDescent="0.25">
      <c r="A3048" s="6">
        <v>54109</v>
      </c>
      <c r="B3048" s="6" t="s">
        <v>3064</v>
      </c>
      <c r="C3048" s="7">
        <v>2406</v>
      </c>
      <c r="D3048" s="7">
        <v>9447.6</v>
      </c>
      <c r="E3048" s="7">
        <v>10592.93</v>
      </c>
      <c r="F3048" s="7">
        <v>4707.49</v>
      </c>
      <c r="G3048" s="7">
        <v>5282.37</v>
      </c>
      <c r="H3048" s="7">
        <v>2446.5500000000002</v>
      </c>
      <c r="I3048" s="7">
        <v>2717.42</v>
      </c>
      <c r="J3048" s="7">
        <v>1162.99</v>
      </c>
      <c r="K3048" s="7">
        <v>1337.25</v>
      </c>
      <c r="L3048" s="7">
        <v>498.55</v>
      </c>
      <c r="M3048" s="7">
        <v>580.02</v>
      </c>
      <c r="N3048" s="7">
        <v>299.43</v>
      </c>
      <c r="O3048" s="7">
        <v>340.4</v>
      </c>
      <c r="P3048" s="7">
        <v>336.3</v>
      </c>
      <c r="Q3048" s="7">
        <v>341.94</v>
      </c>
      <c r="R3048" s="15">
        <v>1990</v>
      </c>
      <c r="S3048" s="15"/>
      <c r="T3048" s="15"/>
      <c r="U3048" s="16">
        <v>81.014605515560007</v>
      </c>
      <c r="V3048" s="16"/>
      <c r="W3048" s="16"/>
      <c r="X3048" s="15">
        <v>192</v>
      </c>
      <c r="Y3048" s="15"/>
      <c r="Z3048" s="15">
        <v>192</v>
      </c>
      <c r="AA3048" s="16">
        <v>81.7708333333333</v>
      </c>
      <c r="AB3048" s="16"/>
      <c r="AC3048" s="16">
        <v>81.7708333333333</v>
      </c>
      <c r="AD3048" s="16">
        <v>75.5208333333333</v>
      </c>
      <c r="AE3048" s="16"/>
      <c r="AF3048" s="16">
        <v>75.5208333333333</v>
      </c>
      <c r="AG3048" s="16">
        <v>73.9583333333333</v>
      </c>
      <c r="AH3048" s="16"/>
      <c r="AI3048" s="16">
        <v>73.9583333333333</v>
      </c>
      <c r="AJ3048" s="15">
        <v>168</v>
      </c>
      <c r="AK3048" s="15"/>
      <c r="AL3048" s="15">
        <v>168</v>
      </c>
      <c r="AM3048" s="16">
        <v>67.261904761904802</v>
      </c>
      <c r="AN3048" s="16"/>
      <c r="AO3048" s="16">
        <v>67.261904761904802</v>
      </c>
      <c r="AP3048" s="15">
        <v>2228</v>
      </c>
      <c r="AQ3048" s="15"/>
      <c r="AR3048" s="15">
        <v>2227</v>
      </c>
      <c r="AS3048" s="16">
        <v>44.112999999895699</v>
      </c>
      <c r="AT3048" s="16"/>
      <c r="AU3048" s="16"/>
    </row>
    <row r="3049" spans="1:47" x14ac:dyDescent="0.25">
      <c r="A3049" s="6">
        <v>55001</v>
      </c>
      <c r="B3049" s="6" t="s">
        <v>3065</v>
      </c>
      <c r="C3049" s="7">
        <v>4412</v>
      </c>
      <c r="D3049" s="7">
        <v>7626.08</v>
      </c>
      <c r="E3049" s="7">
        <v>7711.93</v>
      </c>
      <c r="F3049" s="7">
        <v>3754.44</v>
      </c>
      <c r="G3049" s="7">
        <v>3762.31</v>
      </c>
      <c r="H3049" s="7">
        <v>1542.12</v>
      </c>
      <c r="I3049" s="7">
        <v>1558.7</v>
      </c>
      <c r="J3049" s="7">
        <v>1518.05</v>
      </c>
      <c r="K3049" s="7">
        <v>1558.98</v>
      </c>
      <c r="L3049" s="7">
        <v>246.66</v>
      </c>
      <c r="M3049" s="7">
        <v>244.46</v>
      </c>
      <c r="N3049" s="7">
        <v>306.83</v>
      </c>
      <c r="O3049" s="7">
        <v>327.26</v>
      </c>
      <c r="P3049" s="7">
        <v>243.01</v>
      </c>
      <c r="Q3049" s="7">
        <v>243.08</v>
      </c>
      <c r="R3049" s="15">
        <v>4844</v>
      </c>
      <c r="S3049" s="15"/>
      <c r="T3049" s="15"/>
      <c r="U3049" s="16">
        <v>79.186778752401906</v>
      </c>
      <c r="V3049" s="16"/>
      <c r="W3049" s="16"/>
      <c r="X3049" s="15">
        <v>485</v>
      </c>
      <c r="Y3049" s="15"/>
      <c r="Z3049" s="15"/>
      <c r="AA3049" s="16">
        <v>88.659793814433002</v>
      </c>
      <c r="AB3049" s="16"/>
      <c r="AC3049" s="16"/>
      <c r="AD3049" s="16">
        <v>70.927835051546396</v>
      </c>
      <c r="AE3049" s="16"/>
      <c r="AF3049" s="16"/>
      <c r="AG3049" s="16">
        <v>79.381443298969103</v>
      </c>
      <c r="AH3049" s="16"/>
      <c r="AI3049" s="16"/>
      <c r="AJ3049" s="15">
        <v>403</v>
      </c>
      <c r="AK3049" s="15"/>
      <c r="AL3049" s="15">
        <v>403</v>
      </c>
      <c r="AM3049" s="16">
        <v>69.478908188585606</v>
      </c>
      <c r="AN3049" s="16"/>
      <c r="AO3049" s="16">
        <v>69.478908188585606</v>
      </c>
      <c r="AP3049" s="15">
        <v>5617</v>
      </c>
      <c r="AQ3049" s="15"/>
      <c r="AR3049" s="15">
        <v>5608</v>
      </c>
      <c r="AS3049" s="16">
        <v>57.606999999843502</v>
      </c>
      <c r="AT3049" s="16"/>
      <c r="AU3049" s="16"/>
    </row>
    <row r="3050" spans="1:47" x14ac:dyDescent="0.25">
      <c r="A3050" s="6">
        <v>55003</v>
      </c>
      <c r="B3050" s="6" t="s">
        <v>3066</v>
      </c>
      <c r="C3050" s="7">
        <v>1938</v>
      </c>
      <c r="D3050" s="7">
        <v>7231.13</v>
      </c>
      <c r="E3050" s="7">
        <v>7086.64</v>
      </c>
      <c r="F3050" s="7">
        <v>3494.36</v>
      </c>
      <c r="G3050" s="7">
        <v>3246.79</v>
      </c>
      <c r="H3050" s="7">
        <v>1661.07</v>
      </c>
      <c r="I3050" s="7">
        <v>1688.59</v>
      </c>
      <c r="J3050" s="7">
        <v>1639.99</v>
      </c>
      <c r="K3050" s="7">
        <v>1691.9</v>
      </c>
      <c r="L3050" s="7">
        <v>113.94</v>
      </c>
      <c r="M3050" s="7">
        <v>119.04</v>
      </c>
      <c r="N3050" s="7">
        <v>144.41999999999999</v>
      </c>
      <c r="O3050" s="7">
        <v>156.72999999999999</v>
      </c>
      <c r="P3050" s="7">
        <v>170.25</v>
      </c>
      <c r="Q3050" s="7">
        <v>176.57</v>
      </c>
      <c r="R3050" s="15">
        <v>1885</v>
      </c>
      <c r="S3050" s="15"/>
      <c r="T3050" s="15">
        <v>1885</v>
      </c>
      <c r="U3050" s="16">
        <v>79.723168774189901</v>
      </c>
      <c r="V3050" s="16"/>
      <c r="W3050" s="16">
        <v>80.245230323134507</v>
      </c>
      <c r="X3050" s="15">
        <v>198</v>
      </c>
      <c r="Y3050" s="15"/>
      <c r="Z3050" s="15">
        <v>198</v>
      </c>
      <c r="AA3050" s="16">
        <v>85.353535353535307</v>
      </c>
      <c r="AB3050" s="16"/>
      <c r="AC3050" s="16">
        <v>85.353535353535307</v>
      </c>
      <c r="AD3050" s="16">
        <v>76.767676767676804</v>
      </c>
      <c r="AE3050" s="16"/>
      <c r="AF3050" s="16">
        <v>76.767676767676804</v>
      </c>
      <c r="AG3050" s="16">
        <v>82.323232323232304</v>
      </c>
      <c r="AH3050" s="16"/>
      <c r="AI3050" s="16">
        <v>82.323232323232304</v>
      </c>
      <c r="AJ3050" s="15">
        <v>169</v>
      </c>
      <c r="AK3050" s="15"/>
      <c r="AL3050" s="15">
        <v>169</v>
      </c>
      <c r="AM3050" s="16">
        <v>69.230769230769198</v>
      </c>
      <c r="AN3050" s="16"/>
      <c r="AO3050" s="16">
        <v>69.230769230769198</v>
      </c>
      <c r="AP3050" s="15">
        <v>2195</v>
      </c>
      <c r="AQ3050" s="15"/>
      <c r="AR3050" s="15">
        <v>2195</v>
      </c>
      <c r="AS3050" s="16">
        <v>36.288999999873297</v>
      </c>
      <c r="AT3050" s="16"/>
      <c r="AU3050" s="16">
        <v>35.344999999739201</v>
      </c>
    </row>
    <row r="3051" spans="1:47" x14ac:dyDescent="0.25">
      <c r="A3051" s="6">
        <v>55005</v>
      </c>
      <c r="B3051" s="6" t="s">
        <v>3067</v>
      </c>
      <c r="C3051" s="7">
        <v>4775</v>
      </c>
      <c r="D3051" s="7">
        <v>8901.33</v>
      </c>
      <c r="E3051" s="7">
        <v>9070.42</v>
      </c>
      <c r="F3051" s="7">
        <v>4215.76</v>
      </c>
      <c r="G3051" s="7">
        <v>4201.9799999999996</v>
      </c>
      <c r="H3051" s="7">
        <v>1773.97</v>
      </c>
      <c r="I3051" s="7">
        <v>1833.15</v>
      </c>
      <c r="J3051" s="7">
        <v>2399.3000000000002</v>
      </c>
      <c r="K3051" s="7">
        <v>2497.5700000000002</v>
      </c>
      <c r="L3051" s="7">
        <v>130.13999999999999</v>
      </c>
      <c r="M3051" s="7">
        <v>134.93</v>
      </c>
      <c r="N3051" s="7">
        <v>169.22</v>
      </c>
      <c r="O3051" s="7">
        <v>188.4</v>
      </c>
      <c r="P3051" s="7">
        <v>241.97</v>
      </c>
      <c r="Q3051" s="7">
        <v>240.6</v>
      </c>
      <c r="R3051" s="15">
        <v>14820</v>
      </c>
      <c r="S3051" s="15">
        <v>54</v>
      </c>
      <c r="T3051" s="15">
        <v>14766</v>
      </c>
      <c r="U3051" s="16">
        <v>81.409637475069104</v>
      </c>
      <c r="V3051" s="16">
        <v>79.192077823904995</v>
      </c>
      <c r="W3051" s="16">
        <v>81.927643289860498</v>
      </c>
      <c r="X3051" s="15">
        <v>1596</v>
      </c>
      <c r="Y3051" s="15"/>
      <c r="Z3051" s="15"/>
      <c r="AA3051" s="16">
        <v>89.912280701754398</v>
      </c>
      <c r="AB3051" s="16"/>
      <c r="AC3051" s="16"/>
      <c r="AD3051" s="16">
        <v>73.684210526315795</v>
      </c>
      <c r="AE3051" s="16"/>
      <c r="AF3051" s="16"/>
      <c r="AG3051" s="16">
        <v>83.834586466165405</v>
      </c>
      <c r="AH3051" s="16"/>
      <c r="AI3051" s="16"/>
      <c r="AJ3051" s="15">
        <v>1146</v>
      </c>
      <c r="AK3051" s="15"/>
      <c r="AL3051" s="15"/>
      <c r="AM3051" s="16">
        <v>71.553228621291495</v>
      </c>
      <c r="AN3051" s="16"/>
      <c r="AO3051" s="16"/>
      <c r="AP3051" s="15">
        <v>15979</v>
      </c>
      <c r="AQ3051" s="15">
        <v>60</v>
      </c>
      <c r="AR3051" s="15">
        <v>15919</v>
      </c>
      <c r="AS3051" s="16">
        <v>34.402999999932902</v>
      </c>
      <c r="AT3051" s="16"/>
      <c r="AU3051" s="16"/>
    </row>
    <row r="3052" spans="1:47" x14ac:dyDescent="0.25">
      <c r="A3052" s="6">
        <v>55007</v>
      </c>
      <c r="B3052" s="6" t="s">
        <v>3068</v>
      </c>
      <c r="C3052" s="7">
        <v>1848</v>
      </c>
      <c r="D3052" s="7">
        <v>7228.29</v>
      </c>
      <c r="E3052" s="7">
        <v>7109.55</v>
      </c>
      <c r="F3052" s="7">
        <v>3473.07</v>
      </c>
      <c r="G3052" s="7">
        <v>3288.77</v>
      </c>
      <c r="H3052" s="7">
        <v>1568.05</v>
      </c>
      <c r="I3052" s="7">
        <v>1598.68</v>
      </c>
      <c r="J3052" s="7">
        <v>1579.61</v>
      </c>
      <c r="K3052" s="7">
        <v>1599.8</v>
      </c>
      <c r="L3052" s="7">
        <v>172.24</v>
      </c>
      <c r="M3052" s="7">
        <v>177.7</v>
      </c>
      <c r="N3052" s="7">
        <v>200.96</v>
      </c>
      <c r="O3052" s="7">
        <v>204.98</v>
      </c>
      <c r="P3052" s="7">
        <v>174</v>
      </c>
      <c r="Q3052" s="7">
        <v>176.03</v>
      </c>
      <c r="R3052" s="15">
        <v>1997</v>
      </c>
      <c r="S3052" s="15"/>
      <c r="T3052" s="15"/>
      <c r="U3052" s="16">
        <v>75.666246399336302</v>
      </c>
      <c r="V3052" s="16"/>
      <c r="W3052" s="16"/>
      <c r="X3052" s="15">
        <v>199</v>
      </c>
      <c r="Y3052" s="15"/>
      <c r="Z3052" s="15">
        <v>199</v>
      </c>
      <c r="AA3052" s="16">
        <v>89.949748743718601</v>
      </c>
      <c r="AB3052" s="16"/>
      <c r="AC3052" s="16">
        <v>89.949748743718601</v>
      </c>
      <c r="AD3052" s="16">
        <v>68.341708542713604</v>
      </c>
      <c r="AE3052" s="16"/>
      <c r="AF3052" s="16">
        <v>68.341708542713604</v>
      </c>
      <c r="AG3052" s="16">
        <v>84.924623115577901</v>
      </c>
      <c r="AH3052" s="16"/>
      <c r="AI3052" s="16">
        <v>84.924623115577901</v>
      </c>
      <c r="AJ3052" s="15">
        <v>144</v>
      </c>
      <c r="AK3052" s="15"/>
      <c r="AL3052" s="15"/>
      <c r="AM3052" s="16">
        <v>74.3055555555556</v>
      </c>
      <c r="AN3052" s="16"/>
      <c r="AO3052" s="16"/>
      <c r="AP3052" s="15">
        <v>2103</v>
      </c>
      <c r="AQ3052" s="15"/>
      <c r="AR3052" s="15">
        <v>2101</v>
      </c>
      <c r="AS3052" s="16">
        <v>52.295999999623703</v>
      </c>
      <c r="AT3052" s="16"/>
      <c r="AU3052" s="16"/>
    </row>
    <row r="3053" spans="1:47" x14ac:dyDescent="0.25">
      <c r="A3053" s="6">
        <v>55009</v>
      </c>
      <c r="B3053" s="6" t="s">
        <v>3069</v>
      </c>
      <c r="C3053" s="7">
        <v>14580</v>
      </c>
      <c r="D3053" s="7">
        <v>7975.36</v>
      </c>
      <c r="E3053" s="7">
        <v>8488.07</v>
      </c>
      <c r="F3053" s="7">
        <v>3481.77</v>
      </c>
      <c r="G3053" s="7">
        <v>3867.81</v>
      </c>
      <c r="H3053" s="7">
        <v>1938.04</v>
      </c>
      <c r="I3053" s="7">
        <v>2009.79</v>
      </c>
      <c r="J3053" s="7">
        <v>1461.45</v>
      </c>
      <c r="K3053" s="7">
        <v>1471.05</v>
      </c>
      <c r="L3053" s="7">
        <v>187.82</v>
      </c>
      <c r="M3053" s="7">
        <v>189.43</v>
      </c>
      <c r="N3053" s="7">
        <v>644.4</v>
      </c>
      <c r="O3053" s="7">
        <v>680.42</v>
      </c>
      <c r="P3053" s="7">
        <v>216.66</v>
      </c>
      <c r="Q3053" s="7">
        <v>218.29</v>
      </c>
      <c r="R3053" s="15">
        <v>2357</v>
      </c>
      <c r="S3053" s="15"/>
      <c r="T3053" s="15"/>
      <c r="U3053" s="16">
        <v>75.978330757934302</v>
      </c>
      <c r="V3053" s="16"/>
      <c r="W3053" s="16"/>
      <c r="X3053" s="15">
        <v>249</v>
      </c>
      <c r="Y3053" s="15"/>
      <c r="Z3053" s="15">
        <v>249</v>
      </c>
      <c r="AA3053" s="16">
        <v>91.566265060240994</v>
      </c>
      <c r="AB3053" s="16"/>
      <c r="AC3053" s="16">
        <v>91.566265060240994</v>
      </c>
      <c r="AD3053" s="16">
        <v>63.052208835341403</v>
      </c>
      <c r="AE3053" s="16"/>
      <c r="AF3053" s="16">
        <v>63.052208835341403</v>
      </c>
      <c r="AG3053" s="16">
        <v>81.1244979919679</v>
      </c>
      <c r="AH3053" s="16"/>
      <c r="AI3053" s="16">
        <v>81.1244979919679</v>
      </c>
      <c r="AJ3053" s="15">
        <v>170</v>
      </c>
      <c r="AK3053" s="15"/>
      <c r="AL3053" s="15">
        <v>170</v>
      </c>
      <c r="AM3053" s="16">
        <v>60</v>
      </c>
      <c r="AN3053" s="16"/>
      <c r="AO3053" s="16">
        <v>60</v>
      </c>
      <c r="AP3053" s="15">
        <v>2852</v>
      </c>
      <c r="AQ3053" s="15"/>
      <c r="AR3053" s="15">
        <v>2849</v>
      </c>
      <c r="AS3053" s="16">
        <v>62.800999999977599</v>
      </c>
      <c r="AT3053" s="16"/>
      <c r="AU3053" s="16"/>
    </row>
    <row r="3054" spans="1:47" x14ac:dyDescent="0.25">
      <c r="A3054" s="6">
        <v>55011</v>
      </c>
      <c r="B3054" s="6" t="s">
        <v>3070</v>
      </c>
      <c r="C3054" s="7">
        <v>1960</v>
      </c>
      <c r="D3054" s="7">
        <v>7893.8</v>
      </c>
      <c r="E3054" s="7">
        <v>8057.23</v>
      </c>
      <c r="F3054" s="7">
        <v>4065.03</v>
      </c>
      <c r="G3054" s="7">
        <v>4103.22</v>
      </c>
      <c r="H3054" s="7">
        <v>1680.21</v>
      </c>
      <c r="I3054" s="7">
        <v>1761.72</v>
      </c>
      <c r="J3054" s="7">
        <v>1685.92</v>
      </c>
      <c r="K3054" s="7">
        <v>1708.39</v>
      </c>
      <c r="L3054" s="7">
        <v>70.069999999999993</v>
      </c>
      <c r="M3054" s="7">
        <v>71.44</v>
      </c>
      <c r="N3054" s="7">
        <v>164.74</v>
      </c>
      <c r="O3054" s="7">
        <v>179.32</v>
      </c>
      <c r="P3054" s="7">
        <v>215.06</v>
      </c>
      <c r="Q3054" s="7">
        <v>213.46</v>
      </c>
      <c r="R3054" s="15">
        <v>2382</v>
      </c>
      <c r="S3054" s="15"/>
      <c r="T3054" s="15"/>
      <c r="U3054" s="16">
        <v>74.548244088672106</v>
      </c>
      <c r="V3054" s="16"/>
      <c r="W3054" s="16"/>
      <c r="X3054" s="15">
        <v>237</v>
      </c>
      <c r="Y3054" s="15"/>
      <c r="Z3054" s="15"/>
      <c r="AA3054" s="16">
        <v>92.4050632911392</v>
      </c>
      <c r="AB3054" s="16"/>
      <c r="AC3054" s="16"/>
      <c r="AD3054" s="16">
        <v>66.6666666666667</v>
      </c>
      <c r="AE3054" s="16"/>
      <c r="AF3054" s="16"/>
      <c r="AG3054" s="16">
        <v>88.185654008438803</v>
      </c>
      <c r="AH3054" s="16"/>
      <c r="AI3054" s="16"/>
      <c r="AJ3054" s="15">
        <v>190</v>
      </c>
      <c r="AK3054" s="15"/>
      <c r="AL3054" s="15"/>
      <c r="AM3054" s="16">
        <v>70.526315789473699</v>
      </c>
      <c r="AN3054" s="16"/>
      <c r="AO3054" s="16"/>
      <c r="AP3054" s="15">
        <v>2553</v>
      </c>
      <c r="AQ3054" s="15"/>
      <c r="AR3054" s="15">
        <v>2547</v>
      </c>
      <c r="AS3054" s="16">
        <v>37.7869999995455</v>
      </c>
      <c r="AT3054" s="16"/>
      <c r="AU3054" s="16"/>
    </row>
    <row r="3055" spans="1:47" x14ac:dyDescent="0.25">
      <c r="A3055" s="6">
        <v>55013</v>
      </c>
      <c r="B3055" s="6" t="s">
        <v>3071</v>
      </c>
      <c r="C3055" s="7">
        <v>2297</v>
      </c>
      <c r="D3055" s="7">
        <v>7350.02</v>
      </c>
      <c r="E3055" s="7">
        <v>7492.76</v>
      </c>
      <c r="F3055" s="7">
        <v>3466.82</v>
      </c>
      <c r="G3055" s="7">
        <v>3495.93</v>
      </c>
      <c r="H3055" s="7">
        <v>1269.42</v>
      </c>
      <c r="I3055" s="7">
        <v>1316.75</v>
      </c>
      <c r="J3055" s="7">
        <v>2048.62</v>
      </c>
      <c r="K3055" s="7">
        <v>2090.64</v>
      </c>
      <c r="L3055" s="7">
        <v>162.54</v>
      </c>
      <c r="M3055" s="7">
        <v>168.13</v>
      </c>
      <c r="N3055" s="7">
        <v>151.38999999999999</v>
      </c>
      <c r="O3055" s="7">
        <v>167.84</v>
      </c>
      <c r="P3055" s="7">
        <v>199.58</v>
      </c>
      <c r="Q3055" s="7">
        <v>200.16</v>
      </c>
      <c r="R3055" s="15">
        <v>6158</v>
      </c>
      <c r="S3055" s="15"/>
      <c r="T3055" s="15"/>
      <c r="U3055" s="16">
        <v>84.184538370091104</v>
      </c>
      <c r="V3055" s="16"/>
      <c r="W3055" s="16"/>
      <c r="X3055" s="15">
        <v>675</v>
      </c>
      <c r="Y3055" s="15"/>
      <c r="Z3055" s="15">
        <v>675</v>
      </c>
      <c r="AA3055" s="16">
        <v>90.6666666666667</v>
      </c>
      <c r="AB3055" s="16"/>
      <c r="AC3055" s="16">
        <v>90.6666666666667</v>
      </c>
      <c r="AD3055" s="16">
        <v>69.925925925925895</v>
      </c>
      <c r="AE3055" s="16"/>
      <c r="AF3055" s="16">
        <v>69.925925925925895</v>
      </c>
      <c r="AG3055" s="16">
        <v>82.074074074074105</v>
      </c>
      <c r="AH3055" s="16"/>
      <c r="AI3055" s="16">
        <v>82.074074074074105</v>
      </c>
      <c r="AJ3055" s="15">
        <v>530</v>
      </c>
      <c r="AK3055" s="15"/>
      <c r="AL3055" s="15">
        <v>530</v>
      </c>
      <c r="AM3055" s="16">
        <v>74.528301886792406</v>
      </c>
      <c r="AN3055" s="16"/>
      <c r="AO3055" s="16">
        <v>74.528301886792406</v>
      </c>
      <c r="AP3055" s="15">
        <v>6770</v>
      </c>
      <c r="AQ3055" s="15"/>
      <c r="AR3055" s="15">
        <v>6766</v>
      </c>
      <c r="AS3055" s="16">
        <v>57.5499999998137</v>
      </c>
      <c r="AT3055" s="16"/>
      <c r="AU3055" s="16"/>
    </row>
    <row r="3056" spans="1:47" x14ac:dyDescent="0.25">
      <c r="A3056" s="6">
        <v>55015</v>
      </c>
      <c r="B3056" s="6" t="s">
        <v>3072</v>
      </c>
      <c r="C3056" s="7">
        <v>2353</v>
      </c>
      <c r="D3056" s="7">
        <v>6778.82</v>
      </c>
      <c r="E3056" s="7">
        <v>7174.62</v>
      </c>
      <c r="F3056" s="7">
        <v>2791.64</v>
      </c>
      <c r="G3056" s="7">
        <v>3079.98</v>
      </c>
      <c r="H3056" s="7">
        <v>1842.3</v>
      </c>
      <c r="I3056" s="7">
        <v>1892.96</v>
      </c>
      <c r="J3056" s="7">
        <v>1389.22</v>
      </c>
      <c r="K3056" s="7">
        <v>1435.69</v>
      </c>
      <c r="L3056" s="7">
        <v>254.94</v>
      </c>
      <c r="M3056" s="7">
        <v>262.66000000000003</v>
      </c>
      <c r="N3056" s="7">
        <v>308.73</v>
      </c>
      <c r="O3056" s="7">
        <v>315.70999999999998</v>
      </c>
      <c r="P3056" s="7">
        <v>198.09</v>
      </c>
      <c r="Q3056" s="7">
        <v>195.65</v>
      </c>
      <c r="R3056" s="15">
        <v>2446</v>
      </c>
      <c r="S3056" s="15"/>
      <c r="T3056" s="15"/>
      <c r="U3056" s="16">
        <v>78.925732439257104</v>
      </c>
      <c r="V3056" s="16"/>
      <c r="W3056" s="16"/>
      <c r="X3056" s="15">
        <v>245</v>
      </c>
      <c r="Y3056" s="15"/>
      <c r="Z3056" s="15">
        <v>245</v>
      </c>
      <c r="AA3056" s="16">
        <v>91.428571428571402</v>
      </c>
      <c r="AB3056" s="16"/>
      <c r="AC3056" s="16">
        <v>91.428571428571402</v>
      </c>
      <c r="AD3056" s="16">
        <v>75.918367346938794</v>
      </c>
      <c r="AE3056" s="16"/>
      <c r="AF3056" s="16">
        <v>75.918367346938794</v>
      </c>
      <c r="AG3056" s="16">
        <v>84.489795918367307</v>
      </c>
      <c r="AH3056" s="16"/>
      <c r="AI3056" s="16">
        <v>84.489795918367307</v>
      </c>
      <c r="AJ3056" s="15">
        <v>193</v>
      </c>
      <c r="AK3056" s="15"/>
      <c r="AL3056" s="15">
        <v>193</v>
      </c>
      <c r="AM3056" s="16">
        <v>62.694300518134703</v>
      </c>
      <c r="AN3056" s="16"/>
      <c r="AO3056" s="16">
        <v>62.694300518134703</v>
      </c>
      <c r="AP3056" s="15">
        <v>2615</v>
      </c>
      <c r="AQ3056" s="15"/>
      <c r="AR3056" s="15">
        <v>2614</v>
      </c>
      <c r="AS3056" s="16">
        <v>74.515999999828594</v>
      </c>
      <c r="AT3056" s="16"/>
      <c r="AU3056" s="16"/>
    </row>
    <row r="3057" spans="1:47" x14ac:dyDescent="0.25">
      <c r="A3057" s="6">
        <v>55017</v>
      </c>
      <c r="B3057" s="6" t="s">
        <v>3073</v>
      </c>
      <c r="C3057" s="7">
        <v>6049</v>
      </c>
      <c r="D3057" s="7">
        <v>8797.74</v>
      </c>
      <c r="E3057" s="7">
        <v>9006.64</v>
      </c>
      <c r="F3057" s="7">
        <v>4489.57</v>
      </c>
      <c r="G3057" s="7">
        <v>4595.24</v>
      </c>
      <c r="H3057" s="7">
        <v>2005.95</v>
      </c>
      <c r="I3057" s="7">
        <v>2059.87</v>
      </c>
      <c r="J3057" s="7">
        <v>1692.01</v>
      </c>
      <c r="K3057" s="7">
        <v>1718.94</v>
      </c>
      <c r="L3057" s="7">
        <v>221.26</v>
      </c>
      <c r="M3057" s="7">
        <v>225.01</v>
      </c>
      <c r="N3057" s="7">
        <v>157.32</v>
      </c>
      <c r="O3057" s="7">
        <v>170.41</v>
      </c>
      <c r="P3057" s="7">
        <v>238.83</v>
      </c>
      <c r="Q3057" s="7">
        <v>238.33</v>
      </c>
      <c r="R3057" s="15">
        <v>5824</v>
      </c>
      <c r="S3057" s="15"/>
      <c r="T3057" s="15"/>
      <c r="U3057" s="16">
        <v>80.414767347823201</v>
      </c>
      <c r="V3057" s="16"/>
      <c r="W3057" s="16"/>
      <c r="X3057" s="15">
        <v>621</v>
      </c>
      <c r="Y3057" s="15"/>
      <c r="Z3057" s="15"/>
      <c r="AA3057" s="16">
        <v>89.371980676328505</v>
      </c>
      <c r="AB3057" s="16"/>
      <c r="AC3057" s="16"/>
      <c r="AD3057" s="16">
        <v>66.183574879227095</v>
      </c>
      <c r="AE3057" s="16"/>
      <c r="AF3057" s="16"/>
      <c r="AG3057" s="16">
        <v>83.574879227053103</v>
      </c>
      <c r="AH3057" s="16"/>
      <c r="AI3057" s="16"/>
      <c r="AJ3057" s="15">
        <v>513</v>
      </c>
      <c r="AK3057" s="15"/>
      <c r="AL3057" s="15">
        <v>513</v>
      </c>
      <c r="AM3057" s="16">
        <v>68.031189083820706</v>
      </c>
      <c r="AN3057" s="16"/>
      <c r="AO3057" s="16">
        <v>68.031189083820706</v>
      </c>
      <c r="AP3057" s="15">
        <v>7729</v>
      </c>
      <c r="AQ3057" s="15">
        <v>12</v>
      </c>
      <c r="AR3057" s="15">
        <v>7717</v>
      </c>
      <c r="AS3057" s="16">
        <v>48.838999999687097</v>
      </c>
      <c r="AT3057" s="16"/>
      <c r="AU3057" s="16"/>
    </row>
    <row r="3058" spans="1:47" x14ac:dyDescent="0.25">
      <c r="A3058" s="6">
        <v>55019</v>
      </c>
      <c r="B3058" s="6" t="s">
        <v>3074</v>
      </c>
      <c r="C3058" s="7">
        <v>2404</v>
      </c>
      <c r="D3058" s="7">
        <v>9276.4599999999991</v>
      </c>
      <c r="E3058" s="7">
        <v>9283.52</v>
      </c>
      <c r="F3058" s="7">
        <v>5119.88</v>
      </c>
      <c r="G3058" s="7">
        <v>5023.58</v>
      </c>
      <c r="H3058" s="7">
        <v>1984.54</v>
      </c>
      <c r="I3058" s="7">
        <v>1985.69</v>
      </c>
      <c r="J3058" s="7">
        <v>1635.42</v>
      </c>
      <c r="K3058" s="7">
        <v>1697.04</v>
      </c>
      <c r="L3058" s="7">
        <v>122.88</v>
      </c>
      <c r="M3058" s="7">
        <v>128.63</v>
      </c>
      <c r="N3058" s="7">
        <v>205.03</v>
      </c>
      <c r="O3058" s="7">
        <v>226.77</v>
      </c>
      <c r="P3058" s="7">
        <v>212.44</v>
      </c>
      <c r="Q3058" s="7">
        <v>214.66</v>
      </c>
      <c r="R3058" s="15">
        <v>1840</v>
      </c>
      <c r="S3058" s="15"/>
      <c r="T3058" s="15"/>
      <c r="U3058" s="16">
        <v>83.095929446004007</v>
      </c>
      <c r="V3058" s="16"/>
      <c r="W3058" s="16"/>
      <c r="X3058" s="15">
        <v>206</v>
      </c>
      <c r="Y3058" s="15"/>
      <c r="Z3058" s="15">
        <v>206</v>
      </c>
      <c r="AA3058" s="16">
        <v>85.922330097087396</v>
      </c>
      <c r="AB3058" s="16"/>
      <c r="AC3058" s="16">
        <v>85.922330097087396</v>
      </c>
      <c r="AD3058" s="16">
        <v>69.417475728155296</v>
      </c>
      <c r="AE3058" s="16"/>
      <c r="AF3058" s="16">
        <v>69.417475728155296</v>
      </c>
      <c r="AG3058" s="16">
        <v>77.669902912621396</v>
      </c>
      <c r="AH3058" s="16"/>
      <c r="AI3058" s="16">
        <v>77.669902912621396</v>
      </c>
      <c r="AJ3058" s="15">
        <v>157</v>
      </c>
      <c r="AK3058" s="15"/>
      <c r="AL3058" s="15">
        <v>157</v>
      </c>
      <c r="AM3058" s="16">
        <v>61.7834394904459</v>
      </c>
      <c r="AN3058" s="16"/>
      <c r="AO3058" s="16">
        <v>61.7834394904459</v>
      </c>
      <c r="AP3058" s="15">
        <v>1985</v>
      </c>
      <c r="AQ3058" s="15"/>
      <c r="AR3058" s="15">
        <v>1982</v>
      </c>
      <c r="AS3058" s="16">
        <v>65.305999999865904</v>
      </c>
      <c r="AT3058" s="16"/>
      <c r="AU3058" s="16"/>
    </row>
    <row r="3059" spans="1:47" x14ac:dyDescent="0.25">
      <c r="A3059" s="6">
        <v>55021</v>
      </c>
      <c r="B3059" s="6" t="s">
        <v>3075</v>
      </c>
      <c r="C3059" s="7">
        <v>5710</v>
      </c>
      <c r="D3059" s="7">
        <v>7753.16</v>
      </c>
      <c r="E3059" s="7">
        <v>7286.06</v>
      </c>
      <c r="F3059" s="7">
        <v>3890.7</v>
      </c>
      <c r="G3059" s="7">
        <v>3468.3</v>
      </c>
      <c r="H3059" s="7">
        <v>1509.33</v>
      </c>
      <c r="I3059" s="7">
        <v>1549.3</v>
      </c>
      <c r="J3059" s="7">
        <v>1443.41</v>
      </c>
      <c r="K3059" s="7">
        <v>1364.61</v>
      </c>
      <c r="L3059" s="7">
        <v>296.73</v>
      </c>
      <c r="M3059" s="7">
        <v>283.24</v>
      </c>
      <c r="N3059" s="7">
        <v>435.47</v>
      </c>
      <c r="O3059" s="7">
        <v>434.29</v>
      </c>
      <c r="P3059" s="7">
        <v>182.02</v>
      </c>
      <c r="Q3059" s="7">
        <v>182.38</v>
      </c>
      <c r="R3059" s="15">
        <v>37506</v>
      </c>
      <c r="S3059" s="15">
        <v>651</v>
      </c>
      <c r="T3059" s="15">
        <v>36855</v>
      </c>
      <c r="U3059" s="16">
        <v>82.359094850688194</v>
      </c>
      <c r="V3059" s="16">
        <v>82.470982672679497</v>
      </c>
      <c r="W3059" s="16">
        <v>82.782657253148599</v>
      </c>
      <c r="X3059" s="15">
        <v>3482</v>
      </c>
      <c r="Y3059" s="15">
        <v>167</v>
      </c>
      <c r="Z3059" s="15">
        <v>3315</v>
      </c>
      <c r="AA3059" s="16">
        <v>93.538196438828294</v>
      </c>
      <c r="AB3059" s="16">
        <v>89.221556886227503</v>
      </c>
      <c r="AC3059" s="16">
        <v>93.755656108597293</v>
      </c>
      <c r="AD3059" s="16">
        <v>76.2780011487651</v>
      </c>
      <c r="AE3059" s="16">
        <v>71.257485029940099</v>
      </c>
      <c r="AF3059" s="16">
        <v>76.530920060331795</v>
      </c>
      <c r="AG3059" s="16">
        <v>86.415852958070104</v>
      </c>
      <c r="AH3059" s="16">
        <v>80.838323353293404</v>
      </c>
      <c r="AI3059" s="16">
        <v>86.696832579185497</v>
      </c>
      <c r="AJ3059" s="15">
        <v>3337</v>
      </c>
      <c r="AK3059" s="15">
        <v>61</v>
      </c>
      <c r="AL3059" s="15">
        <v>3276</v>
      </c>
      <c r="AM3059" s="16">
        <v>74.438118070122897</v>
      </c>
      <c r="AN3059" s="16">
        <v>72.131147540983605</v>
      </c>
      <c r="AO3059" s="16">
        <v>74.481074481074501</v>
      </c>
      <c r="AP3059" s="15">
        <v>50020</v>
      </c>
      <c r="AQ3059" s="15">
        <v>774</v>
      </c>
      <c r="AR3059" s="15">
        <v>49246</v>
      </c>
      <c r="AS3059" s="16">
        <v>40.2869999995455</v>
      </c>
      <c r="AT3059" s="16">
        <v>68.964999999851003</v>
      </c>
      <c r="AU3059" s="16">
        <v>39.010999999940402</v>
      </c>
    </row>
    <row r="3060" spans="1:47" x14ac:dyDescent="0.25">
      <c r="A3060" s="6">
        <v>55023</v>
      </c>
      <c r="B3060" s="6" t="s">
        <v>3076</v>
      </c>
      <c r="C3060" s="7">
        <v>1808</v>
      </c>
      <c r="D3060" s="7">
        <v>7983.56</v>
      </c>
      <c r="E3060" s="7">
        <v>7566.57</v>
      </c>
      <c r="F3060" s="7">
        <v>4420.22</v>
      </c>
      <c r="G3060" s="7">
        <v>3913.2</v>
      </c>
      <c r="H3060" s="7">
        <v>1508.37</v>
      </c>
      <c r="I3060" s="7">
        <v>1551.21</v>
      </c>
      <c r="J3060" s="7">
        <v>1604.76</v>
      </c>
      <c r="K3060" s="7">
        <v>1655.06</v>
      </c>
      <c r="L3060" s="7">
        <v>146.28</v>
      </c>
      <c r="M3060" s="7">
        <v>151.19999999999999</v>
      </c>
      <c r="N3060" s="7">
        <v>119.63</v>
      </c>
      <c r="O3060" s="7">
        <v>98.01</v>
      </c>
      <c r="P3060" s="7">
        <v>181.33</v>
      </c>
      <c r="Q3060" s="7">
        <v>180.06</v>
      </c>
      <c r="R3060" s="15">
        <v>7590</v>
      </c>
      <c r="S3060" s="15"/>
      <c r="T3060" s="15"/>
      <c r="U3060" s="16">
        <v>82.972831561023298</v>
      </c>
      <c r="V3060" s="16"/>
      <c r="W3060" s="16"/>
      <c r="X3060" s="15">
        <v>874</v>
      </c>
      <c r="Y3060" s="15"/>
      <c r="Z3060" s="15"/>
      <c r="AA3060" s="16">
        <v>89.816933638443899</v>
      </c>
      <c r="AB3060" s="16"/>
      <c r="AC3060" s="16"/>
      <c r="AD3060" s="16">
        <v>70.594965675057196</v>
      </c>
      <c r="AE3060" s="16"/>
      <c r="AF3060" s="16"/>
      <c r="AG3060" s="16">
        <v>85.812356979404996</v>
      </c>
      <c r="AH3060" s="16"/>
      <c r="AI3060" s="16"/>
      <c r="AJ3060" s="15">
        <v>572</v>
      </c>
      <c r="AK3060" s="15"/>
      <c r="AL3060" s="15"/>
      <c r="AM3060" s="16">
        <v>66.258741258741296</v>
      </c>
      <c r="AN3060" s="16"/>
      <c r="AO3060" s="16"/>
      <c r="AP3060" s="15">
        <v>8318</v>
      </c>
      <c r="AQ3060" s="15">
        <v>15</v>
      </c>
      <c r="AR3060" s="15">
        <v>8303</v>
      </c>
      <c r="AS3060" s="16">
        <v>45.535999999847299</v>
      </c>
      <c r="AT3060" s="16"/>
      <c r="AU3060" s="16"/>
    </row>
    <row r="3061" spans="1:47" x14ac:dyDescent="0.25">
      <c r="A3061" s="6">
        <v>55025</v>
      </c>
      <c r="B3061" s="6" t="s">
        <v>3077</v>
      </c>
      <c r="C3061" s="7">
        <v>36415</v>
      </c>
      <c r="D3061" s="7">
        <v>8152.08</v>
      </c>
      <c r="E3061" s="7">
        <v>7594.76</v>
      </c>
      <c r="F3061" s="7">
        <v>3986.91</v>
      </c>
      <c r="G3061" s="7">
        <v>3577.47</v>
      </c>
      <c r="H3061" s="7">
        <v>1733.58</v>
      </c>
      <c r="I3061" s="7">
        <v>1764.51</v>
      </c>
      <c r="J3061" s="7">
        <v>1307.42</v>
      </c>
      <c r="K3061" s="7">
        <v>1211.57</v>
      </c>
      <c r="L3061" s="7">
        <v>307.57</v>
      </c>
      <c r="M3061" s="7">
        <v>286.88</v>
      </c>
      <c r="N3061" s="7">
        <v>640.11</v>
      </c>
      <c r="O3061" s="7">
        <v>573.79</v>
      </c>
      <c r="P3061" s="7">
        <v>166.38</v>
      </c>
      <c r="Q3061" s="7">
        <v>166.9</v>
      </c>
      <c r="R3061" s="15">
        <v>5067</v>
      </c>
      <c r="S3061" s="15"/>
      <c r="T3061" s="15"/>
      <c r="U3061" s="16">
        <v>79.231508762028</v>
      </c>
      <c r="V3061" s="16"/>
      <c r="W3061" s="16"/>
      <c r="X3061" s="15">
        <v>488</v>
      </c>
      <c r="Y3061" s="15"/>
      <c r="Z3061" s="15"/>
      <c r="AA3061" s="16">
        <v>89.959016393442596</v>
      </c>
      <c r="AB3061" s="16"/>
      <c r="AC3061" s="16"/>
      <c r="AD3061" s="16">
        <v>70.491803278688494</v>
      </c>
      <c r="AE3061" s="16"/>
      <c r="AF3061" s="16"/>
      <c r="AG3061" s="16">
        <v>81.762295081967196</v>
      </c>
      <c r="AH3061" s="16"/>
      <c r="AI3061" s="16"/>
      <c r="AJ3061" s="15">
        <v>452</v>
      </c>
      <c r="AK3061" s="15"/>
      <c r="AL3061" s="15">
        <v>452</v>
      </c>
      <c r="AM3061" s="16">
        <v>74.115044247787594</v>
      </c>
      <c r="AN3061" s="16"/>
      <c r="AO3061" s="16">
        <v>74.115044247787594</v>
      </c>
      <c r="AP3061" s="15">
        <v>5263</v>
      </c>
      <c r="AQ3061" s="15"/>
      <c r="AR3061" s="15">
        <v>5259</v>
      </c>
      <c r="AS3061" s="16">
        <v>40.5059999995865</v>
      </c>
      <c r="AT3061" s="16"/>
      <c r="AU3061" s="16"/>
    </row>
    <row r="3062" spans="1:47" x14ac:dyDescent="0.25">
      <c r="A3062" s="6">
        <v>55027</v>
      </c>
      <c r="B3062" s="6" t="s">
        <v>3078</v>
      </c>
      <c r="C3062" s="7">
        <v>7517</v>
      </c>
      <c r="D3062" s="7">
        <v>7638.45</v>
      </c>
      <c r="E3062" s="7">
        <v>7870.77</v>
      </c>
      <c r="F3062" s="7">
        <v>3546.47</v>
      </c>
      <c r="G3062" s="7">
        <v>3645.76</v>
      </c>
      <c r="H3062" s="7">
        <v>1642.8</v>
      </c>
      <c r="I3062" s="7">
        <v>1694.25</v>
      </c>
      <c r="J3062" s="7">
        <v>1538.6</v>
      </c>
      <c r="K3062" s="7">
        <v>1561.74</v>
      </c>
      <c r="L3062" s="7">
        <v>270.58</v>
      </c>
      <c r="M3062" s="7">
        <v>280.04000000000002</v>
      </c>
      <c r="N3062" s="7">
        <v>435.94</v>
      </c>
      <c r="O3062" s="7">
        <v>479.81</v>
      </c>
      <c r="P3062" s="7">
        <v>193.81</v>
      </c>
      <c r="Q3062" s="7">
        <v>192.62</v>
      </c>
      <c r="R3062" s="15">
        <v>3958</v>
      </c>
      <c r="S3062" s="15"/>
      <c r="T3062" s="15"/>
      <c r="U3062" s="16">
        <v>76.892813948854993</v>
      </c>
      <c r="V3062" s="16"/>
      <c r="W3062" s="16"/>
      <c r="X3062" s="15">
        <v>460</v>
      </c>
      <c r="Y3062" s="15"/>
      <c r="Z3062" s="15"/>
      <c r="AA3062" s="16">
        <v>88.043478260869605</v>
      </c>
      <c r="AB3062" s="16"/>
      <c r="AC3062" s="16"/>
      <c r="AD3062" s="16">
        <v>68.478260869565204</v>
      </c>
      <c r="AE3062" s="16"/>
      <c r="AF3062" s="16"/>
      <c r="AG3062" s="16">
        <v>81.086956521739097</v>
      </c>
      <c r="AH3062" s="16"/>
      <c r="AI3062" s="16"/>
      <c r="AJ3062" s="15">
        <v>297</v>
      </c>
      <c r="AK3062" s="15"/>
      <c r="AL3062" s="15"/>
      <c r="AM3062" s="16">
        <v>63.299663299663301</v>
      </c>
      <c r="AN3062" s="16"/>
      <c r="AO3062" s="16"/>
      <c r="AP3062" s="15">
        <v>5581</v>
      </c>
      <c r="AQ3062" s="15">
        <v>12</v>
      </c>
      <c r="AR3062" s="15">
        <v>5569</v>
      </c>
      <c r="AS3062" s="16">
        <v>56.288999999873297</v>
      </c>
      <c r="AT3062" s="16"/>
      <c r="AU3062" s="16"/>
    </row>
    <row r="3063" spans="1:47" x14ac:dyDescent="0.25">
      <c r="A3063" s="6">
        <v>55029</v>
      </c>
      <c r="B3063" s="6" t="s">
        <v>3079</v>
      </c>
      <c r="C3063" s="7">
        <v>4993</v>
      </c>
      <c r="D3063" s="7">
        <v>7678.01</v>
      </c>
      <c r="E3063" s="7">
        <v>7672.64</v>
      </c>
      <c r="F3063" s="7">
        <v>3092.96</v>
      </c>
      <c r="G3063" s="7">
        <v>2956.29</v>
      </c>
      <c r="H3063" s="7">
        <v>1533.51</v>
      </c>
      <c r="I3063" s="7">
        <v>1550.88</v>
      </c>
      <c r="J3063" s="7">
        <v>2326.42</v>
      </c>
      <c r="K3063" s="7">
        <v>2412.59</v>
      </c>
      <c r="L3063" s="7">
        <v>169.63</v>
      </c>
      <c r="M3063" s="7">
        <v>176.83</v>
      </c>
      <c r="N3063" s="7">
        <v>353.97</v>
      </c>
      <c r="O3063" s="7">
        <v>378.44</v>
      </c>
      <c r="P3063" s="7">
        <v>179.15</v>
      </c>
      <c r="Q3063" s="7">
        <v>177.29</v>
      </c>
      <c r="R3063" s="15">
        <v>3649</v>
      </c>
      <c r="S3063" s="15"/>
      <c r="T3063" s="15"/>
      <c r="U3063" s="16">
        <v>40.7258306597518</v>
      </c>
      <c r="V3063" s="16"/>
      <c r="W3063" s="16"/>
      <c r="X3063" s="15">
        <v>403</v>
      </c>
      <c r="Y3063" s="15"/>
      <c r="Z3063" s="15"/>
      <c r="AA3063" s="16">
        <v>91.811414392059604</v>
      </c>
      <c r="AB3063" s="16"/>
      <c r="AC3063" s="16"/>
      <c r="AD3063" s="16">
        <v>74.193548387096797</v>
      </c>
      <c r="AE3063" s="16"/>
      <c r="AF3063" s="16"/>
      <c r="AG3063" s="16">
        <v>83.622828784119093</v>
      </c>
      <c r="AH3063" s="16"/>
      <c r="AI3063" s="16"/>
      <c r="AJ3063" s="15">
        <v>310</v>
      </c>
      <c r="AK3063" s="15"/>
      <c r="AL3063" s="15">
        <v>310</v>
      </c>
      <c r="AM3063" s="16">
        <v>65.806451612903203</v>
      </c>
      <c r="AN3063" s="16"/>
      <c r="AO3063" s="16">
        <v>65.806451612903203</v>
      </c>
      <c r="AP3063" s="15">
        <v>4325</v>
      </c>
      <c r="AQ3063" s="15"/>
      <c r="AR3063" s="15">
        <v>4319</v>
      </c>
      <c r="AS3063" s="16">
        <v>57.456999999936698</v>
      </c>
      <c r="AT3063" s="16"/>
      <c r="AU3063" s="16"/>
    </row>
    <row r="3064" spans="1:47" x14ac:dyDescent="0.25">
      <c r="A3064" s="6">
        <v>55031</v>
      </c>
      <c r="B3064" s="6" t="s">
        <v>3080</v>
      </c>
      <c r="C3064" s="7">
        <v>3911</v>
      </c>
      <c r="D3064" s="7">
        <v>9228.83</v>
      </c>
      <c r="E3064" s="7">
        <v>9184.5</v>
      </c>
      <c r="F3064" s="7">
        <v>4851.87</v>
      </c>
      <c r="G3064" s="7">
        <v>4848.6000000000004</v>
      </c>
      <c r="H3064" s="7">
        <v>1400.14</v>
      </c>
      <c r="I3064" s="7">
        <v>1464.48</v>
      </c>
      <c r="J3064" s="7">
        <v>2103.5100000000002</v>
      </c>
      <c r="K3064" s="7">
        <v>2016.67</v>
      </c>
      <c r="L3064" s="7">
        <v>256.02999999999997</v>
      </c>
      <c r="M3064" s="7">
        <v>245.37</v>
      </c>
      <c r="N3064" s="7">
        <v>384.83</v>
      </c>
      <c r="O3064" s="7">
        <v>365.67</v>
      </c>
      <c r="P3064" s="7">
        <v>228.85</v>
      </c>
      <c r="Q3064" s="7">
        <v>233.43</v>
      </c>
      <c r="R3064" s="15">
        <v>8533</v>
      </c>
      <c r="S3064" s="15"/>
      <c r="T3064" s="15"/>
      <c r="U3064" s="16">
        <v>83.322358425396601</v>
      </c>
      <c r="V3064" s="16"/>
      <c r="W3064" s="16"/>
      <c r="X3064" s="15">
        <v>842</v>
      </c>
      <c r="Y3064" s="15"/>
      <c r="Z3064" s="15"/>
      <c r="AA3064" s="16">
        <v>92.874109263657999</v>
      </c>
      <c r="AB3064" s="16"/>
      <c r="AC3064" s="16"/>
      <c r="AD3064" s="16">
        <v>75.8907363420428</v>
      </c>
      <c r="AE3064" s="16"/>
      <c r="AF3064" s="16"/>
      <c r="AG3064" s="16">
        <v>87.767220902612806</v>
      </c>
      <c r="AH3064" s="16"/>
      <c r="AI3064" s="16"/>
      <c r="AJ3064" s="15">
        <v>654</v>
      </c>
      <c r="AK3064" s="15"/>
      <c r="AL3064" s="15">
        <v>654</v>
      </c>
      <c r="AM3064" s="16">
        <v>75.076452599388404</v>
      </c>
      <c r="AN3064" s="16"/>
      <c r="AO3064" s="16">
        <v>75.076452599388404</v>
      </c>
      <c r="AP3064" s="15">
        <v>9940</v>
      </c>
      <c r="AQ3064" s="15">
        <v>16</v>
      </c>
      <c r="AR3064" s="15">
        <v>9924</v>
      </c>
      <c r="AS3064" s="16">
        <v>45.120999999810003</v>
      </c>
      <c r="AT3064" s="16"/>
      <c r="AU3064" s="16"/>
    </row>
    <row r="3065" spans="1:47" x14ac:dyDescent="0.25">
      <c r="A3065" s="6">
        <v>55033</v>
      </c>
      <c r="B3065" s="6" t="s">
        <v>3081</v>
      </c>
      <c r="C3065" s="7">
        <v>3526</v>
      </c>
      <c r="D3065" s="7">
        <v>7834.96</v>
      </c>
      <c r="E3065" s="7">
        <v>8032.61</v>
      </c>
      <c r="F3065" s="7">
        <v>3874.89</v>
      </c>
      <c r="G3065" s="7">
        <v>3927.79</v>
      </c>
      <c r="H3065" s="7">
        <v>1401.55</v>
      </c>
      <c r="I3065" s="7">
        <v>1457.05</v>
      </c>
      <c r="J3065" s="7">
        <v>2159.64</v>
      </c>
      <c r="K3065" s="7">
        <v>2232.21</v>
      </c>
      <c r="L3065" s="7">
        <v>110.72</v>
      </c>
      <c r="M3065" s="7">
        <v>114.96</v>
      </c>
      <c r="N3065" s="7">
        <v>95.11</v>
      </c>
      <c r="O3065" s="7">
        <v>104.17</v>
      </c>
      <c r="P3065" s="7">
        <v>207.39</v>
      </c>
      <c r="Q3065" s="7">
        <v>206.94</v>
      </c>
      <c r="R3065" s="15">
        <v>552</v>
      </c>
      <c r="S3065" s="15"/>
      <c r="T3065" s="15">
        <v>552</v>
      </c>
      <c r="U3065" s="16">
        <v>69.419263213532105</v>
      </c>
      <c r="V3065" s="16"/>
      <c r="W3065" s="16">
        <v>69.8738503635048</v>
      </c>
      <c r="X3065" s="15">
        <v>52</v>
      </c>
      <c r="Y3065" s="15"/>
      <c r="Z3065" s="15">
        <v>52</v>
      </c>
      <c r="AA3065" s="16">
        <v>90.384615384615401</v>
      </c>
      <c r="AB3065" s="16"/>
      <c r="AC3065" s="16">
        <v>90.384615384615401</v>
      </c>
      <c r="AD3065" s="16">
        <v>71.153846153846203</v>
      </c>
      <c r="AE3065" s="16"/>
      <c r="AF3065" s="16">
        <v>71.153846153846203</v>
      </c>
      <c r="AG3065" s="16">
        <v>75</v>
      </c>
      <c r="AH3065" s="16"/>
      <c r="AI3065" s="16">
        <v>75</v>
      </c>
      <c r="AJ3065" s="15">
        <v>36</v>
      </c>
      <c r="AK3065" s="15"/>
      <c r="AL3065" s="15">
        <v>36</v>
      </c>
      <c r="AM3065" s="16">
        <v>63.8888888888889</v>
      </c>
      <c r="AN3065" s="16"/>
      <c r="AO3065" s="16">
        <v>63.8888888888889</v>
      </c>
      <c r="AP3065" s="15">
        <v>585</v>
      </c>
      <c r="AQ3065" s="15"/>
      <c r="AR3065" s="15">
        <v>585</v>
      </c>
      <c r="AS3065" s="16">
        <v>27.808999999891999</v>
      </c>
      <c r="AT3065" s="16"/>
      <c r="AU3065" s="16">
        <v>27.085999999893801</v>
      </c>
    </row>
    <row r="3066" spans="1:47" x14ac:dyDescent="0.25">
      <c r="A3066" s="6">
        <v>55035</v>
      </c>
      <c r="B3066" s="6" t="s">
        <v>3082</v>
      </c>
      <c r="C3066" s="7">
        <v>8357</v>
      </c>
      <c r="D3066" s="7">
        <v>7844.15</v>
      </c>
      <c r="E3066" s="7">
        <v>8302.81</v>
      </c>
      <c r="F3066" s="7">
        <v>3870.04</v>
      </c>
      <c r="G3066" s="7">
        <v>4207.72</v>
      </c>
      <c r="H3066" s="7">
        <v>2223.58</v>
      </c>
      <c r="I3066" s="7">
        <v>2300.5300000000002</v>
      </c>
      <c r="J3066" s="7">
        <v>1210.96</v>
      </c>
      <c r="K3066" s="7">
        <v>1229.8</v>
      </c>
      <c r="L3066" s="7">
        <v>106.22</v>
      </c>
      <c r="M3066" s="7">
        <v>106.42</v>
      </c>
      <c r="N3066" s="7">
        <v>218.94</v>
      </c>
      <c r="O3066" s="7">
        <v>235.23</v>
      </c>
      <c r="P3066" s="7">
        <v>219.04</v>
      </c>
      <c r="Q3066" s="7">
        <v>222.36</v>
      </c>
      <c r="R3066" s="15">
        <v>8350</v>
      </c>
      <c r="S3066" s="15"/>
      <c r="T3066" s="15"/>
      <c r="U3066" s="16">
        <v>81.0788883421436</v>
      </c>
      <c r="V3066" s="16"/>
      <c r="W3066" s="16"/>
      <c r="X3066" s="15">
        <v>919</v>
      </c>
      <c r="Y3066" s="15"/>
      <c r="Z3066" s="15"/>
      <c r="AA3066" s="16">
        <v>90.097932535364507</v>
      </c>
      <c r="AB3066" s="16"/>
      <c r="AC3066" s="16"/>
      <c r="AD3066" s="16">
        <v>75.081610446137105</v>
      </c>
      <c r="AE3066" s="16"/>
      <c r="AF3066" s="16"/>
      <c r="AG3066" s="16">
        <v>87.921653971708395</v>
      </c>
      <c r="AH3066" s="16"/>
      <c r="AI3066" s="16"/>
      <c r="AJ3066" s="15">
        <v>672</v>
      </c>
      <c r="AK3066" s="15"/>
      <c r="AL3066" s="15">
        <v>672</v>
      </c>
      <c r="AM3066" s="16">
        <v>69.7916666666667</v>
      </c>
      <c r="AN3066" s="16"/>
      <c r="AO3066" s="16">
        <v>69.7916666666667</v>
      </c>
      <c r="AP3066" s="15">
        <v>8873</v>
      </c>
      <c r="AQ3066" s="15">
        <v>23</v>
      </c>
      <c r="AR3066" s="15">
        <v>8850</v>
      </c>
      <c r="AS3066" s="16">
        <v>40.682999999728104</v>
      </c>
      <c r="AT3066" s="16"/>
      <c r="AU3066" s="16"/>
    </row>
    <row r="3067" spans="1:47" x14ac:dyDescent="0.25">
      <c r="A3067" s="6">
        <v>55037</v>
      </c>
      <c r="B3067" s="6" t="s">
        <v>3083</v>
      </c>
      <c r="C3067" s="7">
        <v>544</v>
      </c>
      <c r="D3067" s="7">
        <v>5307.8</v>
      </c>
      <c r="E3067" s="7">
        <v>5795.07</v>
      </c>
      <c r="F3067" s="7">
        <v>2636.22</v>
      </c>
      <c r="G3067" s="7">
        <v>3009.8</v>
      </c>
      <c r="H3067" s="7">
        <v>1323.71</v>
      </c>
      <c r="I3067" s="7">
        <v>1347.63</v>
      </c>
      <c r="J3067" s="7">
        <v>932.54</v>
      </c>
      <c r="K3067" s="7">
        <v>998.43</v>
      </c>
      <c r="L3067" s="7">
        <v>202.71</v>
      </c>
      <c r="M3067" s="7">
        <v>221.09</v>
      </c>
      <c r="N3067" s="7"/>
      <c r="O3067" s="7"/>
      <c r="P3067" s="7">
        <v>137.75</v>
      </c>
      <c r="Q3067" s="7">
        <v>140.54</v>
      </c>
      <c r="R3067" s="15">
        <v>1476</v>
      </c>
      <c r="S3067" s="15"/>
      <c r="T3067" s="15"/>
      <c r="U3067" s="16">
        <v>69.7581415815784</v>
      </c>
      <c r="V3067" s="16"/>
      <c r="W3067" s="16"/>
      <c r="X3067" s="15">
        <v>176</v>
      </c>
      <c r="Y3067" s="15"/>
      <c r="Z3067" s="15">
        <v>176</v>
      </c>
      <c r="AA3067" s="16">
        <v>90.340909090909093</v>
      </c>
      <c r="AB3067" s="16"/>
      <c r="AC3067" s="16">
        <v>90.340909090909093</v>
      </c>
      <c r="AD3067" s="16">
        <v>61.363636363636402</v>
      </c>
      <c r="AE3067" s="16"/>
      <c r="AF3067" s="16">
        <v>61.363636363636402</v>
      </c>
      <c r="AG3067" s="16">
        <v>85.795454545454504</v>
      </c>
      <c r="AH3067" s="16"/>
      <c r="AI3067" s="16">
        <v>85.795454545454504</v>
      </c>
      <c r="AJ3067" s="15">
        <v>128</v>
      </c>
      <c r="AK3067" s="15"/>
      <c r="AL3067" s="15">
        <v>128</v>
      </c>
      <c r="AM3067" s="16">
        <v>65.625</v>
      </c>
      <c r="AN3067" s="16"/>
      <c r="AO3067" s="16">
        <v>65.625</v>
      </c>
      <c r="AP3067" s="15">
        <v>1554</v>
      </c>
      <c r="AQ3067" s="15"/>
      <c r="AR3067" s="15">
        <v>1553</v>
      </c>
      <c r="AS3067" s="16">
        <v>48.868999999947803</v>
      </c>
      <c r="AT3067" s="16"/>
      <c r="AU3067" s="16"/>
    </row>
    <row r="3068" spans="1:47" x14ac:dyDescent="0.25">
      <c r="A3068" s="6">
        <v>55039</v>
      </c>
      <c r="B3068" s="6" t="s">
        <v>3084</v>
      </c>
      <c r="C3068" s="7">
        <v>8244</v>
      </c>
      <c r="D3068" s="7">
        <v>7074.02</v>
      </c>
      <c r="E3068" s="7">
        <v>7322.68</v>
      </c>
      <c r="F3068" s="7">
        <v>2985.8</v>
      </c>
      <c r="G3068" s="7">
        <v>3097.37</v>
      </c>
      <c r="H3068" s="7">
        <v>1863.48</v>
      </c>
      <c r="I3068" s="7">
        <v>1925.83</v>
      </c>
      <c r="J3068" s="7">
        <v>1521.74</v>
      </c>
      <c r="K3068" s="7">
        <v>1549.52</v>
      </c>
      <c r="L3068" s="7">
        <v>147.41</v>
      </c>
      <c r="M3068" s="7">
        <v>150.61000000000001</v>
      </c>
      <c r="N3068" s="7">
        <v>346.78</v>
      </c>
      <c r="O3068" s="7">
        <v>386.91</v>
      </c>
      <c r="P3068" s="7">
        <v>211.01</v>
      </c>
      <c r="Q3068" s="7">
        <v>211.64</v>
      </c>
      <c r="R3068" s="15">
        <v>4928</v>
      </c>
      <c r="S3068" s="15"/>
      <c r="T3068" s="15"/>
      <c r="U3068" s="16">
        <v>76.556455133601403</v>
      </c>
      <c r="V3068" s="16"/>
      <c r="W3068" s="16"/>
      <c r="X3068" s="15">
        <v>536</v>
      </c>
      <c r="Y3068" s="15"/>
      <c r="Z3068" s="15">
        <v>536</v>
      </c>
      <c r="AA3068" s="16">
        <v>91.791044776119406</v>
      </c>
      <c r="AB3068" s="16"/>
      <c r="AC3068" s="16">
        <v>91.791044776119406</v>
      </c>
      <c r="AD3068" s="16">
        <v>76.492537313432805</v>
      </c>
      <c r="AE3068" s="16"/>
      <c r="AF3068" s="16">
        <v>76.492537313432805</v>
      </c>
      <c r="AG3068" s="16">
        <v>83.208955223880594</v>
      </c>
      <c r="AH3068" s="16"/>
      <c r="AI3068" s="16">
        <v>83.208955223880594</v>
      </c>
      <c r="AJ3068" s="15">
        <v>388</v>
      </c>
      <c r="AK3068" s="15"/>
      <c r="AL3068" s="15"/>
      <c r="AM3068" s="16">
        <v>69.072164948453604</v>
      </c>
      <c r="AN3068" s="16"/>
      <c r="AO3068" s="16"/>
      <c r="AP3068" s="15">
        <v>8189</v>
      </c>
      <c r="AQ3068" s="15"/>
      <c r="AR3068" s="15">
        <v>8182</v>
      </c>
      <c r="AS3068" s="16">
        <v>50.947999999858403</v>
      </c>
      <c r="AT3068" s="16"/>
      <c r="AU3068" s="16"/>
    </row>
    <row r="3069" spans="1:47" x14ac:dyDescent="0.25">
      <c r="A3069" s="6">
        <v>55041</v>
      </c>
      <c r="B3069" s="6" t="s">
        <v>3085</v>
      </c>
      <c r="C3069" s="7">
        <v>1457</v>
      </c>
      <c r="D3069" s="7">
        <v>8200.67</v>
      </c>
      <c r="E3069" s="7">
        <v>8589.77</v>
      </c>
      <c r="F3069" s="7">
        <v>3938.57</v>
      </c>
      <c r="G3069" s="7">
        <v>4158.63</v>
      </c>
      <c r="H3069" s="7">
        <v>1679.74</v>
      </c>
      <c r="I3069" s="7">
        <v>1720.45</v>
      </c>
      <c r="J3069" s="7">
        <v>1876.8</v>
      </c>
      <c r="K3069" s="7">
        <v>1968.24</v>
      </c>
      <c r="L3069" s="7">
        <v>182.38</v>
      </c>
      <c r="M3069" s="7">
        <v>193.42</v>
      </c>
      <c r="N3069" s="7">
        <v>224.49</v>
      </c>
      <c r="O3069" s="7">
        <v>246.57</v>
      </c>
      <c r="P3069" s="7">
        <v>242.9</v>
      </c>
      <c r="Q3069" s="7">
        <v>245.23</v>
      </c>
      <c r="R3069" s="15">
        <v>3693</v>
      </c>
      <c r="S3069" s="15"/>
      <c r="T3069" s="15"/>
      <c r="U3069" s="16">
        <v>81.117455339296995</v>
      </c>
      <c r="V3069" s="16"/>
      <c r="W3069" s="16"/>
      <c r="X3069" s="15">
        <v>382</v>
      </c>
      <c r="Y3069" s="15"/>
      <c r="Z3069" s="15"/>
      <c r="AA3069" s="16">
        <v>91.8848167539267</v>
      </c>
      <c r="AB3069" s="16"/>
      <c r="AC3069" s="16"/>
      <c r="AD3069" s="16">
        <v>72.251308900523597</v>
      </c>
      <c r="AE3069" s="16"/>
      <c r="AF3069" s="16"/>
      <c r="AG3069" s="16">
        <v>91.099476439790607</v>
      </c>
      <c r="AH3069" s="16"/>
      <c r="AI3069" s="16"/>
      <c r="AJ3069" s="15">
        <v>302</v>
      </c>
      <c r="AK3069" s="15"/>
      <c r="AL3069" s="15">
        <v>302</v>
      </c>
      <c r="AM3069" s="16">
        <v>71.854304635761594</v>
      </c>
      <c r="AN3069" s="16"/>
      <c r="AO3069" s="16">
        <v>71.854304635761594</v>
      </c>
      <c r="AP3069" s="15">
        <v>3994</v>
      </c>
      <c r="AQ3069" s="15"/>
      <c r="AR3069" s="15">
        <v>3989</v>
      </c>
      <c r="AS3069" s="16">
        <v>53.3809999995865</v>
      </c>
      <c r="AT3069" s="16"/>
      <c r="AU3069" s="16"/>
    </row>
    <row r="3070" spans="1:47" x14ac:dyDescent="0.25">
      <c r="A3070" s="6">
        <v>55043</v>
      </c>
      <c r="B3070" s="6" t="s">
        <v>3086</v>
      </c>
      <c r="C3070" s="7">
        <v>4836</v>
      </c>
      <c r="D3070" s="7">
        <v>7260.53</v>
      </c>
      <c r="E3070" s="7">
        <v>7257.17</v>
      </c>
      <c r="F3070" s="7">
        <v>3493.1</v>
      </c>
      <c r="G3070" s="7">
        <v>3368.41</v>
      </c>
      <c r="H3070" s="7">
        <v>1671.31</v>
      </c>
      <c r="I3070" s="7">
        <v>1725.63</v>
      </c>
      <c r="J3070" s="7">
        <v>1627.81</v>
      </c>
      <c r="K3070" s="7">
        <v>1673.58</v>
      </c>
      <c r="L3070" s="7">
        <v>123.72</v>
      </c>
      <c r="M3070" s="7">
        <v>129.12</v>
      </c>
      <c r="N3070" s="7">
        <v>147.78</v>
      </c>
      <c r="O3070" s="7">
        <v>159.88999999999999</v>
      </c>
      <c r="P3070" s="7">
        <v>197.16</v>
      </c>
      <c r="Q3070" s="7">
        <v>197.15</v>
      </c>
      <c r="R3070" s="15">
        <v>1208</v>
      </c>
      <c r="S3070" s="15"/>
      <c r="T3070" s="15"/>
      <c r="U3070" s="16">
        <v>55.8921177101914</v>
      </c>
      <c r="V3070" s="16"/>
      <c r="W3070" s="16"/>
      <c r="X3070" s="15">
        <v>127</v>
      </c>
      <c r="Y3070" s="15"/>
      <c r="Z3070" s="15">
        <v>127</v>
      </c>
      <c r="AA3070" s="16">
        <v>85.826771653543304</v>
      </c>
      <c r="AB3070" s="16"/>
      <c r="AC3070" s="16">
        <v>85.826771653543304</v>
      </c>
      <c r="AD3070" s="16">
        <v>72.440944881889806</v>
      </c>
      <c r="AE3070" s="16"/>
      <c r="AF3070" s="16">
        <v>72.440944881889806</v>
      </c>
      <c r="AG3070" s="16">
        <v>80.314960629921302</v>
      </c>
      <c r="AH3070" s="16"/>
      <c r="AI3070" s="16">
        <v>80.314960629921302</v>
      </c>
      <c r="AJ3070" s="15">
        <v>104</v>
      </c>
      <c r="AK3070" s="15"/>
      <c r="AL3070" s="15">
        <v>104</v>
      </c>
      <c r="AM3070" s="16">
        <v>67.307692307692307</v>
      </c>
      <c r="AN3070" s="16"/>
      <c r="AO3070" s="16">
        <v>67.307692307692307</v>
      </c>
      <c r="AP3070" s="15">
        <v>1300</v>
      </c>
      <c r="AQ3070" s="15"/>
      <c r="AR3070" s="15">
        <v>1296</v>
      </c>
      <c r="AS3070" s="16">
        <v>61.322999999858403</v>
      </c>
      <c r="AT3070" s="16"/>
      <c r="AU3070" s="16"/>
    </row>
    <row r="3071" spans="1:47" x14ac:dyDescent="0.25">
      <c r="A3071" s="6">
        <v>55045</v>
      </c>
      <c r="B3071" s="6" t="s">
        <v>3087</v>
      </c>
      <c r="C3071" s="7">
        <v>3651</v>
      </c>
      <c r="D3071" s="7">
        <v>7395.52</v>
      </c>
      <c r="E3071" s="7">
        <v>7611.61</v>
      </c>
      <c r="F3071" s="7">
        <v>3386.48</v>
      </c>
      <c r="G3071" s="7">
        <v>3470.31</v>
      </c>
      <c r="H3071" s="7">
        <v>1363.24</v>
      </c>
      <c r="I3071" s="7">
        <v>1410.27</v>
      </c>
      <c r="J3071" s="7">
        <v>2134.64</v>
      </c>
      <c r="K3071" s="7">
        <v>2195.23</v>
      </c>
      <c r="L3071" s="7">
        <v>141.44</v>
      </c>
      <c r="M3071" s="7">
        <v>144.97999999999999</v>
      </c>
      <c r="N3071" s="7">
        <v>213.3</v>
      </c>
      <c r="O3071" s="7">
        <v>230.03</v>
      </c>
      <c r="P3071" s="7">
        <v>177.3</v>
      </c>
      <c r="Q3071" s="7">
        <v>180.18</v>
      </c>
      <c r="R3071" s="15">
        <v>2058</v>
      </c>
      <c r="S3071" s="15"/>
      <c r="T3071" s="15"/>
      <c r="U3071" s="16">
        <v>73.997423062912901</v>
      </c>
      <c r="V3071" s="16"/>
      <c r="W3071" s="16"/>
      <c r="X3071" s="15">
        <v>231</v>
      </c>
      <c r="Y3071" s="15"/>
      <c r="Z3071" s="15">
        <v>231</v>
      </c>
      <c r="AA3071" s="16">
        <v>84.848484848484802</v>
      </c>
      <c r="AB3071" s="16"/>
      <c r="AC3071" s="16">
        <v>84.848484848484802</v>
      </c>
      <c r="AD3071" s="16">
        <v>70.129870129870099</v>
      </c>
      <c r="AE3071" s="16"/>
      <c r="AF3071" s="16">
        <v>70.129870129870099</v>
      </c>
      <c r="AG3071" s="16">
        <v>68.398268398268399</v>
      </c>
      <c r="AH3071" s="16"/>
      <c r="AI3071" s="16">
        <v>68.398268398268399</v>
      </c>
      <c r="AJ3071" s="15">
        <v>153</v>
      </c>
      <c r="AK3071" s="15"/>
      <c r="AL3071" s="15">
        <v>153</v>
      </c>
      <c r="AM3071" s="16">
        <v>57.516339869280998</v>
      </c>
      <c r="AN3071" s="16"/>
      <c r="AO3071" s="16">
        <v>57.516339869280998</v>
      </c>
      <c r="AP3071" s="15">
        <v>3138</v>
      </c>
      <c r="AQ3071" s="15"/>
      <c r="AR3071" s="15">
        <v>3134</v>
      </c>
      <c r="AS3071" s="16">
        <v>44.629999999888199</v>
      </c>
      <c r="AT3071" s="16"/>
      <c r="AU3071" s="16"/>
    </row>
    <row r="3072" spans="1:47" x14ac:dyDescent="0.25">
      <c r="A3072" s="6">
        <v>55047</v>
      </c>
      <c r="B3072" s="6" t="s">
        <v>3088</v>
      </c>
      <c r="C3072" s="7">
        <v>1201</v>
      </c>
      <c r="D3072" s="7">
        <v>7048.24</v>
      </c>
      <c r="E3072" s="7">
        <v>7038.57</v>
      </c>
      <c r="F3072" s="7">
        <v>3393.4</v>
      </c>
      <c r="G3072" s="7">
        <v>3273.98</v>
      </c>
      <c r="H3072" s="7">
        <v>1444.74</v>
      </c>
      <c r="I3072" s="7">
        <v>1479.76</v>
      </c>
      <c r="J3072" s="7">
        <v>1480.31</v>
      </c>
      <c r="K3072" s="7">
        <v>1515.32</v>
      </c>
      <c r="L3072" s="7">
        <v>192.84</v>
      </c>
      <c r="M3072" s="7">
        <v>197.93</v>
      </c>
      <c r="N3072" s="7">
        <v>338.55</v>
      </c>
      <c r="O3072" s="7">
        <v>369.45</v>
      </c>
      <c r="P3072" s="7">
        <v>192.93</v>
      </c>
      <c r="Q3072" s="7">
        <v>190.82</v>
      </c>
      <c r="R3072" s="15">
        <v>795</v>
      </c>
      <c r="S3072" s="15"/>
      <c r="T3072" s="15">
        <v>795</v>
      </c>
      <c r="U3072" s="16">
        <v>58.471115165636903</v>
      </c>
      <c r="V3072" s="16"/>
      <c r="W3072" s="16">
        <v>58.854009140139503</v>
      </c>
      <c r="X3072" s="15">
        <v>75</v>
      </c>
      <c r="Y3072" s="15"/>
      <c r="Z3072" s="15">
        <v>75</v>
      </c>
      <c r="AA3072" s="16">
        <v>88</v>
      </c>
      <c r="AB3072" s="16"/>
      <c r="AC3072" s="16">
        <v>88</v>
      </c>
      <c r="AD3072" s="16">
        <v>49.3333333333333</v>
      </c>
      <c r="AE3072" s="16"/>
      <c r="AF3072" s="16">
        <v>49.3333333333333</v>
      </c>
      <c r="AG3072" s="16">
        <v>81.3333333333333</v>
      </c>
      <c r="AH3072" s="16"/>
      <c r="AI3072" s="16">
        <v>81.3333333333333</v>
      </c>
      <c r="AJ3072" s="15">
        <v>62</v>
      </c>
      <c r="AK3072" s="15"/>
      <c r="AL3072" s="15">
        <v>62</v>
      </c>
      <c r="AM3072" s="16">
        <v>74.193548387096797</v>
      </c>
      <c r="AN3072" s="16"/>
      <c r="AO3072" s="16">
        <v>74.193548387096797</v>
      </c>
      <c r="AP3072" s="15">
        <v>823</v>
      </c>
      <c r="AQ3072" s="15"/>
      <c r="AR3072" s="15">
        <v>823</v>
      </c>
      <c r="AS3072" s="16">
        <v>52.824999999720603</v>
      </c>
      <c r="AT3072" s="16"/>
      <c r="AU3072" s="16">
        <v>51.450999999884502</v>
      </c>
    </row>
    <row r="3073" spans="1:47" x14ac:dyDescent="0.25">
      <c r="A3073" s="6">
        <v>55049</v>
      </c>
      <c r="B3073" s="6" t="s">
        <v>3089</v>
      </c>
      <c r="C3073" s="7">
        <v>2004</v>
      </c>
      <c r="D3073" s="7">
        <v>7266.25</v>
      </c>
      <c r="E3073" s="7">
        <v>6867.32</v>
      </c>
      <c r="F3073" s="7">
        <v>3633.07</v>
      </c>
      <c r="G3073" s="7">
        <v>3308.65</v>
      </c>
      <c r="H3073" s="7">
        <v>1330.46</v>
      </c>
      <c r="I3073" s="7">
        <v>1366.57</v>
      </c>
      <c r="J3073" s="7">
        <v>1703.27</v>
      </c>
      <c r="K3073" s="7">
        <v>1610.63</v>
      </c>
      <c r="L3073" s="7">
        <v>154.74</v>
      </c>
      <c r="M3073" s="7">
        <v>143.61000000000001</v>
      </c>
      <c r="N3073" s="7">
        <v>215.54</v>
      </c>
      <c r="O3073" s="7">
        <v>202.51</v>
      </c>
      <c r="P3073" s="7">
        <v>226.66</v>
      </c>
      <c r="Q3073" s="7">
        <v>226.76</v>
      </c>
      <c r="R3073" s="15">
        <v>1692</v>
      </c>
      <c r="S3073" s="15"/>
      <c r="T3073" s="15"/>
      <c r="U3073" s="16">
        <v>79.278896790711997</v>
      </c>
      <c r="V3073" s="16"/>
      <c r="W3073" s="16"/>
      <c r="X3073" s="15">
        <v>222</v>
      </c>
      <c r="Y3073" s="15"/>
      <c r="Z3073" s="15">
        <v>222</v>
      </c>
      <c r="AA3073" s="16">
        <v>88.738738738738704</v>
      </c>
      <c r="AB3073" s="16"/>
      <c r="AC3073" s="16">
        <v>88.738738738738704</v>
      </c>
      <c r="AD3073" s="16">
        <v>69.819819819819799</v>
      </c>
      <c r="AE3073" s="16"/>
      <c r="AF3073" s="16">
        <v>69.819819819819799</v>
      </c>
      <c r="AG3073" s="16">
        <v>70.720720720720706</v>
      </c>
      <c r="AH3073" s="16"/>
      <c r="AI3073" s="16">
        <v>70.720720720720706</v>
      </c>
      <c r="AJ3073" s="15">
        <v>137</v>
      </c>
      <c r="AK3073" s="15"/>
      <c r="AL3073" s="15"/>
      <c r="AM3073" s="16">
        <v>62.043795620437997</v>
      </c>
      <c r="AN3073" s="16"/>
      <c r="AO3073" s="16"/>
      <c r="AP3073" s="15">
        <v>1829</v>
      </c>
      <c r="AQ3073" s="15"/>
      <c r="AR3073" s="15">
        <v>1824</v>
      </c>
      <c r="AS3073" s="16">
        <v>62.920999999623703</v>
      </c>
      <c r="AT3073" s="16"/>
      <c r="AU3073" s="16"/>
    </row>
    <row r="3074" spans="1:47" x14ac:dyDescent="0.25">
      <c r="A3074" s="6">
        <v>55051</v>
      </c>
      <c r="B3074" s="6" t="s">
        <v>3090</v>
      </c>
      <c r="C3074" s="7">
        <v>790</v>
      </c>
      <c r="D3074" s="7">
        <v>8005.21</v>
      </c>
      <c r="E3074" s="7">
        <v>8191.84</v>
      </c>
      <c r="F3074" s="7">
        <v>3619.89</v>
      </c>
      <c r="G3074" s="7">
        <v>3726.68</v>
      </c>
      <c r="H3074" s="7">
        <v>2161.63</v>
      </c>
      <c r="I3074" s="7">
        <v>2124.11</v>
      </c>
      <c r="J3074" s="7">
        <v>1790.61</v>
      </c>
      <c r="K3074" s="7">
        <v>1898.13</v>
      </c>
      <c r="L3074" s="7">
        <v>223.68</v>
      </c>
      <c r="M3074" s="7">
        <v>235.53</v>
      </c>
      <c r="N3074" s="7">
        <v>100.19</v>
      </c>
      <c r="O3074" s="7">
        <v>104.06</v>
      </c>
      <c r="P3074" s="7">
        <v>153.69999999999999</v>
      </c>
      <c r="Q3074" s="7">
        <v>149.5</v>
      </c>
      <c r="R3074" s="15">
        <v>7319</v>
      </c>
      <c r="S3074" s="15"/>
      <c r="T3074" s="15"/>
      <c r="U3074" s="16">
        <v>81.816564438771593</v>
      </c>
      <c r="V3074" s="16"/>
      <c r="W3074" s="16"/>
      <c r="X3074" s="15">
        <v>853</v>
      </c>
      <c r="Y3074" s="15"/>
      <c r="Z3074" s="15"/>
      <c r="AA3074" s="16">
        <v>85.814771395076207</v>
      </c>
      <c r="AB3074" s="16"/>
      <c r="AC3074" s="16"/>
      <c r="AD3074" s="16">
        <v>70.808909730363396</v>
      </c>
      <c r="AE3074" s="16"/>
      <c r="AF3074" s="16"/>
      <c r="AG3074" s="16">
        <v>83.821805392731505</v>
      </c>
      <c r="AH3074" s="16"/>
      <c r="AI3074" s="16"/>
      <c r="AJ3074" s="15">
        <v>654</v>
      </c>
      <c r="AK3074" s="15"/>
      <c r="AL3074" s="15"/>
      <c r="AM3074" s="16">
        <v>65.749235474006099</v>
      </c>
      <c r="AN3074" s="16"/>
      <c r="AO3074" s="16"/>
      <c r="AP3074" s="15">
        <v>9188</v>
      </c>
      <c r="AQ3074" s="15">
        <v>19</v>
      </c>
      <c r="AR3074" s="15">
        <v>9169</v>
      </c>
      <c r="AS3074" s="16">
        <v>43.872999999672203</v>
      </c>
      <c r="AT3074" s="16"/>
      <c r="AU3074" s="16"/>
    </row>
    <row r="3075" spans="1:47" x14ac:dyDescent="0.25">
      <c r="A3075" s="6">
        <v>55053</v>
      </c>
      <c r="B3075" s="6" t="s">
        <v>3091</v>
      </c>
      <c r="C3075" s="7">
        <v>1676</v>
      </c>
      <c r="D3075" s="7">
        <v>7512.73</v>
      </c>
      <c r="E3075" s="7">
        <v>7319.03</v>
      </c>
      <c r="F3075" s="7">
        <v>3267.33</v>
      </c>
      <c r="G3075" s="7">
        <v>2909.01</v>
      </c>
      <c r="H3075" s="7">
        <v>1683.58</v>
      </c>
      <c r="I3075" s="7">
        <v>1738.92</v>
      </c>
      <c r="J3075" s="7">
        <v>1891.11</v>
      </c>
      <c r="K3075" s="7">
        <v>1955.9</v>
      </c>
      <c r="L3075" s="7">
        <v>95.51</v>
      </c>
      <c r="M3075" s="7">
        <v>99.37</v>
      </c>
      <c r="N3075" s="7">
        <v>342.93</v>
      </c>
      <c r="O3075" s="7">
        <v>369.55</v>
      </c>
      <c r="P3075" s="7">
        <v>181.49</v>
      </c>
      <c r="Q3075" s="7">
        <v>192.53</v>
      </c>
      <c r="R3075" s="15">
        <v>3332</v>
      </c>
      <c r="S3075" s="15"/>
      <c r="T3075" s="15"/>
      <c r="U3075" s="16">
        <v>79.958734771172601</v>
      </c>
      <c r="V3075" s="16"/>
      <c r="W3075" s="16"/>
      <c r="X3075" s="15">
        <v>382</v>
      </c>
      <c r="Y3075" s="15"/>
      <c r="Z3075" s="15"/>
      <c r="AA3075" s="16">
        <v>88.481675392670198</v>
      </c>
      <c r="AB3075" s="16"/>
      <c r="AC3075" s="16"/>
      <c r="AD3075" s="16">
        <v>68.062827225130903</v>
      </c>
      <c r="AE3075" s="16"/>
      <c r="AF3075" s="16"/>
      <c r="AG3075" s="16">
        <v>76.178010471204203</v>
      </c>
      <c r="AH3075" s="16"/>
      <c r="AI3075" s="16"/>
      <c r="AJ3075" s="15">
        <v>286</v>
      </c>
      <c r="AK3075" s="15"/>
      <c r="AL3075" s="15"/>
      <c r="AM3075" s="16">
        <v>66.783216783216801</v>
      </c>
      <c r="AN3075" s="16"/>
      <c r="AO3075" s="16"/>
      <c r="AP3075" s="15">
        <v>3536</v>
      </c>
      <c r="AQ3075" s="15"/>
      <c r="AR3075" s="15">
        <v>3527</v>
      </c>
      <c r="AS3075" s="16">
        <v>70.2209999999031</v>
      </c>
      <c r="AT3075" s="16"/>
      <c r="AU3075" s="16"/>
    </row>
    <row r="3076" spans="1:47" x14ac:dyDescent="0.25">
      <c r="A3076" s="6">
        <v>55055</v>
      </c>
      <c r="B3076" s="6" t="s">
        <v>3092</v>
      </c>
      <c r="C3076" s="7">
        <v>7206</v>
      </c>
      <c r="D3076" s="7">
        <v>7820.05</v>
      </c>
      <c r="E3076" s="7">
        <v>7996.43</v>
      </c>
      <c r="F3076" s="7">
        <v>3749.02</v>
      </c>
      <c r="G3076" s="7">
        <v>3831.16</v>
      </c>
      <c r="H3076" s="7">
        <v>1606.06</v>
      </c>
      <c r="I3076" s="7">
        <v>1642.08</v>
      </c>
      <c r="J3076" s="7">
        <v>1598.53</v>
      </c>
      <c r="K3076" s="7">
        <v>1618.78</v>
      </c>
      <c r="L3076" s="7">
        <v>215.42</v>
      </c>
      <c r="M3076" s="7">
        <v>220.61</v>
      </c>
      <c r="N3076" s="7">
        <v>466.75</v>
      </c>
      <c r="O3076" s="7">
        <v>496.46</v>
      </c>
      <c r="P3076" s="7">
        <v>175.46</v>
      </c>
      <c r="Q3076" s="7">
        <v>176.62</v>
      </c>
      <c r="R3076" s="15">
        <v>12875</v>
      </c>
      <c r="S3076" s="15">
        <v>321</v>
      </c>
      <c r="T3076" s="15">
        <v>12554</v>
      </c>
      <c r="U3076" s="16">
        <v>79.878540743091506</v>
      </c>
      <c r="V3076" s="16">
        <v>77.728415536999805</v>
      </c>
      <c r="W3076" s="16">
        <v>80.295783674901799</v>
      </c>
      <c r="X3076" s="15">
        <v>1543</v>
      </c>
      <c r="Y3076" s="15">
        <v>81</v>
      </c>
      <c r="Z3076" s="15">
        <v>1462</v>
      </c>
      <c r="AA3076" s="16">
        <v>87.232663642255304</v>
      </c>
      <c r="AB3076" s="16">
        <v>77.7777777777778</v>
      </c>
      <c r="AC3076" s="16">
        <v>87.756497948016403</v>
      </c>
      <c r="AD3076" s="16">
        <v>63.058976020738797</v>
      </c>
      <c r="AE3076" s="16">
        <v>50.617283950617299</v>
      </c>
      <c r="AF3076" s="16">
        <v>63.748290013679899</v>
      </c>
      <c r="AG3076" s="16">
        <v>82.696046662346106</v>
      </c>
      <c r="AH3076" s="16">
        <v>75.308641975308603</v>
      </c>
      <c r="AI3076" s="16">
        <v>83.105335157318706</v>
      </c>
      <c r="AJ3076" s="15">
        <v>1036</v>
      </c>
      <c r="AK3076" s="15">
        <v>31</v>
      </c>
      <c r="AL3076" s="15">
        <v>1005</v>
      </c>
      <c r="AM3076" s="16">
        <v>71.525096525096501</v>
      </c>
      <c r="AN3076" s="16">
        <v>64.516129032258107</v>
      </c>
      <c r="AO3076" s="16">
        <v>71.741293532338304</v>
      </c>
      <c r="AP3076" s="15">
        <v>13697</v>
      </c>
      <c r="AQ3076" s="15">
        <v>340</v>
      </c>
      <c r="AR3076" s="15">
        <v>13357</v>
      </c>
      <c r="AS3076" s="16">
        <v>66.863999999128296</v>
      </c>
      <c r="AT3076" s="16"/>
      <c r="AU3076" s="16">
        <v>64.822999999858396</v>
      </c>
    </row>
    <row r="3077" spans="1:47" x14ac:dyDescent="0.25">
      <c r="A3077" s="6">
        <v>55057</v>
      </c>
      <c r="B3077" s="6" t="s">
        <v>3093</v>
      </c>
      <c r="C3077" s="7">
        <v>3267</v>
      </c>
      <c r="D3077" s="7">
        <v>7579.78</v>
      </c>
      <c r="E3077" s="7">
        <v>7527.32</v>
      </c>
      <c r="F3077" s="7">
        <v>4102.84</v>
      </c>
      <c r="G3077" s="7">
        <v>3958.71</v>
      </c>
      <c r="H3077" s="7">
        <v>1247.3800000000001</v>
      </c>
      <c r="I3077" s="7">
        <v>1273.6099999999999</v>
      </c>
      <c r="J3077" s="7">
        <v>1698.17</v>
      </c>
      <c r="K3077" s="7">
        <v>1742.55</v>
      </c>
      <c r="L3077" s="7">
        <v>136.94</v>
      </c>
      <c r="M3077" s="7">
        <v>135.63999999999999</v>
      </c>
      <c r="N3077" s="7">
        <v>139.54</v>
      </c>
      <c r="O3077" s="7">
        <v>151.43</v>
      </c>
      <c r="P3077" s="7">
        <v>243.64</v>
      </c>
      <c r="Q3077" s="7">
        <v>244.76</v>
      </c>
      <c r="R3077" s="15">
        <v>1969</v>
      </c>
      <c r="S3077" s="15"/>
      <c r="T3077" s="15"/>
      <c r="U3077" s="16">
        <v>84.989651012517598</v>
      </c>
      <c r="V3077" s="16"/>
      <c r="W3077" s="16"/>
      <c r="X3077" s="15">
        <v>197</v>
      </c>
      <c r="Y3077" s="15"/>
      <c r="Z3077" s="15"/>
      <c r="AA3077" s="16">
        <v>92.385786802030495</v>
      </c>
      <c r="AB3077" s="16"/>
      <c r="AC3077" s="16"/>
      <c r="AD3077" s="16">
        <v>70.050761421319805</v>
      </c>
      <c r="AE3077" s="16"/>
      <c r="AF3077" s="16"/>
      <c r="AG3077" s="16">
        <v>87.309644670050801</v>
      </c>
      <c r="AH3077" s="16"/>
      <c r="AI3077" s="16"/>
      <c r="AJ3077" s="15">
        <v>131</v>
      </c>
      <c r="AK3077" s="15"/>
      <c r="AL3077" s="15">
        <v>131</v>
      </c>
      <c r="AM3077" s="16">
        <v>67.175572519084</v>
      </c>
      <c r="AN3077" s="16"/>
      <c r="AO3077" s="16">
        <v>67.175572519084</v>
      </c>
      <c r="AP3077" s="15">
        <v>2061</v>
      </c>
      <c r="AQ3077" s="15"/>
      <c r="AR3077" s="15">
        <v>2055</v>
      </c>
      <c r="AS3077" s="16">
        <v>27.900999999838</v>
      </c>
      <c r="AT3077" s="16"/>
      <c r="AU3077" s="16"/>
    </row>
    <row r="3078" spans="1:47" x14ac:dyDescent="0.25">
      <c r="A3078" s="6">
        <v>55059</v>
      </c>
      <c r="B3078" s="6" t="s">
        <v>3094</v>
      </c>
      <c r="C3078" s="7">
        <v>12605</v>
      </c>
      <c r="D3078" s="7">
        <v>9329.8700000000008</v>
      </c>
      <c r="E3078" s="7">
        <v>9652.09</v>
      </c>
      <c r="F3078" s="7">
        <v>4447.72</v>
      </c>
      <c r="G3078" s="7">
        <v>4735.4399999999996</v>
      </c>
      <c r="H3078" s="7">
        <v>2095.96</v>
      </c>
      <c r="I3078" s="7">
        <v>2164.4</v>
      </c>
      <c r="J3078" s="7">
        <v>1811.96</v>
      </c>
      <c r="K3078" s="7">
        <v>1780.34</v>
      </c>
      <c r="L3078" s="7">
        <v>297.26</v>
      </c>
      <c r="M3078" s="7">
        <v>295.88</v>
      </c>
      <c r="N3078" s="7">
        <v>458.01</v>
      </c>
      <c r="O3078" s="7">
        <v>457.14</v>
      </c>
      <c r="P3078" s="7">
        <v>216.4</v>
      </c>
      <c r="Q3078" s="7">
        <v>214.27</v>
      </c>
      <c r="R3078" s="15">
        <v>7460</v>
      </c>
      <c r="S3078" s="15"/>
      <c r="T3078" s="15"/>
      <c r="U3078" s="16">
        <v>79.845508339453403</v>
      </c>
      <c r="V3078" s="16"/>
      <c r="W3078" s="16"/>
      <c r="X3078" s="15">
        <v>749</v>
      </c>
      <c r="Y3078" s="15"/>
      <c r="Z3078" s="15"/>
      <c r="AA3078" s="16">
        <v>92.389853137516695</v>
      </c>
      <c r="AB3078" s="16"/>
      <c r="AC3078" s="16"/>
      <c r="AD3078" s="16">
        <v>74.232309746328397</v>
      </c>
      <c r="AE3078" s="16"/>
      <c r="AF3078" s="16"/>
      <c r="AG3078" s="16">
        <v>83.845126835781002</v>
      </c>
      <c r="AH3078" s="16"/>
      <c r="AI3078" s="16"/>
      <c r="AJ3078" s="15">
        <v>550</v>
      </c>
      <c r="AK3078" s="15"/>
      <c r="AL3078" s="15">
        <v>550</v>
      </c>
      <c r="AM3078" s="16">
        <v>75.272727272727295</v>
      </c>
      <c r="AN3078" s="16"/>
      <c r="AO3078" s="16">
        <v>75.272727272727295</v>
      </c>
      <c r="AP3078" s="15">
        <v>8009</v>
      </c>
      <c r="AQ3078" s="15">
        <v>35</v>
      </c>
      <c r="AR3078" s="15">
        <v>7974</v>
      </c>
      <c r="AS3078" s="16">
        <v>39.402999999932902</v>
      </c>
      <c r="AT3078" s="16"/>
      <c r="AU3078" s="16"/>
    </row>
    <row r="3079" spans="1:47" x14ac:dyDescent="0.25">
      <c r="A3079" s="6">
        <v>55061</v>
      </c>
      <c r="B3079" s="6" t="s">
        <v>3095</v>
      </c>
      <c r="C3079" s="7">
        <v>1948</v>
      </c>
      <c r="D3079" s="7">
        <v>6939.52</v>
      </c>
      <c r="E3079" s="7">
        <v>7300.75</v>
      </c>
      <c r="F3079" s="7">
        <v>2951.67</v>
      </c>
      <c r="G3079" s="7">
        <v>3231.86</v>
      </c>
      <c r="H3079" s="7">
        <v>1546.87</v>
      </c>
      <c r="I3079" s="7">
        <v>1591.12</v>
      </c>
      <c r="J3079" s="7">
        <v>1606.25</v>
      </c>
      <c r="K3079" s="7">
        <v>1622.19</v>
      </c>
      <c r="L3079" s="7">
        <v>171.3</v>
      </c>
      <c r="M3079" s="7">
        <v>173.65</v>
      </c>
      <c r="N3079" s="7">
        <v>440.92</v>
      </c>
      <c r="O3079" s="7">
        <v>457.8</v>
      </c>
      <c r="P3079" s="7">
        <v>204.72</v>
      </c>
      <c r="Q3079" s="7">
        <v>203.43</v>
      </c>
      <c r="R3079" s="15">
        <v>1694</v>
      </c>
      <c r="S3079" s="15"/>
      <c r="T3079" s="15"/>
      <c r="U3079" s="16">
        <v>78.729721063862797</v>
      </c>
      <c r="V3079" s="16"/>
      <c r="W3079" s="16"/>
      <c r="X3079" s="15">
        <v>174</v>
      </c>
      <c r="Y3079" s="15"/>
      <c r="Z3079" s="15">
        <v>174</v>
      </c>
      <c r="AA3079" s="16">
        <v>91.954022988505699</v>
      </c>
      <c r="AB3079" s="16"/>
      <c r="AC3079" s="16">
        <v>91.954022988505699</v>
      </c>
      <c r="AD3079" s="16">
        <v>71.264367816092005</v>
      </c>
      <c r="AE3079" s="16"/>
      <c r="AF3079" s="16">
        <v>71.264367816092005</v>
      </c>
      <c r="AG3079" s="16">
        <v>81.609195402298894</v>
      </c>
      <c r="AH3079" s="16"/>
      <c r="AI3079" s="16">
        <v>81.609195402298894</v>
      </c>
      <c r="AJ3079" s="15">
        <v>119</v>
      </c>
      <c r="AK3079" s="15"/>
      <c r="AL3079" s="15">
        <v>119</v>
      </c>
      <c r="AM3079" s="16">
        <v>60.504201680672303</v>
      </c>
      <c r="AN3079" s="16"/>
      <c r="AO3079" s="16">
        <v>60.504201680672303</v>
      </c>
      <c r="AP3079" s="15">
        <v>2276</v>
      </c>
      <c r="AQ3079" s="15"/>
      <c r="AR3079" s="15">
        <v>2274</v>
      </c>
      <c r="AS3079" s="16">
        <v>64.102999999187901</v>
      </c>
      <c r="AT3079" s="16"/>
      <c r="AU3079" s="16"/>
    </row>
    <row r="3080" spans="1:47" x14ac:dyDescent="0.25">
      <c r="A3080" s="6">
        <v>55063</v>
      </c>
      <c r="B3080" s="6" t="s">
        <v>3096</v>
      </c>
      <c r="C3080" s="7">
        <v>7311</v>
      </c>
      <c r="D3080" s="7">
        <v>6949.65</v>
      </c>
      <c r="E3080" s="7">
        <v>7066.33</v>
      </c>
      <c r="F3080" s="7">
        <v>3348.12</v>
      </c>
      <c r="G3080" s="7">
        <v>3361.7</v>
      </c>
      <c r="H3080" s="7">
        <v>1856.59</v>
      </c>
      <c r="I3080" s="7">
        <v>1946.69</v>
      </c>
      <c r="J3080" s="7">
        <v>1266.42</v>
      </c>
      <c r="K3080" s="7">
        <v>1267.93</v>
      </c>
      <c r="L3080" s="7">
        <v>75.27</v>
      </c>
      <c r="M3080" s="7">
        <v>76.81</v>
      </c>
      <c r="N3080" s="7">
        <v>223.9</v>
      </c>
      <c r="O3080" s="7">
        <v>228.96</v>
      </c>
      <c r="P3080" s="7">
        <v>190.16</v>
      </c>
      <c r="Q3080" s="7">
        <v>193.14</v>
      </c>
      <c r="R3080" s="15">
        <v>2290</v>
      </c>
      <c r="S3080" s="15"/>
      <c r="T3080" s="15">
        <v>2290</v>
      </c>
      <c r="U3080" s="16">
        <v>45.153304642423102</v>
      </c>
      <c r="V3080" s="16"/>
      <c r="W3080" s="16">
        <v>45.448987873835499</v>
      </c>
      <c r="X3080" s="15">
        <v>265</v>
      </c>
      <c r="Y3080" s="15"/>
      <c r="Z3080" s="15">
        <v>265</v>
      </c>
      <c r="AA3080" s="16">
        <v>89.056603773584897</v>
      </c>
      <c r="AB3080" s="16"/>
      <c r="AC3080" s="16">
        <v>89.056603773584897</v>
      </c>
      <c r="AD3080" s="16">
        <v>67.924528301886795</v>
      </c>
      <c r="AE3080" s="16"/>
      <c r="AF3080" s="16">
        <v>67.924528301886795</v>
      </c>
      <c r="AG3080" s="16">
        <v>89.433962264150907</v>
      </c>
      <c r="AH3080" s="16"/>
      <c r="AI3080" s="16">
        <v>89.433962264150907</v>
      </c>
      <c r="AJ3080" s="15">
        <v>161</v>
      </c>
      <c r="AK3080" s="15"/>
      <c r="AL3080" s="15">
        <v>161</v>
      </c>
      <c r="AM3080" s="16">
        <v>69.565217391304301</v>
      </c>
      <c r="AN3080" s="16"/>
      <c r="AO3080" s="16">
        <v>69.565217391304301</v>
      </c>
      <c r="AP3080" s="15">
        <v>2375</v>
      </c>
      <c r="AQ3080" s="15"/>
      <c r="AR3080" s="15">
        <v>2375</v>
      </c>
      <c r="AS3080" s="16">
        <v>42.496999999973902</v>
      </c>
      <c r="AT3080" s="16"/>
      <c r="AU3080" s="16">
        <v>41.3919999999925</v>
      </c>
    </row>
    <row r="3081" spans="1:47" x14ac:dyDescent="0.25">
      <c r="A3081" s="6">
        <v>55065</v>
      </c>
      <c r="B3081" s="6" t="s">
        <v>3097</v>
      </c>
      <c r="C3081" s="7">
        <v>1674</v>
      </c>
      <c r="D3081" s="7">
        <v>8387.58</v>
      </c>
      <c r="E3081" s="7">
        <v>8057.55</v>
      </c>
      <c r="F3081" s="7">
        <v>4233.01</v>
      </c>
      <c r="G3081" s="7">
        <v>3783.46</v>
      </c>
      <c r="H3081" s="7">
        <v>1433.5</v>
      </c>
      <c r="I3081" s="7">
        <v>1481.26</v>
      </c>
      <c r="J3081" s="7">
        <v>2146.4899999999998</v>
      </c>
      <c r="K3081" s="7">
        <v>2186.21</v>
      </c>
      <c r="L3081" s="7">
        <v>187.92</v>
      </c>
      <c r="M3081" s="7">
        <v>194.29</v>
      </c>
      <c r="N3081" s="7">
        <v>215.87</v>
      </c>
      <c r="O3081" s="7">
        <v>236.85</v>
      </c>
      <c r="P3081" s="7">
        <v>174.16</v>
      </c>
      <c r="Q3081" s="7">
        <v>173.36</v>
      </c>
      <c r="R3081" s="15">
        <v>3546</v>
      </c>
      <c r="S3081" s="15"/>
      <c r="T3081" s="15"/>
      <c r="U3081" s="16">
        <v>83.4102835293845</v>
      </c>
      <c r="V3081" s="16"/>
      <c r="W3081" s="16"/>
      <c r="X3081" s="15">
        <v>391</v>
      </c>
      <c r="Y3081" s="15"/>
      <c r="Z3081" s="15">
        <v>391</v>
      </c>
      <c r="AA3081" s="16">
        <v>90.281329923273702</v>
      </c>
      <c r="AB3081" s="16"/>
      <c r="AC3081" s="16">
        <v>90.281329923273702</v>
      </c>
      <c r="AD3081" s="16">
        <v>75.447570332480794</v>
      </c>
      <c r="AE3081" s="16"/>
      <c r="AF3081" s="16">
        <v>75.447570332480794</v>
      </c>
      <c r="AG3081" s="16">
        <v>87.723785166240404</v>
      </c>
      <c r="AH3081" s="16"/>
      <c r="AI3081" s="16">
        <v>87.723785166240404</v>
      </c>
      <c r="AJ3081" s="15">
        <v>302</v>
      </c>
      <c r="AK3081" s="15"/>
      <c r="AL3081" s="15">
        <v>302</v>
      </c>
      <c r="AM3081" s="16">
        <v>77.4834437086093</v>
      </c>
      <c r="AN3081" s="16"/>
      <c r="AO3081" s="16">
        <v>77.4834437086093</v>
      </c>
      <c r="AP3081" s="15">
        <v>3718</v>
      </c>
      <c r="AQ3081" s="15"/>
      <c r="AR3081" s="15">
        <v>3717</v>
      </c>
      <c r="AS3081" s="16">
        <v>53.546999999787701</v>
      </c>
      <c r="AT3081" s="16"/>
      <c r="AU3081" s="16"/>
    </row>
    <row r="3082" spans="1:47" x14ac:dyDescent="0.25">
      <c r="A3082" s="6">
        <v>55067</v>
      </c>
      <c r="B3082" s="6" t="s">
        <v>3098</v>
      </c>
      <c r="C3082" s="7">
        <v>2275</v>
      </c>
      <c r="D3082" s="7">
        <v>7652.54</v>
      </c>
      <c r="E3082" s="7">
        <v>7965.63</v>
      </c>
      <c r="F3082" s="7">
        <v>3305.43</v>
      </c>
      <c r="G3082" s="7">
        <v>3485.27</v>
      </c>
      <c r="H3082" s="7">
        <v>1219.8499999999999</v>
      </c>
      <c r="I3082" s="7">
        <v>1227.22</v>
      </c>
      <c r="J3082" s="7">
        <v>2708.7</v>
      </c>
      <c r="K3082" s="7">
        <v>2834.69</v>
      </c>
      <c r="L3082" s="7">
        <v>104.66</v>
      </c>
      <c r="M3082" s="7">
        <v>108.22</v>
      </c>
      <c r="N3082" s="7">
        <v>166.03</v>
      </c>
      <c r="O3082" s="7">
        <v>167.73</v>
      </c>
      <c r="P3082" s="7">
        <v>178.71</v>
      </c>
      <c r="Q3082" s="7">
        <v>176.47</v>
      </c>
      <c r="R3082" s="15">
        <v>8090</v>
      </c>
      <c r="S3082" s="15"/>
      <c r="T3082" s="15"/>
      <c r="U3082" s="16">
        <v>81.865321178218807</v>
      </c>
      <c r="V3082" s="16"/>
      <c r="W3082" s="16"/>
      <c r="X3082" s="15">
        <v>853</v>
      </c>
      <c r="Y3082" s="15"/>
      <c r="Z3082" s="15"/>
      <c r="AA3082" s="16">
        <v>90.386869871043402</v>
      </c>
      <c r="AB3082" s="16"/>
      <c r="AC3082" s="16"/>
      <c r="AD3082" s="16">
        <v>69.753810082063296</v>
      </c>
      <c r="AE3082" s="16"/>
      <c r="AF3082" s="16"/>
      <c r="AG3082" s="16">
        <v>89.4490035169988</v>
      </c>
      <c r="AH3082" s="16"/>
      <c r="AI3082" s="16"/>
      <c r="AJ3082" s="15">
        <v>597</v>
      </c>
      <c r="AK3082" s="15"/>
      <c r="AL3082" s="15"/>
      <c r="AM3082" s="16">
        <v>75.2093802345059</v>
      </c>
      <c r="AN3082" s="16"/>
      <c r="AO3082" s="16"/>
      <c r="AP3082" s="15">
        <v>8471</v>
      </c>
      <c r="AQ3082" s="15"/>
      <c r="AR3082" s="15">
        <v>8467</v>
      </c>
      <c r="AS3082" s="16">
        <v>42.313999999780201</v>
      </c>
      <c r="AT3082" s="16"/>
      <c r="AU3082" s="16"/>
    </row>
    <row r="3083" spans="1:47" x14ac:dyDescent="0.25">
      <c r="A3083" s="6">
        <v>55069</v>
      </c>
      <c r="B3083" s="6" t="s">
        <v>3099</v>
      </c>
      <c r="C3083" s="7">
        <v>3524</v>
      </c>
      <c r="D3083" s="7">
        <v>7984.43</v>
      </c>
      <c r="E3083" s="7">
        <v>8373.67</v>
      </c>
      <c r="F3083" s="7">
        <v>3245.58</v>
      </c>
      <c r="G3083" s="7">
        <v>3475.09</v>
      </c>
      <c r="H3083" s="7">
        <v>1961.8</v>
      </c>
      <c r="I3083" s="7">
        <v>1996.7</v>
      </c>
      <c r="J3083" s="7">
        <v>2107.88</v>
      </c>
      <c r="K3083" s="7">
        <v>2199.46</v>
      </c>
      <c r="L3083" s="7">
        <v>119.15</v>
      </c>
      <c r="M3083" s="7">
        <v>124.12</v>
      </c>
      <c r="N3083" s="7">
        <v>298.66000000000003</v>
      </c>
      <c r="O3083" s="7">
        <v>332.67</v>
      </c>
      <c r="P3083" s="7">
        <v>221.28</v>
      </c>
      <c r="Q3083" s="7">
        <v>219.07</v>
      </c>
      <c r="R3083" s="15">
        <v>9826</v>
      </c>
      <c r="S3083" s="15"/>
      <c r="T3083" s="15"/>
      <c r="U3083" s="16">
        <v>83.481656907138202</v>
      </c>
      <c r="V3083" s="16"/>
      <c r="W3083" s="16"/>
      <c r="X3083" s="15">
        <v>1076</v>
      </c>
      <c r="Y3083" s="15"/>
      <c r="Z3083" s="15"/>
      <c r="AA3083" s="16">
        <v>92.0074349442379</v>
      </c>
      <c r="AB3083" s="16"/>
      <c r="AC3083" s="16"/>
      <c r="AD3083" s="16">
        <v>71.096654275092902</v>
      </c>
      <c r="AE3083" s="16"/>
      <c r="AF3083" s="16"/>
      <c r="AG3083" s="16">
        <v>86.617100371747199</v>
      </c>
      <c r="AH3083" s="16"/>
      <c r="AI3083" s="16"/>
      <c r="AJ3083" s="15">
        <v>733</v>
      </c>
      <c r="AK3083" s="15"/>
      <c r="AL3083" s="15"/>
      <c r="AM3083" s="16">
        <v>73.942701227830796</v>
      </c>
      <c r="AN3083" s="16"/>
      <c r="AO3083" s="16"/>
      <c r="AP3083" s="15">
        <v>10425</v>
      </c>
      <c r="AQ3083" s="15"/>
      <c r="AR3083" s="15">
        <v>10415</v>
      </c>
      <c r="AS3083" s="16">
        <v>61.146999999880798</v>
      </c>
      <c r="AT3083" s="16"/>
      <c r="AU3083" s="16"/>
    </row>
    <row r="3084" spans="1:47" x14ac:dyDescent="0.25">
      <c r="A3084" s="6">
        <v>55071</v>
      </c>
      <c r="B3084" s="6" t="s">
        <v>3100</v>
      </c>
      <c r="C3084" s="7">
        <v>8007</v>
      </c>
      <c r="D3084" s="7">
        <v>7498.6</v>
      </c>
      <c r="E3084" s="7">
        <v>8033.29</v>
      </c>
      <c r="F3084" s="7">
        <v>3473.9</v>
      </c>
      <c r="G3084" s="7">
        <v>3839.57</v>
      </c>
      <c r="H3084" s="7">
        <v>1618.85</v>
      </c>
      <c r="I3084" s="7">
        <v>1678.09</v>
      </c>
      <c r="J3084" s="7">
        <v>1702.57</v>
      </c>
      <c r="K3084" s="7">
        <v>1769.06</v>
      </c>
      <c r="L3084" s="7">
        <v>255.64</v>
      </c>
      <c r="M3084" s="7">
        <v>264.98</v>
      </c>
      <c r="N3084" s="7">
        <v>297.82</v>
      </c>
      <c r="O3084" s="7">
        <v>325.91000000000003</v>
      </c>
      <c r="P3084" s="7">
        <v>170.77</v>
      </c>
      <c r="Q3084" s="7">
        <v>169.98</v>
      </c>
      <c r="R3084" s="15">
        <v>5895</v>
      </c>
      <c r="S3084" s="15"/>
      <c r="T3084" s="15"/>
      <c r="U3084" s="16">
        <v>76.760574006193707</v>
      </c>
      <c r="V3084" s="16"/>
      <c r="W3084" s="16"/>
      <c r="X3084" s="15">
        <v>621</v>
      </c>
      <c r="Y3084" s="15"/>
      <c r="Z3084" s="15"/>
      <c r="AA3084" s="16">
        <v>87.117552334943596</v>
      </c>
      <c r="AB3084" s="16"/>
      <c r="AC3084" s="16"/>
      <c r="AD3084" s="16">
        <v>63.768115942028999</v>
      </c>
      <c r="AE3084" s="16"/>
      <c r="AF3084" s="16"/>
      <c r="AG3084" s="16">
        <v>83.413848631239901</v>
      </c>
      <c r="AH3084" s="16"/>
      <c r="AI3084" s="16"/>
      <c r="AJ3084" s="15">
        <v>432</v>
      </c>
      <c r="AK3084" s="15"/>
      <c r="AL3084" s="15"/>
      <c r="AM3084" s="16">
        <v>68.0555555555556</v>
      </c>
      <c r="AN3084" s="16"/>
      <c r="AO3084" s="16"/>
      <c r="AP3084" s="15">
        <v>6118</v>
      </c>
      <c r="AQ3084" s="15"/>
      <c r="AR3084" s="15">
        <v>6113</v>
      </c>
      <c r="AS3084" s="16">
        <v>59.1289999997243</v>
      </c>
      <c r="AT3084" s="16"/>
      <c r="AU3084" s="16"/>
    </row>
    <row r="3085" spans="1:47" x14ac:dyDescent="0.25">
      <c r="A3085" s="6">
        <v>55073</v>
      </c>
      <c r="B3085" s="6" t="s">
        <v>3101</v>
      </c>
      <c r="C3085" s="7">
        <v>9683</v>
      </c>
      <c r="D3085" s="7">
        <v>7535.43</v>
      </c>
      <c r="E3085" s="7">
        <v>8123.81</v>
      </c>
      <c r="F3085" s="7">
        <v>3691.39</v>
      </c>
      <c r="G3085" s="7">
        <v>4163.72</v>
      </c>
      <c r="H3085" s="7">
        <v>2029.48</v>
      </c>
      <c r="I3085" s="7">
        <v>2063.66</v>
      </c>
      <c r="J3085" s="7">
        <v>1081.57</v>
      </c>
      <c r="K3085" s="7">
        <v>1125.08</v>
      </c>
      <c r="L3085" s="7">
        <v>158.71</v>
      </c>
      <c r="M3085" s="7">
        <v>165.32</v>
      </c>
      <c r="N3085" s="7">
        <v>338.35</v>
      </c>
      <c r="O3085" s="7">
        <v>367.61</v>
      </c>
      <c r="P3085" s="7">
        <v>224.38</v>
      </c>
      <c r="Q3085" s="7">
        <v>221.03</v>
      </c>
      <c r="R3085" s="15">
        <v>2569</v>
      </c>
      <c r="S3085" s="15"/>
      <c r="T3085" s="15"/>
      <c r="U3085" s="16">
        <v>67.596769121700007</v>
      </c>
      <c r="V3085" s="16"/>
      <c r="W3085" s="16"/>
      <c r="X3085" s="15">
        <v>309</v>
      </c>
      <c r="Y3085" s="15"/>
      <c r="Z3085" s="15"/>
      <c r="AA3085" s="16">
        <v>88.673139158576006</v>
      </c>
      <c r="AB3085" s="16"/>
      <c r="AC3085" s="16"/>
      <c r="AD3085" s="16">
        <v>66.990291262135898</v>
      </c>
      <c r="AE3085" s="16"/>
      <c r="AF3085" s="16"/>
      <c r="AG3085" s="16">
        <v>85.4368932038835</v>
      </c>
      <c r="AH3085" s="16"/>
      <c r="AI3085" s="16"/>
      <c r="AJ3085" s="15">
        <v>209</v>
      </c>
      <c r="AK3085" s="15"/>
      <c r="AL3085" s="15">
        <v>209</v>
      </c>
      <c r="AM3085" s="16">
        <v>66.028708133971307</v>
      </c>
      <c r="AN3085" s="16"/>
      <c r="AO3085" s="16">
        <v>66.028708133971307</v>
      </c>
      <c r="AP3085" s="15">
        <v>2713</v>
      </c>
      <c r="AQ3085" s="15"/>
      <c r="AR3085" s="15">
        <v>2707</v>
      </c>
      <c r="AS3085" s="16">
        <v>52.850999999791398</v>
      </c>
      <c r="AT3085" s="16"/>
      <c r="AU3085" s="16"/>
    </row>
    <row r="3086" spans="1:47" x14ac:dyDescent="0.25">
      <c r="A3086" s="6">
        <v>55075</v>
      </c>
      <c r="B3086" s="6" t="s">
        <v>3102</v>
      </c>
      <c r="C3086" s="7">
        <v>5780</v>
      </c>
      <c r="D3086" s="7">
        <v>7872.43</v>
      </c>
      <c r="E3086" s="7">
        <v>8402.7000000000007</v>
      </c>
      <c r="F3086" s="7">
        <v>3837.46</v>
      </c>
      <c r="G3086" s="7">
        <v>4247.5200000000004</v>
      </c>
      <c r="H3086" s="7">
        <v>1957.58</v>
      </c>
      <c r="I3086" s="7">
        <v>1994.08</v>
      </c>
      <c r="J3086" s="7">
        <v>1471.55</v>
      </c>
      <c r="K3086" s="7">
        <v>1527.12</v>
      </c>
      <c r="L3086" s="7">
        <v>169.56</v>
      </c>
      <c r="M3086" s="7">
        <v>179.35</v>
      </c>
      <c r="N3086" s="7">
        <v>204.74</v>
      </c>
      <c r="O3086" s="7">
        <v>219.1</v>
      </c>
      <c r="P3086" s="7">
        <v>242.62</v>
      </c>
      <c r="Q3086" s="7">
        <v>242.88</v>
      </c>
      <c r="R3086" s="15">
        <v>334</v>
      </c>
      <c r="S3086" s="15"/>
      <c r="T3086" s="15">
        <v>334</v>
      </c>
      <c r="U3086" s="16">
        <v>81.206129668517704</v>
      </c>
      <c r="V3086" s="16"/>
      <c r="W3086" s="16">
        <v>81.737902282306095</v>
      </c>
      <c r="X3086" s="15">
        <v>69</v>
      </c>
      <c r="Y3086" s="15"/>
      <c r="Z3086" s="15">
        <v>69</v>
      </c>
      <c r="AA3086" s="16">
        <v>86.956521739130395</v>
      </c>
      <c r="AB3086" s="16"/>
      <c r="AC3086" s="16">
        <v>86.956521739130395</v>
      </c>
      <c r="AD3086" s="16">
        <v>78.260869565217405</v>
      </c>
      <c r="AE3086" s="16"/>
      <c r="AF3086" s="16">
        <v>78.260869565217405</v>
      </c>
      <c r="AG3086" s="16">
        <v>78.260869565217405</v>
      </c>
      <c r="AH3086" s="16"/>
      <c r="AI3086" s="16">
        <v>78.260869565217405</v>
      </c>
      <c r="AJ3086" s="15">
        <v>28</v>
      </c>
      <c r="AK3086" s="15"/>
      <c r="AL3086" s="15">
        <v>28</v>
      </c>
      <c r="AM3086" s="16">
        <v>57.142857142857103</v>
      </c>
      <c r="AN3086" s="16"/>
      <c r="AO3086" s="16">
        <v>57.142857142857103</v>
      </c>
      <c r="AP3086" s="15">
        <v>369</v>
      </c>
      <c r="AQ3086" s="15"/>
      <c r="AR3086" s="15">
        <v>369</v>
      </c>
      <c r="AS3086" s="16"/>
      <c r="AT3086" s="16"/>
      <c r="AU3086" s="16"/>
    </row>
    <row r="3087" spans="1:47" x14ac:dyDescent="0.25">
      <c r="A3087" s="6">
        <v>55077</v>
      </c>
      <c r="B3087" s="6" t="s">
        <v>3103</v>
      </c>
      <c r="C3087" s="7">
        <v>2539</v>
      </c>
      <c r="D3087" s="7">
        <v>7354.99</v>
      </c>
      <c r="E3087" s="7">
        <v>7200.22</v>
      </c>
      <c r="F3087" s="7">
        <v>3533</v>
      </c>
      <c r="G3087" s="7">
        <v>3387.3</v>
      </c>
      <c r="H3087" s="7">
        <v>1412.37</v>
      </c>
      <c r="I3087" s="7">
        <v>1427.3</v>
      </c>
      <c r="J3087" s="7">
        <v>1621.29</v>
      </c>
      <c r="K3087" s="7">
        <v>1577.55</v>
      </c>
      <c r="L3087" s="7">
        <v>314.95</v>
      </c>
      <c r="M3087" s="7">
        <v>316.97000000000003</v>
      </c>
      <c r="N3087" s="7">
        <v>287.94</v>
      </c>
      <c r="O3087" s="7">
        <v>304.99</v>
      </c>
      <c r="P3087" s="7">
        <v>184.7</v>
      </c>
      <c r="Q3087" s="7">
        <v>184.23</v>
      </c>
      <c r="R3087" s="15">
        <v>66947</v>
      </c>
      <c r="S3087" s="15">
        <v>8699</v>
      </c>
      <c r="T3087" s="15">
        <v>58248</v>
      </c>
      <c r="U3087" s="16">
        <v>80.076566016887199</v>
      </c>
      <c r="V3087" s="16">
        <v>77.568327050720896</v>
      </c>
      <c r="W3087" s="16">
        <v>80.033460101373606</v>
      </c>
      <c r="X3087" s="15">
        <v>7632</v>
      </c>
      <c r="Y3087" s="15">
        <v>1895</v>
      </c>
      <c r="Z3087" s="15">
        <v>5737</v>
      </c>
      <c r="AA3087" s="16">
        <v>87.932389937106905</v>
      </c>
      <c r="AB3087" s="16">
        <v>87.229551451187305</v>
      </c>
      <c r="AC3087" s="16">
        <v>88.164545929928494</v>
      </c>
      <c r="AD3087" s="16">
        <v>65.893605870021005</v>
      </c>
      <c r="AE3087" s="16">
        <v>63.482849604221599</v>
      </c>
      <c r="AF3087" s="16">
        <v>66.689907617221607</v>
      </c>
      <c r="AG3087" s="16">
        <v>81.800314465408803</v>
      </c>
      <c r="AH3087" s="16">
        <v>78.522427440633294</v>
      </c>
      <c r="AI3087" s="16">
        <v>82.883039916332606</v>
      </c>
      <c r="AJ3087" s="15">
        <v>4709</v>
      </c>
      <c r="AK3087" s="15">
        <v>855</v>
      </c>
      <c r="AL3087" s="15">
        <v>3854</v>
      </c>
      <c r="AM3087" s="16">
        <v>67.254194096411098</v>
      </c>
      <c r="AN3087" s="16">
        <v>69.824561403508795</v>
      </c>
      <c r="AO3087" s="16">
        <v>66.6839647119875</v>
      </c>
      <c r="AP3087" s="15">
        <v>72233</v>
      </c>
      <c r="AQ3087" s="15">
        <v>9455</v>
      </c>
      <c r="AR3087" s="15">
        <v>62778</v>
      </c>
      <c r="AS3087" s="16">
        <v>60.942999999970198</v>
      </c>
      <c r="AT3087" s="16">
        <v>86.890999999828594</v>
      </c>
      <c r="AU3087" s="16">
        <v>58.419999999925501</v>
      </c>
    </row>
    <row r="3088" spans="1:47" x14ac:dyDescent="0.25">
      <c r="A3088" s="6">
        <v>55078</v>
      </c>
      <c r="B3088" s="6" t="s">
        <v>3104</v>
      </c>
      <c r="C3088" s="7">
        <v>326</v>
      </c>
      <c r="D3088" s="7">
        <v>7393.31</v>
      </c>
      <c r="E3088" s="7">
        <v>7786.84</v>
      </c>
      <c r="F3088" s="7">
        <v>3057.09</v>
      </c>
      <c r="G3088" s="7">
        <v>3294.29</v>
      </c>
      <c r="H3088" s="7">
        <v>1911.46</v>
      </c>
      <c r="I3088" s="7">
        <v>1967.76</v>
      </c>
      <c r="J3088" s="7">
        <v>1476.82</v>
      </c>
      <c r="K3088" s="7">
        <v>1521.39</v>
      </c>
      <c r="L3088" s="7"/>
      <c r="M3088" s="7"/>
      <c r="N3088" s="7"/>
      <c r="O3088" s="7"/>
      <c r="P3088" s="7">
        <v>165.91</v>
      </c>
      <c r="Q3088" s="7">
        <v>164.56</v>
      </c>
      <c r="R3088" s="15">
        <v>3240</v>
      </c>
      <c r="S3088" s="15"/>
      <c r="T3088" s="15"/>
      <c r="U3088" s="16">
        <v>80.9514488658712</v>
      </c>
      <c r="V3088" s="16"/>
      <c r="W3088" s="16"/>
      <c r="X3088" s="15">
        <v>347</v>
      </c>
      <c r="Y3088" s="15"/>
      <c r="Z3088" s="15"/>
      <c r="AA3088" s="16">
        <v>91.9308357348703</v>
      </c>
      <c r="AB3088" s="16"/>
      <c r="AC3088" s="16"/>
      <c r="AD3088" s="16">
        <v>70.605187319884706</v>
      </c>
      <c r="AE3088" s="16"/>
      <c r="AF3088" s="16"/>
      <c r="AG3088" s="16">
        <v>82.7089337175792</v>
      </c>
      <c r="AH3088" s="16"/>
      <c r="AI3088" s="16"/>
      <c r="AJ3088" s="15">
        <v>248</v>
      </c>
      <c r="AK3088" s="15"/>
      <c r="AL3088" s="15"/>
      <c r="AM3088" s="16">
        <v>70.161290322580697</v>
      </c>
      <c r="AN3088" s="16"/>
      <c r="AO3088" s="16"/>
      <c r="AP3088" s="15">
        <v>3511</v>
      </c>
      <c r="AQ3088" s="15">
        <v>13</v>
      </c>
      <c r="AR3088" s="15">
        <v>3498</v>
      </c>
      <c r="AS3088" s="16">
        <v>60.6729999999516</v>
      </c>
      <c r="AT3088" s="16"/>
      <c r="AU3088" s="16"/>
    </row>
    <row r="3089" spans="1:47" x14ac:dyDescent="0.25">
      <c r="A3089" s="6">
        <v>55079</v>
      </c>
      <c r="B3089" s="6" t="s">
        <v>3105</v>
      </c>
      <c r="C3089" s="7">
        <v>66210</v>
      </c>
      <c r="D3089" s="7">
        <v>9347.9699999999993</v>
      </c>
      <c r="E3089" s="7">
        <v>9379.17</v>
      </c>
      <c r="F3089" s="7">
        <v>4768.13</v>
      </c>
      <c r="G3089" s="7">
        <v>4790.71</v>
      </c>
      <c r="H3089" s="7">
        <v>2198.65</v>
      </c>
      <c r="I3089" s="7">
        <v>2259.8200000000002</v>
      </c>
      <c r="J3089" s="7">
        <v>1451.9</v>
      </c>
      <c r="K3089" s="7">
        <v>1437.45</v>
      </c>
      <c r="L3089" s="7">
        <v>306.14999999999998</v>
      </c>
      <c r="M3089" s="7">
        <v>303.36</v>
      </c>
      <c r="N3089" s="7">
        <v>409.02</v>
      </c>
      <c r="O3089" s="7">
        <v>381.75</v>
      </c>
      <c r="P3089" s="7">
        <v>207.42</v>
      </c>
      <c r="Q3089" s="7">
        <v>204.39</v>
      </c>
      <c r="R3089" s="15">
        <v>2990</v>
      </c>
      <c r="S3089" s="15"/>
      <c r="T3089" s="15"/>
      <c r="U3089" s="16">
        <v>62.777678035491697</v>
      </c>
      <c r="V3089" s="16"/>
      <c r="W3089" s="16"/>
      <c r="X3089" s="15">
        <v>331</v>
      </c>
      <c r="Y3089" s="15"/>
      <c r="Z3089" s="15">
        <v>331</v>
      </c>
      <c r="AA3089" s="16">
        <v>88.217522658610307</v>
      </c>
      <c r="AB3089" s="16"/>
      <c r="AC3089" s="16">
        <v>88.217522658610307</v>
      </c>
      <c r="AD3089" s="16">
        <v>67.975830815709998</v>
      </c>
      <c r="AE3089" s="16"/>
      <c r="AF3089" s="16">
        <v>67.975830815709998</v>
      </c>
      <c r="AG3089" s="16">
        <v>82.175226586102696</v>
      </c>
      <c r="AH3089" s="16"/>
      <c r="AI3089" s="16">
        <v>82.175226586102696</v>
      </c>
      <c r="AJ3089" s="15">
        <v>222</v>
      </c>
      <c r="AK3089" s="15"/>
      <c r="AL3089" s="15">
        <v>222</v>
      </c>
      <c r="AM3089" s="16">
        <v>65.315315315315303</v>
      </c>
      <c r="AN3089" s="16"/>
      <c r="AO3089" s="16">
        <v>65.315315315315303</v>
      </c>
      <c r="AP3089" s="15">
        <v>3153</v>
      </c>
      <c r="AQ3089" s="15"/>
      <c r="AR3089" s="15">
        <v>3150</v>
      </c>
      <c r="AS3089" s="16">
        <v>56.334999999962697</v>
      </c>
      <c r="AT3089" s="16"/>
      <c r="AU3089" s="16"/>
    </row>
    <row r="3090" spans="1:47" x14ac:dyDescent="0.25">
      <c r="A3090" s="6">
        <v>55081</v>
      </c>
      <c r="B3090" s="6" t="s">
        <v>3106</v>
      </c>
      <c r="C3090" s="7">
        <v>3188</v>
      </c>
      <c r="D3090" s="7">
        <v>7053.46</v>
      </c>
      <c r="E3090" s="7">
        <v>7104.07</v>
      </c>
      <c r="F3090" s="7">
        <v>3379.8</v>
      </c>
      <c r="G3090" s="7">
        <v>3302.25</v>
      </c>
      <c r="H3090" s="7">
        <v>1670.27</v>
      </c>
      <c r="I3090" s="7">
        <v>1731.66</v>
      </c>
      <c r="J3090" s="7">
        <v>1619.05</v>
      </c>
      <c r="K3090" s="7">
        <v>1667.07</v>
      </c>
      <c r="L3090" s="7">
        <v>45.98</v>
      </c>
      <c r="M3090" s="7">
        <v>47.18</v>
      </c>
      <c r="N3090" s="7">
        <v>155.66999999999999</v>
      </c>
      <c r="O3090" s="7">
        <v>171.04</v>
      </c>
      <c r="P3090" s="7">
        <v>177.85</v>
      </c>
      <c r="Q3090" s="7">
        <v>176.98</v>
      </c>
      <c r="R3090" s="15">
        <v>4955</v>
      </c>
      <c r="S3090" s="15"/>
      <c r="T3090" s="15"/>
      <c r="U3090" s="16">
        <v>83.804116613045906</v>
      </c>
      <c r="V3090" s="16"/>
      <c r="W3090" s="16"/>
      <c r="X3090" s="15">
        <v>501</v>
      </c>
      <c r="Y3090" s="15"/>
      <c r="Z3090" s="15">
        <v>501</v>
      </c>
      <c r="AA3090" s="16">
        <v>91.017964071856298</v>
      </c>
      <c r="AB3090" s="16"/>
      <c r="AC3090" s="16">
        <v>91.017964071856298</v>
      </c>
      <c r="AD3090" s="16">
        <v>72.854291417165697</v>
      </c>
      <c r="AE3090" s="16"/>
      <c r="AF3090" s="16">
        <v>72.854291417165697</v>
      </c>
      <c r="AG3090" s="16">
        <v>85.229540918163707</v>
      </c>
      <c r="AH3090" s="16"/>
      <c r="AI3090" s="16">
        <v>85.229540918163707</v>
      </c>
      <c r="AJ3090" s="15">
        <v>383</v>
      </c>
      <c r="AK3090" s="15"/>
      <c r="AL3090" s="15">
        <v>383</v>
      </c>
      <c r="AM3090" s="16">
        <v>77.806788511749303</v>
      </c>
      <c r="AN3090" s="16"/>
      <c r="AO3090" s="16">
        <v>77.806788511749303</v>
      </c>
      <c r="AP3090" s="15">
        <v>5124</v>
      </c>
      <c r="AQ3090" s="15"/>
      <c r="AR3090" s="15">
        <v>5122</v>
      </c>
      <c r="AS3090" s="16">
        <v>48.349999999627499</v>
      </c>
      <c r="AT3090" s="16"/>
      <c r="AU3090" s="16"/>
    </row>
    <row r="3091" spans="1:47" x14ac:dyDescent="0.25">
      <c r="A3091" s="6">
        <v>55083</v>
      </c>
      <c r="B3091" s="6" t="s">
        <v>3107</v>
      </c>
      <c r="C3091" s="7">
        <v>2938</v>
      </c>
      <c r="D3091" s="7">
        <v>8317.5</v>
      </c>
      <c r="E3091" s="7">
        <v>8513.84</v>
      </c>
      <c r="F3091" s="7">
        <v>3740.75</v>
      </c>
      <c r="G3091" s="7">
        <v>3847.48</v>
      </c>
      <c r="H3091" s="7">
        <v>1729.81</v>
      </c>
      <c r="I3091" s="7">
        <v>1768.98</v>
      </c>
      <c r="J3091" s="7">
        <v>2007.56</v>
      </c>
      <c r="K3091" s="7">
        <v>2030.26</v>
      </c>
      <c r="L3091" s="7">
        <v>151.44999999999999</v>
      </c>
      <c r="M3091" s="7">
        <v>153.13</v>
      </c>
      <c r="N3091" s="7">
        <v>461.78</v>
      </c>
      <c r="O3091" s="7">
        <v>485.47</v>
      </c>
      <c r="P3091" s="7">
        <v>199.77</v>
      </c>
      <c r="Q3091" s="7">
        <v>200.23</v>
      </c>
      <c r="R3091" s="15">
        <v>8698</v>
      </c>
      <c r="S3091" s="15"/>
      <c r="T3091" s="15"/>
      <c r="U3091" s="16">
        <v>84.024382487677101</v>
      </c>
      <c r="V3091" s="16"/>
      <c r="W3091" s="16"/>
      <c r="X3091" s="15">
        <v>861</v>
      </c>
      <c r="Y3091" s="15"/>
      <c r="Z3091" s="15"/>
      <c r="AA3091" s="16">
        <v>91.753774680603996</v>
      </c>
      <c r="AB3091" s="16"/>
      <c r="AC3091" s="16"/>
      <c r="AD3091" s="16">
        <v>69.918699186991901</v>
      </c>
      <c r="AE3091" s="16"/>
      <c r="AF3091" s="16"/>
      <c r="AG3091" s="16">
        <v>88.966318234610895</v>
      </c>
      <c r="AH3091" s="16"/>
      <c r="AI3091" s="16"/>
      <c r="AJ3091" s="15">
        <v>669</v>
      </c>
      <c r="AK3091" s="15"/>
      <c r="AL3091" s="15"/>
      <c r="AM3091" s="16">
        <v>71.449925261584497</v>
      </c>
      <c r="AN3091" s="16"/>
      <c r="AO3091" s="16"/>
      <c r="AP3091" s="15">
        <v>9364</v>
      </c>
      <c r="AQ3091" s="15">
        <v>25</v>
      </c>
      <c r="AR3091" s="15">
        <v>9339</v>
      </c>
      <c r="AS3091" s="16">
        <v>35.440999999642401</v>
      </c>
      <c r="AT3091" s="16"/>
      <c r="AU3091" s="16"/>
    </row>
    <row r="3092" spans="1:47" x14ac:dyDescent="0.25">
      <c r="A3092" s="6">
        <v>55085</v>
      </c>
      <c r="B3092" s="6" t="s">
        <v>3108</v>
      </c>
      <c r="C3092" s="7">
        <v>4911</v>
      </c>
      <c r="D3092" s="7">
        <v>7585.9</v>
      </c>
      <c r="E3092" s="7">
        <v>7851.68</v>
      </c>
      <c r="F3092" s="7">
        <v>3420.04</v>
      </c>
      <c r="G3092" s="7">
        <v>3559.62</v>
      </c>
      <c r="H3092" s="7">
        <v>2070.3000000000002</v>
      </c>
      <c r="I3092" s="7">
        <v>2115.2199999999998</v>
      </c>
      <c r="J3092" s="7">
        <v>1406.92</v>
      </c>
      <c r="K3092" s="7">
        <v>1466.07</v>
      </c>
      <c r="L3092" s="7">
        <v>197.19</v>
      </c>
      <c r="M3092" s="7">
        <v>205.15</v>
      </c>
      <c r="N3092" s="7">
        <v>285.87</v>
      </c>
      <c r="O3092" s="7">
        <v>298.99</v>
      </c>
      <c r="P3092" s="7">
        <v>178.71</v>
      </c>
      <c r="Q3092" s="7">
        <v>180.24</v>
      </c>
      <c r="R3092" s="15">
        <v>9125</v>
      </c>
      <c r="S3092" s="15">
        <v>105</v>
      </c>
      <c r="T3092" s="15">
        <v>9020</v>
      </c>
      <c r="U3092" s="16">
        <v>82.6371832805889</v>
      </c>
      <c r="V3092" s="16">
        <v>83.693981361409698</v>
      </c>
      <c r="W3092" s="16">
        <v>83.091061181839507</v>
      </c>
      <c r="X3092" s="15">
        <v>872</v>
      </c>
      <c r="Y3092" s="15">
        <v>27</v>
      </c>
      <c r="Z3092" s="15">
        <v>845</v>
      </c>
      <c r="AA3092" s="16">
        <v>90.825688073394502</v>
      </c>
      <c r="AB3092" s="16">
        <v>92.592592592592595</v>
      </c>
      <c r="AC3092" s="16">
        <v>90.769230769230802</v>
      </c>
      <c r="AD3092" s="16">
        <v>75.688073394495405</v>
      </c>
      <c r="AE3092" s="16">
        <v>66.6666666666667</v>
      </c>
      <c r="AF3092" s="16">
        <v>75.976331360946702</v>
      </c>
      <c r="AG3092" s="16">
        <v>84.633027522935805</v>
      </c>
      <c r="AH3092" s="16">
        <v>85.185185185185205</v>
      </c>
      <c r="AI3092" s="16">
        <v>84.615384615384599</v>
      </c>
      <c r="AJ3092" s="15">
        <v>764</v>
      </c>
      <c r="AK3092" s="15"/>
      <c r="AL3092" s="15"/>
      <c r="AM3092" s="16">
        <v>75.392670157068096</v>
      </c>
      <c r="AN3092" s="16"/>
      <c r="AO3092" s="16"/>
      <c r="AP3092" s="15">
        <v>9903</v>
      </c>
      <c r="AQ3092" s="15">
        <v>120</v>
      </c>
      <c r="AR3092" s="15">
        <v>9783</v>
      </c>
      <c r="AS3092" s="16">
        <v>43.862999999895699</v>
      </c>
      <c r="AT3092" s="16"/>
      <c r="AU3092" s="16"/>
    </row>
    <row r="3093" spans="1:47" x14ac:dyDescent="0.25">
      <c r="A3093" s="6">
        <v>55087</v>
      </c>
      <c r="B3093" s="6" t="s">
        <v>3109</v>
      </c>
      <c r="C3093" s="7">
        <v>8568</v>
      </c>
      <c r="D3093" s="7">
        <v>6826.35</v>
      </c>
      <c r="E3093" s="7">
        <v>7360.97</v>
      </c>
      <c r="F3093" s="7">
        <v>2774.3</v>
      </c>
      <c r="G3093" s="7">
        <v>3185.77</v>
      </c>
      <c r="H3093" s="7">
        <v>2053.4</v>
      </c>
      <c r="I3093" s="7">
        <v>2108.7199999999998</v>
      </c>
      <c r="J3093" s="7">
        <v>1134.6500000000001</v>
      </c>
      <c r="K3093" s="7">
        <v>1172.92</v>
      </c>
      <c r="L3093" s="7">
        <v>213.23</v>
      </c>
      <c r="M3093" s="7">
        <v>219.56</v>
      </c>
      <c r="N3093" s="7">
        <v>433.79</v>
      </c>
      <c r="O3093" s="7">
        <v>454.96</v>
      </c>
      <c r="P3093" s="7">
        <v>196.71</v>
      </c>
      <c r="Q3093" s="7">
        <v>197.31</v>
      </c>
      <c r="R3093" s="15">
        <v>1044</v>
      </c>
      <c r="S3093" s="15"/>
      <c r="T3093" s="15"/>
      <c r="U3093" s="16">
        <v>71.833956161817397</v>
      </c>
      <c r="V3093" s="16"/>
      <c r="W3093" s="16"/>
      <c r="X3093" s="15">
        <v>99</v>
      </c>
      <c r="Y3093" s="15"/>
      <c r="Z3093" s="15">
        <v>99</v>
      </c>
      <c r="AA3093" s="16">
        <v>86.868686868686893</v>
      </c>
      <c r="AB3093" s="16"/>
      <c r="AC3093" s="16">
        <v>86.868686868686893</v>
      </c>
      <c r="AD3093" s="16">
        <v>69.696969696969703</v>
      </c>
      <c r="AE3093" s="16"/>
      <c r="AF3093" s="16">
        <v>69.696969696969703</v>
      </c>
      <c r="AG3093" s="16">
        <v>73.737373737373701</v>
      </c>
      <c r="AH3093" s="16"/>
      <c r="AI3093" s="16">
        <v>73.737373737373701</v>
      </c>
      <c r="AJ3093" s="15">
        <v>80</v>
      </c>
      <c r="AK3093" s="15"/>
      <c r="AL3093" s="15">
        <v>80</v>
      </c>
      <c r="AM3093" s="16">
        <v>83.75</v>
      </c>
      <c r="AN3093" s="16"/>
      <c r="AO3093" s="16">
        <v>83.75</v>
      </c>
      <c r="AP3093" s="15">
        <v>1091</v>
      </c>
      <c r="AQ3093" s="15"/>
      <c r="AR3093" s="15">
        <v>1090</v>
      </c>
      <c r="AS3093" s="16">
        <v>77.346999999135704</v>
      </c>
      <c r="AT3093" s="16"/>
      <c r="AU3093" s="16"/>
    </row>
    <row r="3094" spans="1:47" x14ac:dyDescent="0.25">
      <c r="A3094" s="6">
        <v>55089</v>
      </c>
      <c r="B3094" s="6" t="s">
        <v>3110</v>
      </c>
      <c r="C3094" s="7">
        <v>8983</v>
      </c>
      <c r="D3094" s="7">
        <v>7762.15</v>
      </c>
      <c r="E3094" s="7">
        <v>8267.2000000000007</v>
      </c>
      <c r="F3094" s="7">
        <v>3344.32</v>
      </c>
      <c r="G3094" s="7">
        <v>3841.43</v>
      </c>
      <c r="H3094" s="7">
        <v>1953.52</v>
      </c>
      <c r="I3094" s="7">
        <v>2002.03</v>
      </c>
      <c r="J3094" s="7">
        <v>1570.82</v>
      </c>
      <c r="K3094" s="7">
        <v>1553.13</v>
      </c>
      <c r="L3094" s="7">
        <v>247.72</v>
      </c>
      <c r="M3094" s="7">
        <v>245.38</v>
      </c>
      <c r="N3094" s="7">
        <v>443.9</v>
      </c>
      <c r="O3094" s="7">
        <v>426.9</v>
      </c>
      <c r="P3094" s="7">
        <v>187.62</v>
      </c>
      <c r="Q3094" s="7">
        <v>186.36</v>
      </c>
      <c r="R3094" s="15">
        <v>3290</v>
      </c>
      <c r="S3094" s="15"/>
      <c r="T3094" s="15"/>
      <c r="U3094" s="16">
        <v>75.429008295108602</v>
      </c>
      <c r="V3094" s="16"/>
      <c r="W3094" s="16"/>
      <c r="X3094" s="15">
        <v>306</v>
      </c>
      <c r="Y3094" s="15"/>
      <c r="Z3094" s="15">
        <v>306</v>
      </c>
      <c r="AA3094" s="16">
        <v>92.156862745097996</v>
      </c>
      <c r="AB3094" s="16"/>
      <c r="AC3094" s="16">
        <v>92.156862745097996</v>
      </c>
      <c r="AD3094" s="16">
        <v>72.549019607843107</v>
      </c>
      <c r="AE3094" s="16"/>
      <c r="AF3094" s="16">
        <v>72.549019607843107</v>
      </c>
      <c r="AG3094" s="16">
        <v>82.352941176470594</v>
      </c>
      <c r="AH3094" s="16"/>
      <c r="AI3094" s="16">
        <v>82.352941176470594</v>
      </c>
      <c r="AJ3094" s="15">
        <v>274</v>
      </c>
      <c r="AK3094" s="15"/>
      <c r="AL3094" s="15">
        <v>274</v>
      </c>
      <c r="AM3094" s="16">
        <v>65.328467153284706</v>
      </c>
      <c r="AN3094" s="16"/>
      <c r="AO3094" s="16">
        <v>65.328467153284706</v>
      </c>
      <c r="AP3094" s="15">
        <v>4613</v>
      </c>
      <c r="AQ3094" s="15"/>
      <c r="AR3094" s="15">
        <v>4606</v>
      </c>
      <c r="AS3094" s="16">
        <v>51.838999999687097</v>
      </c>
      <c r="AT3094" s="16"/>
      <c r="AU3094" s="16"/>
    </row>
    <row r="3095" spans="1:47" x14ac:dyDescent="0.25">
      <c r="A3095" s="6">
        <v>55091</v>
      </c>
      <c r="B3095" s="6" t="s">
        <v>3111</v>
      </c>
      <c r="C3095" s="7">
        <v>1022</v>
      </c>
      <c r="D3095" s="7">
        <v>9649.7199999999993</v>
      </c>
      <c r="E3095" s="7">
        <v>9339.76</v>
      </c>
      <c r="F3095" s="7">
        <v>5494.11</v>
      </c>
      <c r="G3095" s="7">
        <v>5034.1400000000003</v>
      </c>
      <c r="H3095" s="7">
        <v>1754.71</v>
      </c>
      <c r="I3095" s="7">
        <v>1834.74</v>
      </c>
      <c r="J3095" s="7">
        <v>1951.79</v>
      </c>
      <c r="K3095" s="7">
        <v>1995.93</v>
      </c>
      <c r="L3095" s="7">
        <v>62.43</v>
      </c>
      <c r="M3095" s="7">
        <v>64.56</v>
      </c>
      <c r="N3095" s="7">
        <v>99.33</v>
      </c>
      <c r="O3095" s="7">
        <v>110.45</v>
      </c>
      <c r="P3095" s="7">
        <v>297.45999999999998</v>
      </c>
      <c r="Q3095" s="7">
        <v>296.58999999999997</v>
      </c>
      <c r="R3095" s="15">
        <v>4637</v>
      </c>
      <c r="S3095" s="15"/>
      <c r="T3095" s="15"/>
      <c r="U3095" s="16">
        <v>29.599654640894499</v>
      </c>
      <c r="V3095" s="16"/>
      <c r="W3095" s="16"/>
      <c r="X3095" s="15">
        <v>463</v>
      </c>
      <c r="Y3095" s="15"/>
      <c r="Z3095" s="15">
        <v>463</v>
      </c>
      <c r="AA3095" s="16">
        <v>87.473002159827203</v>
      </c>
      <c r="AB3095" s="16"/>
      <c r="AC3095" s="16">
        <v>87.473002159827203</v>
      </c>
      <c r="AD3095" s="16">
        <v>62.419006479481602</v>
      </c>
      <c r="AE3095" s="16"/>
      <c r="AF3095" s="16">
        <v>62.419006479481602</v>
      </c>
      <c r="AG3095" s="16">
        <v>74.946004319654406</v>
      </c>
      <c r="AH3095" s="16"/>
      <c r="AI3095" s="16">
        <v>74.946004319654406</v>
      </c>
      <c r="AJ3095" s="15">
        <v>340</v>
      </c>
      <c r="AK3095" s="15"/>
      <c r="AL3095" s="15">
        <v>340</v>
      </c>
      <c r="AM3095" s="16">
        <v>60.882352941176499</v>
      </c>
      <c r="AN3095" s="16"/>
      <c r="AO3095" s="16">
        <v>60.882352941176499</v>
      </c>
      <c r="AP3095" s="15">
        <v>6170</v>
      </c>
      <c r="AQ3095" s="15"/>
      <c r="AR3095" s="15">
        <v>6163</v>
      </c>
      <c r="AS3095" s="16">
        <v>65.815999999642401</v>
      </c>
      <c r="AT3095" s="16"/>
      <c r="AU3095" s="16"/>
    </row>
    <row r="3096" spans="1:47" x14ac:dyDescent="0.25">
      <c r="A3096" s="6">
        <v>55093</v>
      </c>
      <c r="B3096" s="6" t="s">
        <v>3112</v>
      </c>
      <c r="C3096" s="7">
        <v>3240</v>
      </c>
      <c r="D3096" s="7">
        <v>7886.45</v>
      </c>
      <c r="E3096" s="7">
        <v>7485.92</v>
      </c>
      <c r="F3096" s="7">
        <v>4223.99</v>
      </c>
      <c r="G3096" s="7">
        <v>3808.99</v>
      </c>
      <c r="H3096" s="7">
        <v>1654.71</v>
      </c>
      <c r="I3096" s="7">
        <v>1714.55</v>
      </c>
      <c r="J3096" s="7">
        <v>1532.37</v>
      </c>
      <c r="K3096" s="7">
        <v>1484.78</v>
      </c>
      <c r="L3096" s="7">
        <v>138.80000000000001</v>
      </c>
      <c r="M3096" s="7">
        <v>132.31</v>
      </c>
      <c r="N3096" s="7">
        <v>158.29</v>
      </c>
      <c r="O3096" s="7">
        <v>157.79</v>
      </c>
      <c r="P3096" s="7">
        <v>193.75</v>
      </c>
      <c r="Q3096" s="7">
        <v>195.27</v>
      </c>
      <c r="R3096" s="15">
        <v>5353</v>
      </c>
      <c r="S3096" s="15"/>
      <c r="T3096" s="15"/>
      <c r="U3096" s="16">
        <v>83.701988499702907</v>
      </c>
      <c r="V3096" s="16"/>
      <c r="W3096" s="16"/>
      <c r="X3096" s="15">
        <v>556</v>
      </c>
      <c r="Y3096" s="15"/>
      <c r="Z3096" s="15">
        <v>556</v>
      </c>
      <c r="AA3096" s="16">
        <v>90.827338129496397</v>
      </c>
      <c r="AB3096" s="16"/>
      <c r="AC3096" s="16">
        <v>90.827338129496397</v>
      </c>
      <c r="AD3096" s="16">
        <v>72.122302158273399</v>
      </c>
      <c r="AE3096" s="16"/>
      <c r="AF3096" s="16">
        <v>72.122302158273399</v>
      </c>
      <c r="AG3096" s="16">
        <v>85.071942446043195</v>
      </c>
      <c r="AH3096" s="16"/>
      <c r="AI3096" s="16">
        <v>85.071942446043195</v>
      </c>
      <c r="AJ3096" s="15">
        <v>426</v>
      </c>
      <c r="AK3096" s="15"/>
      <c r="AL3096" s="15">
        <v>426</v>
      </c>
      <c r="AM3096" s="16">
        <v>71.830985915493002</v>
      </c>
      <c r="AN3096" s="16"/>
      <c r="AO3096" s="16">
        <v>71.830985915493002</v>
      </c>
      <c r="AP3096" s="15">
        <v>5640</v>
      </c>
      <c r="AQ3096" s="15">
        <v>14</v>
      </c>
      <c r="AR3096" s="15">
        <v>5626</v>
      </c>
      <c r="AS3096" s="16">
        <v>54.477999999653498</v>
      </c>
      <c r="AT3096" s="16"/>
      <c r="AU3096" s="16"/>
    </row>
    <row r="3097" spans="1:47" x14ac:dyDescent="0.25">
      <c r="A3097" s="6">
        <v>55095</v>
      </c>
      <c r="B3097" s="6" t="s">
        <v>3113</v>
      </c>
      <c r="C3097" s="7">
        <v>4589</v>
      </c>
      <c r="D3097" s="7">
        <v>9583.82</v>
      </c>
      <c r="E3097" s="7">
        <v>9037.77</v>
      </c>
      <c r="F3097" s="7">
        <v>4958.68</v>
      </c>
      <c r="G3097" s="7">
        <v>4268.97</v>
      </c>
      <c r="H3097" s="7">
        <v>1294.0899999999999</v>
      </c>
      <c r="I3097" s="7">
        <v>1329.1</v>
      </c>
      <c r="J3097" s="7">
        <v>2824.06</v>
      </c>
      <c r="K3097" s="7">
        <v>2910.84</v>
      </c>
      <c r="L3097" s="7">
        <v>147.03</v>
      </c>
      <c r="M3097" s="7">
        <v>151.49</v>
      </c>
      <c r="N3097" s="7">
        <v>147.54</v>
      </c>
      <c r="O3097" s="7">
        <v>158.04</v>
      </c>
      <c r="P3097" s="7">
        <v>240.76</v>
      </c>
      <c r="Q3097" s="7">
        <v>239.36</v>
      </c>
      <c r="R3097" s="15">
        <v>1792</v>
      </c>
      <c r="S3097" s="15"/>
      <c r="T3097" s="15">
        <v>1792</v>
      </c>
      <c r="U3097" s="16">
        <v>74.136240749481601</v>
      </c>
      <c r="V3097" s="16"/>
      <c r="W3097" s="16">
        <v>74.621716694225199</v>
      </c>
      <c r="X3097" s="15">
        <v>210</v>
      </c>
      <c r="Y3097" s="15"/>
      <c r="Z3097" s="15">
        <v>210</v>
      </c>
      <c r="AA3097" s="16">
        <v>89.523809523809504</v>
      </c>
      <c r="AB3097" s="16"/>
      <c r="AC3097" s="16">
        <v>89.523809523809504</v>
      </c>
      <c r="AD3097" s="16">
        <v>79.047619047619094</v>
      </c>
      <c r="AE3097" s="16"/>
      <c r="AF3097" s="16">
        <v>79.047619047619094</v>
      </c>
      <c r="AG3097" s="16">
        <v>89.047619047618994</v>
      </c>
      <c r="AH3097" s="16"/>
      <c r="AI3097" s="16">
        <v>89.047619047618994</v>
      </c>
      <c r="AJ3097" s="15">
        <v>141</v>
      </c>
      <c r="AK3097" s="15"/>
      <c r="AL3097" s="15">
        <v>141</v>
      </c>
      <c r="AM3097" s="16">
        <v>63.120567375886502</v>
      </c>
      <c r="AN3097" s="16"/>
      <c r="AO3097" s="16">
        <v>63.120567375886502</v>
      </c>
      <c r="AP3097" s="15">
        <v>1874</v>
      </c>
      <c r="AQ3097" s="15"/>
      <c r="AR3097" s="15">
        <v>1874</v>
      </c>
      <c r="AS3097" s="16">
        <v>65.146999999880805</v>
      </c>
      <c r="AT3097" s="16"/>
      <c r="AU3097" s="16">
        <v>63.452999999746702</v>
      </c>
    </row>
    <row r="3098" spans="1:47" x14ac:dyDescent="0.25">
      <c r="A3098" s="6">
        <v>55097</v>
      </c>
      <c r="B3098" s="6" t="s">
        <v>3114</v>
      </c>
      <c r="C3098" s="7">
        <v>5233</v>
      </c>
      <c r="D3098" s="7">
        <v>7752.94</v>
      </c>
      <c r="E3098" s="7">
        <v>8361.99</v>
      </c>
      <c r="F3098" s="7">
        <v>3574.24</v>
      </c>
      <c r="G3098" s="7">
        <v>4037.02</v>
      </c>
      <c r="H3098" s="7">
        <v>1957.52</v>
      </c>
      <c r="I3098" s="7">
        <v>1994.1</v>
      </c>
      <c r="J3098" s="7">
        <v>1441.9</v>
      </c>
      <c r="K3098" s="7">
        <v>1503.68</v>
      </c>
      <c r="L3098" s="7">
        <v>208.11</v>
      </c>
      <c r="M3098" s="7">
        <v>217.71</v>
      </c>
      <c r="N3098" s="7">
        <v>336.15</v>
      </c>
      <c r="O3098" s="7">
        <v>366.22</v>
      </c>
      <c r="P3098" s="7">
        <v>231.38</v>
      </c>
      <c r="Q3098" s="7">
        <v>236.01</v>
      </c>
      <c r="R3098" s="15">
        <v>17927</v>
      </c>
      <c r="S3098" s="15">
        <v>950</v>
      </c>
      <c r="T3098" s="15">
        <v>16977</v>
      </c>
      <c r="U3098" s="16">
        <v>82.862628862174802</v>
      </c>
      <c r="V3098" s="16">
        <v>84.324640636111596</v>
      </c>
      <c r="W3098" s="16">
        <v>82.957367027522906</v>
      </c>
      <c r="X3098" s="15">
        <v>2131</v>
      </c>
      <c r="Y3098" s="15">
        <v>253</v>
      </c>
      <c r="Z3098" s="15">
        <v>1878</v>
      </c>
      <c r="AA3098" s="16">
        <v>88.127639605818899</v>
      </c>
      <c r="AB3098" s="16">
        <v>85.770750988142296</v>
      </c>
      <c r="AC3098" s="16">
        <v>88.445154419595298</v>
      </c>
      <c r="AD3098" s="16">
        <v>61.191928671985004</v>
      </c>
      <c r="AE3098" s="16">
        <v>52.173913043478301</v>
      </c>
      <c r="AF3098" s="16">
        <v>62.406815761448399</v>
      </c>
      <c r="AG3098" s="16">
        <v>86.766776161426606</v>
      </c>
      <c r="AH3098" s="16">
        <v>82.608695652173907</v>
      </c>
      <c r="AI3098" s="16">
        <v>87.326943556975493</v>
      </c>
      <c r="AJ3098" s="15">
        <v>1529</v>
      </c>
      <c r="AK3098" s="15">
        <v>92</v>
      </c>
      <c r="AL3098" s="15">
        <v>1437</v>
      </c>
      <c r="AM3098" s="16">
        <v>69.849574885546104</v>
      </c>
      <c r="AN3098" s="16">
        <v>66.304347826086996</v>
      </c>
      <c r="AO3098" s="16">
        <v>70.076548364648602</v>
      </c>
      <c r="AP3098" s="15">
        <v>19020</v>
      </c>
      <c r="AQ3098" s="15">
        <v>1016</v>
      </c>
      <c r="AR3098" s="15">
        <v>18004</v>
      </c>
      <c r="AS3098" s="16">
        <v>55.096999999601401</v>
      </c>
      <c r="AT3098" s="16">
        <v>97.238999999128296</v>
      </c>
      <c r="AU3098" s="16">
        <v>52.357999999541804</v>
      </c>
    </row>
    <row r="3099" spans="1:47" x14ac:dyDescent="0.25">
      <c r="A3099" s="6">
        <v>55099</v>
      </c>
      <c r="B3099" s="6" t="s">
        <v>3115</v>
      </c>
      <c r="C3099" s="7">
        <v>1748</v>
      </c>
      <c r="D3099" s="7">
        <v>7860.99</v>
      </c>
      <c r="E3099" s="7">
        <v>7817.38</v>
      </c>
      <c r="F3099" s="7">
        <v>3753.44</v>
      </c>
      <c r="G3099" s="7">
        <v>3618.52</v>
      </c>
      <c r="H3099" s="7">
        <v>1851.4</v>
      </c>
      <c r="I3099" s="7">
        <v>1843.36</v>
      </c>
      <c r="J3099" s="7">
        <v>1680.97</v>
      </c>
      <c r="K3099" s="7">
        <v>1756.52</v>
      </c>
      <c r="L3099" s="7">
        <v>195.29</v>
      </c>
      <c r="M3099" s="7">
        <v>204.63</v>
      </c>
      <c r="N3099" s="7">
        <v>128.9</v>
      </c>
      <c r="O3099" s="7">
        <v>141.02000000000001</v>
      </c>
      <c r="P3099" s="7">
        <v>232.08</v>
      </c>
      <c r="Q3099" s="7">
        <v>231.96</v>
      </c>
      <c r="R3099" s="15">
        <v>2394</v>
      </c>
      <c r="S3099" s="15"/>
      <c r="T3099" s="15"/>
      <c r="U3099" s="16">
        <v>79.937784413590506</v>
      </c>
      <c r="V3099" s="16"/>
      <c r="W3099" s="16"/>
      <c r="X3099" s="15">
        <v>259</v>
      </c>
      <c r="Y3099" s="15"/>
      <c r="Z3099" s="15"/>
      <c r="AA3099" s="16">
        <v>90.733590733590702</v>
      </c>
      <c r="AB3099" s="16"/>
      <c r="AC3099" s="16"/>
      <c r="AD3099" s="16">
        <v>68.339768339768298</v>
      </c>
      <c r="AE3099" s="16"/>
      <c r="AF3099" s="16"/>
      <c r="AG3099" s="16">
        <v>85.328185328185299</v>
      </c>
      <c r="AH3099" s="16"/>
      <c r="AI3099" s="16"/>
      <c r="AJ3099" s="15">
        <v>170</v>
      </c>
      <c r="AK3099" s="15"/>
      <c r="AL3099" s="15">
        <v>170</v>
      </c>
      <c r="AM3099" s="16">
        <v>64.705882352941202</v>
      </c>
      <c r="AN3099" s="16"/>
      <c r="AO3099" s="16">
        <v>64.705882352941202</v>
      </c>
      <c r="AP3099" s="15">
        <v>2555</v>
      </c>
      <c r="AQ3099" s="15"/>
      <c r="AR3099" s="15">
        <v>2550</v>
      </c>
      <c r="AS3099" s="16">
        <v>47.9539999999106</v>
      </c>
      <c r="AT3099" s="16"/>
      <c r="AU3099" s="16"/>
    </row>
    <row r="3100" spans="1:47" x14ac:dyDescent="0.25">
      <c r="A3100" s="6">
        <v>55101</v>
      </c>
      <c r="B3100" s="6" t="s">
        <v>3116</v>
      </c>
      <c r="C3100" s="7">
        <v>17595</v>
      </c>
      <c r="D3100" s="7">
        <v>9212.74</v>
      </c>
      <c r="E3100" s="7">
        <v>9641.74</v>
      </c>
      <c r="F3100" s="7">
        <v>4417.37</v>
      </c>
      <c r="G3100" s="7">
        <v>4734.24</v>
      </c>
      <c r="H3100" s="7">
        <v>1898.79</v>
      </c>
      <c r="I3100" s="7">
        <v>1975.62</v>
      </c>
      <c r="J3100" s="7">
        <v>1887.23</v>
      </c>
      <c r="K3100" s="7">
        <v>1932.71</v>
      </c>
      <c r="L3100" s="7">
        <v>269.98</v>
      </c>
      <c r="M3100" s="7">
        <v>271.55</v>
      </c>
      <c r="N3100" s="7">
        <v>485.16</v>
      </c>
      <c r="O3100" s="7">
        <v>475.09</v>
      </c>
      <c r="P3100" s="7">
        <v>246.97</v>
      </c>
      <c r="Q3100" s="7">
        <v>244.22</v>
      </c>
      <c r="R3100" s="15">
        <v>16288</v>
      </c>
      <c r="S3100" s="15">
        <v>416</v>
      </c>
      <c r="T3100" s="15">
        <v>15872</v>
      </c>
      <c r="U3100" s="16">
        <v>80.7062808475239</v>
      </c>
      <c r="V3100" s="16">
        <v>77.149661078758498</v>
      </c>
      <c r="W3100" s="16">
        <v>81.160907740409499</v>
      </c>
      <c r="X3100" s="15">
        <v>2058</v>
      </c>
      <c r="Y3100" s="15">
        <v>89</v>
      </c>
      <c r="Z3100" s="15">
        <v>1969</v>
      </c>
      <c r="AA3100" s="16">
        <v>87.755102040816297</v>
      </c>
      <c r="AB3100" s="16">
        <v>89.887640449438194</v>
      </c>
      <c r="AC3100" s="16">
        <v>87.658710005078703</v>
      </c>
      <c r="AD3100" s="16">
        <v>66.423712342079696</v>
      </c>
      <c r="AE3100" s="16">
        <v>59.550561797752799</v>
      </c>
      <c r="AF3100" s="16">
        <v>66.734382935500307</v>
      </c>
      <c r="AG3100" s="16">
        <v>81.146744412050495</v>
      </c>
      <c r="AH3100" s="16">
        <v>80.898876404494402</v>
      </c>
      <c r="AI3100" s="16">
        <v>81.157948197054296</v>
      </c>
      <c r="AJ3100" s="15">
        <v>1397</v>
      </c>
      <c r="AK3100" s="15">
        <v>33</v>
      </c>
      <c r="AL3100" s="15">
        <v>1364</v>
      </c>
      <c r="AM3100" s="16">
        <v>64.853256979241195</v>
      </c>
      <c r="AN3100" s="16">
        <v>60.606060606060602</v>
      </c>
      <c r="AO3100" s="16">
        <v>64.956011730205304</v>
      </c>
      <c r="AP3100" s="15">
        <v>20936</v>
      </c>
      <c r="AQ3100" s="15">
        <v>450</v>
      </c>
      <c r="AR3100" s="15">
        <v>20486</v>
      </c>
      <c r="AS3100" s="16">
        <v>52.600999999791398</v>
      </c>
      <c r="AT3100" s="16">
        <v>77.017999999225097</v>
      </c>
      <c r="AU3100" s="16">
        <v>51.0539999995381</v>
      </c>
    </row>
    <row r="3101" spans="1:47" x14ac:dyDescent="0.25">
      <c r="A3101" s="6">
        <v>55103</v>
      </c>
      <c r="B3101" s="6" t="s">
        <v>3117</v>
      </c>
      <c r="C3101" s="7">
        <v>2371</v>
      </c>
      <c r="D3101" s="7">
        <v>8093.13</v>
      </c>
      <c r="E3101" s="7">
        <v>7659.52</v>
      </c>
      <c r="F3101" s="7">
        <v>4448.17</v>
      </c>
      <c r="G3101" s="7">
        <v>3894.72</v>
      </c>
      <c r="H3101" s="7">
        <v>1392.22</v>
      </c>
      <c r="I3101" s="7">
        <v>1453.17</v>
      </c>
      <c r="J3101" s="7">
        <v>1805.01</v>
      </c>
      <c r="K3101" s="7">
        <v>1848.68</v>
      </c>
      <c r="L3101" s="7">
        <v>168.7</v>
      </c>
      <c r="M3101" s="7">
        <v>157.36000000000001</v>
      </c>
      <c r="N3101" s="7">
        <v>143.21</v>
      </c>
      <c r="O3101" s="7">
        <v>157.69999999999999</v>
      </c>
      <c r="P3101" s="7">
        <v>165.71</v>
      </c>
      <c r="Q3101" s="7">
        <v>169.62</v>
      </c>
      <c r="R3101" s="15">
        <v>1378</v>
      </c>
      <c r="S3101" s="15"/>
      <c r="T3101" s="15"/>
      <c r="U3101" s="16">
        <v>79.913326388080506</v>
      </c>
      <c r="V3101" s="16"/>
      <c r="W3101" s="16"/>
      <c r="X3101" s="15">
        <v>172</v>
      </c>
      <c r="Y3101" s="15"/>
      <c r="Z3101" s="15">
        <v>172</v>
      </c>
      <c r="AA3101" s="16">
        <v>89.534883720930196</v>
      </c>
      <c r="AB3101" s="16"/>
      <c r="AC3101" s="16">
        <v>89.534883720930196</v>
      </c>
      <c r="AD3101" s="16">
        <v>70.348837209302303</v>
      </c>
      <c r="AE3101" s="16"/>
      <c r="AF3101" s="16">
        <v>70.348837209302303</v>
      </c>
      <c r="AG3101" s="16">
        <v>84.302325581395394</v>
      </c>
      <c r="AH3101" s="16"/>
      <c r="AI3101" s="16">
        <v>84.302325581395394</v>
      </c>
      <c r="AJ3101" s="15">
        <v>96</v>
      </c>
      <c r="AK3101" s="15"/>
      <c r="AL3101" s="15">
        <v>96</v>
      </c>
      <c r="AM3101" s="16">
        <v>67.7083333333333</v>
      </c>
      <c r="AN3101" s="16"/>
      <c r="AO3101" s="16">
        <v>67.7083333333333</v>
      </c>
      <c r="AP3101" s="15">
        <v>1458</v>
      </c>
      <c r="AQ3101" s="15"/>
      <c r="AR3101" s="15">
        <v>1456</v>
      </c>
      <c r="AS3101" s="16">
        <v>46.1309999995865</v>
      </c>
      <c r="AT3101" s="16"/>
      <c r="AU3101" s="16"/>
    </row>
    <row r="3102" spans="1:47" x14ac:dyDescent="0.25">
      <c r="A3102" s="6">
        <v>55105</v>
      </c>
      <c r="B3102" s="6" t="s">
        <v>3118</v>
      </c>
      <c r="C3102" s="7">
        <v>16040</v>
      </c>
      <c r="D3102" s="7">
        <v>7832.31</v>
      </c>
      <c r="E3102" s="7">
        <v>8097.02</v>
      </c>
      <c r="F3102" s="7">
        <v>3682.01</v>
      </c>
      <c r="G3102" s="7">
        <v>3857.32</v>
      </c>
      <c r="H3102" s="7">
        <v>1540.8</v>
      </c>
      <c r="I3102" s="7">
        <v>1605.88</v>
      </c>
      <c r="J3102" s="7">
        <v>1669.92</v>
      </c>
      <c r="K3102" s="7">
        <v>1676.34</v>
      </c>
      <c r="L3102" s="7">
        <v>231.09</v>
      </c>
      <c r="M3102" s="7">
        <v>227.73</v>
      </c>
      <c r="N3102" s="7">
        <v>484.24</v>
      </c>
      <c r="O3102" s="7">
        <v>504.46</v>
      </c>
      <c r="P3102" s="7">
        <v>217.73</v>
      </c>
      <c r="Q3102" s="7">
        <v>216.99</v>
      </c>
      <c r="R3102" s="15">
        <v>4784</v>
      </c>
      <c r="S3102" s="15"/>
      <c r="T3102" s="15"/>
      <c r="U3102" s="16">
        <v>77.094009311459402</v>
      </c>
      <c r="V3102" s="16"/>
      <c r="W3102" s="16"/>
      <c r="X3102" s="15">
        <v>473</v>
      </c>
      <c r="Y3102" s="15"/>
      <c r="Z3102" s="15"/>
      <c r="AA3102" s="16">
        <v>90.697674418604606</v>
      </c>
      <c r="AB3102" s="16"/>
      <c r="AC3102" s="16"/>
      <c r="AD3102" s="16">
        <v>68.498942917547595</v>
      </c>
      <c r="AE3102" s="16"/>
      <c r="AF3102" s="16"/>
      <c r="AG3102" s="16">
        <v>85.623678646934493</v>
      </c>
      <c r="AH3102" s="16"/>
      <c r="AI3102" s="16"/>
      <c r="AJ3102" s="15">
        <v>395</v>
      </c>
      <c r="AK3102" s="15"/>
      <c r="AL3102" s="15">
        <v>395</v>
      </c>
      <c r="AM3102" s="16">
        <v>65.316455696202496</v>
      </c>
      <c r="AN3102" s="16"/>
      <c r="AO3102" s="16">
        <v>65.316455696202496</v>
      </c>
      <c r="AP3102" s="15">
        <v>6748</v>
      </c>
      <c r="AQ3102" s="15">
        <v>12</v>
      </c>
      <c r="AR3102" s="15">
        <v>6736</v>
      </c>
      <c r="AS3102" s="16">
        <v>61.529999999795102</v>
      </c>
      <c r="AT3102" s="16"/>
      <c r="AU3102" s="16"/>
    </row>
    <row r="3103" spans="1:47" x14ac:dyDescent="0.25">
      <c r="A3103" s="6">
        <v>55107</v>
      </c>
      <c r="B3103" s="6" t="s">
        <v>3119</v>
      </c>
      <c r="C3103" s="7">
        <v>1352</v>
      </c>
      <c r="D3103" s="7">
        <v>9077.44</v>
      </c>
      <c r="E3103" s="7">
        <v>9018.5300000000007</v>
      </c>
      <c r="F3103" s="7">
        <v>4747.18</v>
      </c>
      <c r="G3103" s="7">
        <v>4571.07</v>
      </c>
      <c r="H3103" s="7">
        <v>2216.91</v>
      </c>
      <c r="I3103" s="7">
        <v>2247.77</v>
      </c>
      <c r="J3103" s="7">
        <v>1607.27</v>
      </c>
      <c r="K3103" s="7">
        <v>1674.05</v>
      </c>
      <c r="L3103" s="7">
        <v>151.18</v>
      </c>
      <c r="M3103" s="7">
        <v>158.16</v>
      </c>
      <c r="N3103" s="7">
        <v>127.74</v>
      </c>
      <c r="O3103" s="7">
        <v>137.63999999999999</v>
      </c>
      <c r="P3103" s="7">
        <v>226.4</v>
      </c>
      <c r="Q3103" s="7">
        <v>221.64</v>
      </c>
      <c r="R3103" s="15">
        <v>5905</v>
      </c>
      <c r="S3103" s="15"/>
      <c r="T3103" s="15"/>
      <c r="U3103" s="16">
        <v>78.154763947845296</v>
      </c>
      <c r="V3103" s="16"/>
      <c r="W3103" s="16"/>
      <c r="X3103" s="15">
        <v>630</v>
      </c>
      <c r="Y3103" s="15"/>
      <c r="Z3103" s="15"/>
      <c r="AA3103" s="16">
        <v>89.047619047618994</v>
      </c>
      <c r="AB3103" s="16"/>
      <c r="AC3103" s="16"/>
      <c r="AD3103" s="16">
        <v>67.619047619047606</v>
      </c>
      <c r="AE3103" s="16"/>
      <c r="AF3103" s="16"/>
      <c r="AG3103" s="16">
        <v>81.1111111111111</v>
      </c>
      <c r="AH3103" s="16"/>
      <c r="AI3103" s="16"/>
      <c r="AJ3103" s="15">
        <v>494</v>
      </c>
      <c r="AK3103" s="15"/>
      <c r="AL3103" s="15"/>
      <c r="AM3103" s="16">
        <v>62.550607287449402</v>
      </c>
      <c r="AN3103" s="16"/>
      <c r="AO3103" s="16"/>
      <c r="AP3103" s="15">
        <v>9180</v>
      </c>
      <c r="AQ3103" s="15">
        <v>13</v>
      </c>
      <c r="AR3103" s="15">
        <v>9167</v>
      </c>
      <c r="AS3103" s="16">
        <v>52.531999999657302</v>
      </c>
      <c r="AT3103" s="16"/>
      <c r="AU3103" s="16"/>
    </row>
    <row r="3104" spans="1:47" x14ac:dyDescent="0.25">
      <c r="A3104" s="6">
        <v>55109</v>
      </c>
      <c r="B3104" s="6" t="s">
        <v>3120</v>
      </c>
      <c r="C3104" s="7">
        <v>4660</v>
      </c>
      <c r="D3104" s="7">
        <v>9348.1299999999992</v>
      </c>
      <c r="E3104" s="7">
        <v>8648.1299999999992</v>
      </c>
      <c r="F3104" s="7">
        <v>4917.3</v>
      </c>
      <c r="G3104" s="7">
        <v>4274.21</v>
      </c>
      <c r="H3104" s="7">
        <v>1678.53</v>
      </c>
      <c r="I3104" s="7">
        <v>1737.05</v>
      </c>
      <c r="J3104" s="7">
        <v>2147.21</v>
      </c>
      <c r="K3104" s="7">
        <v>2036.74</v>
      </c>
      <c r="L3104" s="7">
        <v>198.53</v>
      </c>
      <c r="M3104" s="7">
        <v>187.33</v>
      </c>
      <c r="N3104" s="7">
        <v>189.49</v>
      </c>
      <c r="O3104" s="7">
        <v>184.96</v>
      </c>
      <c r="P3104" s="7">
        <v>235.57</v>
      </c>
      <c r="Q3104" s="7">
        <v>236.49</v>
      </c>
      <c r="R3104" s="15">
        <v>2691</v>
      </c>
      <c r="S3104" s="15"/>
      <c r="T3104" s="15"/>
      <c r="U3104" s="16">
        <v>76.376198574550301</v>
      </c>
      <c r="V3104" s="16"/>
      <c r="W3104" s="16"/>
      <c r="X3104" s="15">
        <v>294</v>
      </c>
      <c r="Y3104" s="15"/>
      <c r="Z3104" s="15">
        <v>294</v>
      </c>
      <c r="AA3104" s="16">
        <v>89.115646258503403</v>
      </c>
      <c r="AB3104" s="16"/>
      <c r="AC3104" s="16">
        <v>89.115646258503403</v>
      </c>
      <c r="AD3104" s="16">
        <v>60.2040816326531</v>
      </c>
      <c r="AE3104" s="16"/>
      <c r="AF3104" s="16">
        <v>60.2040816326531</v>
      </c>
      <c r="AG3104" s="16">
        <v>80.952380952380906</v>
      </c>
      <c r="AH3104" s="16"/>
      <c r="AI3104" s="16">
        <v>80.952380952380906</v>
      </c>
      <c r="AJ3104" s="15">
        <v>236</v>
      </c>
      <c r="AK3104" s="15"/>
      <c r="AL3104" s="15">
        <v>236</v>
      </c>
      <c r="AM3104" s="16">
        <v>74.152542372881399</v>
      </c>
      <c r="AN3104" s="16"/>
      <c r="AO3104" s="16">
        <v>74.152542372881399</v>
      </c>
      <c r="AP3104" s="15">
        <v>2979</v>
      </c>
      <c r="AQ3104" s="15"/>
      <c r="AR3104" s="15">
        <v>2976</v>
      </c>
      <c r="AS3104" s="16">
        <v>47.632999999914297</v>
      </c>
      <c r="AT3104" s="16"/>
      <c r="AU3104" s="16"/>
    </row>
    <row r="3105" spans="1:47" x14ac:dyDescent="0.25">
      <c r="A3105" s="6">
        <v>55111</v>
      </c>
      <c r="B3105" s="6" t="s">
        <v>3121</v>
      </c>
      <c r="C3105" s="7">
        <v>5795</v>
      </c>
      <c r="D3105" s="7">
        <v>7129.44</v>
      </c>
      <c r="E3105" s="7">
        <v>7030.39</v>
      </c>
      <c r="F3105" s="7">
        <v>3421.47</v>
      </c>
      <c r="G3105" s="7">
        <v>3265.45</v>
      </c>
      <c r="H3105" s="7">
        <v>1384.97</v>
      </c>
      <c r="I3105" s="7">
        <v>1410.79</v>
      </c>
      <c r="J3105" s="7">
        <v>1595.57</v>
      </c>
      <c r="K3105" s="7">
        <v>1614.15</v>
      </c>
      <c r="L3105" s="7">
        <v>316.44</v>
      </c>
      <c r="M3105" s="7">
        <v>300.73</v>
      </c>
      <c r="N3105" s="7">
        <v>239.8</v>
      </c>
      <c r="O3105" s="7">
        <v>259.24</v>
      </c>
      <c r="P3105" s="7">
        <v>179.31</v>
      </c>
      <c r="Q3105" s="7">
        <v>182.98</v>
      </c>
      <c r="R3105" s="15">
        <v>3407</v>
      </c>
      <c r="S3105" s="15"/>
      <c r="T3105" s="15"/>
      <c r="U3105" s="16">
        <v>81.502872881622906</v>
      </c>
      <c r="V3105" s="16"/>
      <c r="W3105" s="16"/>
      <c r="X3105" s="15">
        <v>405</v>
      </c>
      <c r="Y3105" s="15"/>
      <c r="Z3105" s="15">
        <v>405</v>
      </c>
      <c r="AA3105" s="16">
        <v>90.617283950617306</v>
      </c>
      <c r="AB3105" s="16"/>
      <c r="AC3105" s="16">
        <v>90.617283950617306</v>
      </c>
      <c r="AD3105" s="16">
        <v>66.6666666666667</v>
      </c>
      <c r="AE3105" s="16"/>
      <c r="AF3105" s="16">
        <v>66.6666666666667</v>
      </c>
      <c r="AG3105" s="16">
        <v>86.6666666666667</v>
      </c>
      <c r="AH3105" s="16"/>
      <c r="AI3105" s="16">
        <v>86.6666666666667</v>
      </c>
      <c r="AJ3105" s="15">
        <v>252</v>
      </c>
      <c r="AK3105" s="15"/>
      <c r="AL3105" s="15">
        <v>252</v>
      </c>
      <c r="AM3105" s="16">
        <v>71.428571428571402</v>
      </c>
      <c r="AN3105" s="16"/>
      <c r="AO3105" s="16">
        <v>71.428571428571402</v>
      </c>
      <c r="AP3105" s="15">
        <v>3645</v>
      </c>
      <c r="AQ3105" s="15"/>
      <c r="AR3105" s="15">
        <v>3644</v>
      </c>
      <c r="AS3105" s="16">
        <v>52.806999999564098</v>
      </c>
      <c r="AT3105" s="16"/>
      <c r="AU3105" s="16"/>
    </row>
    <row r="3106" spans="1:47" x14ac:dyDescent="0.25">
      <c r="A3106" s="6">
        <v>55113</v>
      </c>
      <c r="B3106" s="6" t="s">
        <v>3122</v>
      </c>
      <c r="C3106" s="7">
        <v>2631</v>
      </c>
      <c r="D3106" s="7">
        <v>8059.14</v>
      </c>
      <c r="E3106" s="7">
        <v>8072.81</v>
      </c>
      <c r="F3106" s="7">
        <v>4201.12</v>
      </c>
      <c r="G3106" s="7">
        <v>4110.3</v>
      </c>
      <c r="H3106" s="7">
        <v>1743.63</v>
      </c>
      <c r="I3106" s="7">
        <v>1786.98</v>
      </c>
      <c r="J3106" s="7">
        <v>1556</v>
      </c>
      <c r="K3106" s="7">
        <v>1601.32</v>
      </c>
      <c r="L3106" s="7">
        <v>174.72</v>
      </c>
      <c r="M3106" s="7">
        <v>180.73</v>
      </c>
      <c r="N3106" s="7">
        <v>100.19</v>
      </c>
      <c r="O3106" s="7">
        <v>106.91</v>
      </c>
      <c r="P3106" s="7">
        <v>231.58</v>
      </c>
      <c r="Q3106" s="7">
        <v>232.13</v>
      </c>
      <c r="R3106" s="15">
        <v>10024</v>
      </c>
      <c r="S3106" s="15"/>
      <c r="T3106" s="15"/>
      <c r="U3106" s="16">
        <v>84.585545784093199</v>
      </c>
      <c r="V3106" s="16"/>
      <c r="W3106" s="16"/>
      <c r="X3106" s="15">
        <v>1088</v>
      </c>
      <c r="Y3106" s="15"/>
      <c r="Z3106" s="15"/>
      <c r="AA3106" s="16">
        <v>92.647058823529406</v>
      </c>
      <c r="AB3106" s="16"/>
      <c r="AC3106" s="16"/>
      <c r="AD3106" s="16">
        <v>71.875</v>
      </c>
      <c r="AE3106" s="16"/>
      <c r="AF3106" s="16"/>
      <c r="AG3106" s="16">
        <v>86.672794117647101</v>
      </c>
      <c r="AH3106" s="16"/>
      <c r="AI3106" s="16"/>
      <c r="AJ3106" s="15">
        <v>784</v>
      </c>
      <c r="AK3106" s="15"/>
      <c r="AL3106" s="15"/>
      <c r="AM3106" s="16">
        <v>71.0459183673469</v>
      </c>
      <c r="AN3106" s="16"/>
      <c r="AO3106" s="16"/>
      <c r="AP3106" s="15">
        <v>10595</v>
      </c>
      <c r="AQ3106" s="15">
        <v>23</v>
      </c>
      <c r="AR3106" s="15">
        <v>10572</v>
      </c>
      <c r="AS3106" s="16">
        <v>33.894999999553001</v>
      </c>
      <c r="AT3106" s="16"/>
      <c r="AU3106" s="16"/>
    </row>
    <row r="3107" spans="1:47" x14ac:dyDescent="0.25">
      <c r="A3107" s="6">
        <v>55115</v>
      </c>
      <c r="B3107" s="6" t="s">
        <v>3123</v>
      </c>
      <c r="C3107" s="7">
        <v>3395</v>
      </c>
      <c r="D3107" s="7">
        <v>8265.2099999999991</v>
      </c>
      <c r="E3107" s="7">
        <v>8664.81</v>
      </c>
      <c r="F3107" s="7">
        <v>3742.56</v>
      </c>
      <c r="G3107" s="7">
        <v>4011.25</v>
      </c>
      <c r="H3107" s="7">
        <v>2051.96</v>
      </c>
      <c r="I3107" s="7">
        <v>2087.7800000000002</v>
      </c>
      <c r="J3107" s="7">
        <v>1614.4</v>
      </c>
      <c r="K3107" s="7">
        <v>1668.53</v>
      </c>
      <c r="L3107" s="7">
        <v>164.09</v>
      </c>
      <c r="M3107" s="7">
        <v>168.3</v>
      </c>
      <c r="N3107" s="7">
        <v>424.74</v>
      </c>
      <c r="O3107" s="7">
        <v>455.62</v>
      </c>
      <c r="P3107" s="7">
        <v>246.74</v>
      </c>
      <c r="Q3107" s="7">
        <v>246.08</v>
      </c>
      <c r="R3107" s="15">
        <v>1617</v>
      </c>
      <c r="S3107" s="15"/>
      <c r="T3107" s="15">
        <v>1617</v>
      </c>
      <c r="U3107" s="16">
        <v>45.2604472791324</v>
      </c>
      <c r="V3107" s="16"/>
      <c r="W3107" s="16">
        <v>45.556832126546098</v>
      </c>
      <c r="X3107" s="15">
        <v>179</v>
      </c>
      <c r="Y3107" s="15"/>
      <c r="Z3107" s="15">
        <v>179</v>
      </c>
      <c r="AA3107" s="16">
        <v>92.1787709497207</v>
      </c>
      <c r="AB3107" s="16"/>
      <c r="AC3107" s="16">
        <v>92.1787709497207</v>
      </c>
      <c r="AD3107" s="16">
        <v>83.240223463687101</v>
      </c>
      <c r="AE3107" s="16"/>
      <c r="AF3107" s="16">
        <v>83.240223463687101</v>
      </c>
      <c r="AG3107" s="16">
        <v>87.150837988826794</v>
      </c>
      <c r="AH3107" s="16"/>
      <c r="AI3107" s="16">
        <v>87.150837988826794</v>
      </c>
      <c r="AJ3107" s="15">
        <v>108</v>
      </c>
      <c r="AK3107" s="15"/>
      <c r="AL3107" s="15">
        <v>108</v>
      </c>
      <c r="AM3107" s="16">
        <v>65.740740740740705</v>
      </c>
      <c r="AN3107" s="16"/>
      <c r="AO3107" s="16">
        <v>65.740740740740705</v>
      </c>
      <c r="AP3107" s="15">
        <v>1712</v>
      </c>
      <c r="AQ3107" s="15"/>
      <c r="AR3107" s="15">
        <v>1712</v>
      </c>
      <c r="AS3107" s="16">
        <v>46.182999999728104</v>
      </c>
      <c r="AT3107" s="16"/>
      <c r="AU3107" s="16">
        <v>44.982999999541804</v>
      </c>
    </row>
    <row r="3108" spans="1:47" x14ac:dyDescent="0.25">
      <c r="A3108" s="6">
        <v>55117</v>
      </c>
      <c r="B3108" s="6" t="s">
        <v>3124</v>
      </c>
      <c r="C3108" s="7">
        <v>9916</v>
      </c>
      <c r="D3108" s="7">
        <v>6852.3</v>
      </c>
      <c r="E3108" s="7">
        <v>7279.32</v>
      </c>
      <c r="F3108" s="7">
        <v>2861.89</v>
      </c>
      <c r="G3108" s="7">
        <v>3205.69</v>
      </c>
      <c r="H3108" s="7">
        <v>1984.7</v>
      </c>
      <c r="I3108" s="7">
        <v>2023.91</v>
      </c>
      <c r="J3108" s="7">
        <v>1226.76</v>
      </c>
      <c r="K3108" s="7">
        <v>1251.8900000000001</v>
      </c>
      <c r="L3108" s="7">
        <v>202.44</v>
      </c>
      <c r="M3108" s="7">
        <v>204.97</v>
      </c>
      <c r="N3108" s="7">
        <v>345.77</v>
      </c>
      <c r="O3108" s="7">
        <v>362.91</v>
      </c>
      <c r="P3108" s="7">
        <v>221.85</v>
      </c>
      <c r="Q3108" s="7">
        <v>221.1</v>
      </c>
      <c r="R3108" s="15">
        <v>2921</v>
      </c>
      <c r="S3108" s="15"/>
      <c r="T3108" s="15"/>
      <c r="U3108" s="16">
        <v>83.354160419508801</v>
      </c>
      <c r="V3108" s="16"/>
      <c r="W3108" s="16"/>
      <c r="X3108" s="15">
        <v>285</v>
      </c>
      <c r="Y3108" s="15"/>
      <c r="Z3108" s="15">
        <v>285</v>
      </c>
      <c r="AA3108" s="16">
        <v>91.578947368421098</v>
      </c>
      <c r="AB3108" s="16"/>
      <c r="AC3108" s="16">
        <v>91.578947368421098</v>
      </c>
      <c r="AD3108" s="16">
        <v>75.087719298245602</v>
      </c>
      <c r="AE3108" s="16"/>
      <c r="AF3108" s="16">
        <v>75.087719298245602</v>
      </c>
      <c r="AG3108" s="16">
        <v>84.561403508771903</v>
      </c>
      <c r="AH3108" s="16"/>
      <c r="AI3108" s="16">
        <v>84.561403508771903</v>
      </c>
      <c r="AJ3108" s="15">
        <v>228</v>
      </c>
      <c r="AK3108" s="15"/>
      <c r="AL3108" s="15">
        <v>228</v>
      </c>
      <c r="AM3108" s="16">
        <v>74.122807017543906</v>
      </c>
      <c r="AN3108" s="16"/>
      <c r="AO3108" s="16">
        <v>74.122807017543906</v>
      </c>
      <c r="AP3108" s="15">
        <v>3164</v>
      </c>
      <c r="AQ3108" s="15"/>
      <c r="AR3108" s="15">
        <v>3161</v>
      </c>
      <c r="AS3108" s="16">
        <v>59.490999999921797</v>
      </c>
      <c r="AT3108" s="16"/>
      <c r="AU3108" s="16"/>
    </row>
    <row r="3109" spans="1:47" x14ac:dyDescent="0.25">
      <c r="A3109" s="6">
        <v>55119</v>
      </c>
      <c r="B3109" s="6" t="s">
        <v>3125</v>
      </c>
      <c r="C3109" s="7">
        <v>1593</v>
      </c>
      <c r="D3109" s="7">
        <v>7626.1</v>
      </c>
      <c r="E3109" s="7">
        <v>7926.64</v>
      </c>
      <c r="F3109" s="7">
        <v>3084.62</v>
      </c>
      <c r="G3109" s="7">
        <v>3253.39</v>
      </c>
      <c r="H3109" s="7">
        <v>1566.82</v>
      </c>
      <c r="I3109" s="7">
        <v>1563.36</v>
      </c>
      <c r="J3109" s="7">
        <v>2351.08</v>
      </c>
      <c r="K3109" s="7">
        <v>2457.09</v>
      </c>
      <c r="L3109" s="7">
        <v>126.55</v>
      </c>
      <c r="M3109" s="7">
        <v>131.94999999999999</v>
      </c>
      <c r="N3109" s="7">
        <v>265.33</v>
      </c>
      <c r="O3109" s="7">
        <v>295.39999999999998</v>
      </c>
      <c r="P3109" s="7">
        <v>237.58</v>
      </c>
      <c r="Q3109" s="7">
        <v>233.47</v>
      </c>
      <c r="R3109" s="15">
        <v>1980</v>
      </c>
      <c r="S3109" s="15"/>
      <c r="T3109" s="15"/>
      <c r="U3109" s="16">
        <v>72.156725253953297</v>
      </c>
      <c r="V3109" s="16"/>
      <c r="W3109" s="16"/>
      <c r="X3109" s="15">
        <v>200</v>
      </c>
      <c r="Y3109" s="15"/>
      <c r="Z3109" s="15"/>
      <c r="AA3109" s="16">
        <v>89</v>
      </c>
      <c r="AB3109" s="16"/>
      <c r="AC3109" s="16"/>
      <c r="AD3109" s="16">
        <v>72</v>
      </c>
      <c r="AE3109" s="16"/>
      <c r="AF3109" s="16"/>
      <c r="AG3109" s="16">
        <v>75</v>
      </c>
      <c r="AH3109" s="16"/>
      <c r="AI3109" s="16"/>
      <c r="AJ3109" s="15">
        <v>162</v>
      </c>
      <c r="AK3109" s="15"/>
      <c r="AL3109" s="15"/>
      <c r="AM3109" s="16">
        <v>59.259259259259302</v>
      </c>
      <c r="AN3109" s="16"/>
      <c r="AO3109" s="16"/>
      <c r="AP3109" s="15">
        <v>2153</v>
      </c>
      <c r="AQ3109" s="15"/>
      <c r="AR3109" s="15">
        <v>2145</v>
      </c>
      <c r="AS3109" s="16">
        <v>58.663999999873297</v>
      </c>
      <c r="AT3109" s="16"/>
      <c r="AU3109" s="16"/>
    </row>
    <row r="3110" spans="1:47" x14ac:dyDescent="0.25">
      <c r="A3110" s="6">
        <v>55121</v>
      </c>
      <c r="B3110" s="6" t="s">
        <v>3126</v>
      </c>
      <c r="C3110" s="7">
        <v>2876</v>
      </c>
      <c r="D3110" s="7">
        <v>7988.18</v>
      </c>
      <c r="E3110" s="7">
        <v>8081.17</v>
      </c>
      <c r="F3110" s="7">
        <v>4327.4399999999996</v>
      </c>
      <c r="G3110" s="7">
        <v>4282.25</v>
      </c>
      <c r="H3110" s="7">
        <v>1584.28</v>
      </c>
      <c r="I3110" s="7">
        <v>1657.54</v>
      </c>
      <c r="J3110" s="7">
        <v>1714.66</v>
      </c>
      <c r="K3110" s="7">
        <v>1763.04</v>
      </c>
      <c r="L3110" s="7">
        <v>67.069999999999993</v>
      </c>
      <c r="M3110" s="7">
        <v>67.48</v>
      </c>
      <c r="N3110" s="7">
        <v>115.55</v>
      </c>
      <c r="O3110" s="7">
        <v>126.21</v>
      </c>
      <c r="P3110" s="7">
        <v>209.8</v>
      </c>
      <c r="Q3110" s="7">
        <v>207.34</v>
      </c>
      <c r="R3110" s="15">
        <v>5221</v>
      </c>
      <c r="S3110" s="15"/>
      <c r="T3110" s="15"/>
      <c r="U3110" s="16">
        <v>83.572493843310795</v>
      </c>
      <c r="V3110" s="16"/>
      <c r="W3110" s="16"/>
      <c r="X3110" s="15">
        <v>564</v>
      </c>
      <c r="Y3110" s="15"/>
      <c r="Z3110" s="15"/>
      <c r="AA3110" s="16">
        <v>90.957446808510596</v>
      </c>
      <c r="AB3110" s="16"/>
      <c r="AC3110" s="16"/>
      <c r="AD3110" s="16">
        <v>78.546099290780106</v>
      </c>
      <c r="AE3110" s="16"/>
      <c r="AF3110" s="16"/>
      <c r="AG3110" s="16">
        <v>87.411347517730505</v>
      </c>
      <c r="AH3110" s="16"/>
      <c r="AI3110" s="16"/>
      <c r="AJ3110" s="15">
        <v>431</v>
      </c>
      <c r="AK3110" s="15"/>
      <c r="AL3110" s="15">
        <v>431</v>
      </c>
      <c r="AM3110" s="16">
        <v>75.870069605568403</v>
      </c>
      <c r="AN3110" s="16"/>
      <c r="AO3110" s="16">
        <v>75.870069605568403</v>
      </c>
      <c r="AP3110" s="15">
        <v>5374</v>
      </c>
      <c r="AQ3110" s="15"/>
      <c r="AR3110" s="15">
        <v>5371</v>
      </c>
      <c r="AS3110" s="16">
        <v>48.792999999597697</v>
      </c>
      <c r="AT3110" s="16"/>
      <c r="AU3110" s="16"/>
    </row>
    <row r="3111" spans="1:47" x14ac:dyDescent="0.25">
      <c r="A3111" s="6">
        <v>55123</v>
      </c>
      <c r="B3111" s="6" t="s">
        <v>3127</v>
      </c>
      <c r="C3111" s="7">
        <v>1932</v>
      </c>
      <c r="D3111" s="7">
        <v>7156.3</v>
      </c>
      <c r="E3111" s="7">
        <v>6656.36</v>
      </c>
      <c r="F3111" s="7">
        <v>3546.98</v>
      </c>
      <c r="G3111" s="7">
        <v>2929.68</v>
      </c>
      <c r="H3111" s="7">
        <v>1225.48</v>
      </c>
      <c r="I3111" s="7">
        <v>1278.3499999999999</v>
      </c>
      <c r="J3111" s="7">
        <v>1969.87</v>
      </c>
      <c r="K3111" s="7">
        <v>2018.2</v>
      </c>
      <c r="L3111" s="7">
        <v>137.44</v>
      </c>
      <c r="M3111" s="7">
        <v>135.58000000000001</v>
      </c>
      <c r="N3111" s="7">
        <v>127.2</v>
      </c>
      <c r="O3111" s="7">
        <v>136.99</v>
      </c>
      <c r="P3111" s="7">
        <v>164.83</v>
      </c>
      <c r="Q3111" s="7">
        <v>168.64</v>
      </c>
      <c r="R3111" s="15">
        <v>11024</v>
      </c>
      <c r="S3111" s="15"/>
      <c r="T3111" s="15"/>
      <c r="U3111" s="16">
        <v>81.995632758351405</v>
      </c>
      <c r="V3111" s="16"/>
      <c r="W3111" s="16"/>
      <c r="X3111" s="15">
        <v>1032</v>
      </c>
      <c r="Y3111" s="15"/>
      <c r="Z3111" s="15"/>
      <c r="AA3111" s="16">
        <v>87.887596899224803</v>
      </c>
      <c r="AB3111" s="16"/>
      <c r="AC3111" s="16"/>
      <c r="AD3111" s="16">
        <v>62.693798449612402</v>
      </c>
      <c r="AE3111" s="16"/>
      <c r="AF3111" s="16"/>
      <c r="AG3111" s="16">
        <v>83.236434108527106</v>
      </c>
      <c r="AH3111" s="16"/>
      <c r="AI3111" s="16"/>
      <c r="AJ3111" s="15">
        <v>862</v>
      </c>
      <c r="AK3111" s="15"/>
      <c r="AL3111" s="15"/>
      <c r="AM3111" s="16">
        <v>63.457076566125302</v>
      </c>
      <c r="AN3111" s="16"/>
      <c r="AO3111" s="16"/>
      <c r="AP3111" s="15">
        <v>11734</v>
      </c>
      <c r="AQ3111" s="15">
        <v>24</v>
      </c>
      <c r="AR3111" s="15">
        <v>11710</v>
      </c>
      <c r="AS3111" s="16">
        <v>50.5789999999106</v>
      </c>
      <c r="AT3111" s="16"/>
      <c r="AU3111" s="16"/>
    </row>
    <row r="3112" spans="1:47" x14ac:dyDescent="0.25">
      <c r="A3112" s="6">
        <v>55125</v>
      </c>
      <c r="B3112" s="6" t="s">
        <v>3128</v>
      </c>
      <c r="C3112" s="7">
        <v>5103</v>
      </c>
      <c r="D3112" s="7">
        <v>7500.09</v>
      </c>
      <c r="E3112" s="7">
        <v>7674.32</v>
      </c>
      <c r="F3112" s="7">
        <v>3269.96</v>
      </c>
      <c r="G3112" s="7">
        <v>3373.75</v>
      </c>
      <c r="H3112" s="7">
        <v>2344.31</v>
      </c>
      <c r="I3112" s="7">
        <v>2346.9299999999998</v>
      </c>
      <c r="J3112" s="7">
        <v>1264.06</v>
      </c>
      <c r="K3112" s="7">
        <v>1315.52</v>
      </c>
      <c r="L3112" s="7">
        <v>188.04</v>
      </c>
      <c r="M3112" s="7">
        <v>195.49</v>
      </c>
      <c r="N3112" s="7">
        <v>179.28</v>
      </c>
      <c r="O3112" s="7">
        <v>192.01</v>
      </c>
      <c r="P3112" s="7">
        <v>200.94</v>
      </c>
      <c r="Q3112" s="7">
        <v>199.49</v>
      </c>
      <c r="R3112" s="15">
        <v>2703</v>
      </c>
      <c r="S3112" s="15"/>
      <c r="T3112" s="15"/>
      <c r="U3112" s="16">
        <v>79.514225126340904</v>
      </c>
      <c r="V3112" s="16"/>
      <c r="W3112" s="16"/>
      <c r="X3112" s="15">
        <v>285</v>
      </c>
      <c r="Y3112" s="15"/>
      <c r="Z3112" s="15">
        <v>285</v>
      </c>
      <c r="AA3112" s="16">
        <v>90.877192982456194</v>
      </c>
      <c r="AB3112" s="16"/>
      <c r="AC3112" s="16">
        <v>90.877192982456194</v>
      </c>
      <c r="AD3112" s="16">
        <v>75.789473684210506</v>
      </c>
      <c r="AE3112" s="16"/>
      <c r="AF3112" s="16">
        <v>75.789473684210506</v>
      </c>
      <c r="AG3112" s="16">
        <v>80</v>
      </c>
      <c r="AH3112" s="16"/>
      <c r="AI3112" s="16">
        <v>80</v>
      </c>
      <c r="AJ3112" s="15">
        <v>214</v>
      </c>
      <c r="AK3112" s="15"/>
      <c r="AL3112" s="15">
        <v>214</v>
      </c>
      <c r="AM3112" s="16">
        <v>74.299065420560794</v>
      </c>
      <c r="AN3112" s="16"/>
      <c r="AO3112" s="16">
        <v>74.299065420560794</v>
      </c>
      <c r="AP3112" s="15">
        <v>3094</v>
      </c>
      <c r="AQ3112" s="15"/>
      <c r="AR3112" s="15">
        <v>3093</v>
      </c>
      <c r="AS3112" s="16">
        <v>59.592999999877101</v>
      </c>
      <c r="AT3112" s="16"/>
      <c r="AU3112" s="16"/>
    </row>
    <row r="3113" spans="1:47" x14ac:dyDescent="0.25">
      <c r="A3113" s="6">
        <v>55127</v>
      </c>
      <c r="B3113" s="6" t="s">
        <v>3129</v>
      </c>
      <c r="C3113" s="7">
        <v>10844</v>
      </c>
      <c r="D3113" s="7">
        <v>7798.37</v>
      </c>
      <c r="E3113" s="7">
        <v>7991.61</v>
      </c>
      <c r="F3113" s="7">
        <v>3614.41</v>
      </c>
      <c r="G3113" s="7">
        <v>3711.35</v>
      </c>
      <c r="H3113" s="7">
        <v>1766.67</v>
      </c>
      <c r="I3113" s="7">
        <v>1812.52</v>
      </c>
      <c r="J3113" s="7">
        <v>1575.92</v>
      </c>
      <c r="K3113" s="7">
        <v>1606.23</v>
      </c>
      <c r="L3113" s="7">
        <v>250.34</v>
      </c>
      <c r="M3113" s="7">
        <v>250.37</v>
      </c>
      <c r="N3113" s="7">
        <v>382.63</v>
      </c>
      <c r="O3113" s="7">
        <v>404.06</v>
      </c>
      <c r="P3113" s="7">
        <v>203.4</v>
      </c>
      <c r="Q3113" s="7">
        <v>200.05</v>
      </c>
      <c r="R3113" s="15">
        <v>11850</v>
      </c>
      <c r="S3113" s="15">
        <v>41</v>
      </c>
      <c r="T3113" s="15">
        <v>11809</v>
      </c>
      <c r="U3113" s="16">
        <v>84.842319887498704</v>
      </c>
      <c r="V3113" s="16">
        <v>79.943883394313701</v>
      </c>
      <c r="W3113" s="16">
        <v>85.391828451710694</v>
      </c>
      <c r="X3113" s="15">
        <v>1329</v>
      </c>
      <c r="Y3113" s="15"/>
      <c r="Z3113" s="15"/>
      <c r="AA3113" s="16">
        <v>92.174567343867594</v>
      </c>
      <c r="AB3113" s="16"/>
      <c r="AC3113" s="16"/>
      <c r="AD3113" s="16">
        <v>76.824680210684704</v>
      </c>
      <c r="AE3113" s="16"/>
      <c r="AF3113" s="16"/>
      <c r="AG3113" s="16">
        <v>89.164785553047395</v>
      </c>
      <c r="AH3113" s="16"/>
      <c r="AI3113" s="16"/>
      <c r="AJ3113" s="15">
        <v>1009</v>
      </c>
      <c r="AK3113" s="15"/>
      <c r="AL3113" s="15"/>
      <c r="AM3113" s="16">
        <v>77.700693756194298</v>
      </c>
      <c r="AN3113" s="16"/>
      <c r="AO3113" s="16"/>
      <c r="AP3113" s="15">
        <v>12716</v>
      </c>
      <c r="AQ3113" s="15">
        <v>47</v>
      </c>
      <c r="AR3113" s="15">
        <v>12669</v>
      </c>
      <c r="AS3113" s="16">
        <v>46.673999999649801</v>
      </c>
      <c r="AT3113" s="16"/>
      <c r="AU3113" s="16"/>
    </row>
    <row r="3114" spans="1:47" x14ac:dyDescent="0.25">
      <c r="A3114" s="6">
        <v>55129</v>
      </c>
      <c r="B3114" s="6" t="s">
        <v>3130</v>
      </c>
      <c r="C3114" s="7">
        <v>2674</v>
      </c>
      <c r="D3114" s="7">
        <v>8105.43</v>
      </c>
      <c r="E3114" s="7">
        <v>8461.41</v>
      </c>
      <c r="F3114" s="7">
        <v>4167.45</v>
      </c>
      <c r="G3114" s="7">
        <v>4413.3900000000003</v>
      </c>
      <c r="H3114" s="7">
        <v>1733.17</v>
      </c>
      <c r="I3114" s="7">
        <v>1782.14</v>
      </c>
      <c r="J3114" s="7">
        <v>1624.33</v>
      </c>
      <c r="K3114" s="7">
        <v>1667.47</v>
      </c>
      <c r="L3114" s="7">
        <v>212.21</v>
      </c>
      <c r="M3114" s="7">
        <v>221.3</v>
      </c>
      <c r="N3114" s="7">
        <v>94.67</v>
      </c>
      <c r="O3114" s="7">
        <v>100.63</v>
      </c>
      <c r="P3114" s="7">
        <v>257.77</v>
      </c>
      <c r="Q3114" s="7">
        <v>257</v>
      </c>
      <c r="R3114" s="15">
        <v>37883</v>
      </c>
      <c r="S3114" s="15">
        <v>195</v>
      </c>
      <c r="T3114" s="15">
        <v>37688</v>
      </c>
      <c r="U3114" s="16">
        <v>81.798977645452993</v>
      </c>
      <c r="V3114" s="16">
        <v>81.594237503325999</v>
      </c>
      <c r="W3114" s="16">
        <v>82.302555610960596</v>
      </c>
      <c r="X3114" s="15">
        <v>3408</v>
      </c>
      <c r="Y3114" s="15">
        <v>34</v>
      </c>
      <c r="Z3114" s="15">
        <v>3374</v>
      </c>
      <c r="AA3114" s="16">
        <v>87.793427230046902</v>
      </c>
      <c r="AB3114" s="16">
        <v>91.176470588235304</v>
      </c>
      <c r="AC3114" s="16">
        <v>87.759336099585099</v>
      </c>
      <c r="AD3114" s="16">
        <v>72.417840375586806</v>
      </c>
      <c r="AE3114" s="16">
        <v>82.352941176470594</v>
      </c>
      <c r="AF3114" s="16">
        <v>72.317723770005898</v>
      </c>
      <c r="AG3114" s="16">
        <v>86.326291079812194</v>
      </c>
      <c r="AH3114" s="16">
        <v>88.235294117647101</v>
      </c>
      <c r="AI3114" s="16">
        <v>86.307053941908705</v>
      </c>
      <c r="AJ3114" s="15">
        <v>2938</v>
      </c>
      <c r="AK3114" s="15">
        <v>24</v>
      </c>
      <c r="AL3114" s="15">
        <v>2914</v>
      </c>
      <c r="AM3114" s="16">
        <v>72.294077603812099</v>
      </c>
      <c r="AN3114" s="16">
        <v>79.1666666666667</v>
      </c>
      <c r="AO3114" s="16">
        <v>72.237474262182602</v>
      </c>
      <c r="AP3114" s="15">
        <v>40903</v>
      </c>
      <c r="AQ3114" s="15">
        <v>207</v>
      </c>
      <c r="AR3114" s="15">
        <v>40696</v>
      </c>
      <c r="AS3114" s="16">
        <v>44.511999999638597</v>
      </c>
      <c r="AT3114" s="16"/>
      <c r="AU3114" s="16"/>
    </row>
    <row r="3115" spans="1:47" x14ac:dyDescent="0.25">
      <c r="A3115" s="6">
        <v>55131</v>
      </c>
      <c r="B3115" s="6" t="s">
        <v>3131</v>
      </c>
      <c r="C3115" s="7">
        <v>11654</v>
      </c>
      <c r="D3115" s="7">
        <v>8027.07</v>
      </c>
      <c r="E3115" s="7">
        <v>8394.24</v>
      </c>
      <c r="F3115" s="7">
        <v>3671.05</v>
      </c>
      <c r="G3115" s="7">
        <v>4036.2</v>
      </c>
      <c r="H3115" s="7">
        <v>1996.52</v>
      </c>
      <c r="I3115" s="7">
        <v>2020.15</v>
      </c>
      <c r="J3115" s="7">
        <v>1407.69</v>
      </c>
      <c r="K3115" s="7">
        <v>1392.26</v>
      </c>
      <c r="L3115" s="7">
        <v>357.16</v>
      </c>
      <c r="M3115" s="7">
        <v>353.67</v>
      </c>
      <c r="N3115" s="7">
        <v>376.56</v>
      </c>
      <c r="O3115" s="7">
        <v>376.19</v>
      </c>
      <c r="P3115" s="7">
        <v>212.85</v>
      </c>
      <c r="Q3115" s="7">
        <v>211.34</v>
      </c>
      <c r="R3115" s="15">
        <v>4728</v>
      </c>
      <c r="S3115" s="15"/>
      <c r="T3115" s="15"/>
      <c r="U3115" s="16">
        <v>77.029047616174495</v>
      </c>
      <c r="V3115" s="16"/>
      <c r="W3115" s="16"/>
      <c r="X3115" s="15">
        <v>451</v>
      </c>
      <c r="Y3115" s="15"/>
      <c r="Z3115" s="15">
        <v>451</v>
      </c>
      <c r="AA3115" s="16">
        <v>85.809312638580906</v>
      </c>
      <c r="AB3115" s="16"/>
      <c r="AC3115" s="16">
        <v>85.809312638580906</v>
      </c>
      <c r="AD3115" s="16">
        <v>75.388026607538805</v>
      </c>
      <c r="AE3115" s="16"/>
      <c r="AF3115" s="16">
        <v>75.388026607538805</v>
      </c>
      <c r="AG3115" s="16">
        <v>84.478935698447899</v>
      </c>
      <c r="AH3115" s="16"/>
      <c r="AI3115" s="16">
        <v>84.478935698447899</v>
      </c>
      <c r="AJ3115" s="15">
        <v>278</v>
      </c>
      <c r="AK3115" s="15"/>
      <c r="AL3115" s="15">
        <v>278</v>
      </c>
      <c r="AM3115" s="16">
        <v>69.424460431654694</v>
      </c>
      <c r="AN3115" s="16"/>
      <c r="AO3115" s="16">
        <v>69.424460431654694</v>
      </c>
      <c r="AP3115" s="15">
        <v>4984</v>
      </c>
      <c r="AQ3115" s="15"/>
      <c r="AR3115" s="15">
        <v>4983</v>
      </c>
      <c r="AS3115" s="16">
        <v>41.184999999590197</v>
      </c>
      <c r="AT3115" s="16"/>
      <c r="AU3115" s="16"/>
    </row>
    <row r="3116" spans="1:47" x14ac:dyDescent="0.25">
      <c r="A3116" s="6">
        <v>55133</v>
      </c>
      <c r="B3116" s="6" t="s">
        <v>3132</v>
      </c>
      <c r="C3116" s="7">
        <v>37253</v>
      </c>
      <c r="D3116" s="7">
        <v>8508.39</v>
      </c>
      <c r="E3116" s="7">
        <v>8785.34</v>
      </c>
      <c r="F3116" s="7">
        <v>3936.52</v>
      </c>
      <c r="G3116" s="7">
        <v>4200.75</v>
      </c>
      <c r="H3116" s="7">
        <v>2072.36</v>
      </c>
      <c r="I3116" s="7">
        <v>2124.3200000000002</v>
      </c>
      <c r="J3116" s="7">
        <v>1541.27</v>
      </c>
      <c r="K3116" s="7">
        <v>1524.06</v>
      </c>
      <c r="L3116" s="7">
        <v>288.51</v>
      </c>
      <c r="M3116" s="7">
        <v>285.86</v>
      </c>
      <c r="N3116" s="7">
        <v>453.15</v>
      </c>
      <c r="O3116" s="7">
        <v>434.78</v>
      </c>
      <c r="P3116" s="7">
        <v>205.6</v>
      </c>
      <c r="Q3116" s="7">
        <v>204.57</v>
      </c>
      <c r="R3116" s="15">
        <v>2819</v>
      </c>
      <c r="S3116" s="15"/>
      <c r="T3116" s="15"/>
      <c r="U3116" s="16">
        <v>47.154360997112001</v>
      </c>
      <c r="V3116" s="16"/>
      <c r="W3116" s="16"/>
      <c r="X3116" s="15">
        <v>297</v>
      </c>
      <c r="Y3116" s="15"/>
      <c r="Z3116" s="15"/>
      <c r="AA3116" s="16">
        <v>86.531986531986504</v>
      </c>
      <c r="AB3116" s="16"/>
      <c r="AC3116" s="16"/>
      <c r="AD3116" s="16">
        <v>68.350168350168303</v>
      </c>
      <c r="AE3116" s="16"/>
      <c r="AF3116" s="16"/>
      <c r="AG3116" s="16">
        <v>80.808080808080803</v>
      </c>
      <c r="AH3116" s="16"/>
      <c r="AI3116" s="16"/>
      <c r="AJ3116" s="15">
        <v>232</v>
      </c>
      <c r="AK3116" s="15"/>
      <c r="AL3116" s="15">
        <v>232</v>
      </c>
      <c r="AM3116" s="16">
        <v>67.241379310344797</v>
      </c>
      <c r="AN3116" s="16"/>
      <c r="AO3116" s="16">
        <v>67.241379310344797</v>
      </c>
      <c r="AP3116" s="15">
        <v>2981</v>
      </c>
      <c r="AQ3116" s="15"/>
      <c r="AR3116" s="15">
        <v>2978</v>
      </c>
      <c r="AS3116" s="16">
        <v>59.820999999996303</v>
      </c>
      <c r="AT3116" s="16"/>
      <c r="AU3116" s="16"/>
    </row>
    <row r="3117" spans="1:47" x14ac:dyDescent="0.25">
      <c r="A3117" s="6">
        <v>55135</v>
      </c>
      <c r="B3117" s="6" t="s">
        <v>3133</v>
      </c>
      <c r="C3117" s="7">
        <v>4729</v>
      </c>
      <c r="D3117" s="7">
        <v>7461.87</v>
      </c>
      <c r="E3117" s="7">
        <v>7771.75</v>
      </c>
      <c r="F3117" s="7">
        <v>3269.44</v>
      </c>
      <c r="G3117" s="7">
        <v>3453.29</v>
      </c>
      <c r="H3117" s="7">
        <v>1866.62</v>
      </c>
      <c r="I3117" s="7">
        <v>1897.4</v>
      </c>
      <c r="J3117" s="7">
        <v>1631.21</v>
      </c>
      <c r="K3117" s="7">
        <v>1691.97</v>
      </c>
      <c r="L3117" s="7">
        <v>130.85</v>
      </c>
      <c r="M3117" s="7">
        <v>135.26</v>
      </c>
      <c r="N3117" s="7">
        <v>327.86</v>
      </c>
      <c r="O3117" s="7">
        <v>353.39</v>
      </c>
      <c r="P3117" s="7">
        <v>260.08</v>
      </c>
      <c r="Q3117" s="7">
        <v>260.89</v>
      </c>
      <c r="R3117" s="15">
        <v>8687</v>
      </c>
      <c r="S3117" s="15"/>
      <c r="T3117" s="15"/>
      <c r="U3117" s="16">
        <v>84.907891385208501</v>
      </c>
      <c r="V3117" s="16"/>
      <c r="W3117" s="16"/>
      <c r="X3117" s="15">
        <v>868</v>
      </c>
      <c r="Y3117" s="15"/>
      <c r="Z3117" s="15"/>
      <c r="AA3117" s="16">
        <v>94.239631336405495</v>
      </c>
      <c r="AB3117" s="16"/>
      <c r="AC3117" s="16"/>
      <c r="AD3117" s="16">
        <v>71.313364055299502</v>
      </c>
      <c r="AE3117" s="16"/>
      <c r="AF3117" s="16"/>
      <c r="AG3117" s="16">
        <v>93.087557603686605</v>
      </c>
      <c r="AH3117" s="16"/>
      <c r="AI3117" s="16"/>
      <c r="AJ3117" s="15">
        <v>642</v>
      </c>
      <c r="AK3117" s="15"/>
      <c r="AL3117" s="15"/>
      <c r="AM3117" s="16">
        <v>74.610591900311505</v>
      </c>
      <c r="AN3117" s="16"/>
      <c r="AO3117" s="16"/>
      <c r="AP3117" s="15">
        <v>9284</v>
      </c>
      <c r="AQ3117" s="15">
        <v>32</v>
      </c>
      <c r="AR3117" s="15">
        <v>9252</v>
      </c>
      <c r="AS3117" s="16">
        <v>41.289999999571599</v>
      </c>
      <c r="AT3117" s="16"/>
      <c r="AU3117" s="16"/>
    </row>
    <row r="3118" spans="1:47" x14ac:dyDescent="0.25">
      <c r="A3118" s="6">
        <v>55137</v>
      </c>
      <c r="B3118" s="6" t="s">
        <v>3134</v>
      </c>
      <c r="C3118" s="7">
        <v>2780</v>
      </c>
      <c r="D3118" s="7">
        <v>7471.5</v>
      </c>
      <c r="E3118" s="7">
        <v>7783.19</v>
      </c>
      <c r="F3118" s="7">
        <v>3448.34</v>
      </c>
      <c r="G3118" s="7">
        <v>3621.71</v>
      </c>
      <c r="H3118" s="7">
        <v>1511.29</v>
      </c>
      <c r="I3118" s="7">
        <v>1544.56</v>
      </c>
      <c r="J3118" s="7">
        <v>1840.16</v>
      </c>
      <c r="K3118" s="7">
        <v>1911.7</v>
      </c>
      <c r="L3118" s="7">
        <v>186.79</v>
      </c>
      <c r="M3118" s="7">
        <v>194.57</v>
      </c>
      <c r="N3118" s="7">
        <v>267.66000000000003</v>
      </c>
      <c r="O3118" s="7">
        <v>293.8</v>
      </c>
      <c r="P3118" s="7">
        <v>216.16</v>
      </c>
      <c r="Q3118" s="7">
        <v>214.1</v>
      </c>
      <c r="R3118" s="15">
        <v>5503</v>
      </c>
      <c r="S3118" s="15"/>
      <c r="T3118" s="15"/>
      <c r="U3118" s="16">
        <v>83.254971338712707</v>
      </c>
      <c r="V3118" s="16"/>
      <c r="W3118" s="16"/>
      <c r="X3118" s="15">
        <v>595</v>
      </c>
      <c r="Y3118" s="15"/>
      <c r="Z3118" s="15">
        <v>595</v>
      </c>
      <c r="AA3118" s="16">
        <v>91.260504201680703</v>
      </c>
      <c r="AB3118" s="16"/>
      <c r="AC3118" s="16">
        <v>91.260504201680703</v>
      </c>
      <c r="AD3118" s="16">
        <v>73.613445378151297</v>
      </c>
      <c r="AE3118" s="16"/>
      <c r="AF3118" s="16">
        <v>73.613445378151297</v>
      </c>
      <c r="AG3118" s="16">
        <v>84.873949579831901</v>
      </c>
      <c r="AH3118" s="16"/>
      <c r="AI3118" s="16">
        <v>84.873949579831901</v>
      </c>
      <c r="AJ3118" s="15">
        <v>385</v>
      </c>
      <c r="AK3118" s="15"/>
      <c r="AL3118" s="15">
        <v>385</v>
      </c>
      <c r="AM3118" s="16">
        <v>80</v>
      </c>
      <c r="AN3118" s="16"/>
      <c r="AO3118" s="16">
        <v>80</v>
      </c>
      <c r="AP3118" s="15">
        <v>5827</v>
      </c>
      <c r="AQ3118" s="15"/>
      <c r="AR3118" s="15">
        <v>5822</v>
      </c>
      <c r="AS3118" s="16">
        <v>65.888999999500797</v>
      </c>
      <c r="AT3118" s="16"/>
      <c r="AU3118" s="16"/>
    </row>
    <row r="3119" spans="1:47" x14ac:dyDescent="0.25">
      <c r="A3119" s="6">
        <v>55139</v>
      </c>
      <c r="B3119" s="6" t="s">
        <v>3135</v>
      </c>
      <c r="C3119" s="7">
        <v>8626</v>
      </c>
      <c r="D3119" s="7">
        <v>7508.9</v>
      </c>
      <c r="E3119" s="7">
        <v>8092.86</v>
      </c>
      <c r="F3119" s="7">
        <v>3252.26</v>
      </c>
      <c r="G3119" s="7">
        <v>3704.66</v>
      </c>
      <c r="H3119" s="7">
        <v>2009.42</v>
      </c>
      <c r="I3119" s="7">
        <v>2072.37</v>
      </c>
      <c r="J3119" s="7">
        <v>1367.05</v>
      </c>
      <c r="K3119" s="7">
        <v>1408.69</v>
      </c>
      <c r="L3119" s="7">
        <v>199.88</v>
      </c>
      <c r="M3119" s="7">
        <v>204.74</v>
      </c>
      <c r="N3119" s="7">
        <v>394.24</v>
      </c>
      <c r="O3119" s="7">
        <v>416.63</v>
      </c>
      <c r="P3119" s="7">
        <v>280.14999999999998</v>
      </c>
      <c r="Q3119" s="7">
        <v>276.68</v>
      </c>
      <c r="R3119" s="15">
        <v>2782</v>
      </c>
      <c r="S3119" s="15"/>
      <c r="T3119" s="15"/>
      <c r="U3119" s="16">
        <v>81.0808824768433</v>
      </c>
      <c r="V3119" s="16"/>
      <c r="W3119" s="16"/>
      <c r="X3119" s="15">
        <v>233</v>
      </c>
      <c r="Y3119" s="15"/>
      <c r="Z3119" s="15"/>
      <c r="AA3119" s="16">
        <v>83.261802575107296</v>
      </c>
      <c r="AB3119" s="16"/>
      <c r="AC3119" s="16"/>
      <c r="AD3119" s="16">
        <v>65.236051502145898</v>
      </c>
      <c r="AE3119" s="16"/>
      <c r="AF3119" s="16"/>
      <c r="AG3119" s="16">
        <v>57.939914163090101</v>
      </c>
      <c r="AH3119" s="16"/>
      <c r="AI3119" s="16"/>
      <c r="AJ3119" s="15">
        <v>249</v>
      </c>
      <c r="AK3119" s="15"/>
      <c r="AL3119" s="15"/>
      <c r="AM3119" s="16">
        <v>61.847389558232898</v>
      </c>
      <c r="AN3119" s="16"/>
      <c r="AO3119" s="16"/>
      <c r="AP3119" s="15">
        <v>3076</v>
      </c>
      <c r="AQ3119" s="15"/>
      <c r="AR3119" s="15">
        <v>3067</v>
      </c>
      <c r="AS3119" s="16">
        <v>53.691999999806299</v>
      </c>
      <c r="AT3119" s="16"/>
      <c r="AU3119" s="16"/>
    </row>
    <row r="3120" spans="1:47" x14ac:dyDescent="0.25">
      <c r="A3120" s="6">
        <v>55141</v>
      </c>
      <c r="B3120" s="6" t="s">
        <v>3136</v>
      </c>
      <c r="C3120" s="7">
        <v>5478</v>
      </c>
      <c r="D3120" s="7">
        <v>8422.3700000000008</v>
      </c>
      <c r="E3120" s="7">
        <v>8722.85</v>
      </c>
      <c r="F3120" s="7">
        <v>4295.09</v>
      </c>
      <c r="G3120" s="7">
        <v>4499.79</v>
      </c>
      <c r="H3120" s="7">
        <v>2286</v>
      </c>
      <c r="I3120" s="7">
        <v>2279.31</v>
      </c>
      <c r="J3120" s="7">
        <v>1172.77</v>
      </c>
      <c r="K3120" s="7">
        <v>1224.68</v>
      </c>
      <c r="L3120" s="7">
        <v>107.99</v>
      </c>
      <c r="M3120" s="7">
        <v>112.84</v>
      </c>
      <c r="N3120" s="7">
        <v>358.17</v>
      </c>
      <c r="O3120" s="7">
        <v>396.33</v>
      </c>
      <c r="P3120" s="7">
        <v>186.51</v>
      </c>
      <c r="Q3120" s="7">
        <v>185.31</v>
      </c>
      <c r="R3120" s="15">
        <v>1879</v>
      </c>
      <c r="S3120" s="15"/>
      <c r="T3120" s="15"/>
      <c r="U3120" s="16">
        <v>76.084661281164898</v>
      </c>
      <c r="V3120" s="16"/>
      <c r="W3120" s="16"/>
      <c r="X3120" s="15">
        <v>210</v>
      </c>
      <c r="Y3120" s="15"/>
      <c r="Z3120" s="15">
        <v>210</v>
      </c>
      <c r="AA3120" s="16">
        <v>67.619047619047606</v>
      </c>
      <c r="AB3120" s="16"/>
      <c r="AC3120" s="16">
        <v>67.619047619047606</v>
      </c>
      <c r="AD3120" s="16">
        <v>69.523809523809504</v>
      </c>
      <c r="AE3120" s="16"/>
      <c r="AF3120" s="16">
        <v>69.523809523809504</v>
      </c>
      <c r="AG3120" s="16">
        <v>55.714285714285701</v>
      </c>
      <c r="AH3120" s="16"/>
      <c r="AI3120" s="16">
        <v>55.714285714285701</v>
      </c>
      <c r="AJ3120" s="15">
        <v>139</v>
      </c>
      <c r="AK3120" s="15"/>
      <c r="AL3120" s="15">
        <v>139</v>
      </c>
      <c r="AM3120" s="16">
        <v>52.517985611510802</v>
      </c>
      <c r="AN3120" s="16"/>
      <c r="AO3120" s="16">
        <v>52.517985611510802</v>
      </c>
      <c r="AP3120" s="15">
        <v>1965</v>
      </c>
      <c r="AQ3120" s="15"/>
      <c r="AR3120" s="15">
        <v>1964</v>
      </c>
      <c r="AS3120" s="16">
        <v>53.975999999791398</v>
      </c>
      <c r="AT3120" s="16"/>
      <c r="AU3120" s="16"/>
    </row>
    <row r="3121" spans="1:47" x14ac:dyDescent="0.25">
      <c r="A3121" s="6">
        <v>56001</v>
      </c>
      <c r="B3121" s="6" t="s">
        <v>3137</v>
      </c>
      <c r="C3121" s="7">
        <v>2736</v>
      </c>
      <c r="D3121" s="7">
        <v>7703.88</v>
      </c>
      <c r="E3121" s="7">
        <v>7139.65</v>
      </c>
      <c r="F3121" s="7">
        <v>3827.36</v>
      </c>
      <c r="G3121" s="7">
        <v>3267.43</v>
      </c>
      <c r="H3121" s="7">
        <v>1865.48</v>
      </c>
      <c r="I3121" s="7">
        <v>1865.98</v>
      </c>
      <c r="J3121" s="7">
        <v>1348.73</v>
      </c>
      <c r="K3121" s="7">
        <v>1328.15</v>
      </c>
      <c r="L3121" s="7">
        <v>315.24</v>
      </c>
      <c r="M3121" s="7">
        <v>310.5</v>
      </c>
      <c r="N3121" s="7">
        <v>55.13</v>
      </c>
      <c r="O3121" s="7">
        <v>59.84</v>
      </c>
      <c r="P3121" s="7">
        <v>290.20999999999998</v>
      </c>
      <c r="Q3121" s="7">
        <v>299.60000000000002</v>
      </c>
      <c r="R3121" s="15">
        <v>2447</v>
      </c>
      <c r="S3121" s="15"/>
      <c r="T3121" s="15"/>
      <c r="U3121" s="16">
        <v>72.830053426668997</v>
      </c>
      <c r="V3121" s="16"/>
      <c r="W3121" s="16"/>
      <c r="X3121" s="15">
        <v>262</v>
      </c>
      <c r="Y3121" s="15"/>
      <c r="Z3121" s="15">
        <v>262</v>
      </c>
      <c r="AA3121" s="16">
        <v>72.519083969465598</v>
      </c>
      <c r="AB3121" s="16"/>
      <c r="AC3121" s="16">
        <v>72.519083969465598</v>
      </c>
      <c r="AD3121" s="16">
        <v>56.870229007633597</v>
      </c>
      <c r="AE3121" s="16"/>
      <c r="AF3121" s="16">
        <v>56.870229007633597</v>
      </c>
      <c r="AG3121" s="16">
        <v>55.725190839694697</v>
      </c>
      <c r="AH3121" s="16"/>
      <c r="AI3121" s="16">
        <v>55.725190839694697</v>
      </c>
      <c r="AJ3121" s="15">
        <v>241</v>
      </c>
      <c r="AK3121" s="15"/>
      <c r="AL3121" s="15"/>
      <c r="AM3121" s="16">
        <v>46.473029045643202</v>
      </c>
      <c r="AN3121" s="16"/>
      <c r="AO3121" s="16"/>
      <c r="AP3121" s="15">
        <v>2677</v>
      </c>
      <c r="AQ3121" s="15"/>
      <c r="AR3121" s="15">
        <v>2670</v>
      </c>
      <c r="AS3121" s="16">
        <v>77.713999999687104</v>
      </c>
      <c r="AT3121" s="16"/>
      <c r="AU3121" s="16"/>
    </row>
    <row r="3122" spans="1:47" x14ac:dyDescent="0.25">
      <c r="A3122" s="6">
        <v>56003</v>
      </c>
      <c r="B3122" s="6" t="s">
        <v>3138</v>
      </c>
      <c r="C3122" s="7">
        <v>1836</v>
      </c>
      <c r="D3122" s="7">
        <v>7500.45</v>
      </c>
      <c r="E3122" s="7">
        <v>7582</v>
      </c>
      <c r="F3122" s="7">
        <v>3599.69</v>
      </c>
      <c r="G3122" s="7">
        <v>3729.81</v>
      </c>
      <c r="H3122" s="7">
        <v>1302.01</v>
      </c>
      <c r="I3122" s="7">
        <v>1289.03</v>
      </c>
      <c r="J3122" s="7">
        <v>2208.27</v>
      </c>
      <c r="K3122" s="7">
        <v>2170.33</v>
      </c>
      <c r="L3122" s="7">
        <v>67.44</v>
      </c>
      <c r="M3122" s="7">
        <v>66.77</v>
      </c>
      <c r="N3122" s="7">
        <v>27.2</v>
      </c>
      <c r="O3122" s="7">
        <v>29.43</v>
      </c>
      <c r="P3122" s="7">
        <v>245.57</v>
      </c>
      <c r="Q3122" s="7">
        <v>246.95</v>
      </c>
      <c r="R3122" s="15">
        <v>1844</v>
      </c>
      <c r="S3122" s="15"/>
      <c r="T3122" s="15"/>
      <c r="U3122" s="16">
        <v>58.198728400784702</v>
      </c>
      <c r="V3122" s="16"/>
      <c r="W3122" s="16"/>
      <c r="X3122" s="15">
        <v>144</v>
      </c>
      <c r="Y3122" s="15"/>
      <c r="Z3122" s="15">
        <v>144</v>
      </c>
      <c r="AA3122" s="16">
        <v>67.3611111111111</v>
      </c>
      <c r="AB3122" s="16"/>
      <c r="AC3122" s="16">
        <v>67.3611111111111</v>
      </c>
      <c r="AD3122" s="16">
        <v>64.5833333333333</v>
      </c>
      <c r="AE3122" s="16"/>
      <c r="AF3122" s="16">
        <v>64.5833333333333</v>
      </c>
      <c r="AG3122" s="16">
        <v>42.3611111111111</v>
      </c>
      <c r="AH3122" s="16"/>
      <c r="AI3122" s="16">
        <v>42.3611111111111</v>
      </c>
      <c r="AJ3122" s="15">
        <v>181</v>
      </c>
      <c r="AK3122" s="15"/>
      <c r="AL3122" s="15"/>
      <c r="AM3122" s="16">
        <v>44.7513812154696</v>
      </c>
      <c r="AN3122" s="16"/>
      <c r="AO3122" s="16"/>
      <c r="AP3122" s="15">
        <v>2011</v>
      </c>
      <c r="AQ3122" s="15"/>
      <c r="AR3122" s="15">
        <v>2007</v>
      </c>
      <c r="AS3122" s="16">
        <v>51.894999999553001</v>
      </c>
      <c r="AT3122" s="16"/>
      <c r="AU3122" s="16"/>
    </row>
    <row r="3123" spans="1:47" x14ac:dyDescent="0.25">
      <c r="A3123" s="6">
        <v>56005</v>
      </c>
      <c r="B3123" s="6" t="s">
        <v>3139</v>
      </c>
      <c r="C3123" s="7">
        <v>2385</v>
      </c>
      <c r="D3123" s="7">
        <v>9266.6</v>
      </c>
      <c r="E3123" s="7">
        <v>8379.91</v>
      </c>
      <c r="F3123" s="7">
        <v>4988.3</v>
      </c>
      <c r="G3123" s="7">
        <v>4120.6400000000003</v>
      </c>
      <c r="H3123" s="7">
        <v>1852.18</v>
      </c>
      <c r="I3123" s="7">
        <v>1828.09</v>
      </c>
      <c r="J3123" s="7">
        <v>1626.89</v>
      </c>
      <c r="K3123" s="7">
        <v>1594.76</v>
      </c>
      <c r="L3123" s="7">
        <v>208.93</v>
      </c>
      <c r="M3123" s="7">
        <v>204.99</v>
      </c>
      <c r="N3123" s="7">
        <v>204.8</v>
      </c>
      <c r="O3123" s="7">
        <v>217.3</v>
      </c>
      <c r="P3123" s="7">
        <v>354.95</v>
      </c>
      <c r="Q3123" s="7">
        <v>362.93</v>
      </c>
      <c r="R3123" s="15">
        <v>1681</v>
      </c>
      <c r="S3123" s="15"/>
      <c r="T3123" s="15">
        <v>1681</v>
      </c>
      <c r="U3123" s="16">
        <v>49.837663524121702</v>
      </c>
      <c r="V3123" s="16"/>
      <c r="W3123" s="16">
        <v>50.164021949347799</v>
      </c>
      <c r="X3123" s="15">
        <v>162</v>
      </c>
      <c r="Y3123" s="15"/>
      <c r="Z3123" s="15">
        <v>162</v>
      </c>
      <c r="AA3123" s="16">
        <v>77.160493827160494</v>
      </c>
      <c r="AB3123" s="16"/>
      <c r="AC3123" s="16">
        <v>77.160493827160494</v>
      </c>
      <c r="AD3123" s="16">
        <v>56.790123456790099</v>
      </c>
      <c r="AE3123" s="16"/>
      <c r="AF3123" s="16">
        <v>56.790123456790099</v>
      </c>
      <c r="AG3123" s="16">
        <v>62.345679012345698</v>
      </c>
      <c r="AH3123" s="16"/>
      <c r="AI3123" s="16">
        <v>62.345679012345698</v>
      </c>
      <c r="AJ3123" s="15">
        <v>133</v>
      </c>
      <c r="AK3123" s="15"/>
      <c r="AL3123" s="15">
        <v>133</v>
      </c>
      <c r="AM3123" s="16">
        <v>52.631578947368403</v>
      </c>
      <c r="AN3123" s="16"/>
      <c r="AO3123" s="16">
        <v>52.631578947368403</v>
      </c>
      <c r="AP3123" s="15">
        <v>1766</v>
      </c>
      <c r="AQ3123" s="15"/>
      <c r="AR3123" s="15">
        <v>1766</v>
      </c>
      <c r="AS3123" s="16">
        <v>66.068999999202802</v>
      </c>
      <c r="AT3123" s="16"/>
      <c r="AU3123" s="16"/>
    </row>
    <row r="3124" spans="1:47" x14ac:dyDescent="0.25">
      <c r="A3124" s="6">
        <v>56007</v>
      </c>
      <c r="B3124" s="6" t="s">
        <v>3140</v>
      </c>
      <c r="C3124" s="7">
        <v>1800</v>
      </c>
      <c r="D3124" s="7">
        <v>7916.9</v>
      </c>
      <c r="E3124" s="7">
        <v>7528.48</v>
      </c>
      <c r="F3124" s="7">
        <v>4126.5600000000004</v>
      </c>
      <c r="G3124" s="7">
        <v>3757.89</v>
      </c>
      <c r="H3124" s="7">
        <v>1375.47</v>
      </c>
      <c r="I3124" s="7">
        <v>1381.53</v>
      </c>
      <c r="J3124" s="7">
        <v>1773.1</v>
      </c>
      <c r="K3124" s="7">
        <v>1739.83</v>
      </c>
      <c r="L3124" s="7">
        <v>232.63</v>
      </c>
      <c r="M3124" s="7">
        <v>228.88</v>
      </c>
      <c r="N3124" s="7">
        <v>66.94</v>
      </c>
      <c r="O3124" s="7">
        <v>58.98</v>
      </c>
      <c r="P3124" s="7">
        <v>296.66000000000003</v>
      </c>
      <c r="Q3124" s="7">
        <v>303.89</v>
      </c>
      <c r="R3124" s="15">
        <v>1027</v>
      </c>
      <c r="S3124" s="15"/>
      <c r="T3124" s="15">
        <v>1027</v>
      </c>
      <c r="U3124" s="16">
        <v>77.9811304739288</v>
      </c>
      <c r="V3124" s="16"/>
      <c r="W3124" s="16">
        <v>78.491784407906096</v>
      </c>
      <c r="X3124" s="15">
        <v>74</v>
      </c>
      <c r="Y3124" s="15"/>
      <c r="Z3124" s="15">
        <v>74</v>
      </c>
      <c r="AA3124" s="16">
        <v>71.6216216216216</v>
      </c>
      <c r="AB3124" s="16"/>
      <c r="AC3124" s="16">
        <v>71.6216216216216</v>
      </c>
      <c r="AD3124" s="16">
        <v>67.567567567567593</v>
      </c>
      <c r="AE3124" s="16"/>
      <c r="AF3124" s="16">
        <v>67.567567567567593</v>
      </c>
      <c r="AG3124" s="16">
        <v>66.216216216216196</v>
      </c>
      <c r="AH3124" s="16"/>
      <c r="AI3124" s="16">
        <v>66.216216216216196</v>
      </c>
      <c r="AJ3124" s="15">
        <v>99</v>
      </c>
      <c r="AK3124" s="15"/>
      <c r="AL3124" s="15">
        <v>99</v>
      </c>
      <c r="AM3124" s="16">
        <v>55.5555555555556</v>
      </c>
      <c r="AN3124" s="16"/>
      <c r="AO3124" s="16">
        <v>55.5555555555556</v>
      </c>
      <c r="AP3124" s="15">
        <v>1087</v>
      </c>
      <c r="AQ3124" s="15"/>
      <c r="AR3124" s="15">
        <v>1087</v>
      </c>
      <c r="AS3124" s="16">
        <v>51.598999999929198</v>
      </c>
      <c r="AT3124" s="16"/>
      <c r="AU3124" s="16">
        <v>50.256999999750398</v>
      </c>
    </row>
    <row r="3125" spans="1:47" x14ac:dyDescent="0.25">
      <c r="A3125" s="6">
        <v>56009</v>
      </c>
      <c r="B3125" s="6" t="s">
        <v>3141</v>
      </c>
      <c r="C3125" s="7">
        <v>1637</v>
      </c>
      <c r="D3125" s="7">
        <v>9436.83</v>
      </c>
      <c r="E3125" s="7">
        <v>8568.83</v>
      </c>
      <c r="F3125" s="7">
        <v>4994.3599999999997</v>
      </c>
      <c r="G3125" s="7">
        <v>4188.8100000000004</v>
      </c>
      <c r="H3125" s="7">
        <v>2058.87</v>
      </c>
      <c r="I3125" s="7">
        <v>2016.44</v>
      </c>
      <c r="J3125" s="7">
        <v>1812.29</v>
      </c>
      <c r="K3125" s="7">
        <v>1780.83</v>
      </c>
      <c r="L3125" s="7">
        <v>94.16</v>
      </c>
      <c r="M3125" s="7">
        <v>93.06</v>
      </c>
      <c r="N3125" s="7">
        <v>114.31</v>
      </c>
      <c r="O3125" s="7">
        <v>105.56</v>
      </c>
      <c r="P3125" s="7">
        <v>318.38</v>
      </c>
      <c r="Q3125" s="7">
        <v>326.27999999999997</v>
      </c>
      <c r="R3125" s="15">
        <v>5238</v>
      </c>
      <c r="S3125" s="15"/>
      <c r="T3125" s="15"/>
      <c r="U3125" s="16">
        <v>74.795773087903896</v>
      </c>
      <c r="V3125" s="16"/>
      <c r="W3125" s="16"/>
      <c r="X3125" s="15">
        <v>442</v>
      </c>
      <c r="Y3125" s="15"/>
      <c r="Z3125" s="15"/>
      <c r="AA3125" s="16">
        <v>67.873303167420801</v>
      </c>
      <c r="AB3125" s="16"/>
      <c r="AC3125" s="16"/>
      <c r="AD3125" s="16">
        <v>59.049773755656098</v>
      </c>
      <c r="AE3125" s="16"/>
      <c r="AF3125" s="16"/>
      <c r="AG3125" s="16">
        <v>47.058823529411796</v>
      </c>
      <c r="AH3125" s="16"/>
      <c r="AI3125" s="16"/>
      <c r="AJ3125" s="15">
        <v>425</v>
      </c>
      <c r="AK3125" s="15"/>
      <c r="AL3125" s="15">
        <v>425</v>
      </c>
      <c r="AM3125" s="16">
        <v>52.705882352941202</v>
      </c>
      <c r="AN3125" s="16"/>
      <c r="AO3125" s="16">
        <v>52.705882352941202</v>
      </c>
      <c r="AP3125" s="15">
        <v>5546</v>
      </c>
      <c r="AQ3125" s="15"/>
      <c r="AR3125" s="15">
        <v>5540</v>
      </c>
      <c r="AS3125" s="16">
        <v>60.599999999627499</v>
      </c>
      <c r="AT3125" s="16"/>
      <c r="AU3125" s="16"/>
    </row>
    <row r="3126" spans="1:47" x14ac:dyDescent="0.25">
      <c r="A3126" s="6">
        <v>56011</v>
      </c>
      <c r="B3126" s="6" t="s">
        <v>3142</v>
      </c>
      <c r="C3126" s="7">
        <v>1012</v>
      </c>
      <c r="D3126" s="7">
        <v>8183.1</v>
      </c>
      <c r="E3126" s="7">
        <v>8230.2900000000009</v>
      </c>
      <c r="F3126" s="7">
        <v>4192.6400000000003</v>
      </c>
      <c r="G3126" s="7">
        <v>4241.17</v>
      </c>
      <c r="H3126" s="7">
        <v>1544.06</v>
      </c>
      <c r="I3126" s="7">
        <v>1577.23</v>
      </c>
      <c r="J3126" s="7">
        <v>1683.91</v>
      </c>
      <c r="K3126" s="7">
        <v>1649.43</v>
      </c>
      <c r="L3126" s="7">
        <v>342.51</v>
      </c>
      <c r="M3126" s="7">
        <v>336.72</v>
      </c>
      <c r="N3126" s="7">
        <v>84.32</v>
      </c>
      <c r="O3126" s="7">
        <v>78.819999999999993</v>
      </c>
      <c r="P3126" s="7">
        <v>302.33</v>
      </c>
      <c r="Q3126" s="7">
        <v>308.14</v>
      </c>
      <c r="R3126" s="15">
        <v>2299</v>
      </c>
      <c r="S3126" s="15"/>
      <c r="T3126" s="15"/>
      <c r="U3126" s="16">
        <v>78.334780801544497</v>
      </c>
      <c r="V3126" s="16"/>
      <c r="W3126" s="16"/>
      <c r="X3126" s="15">
        <v>241</v>
      </c>
      <c r="Y3126" s="15"/>
      <c r="Z3126" s="15"/>
      <c r="AA3126" s="16">
        <v>77.593360995850603</v>
      </c>
      <c r="AB3126" s="16"/>
      <c r="AC3126" s="16"/>
      <c r="AD3126" s="16">
        <v>63.485477178423203</v>
      </c>
      <c r="AE3126" s="16"/>
      <c r="AF3126" s="16"/>
      <c r="AG3126" s="16">
        <v>53.941908713692897</v>
      </c>
      <c r="AH3126" s="16"/>
      <c r="AI3126" s="16"/>
      <c r="AJ3126" s="15">
        <v>196</v>
      </c>
      <c r="AK3126" s="15"/>
      <c r="AL3126" s="15">
        <v>196</v>
      </c>
      <c r="AM3126" s="16">
        <v>54.591836734693899</v>
      </c>
      <c r="AN3126" s="16"/>
      <c r="AO3126" s="16">
        <v>54.591836734693899</v>
      </c>
      <c r="AP3126" s="15">
        <v>2397</v>
      </c>
      <c r="AQ3126" s="15"/>
      <c r="AR3126" s="15">
        <v>2392</v>
      </c>
      <c r="AS3126" s="16">
        <v>61.526999999768996</v>
      </c>
      <c r="AT3126" s="16"/>
      <c r="AU3126" s="16"/>
    </row>
    <row r="3127" spans="1:47" x14ac:dyDescent="0.25">
      <c r="A3127" s="6">
        <v>56013</v>
      </c>
      <c r="B3127" s="6" t="s">
        <v>3143</v>
      </c>
      <c r="C3127" s="7">
        <v>5144</v>
      </c>
      <c r="D3127" s="7">
        <v>8732.0300000000007</v>
      </c>
      <c r="E3127" s="7">
        <v>8525.24</v>
      </c>
      <c r="F3127" s="7">
        <v>4211.49</v>
      </c>
      <c r="G3127" s="7">
        <v>4037.48</v>
      </c>
      <c r="H3127" s="7">
        <v>2248.58</v>
      </c>
      <c r="I3127" s="7">
        <v>2196.12</v>
      </c>
      <c r="J3127" s="7">
        <v>1042.3800000000001</v>
      </c>
      <c r="K3127" s="7">
        <v>1026.27</v>
      </c>
      <c r="L3127" s="7">
        <v>379.94</v>
      </c>
      <c r="M3127" s="7">
        <v>372.27</v>
      </c>
      <c r="N3127" s="7">
        <v>572.59</v>
      </c>
      <c r="O3127" s="7">
        <v>617.38</v>
      </c>
      <c r="P3127" s="7">
        <v>301.12</v>
      </c>
      <c r="Q3127" s="7">
        <v>304.58</v>
      </c>
      <c r="R3127" s="15">
        <v>1046</v>
      </c>
      <c r="S3127" s="15"/>
      <c r="T3127" s="15">
        <v>1046</v>
      </c>
      <c r="U3127" s="16">
        <v>81.531591272090495</v>
      </c>
      <c r="V3127" s="16"/>
      <c r="W3127" s="16">
        <v>82.065495148239606</v>
      </c>
      <c r="X3127" s="15">
        <v>114</v>
      </c>
      <c r="Y3127" s="15"/>
      <c r="Z3127" s="15">
        <v>114</v>
      </c>
      <c r="AA3127" s="16">
        <v>61.403508771929801</v>
      </c>
      <c r="AB3127" s="16"/>
      <c r="AC3127" s="16">
        <v>61.403508771929801</v>
      </c>
      <c r="AD3127" s="16">
        <v>63.157894736842103</v>
      </c>
      <c r="AE3127" s="16"/>
      <c r="AF3127" s="16">
        <v>63.157894736842103</v>
      </c>
      <c r="AG3127" s="16">
        <v>54.385964912280699</v>
      </c>
      <c r="AH3127" s="16"/>
      <c r="AI3127" s="16">
        <v>54.385964912280699</v>
      </c>
      <c r="AJ3127" s="15">
        <v>79</v>
      </c>
      <c r="AK3127" s="15"/>
      <c r="AL3127" s="15">
        <v>79</v>
      </c>
      <c r="AM3127" s="16">
        <v>48.101265822784796</v>
      </c>
      <c r="AN3127" s="16"/>
      <c r="AO3127" s="16">
        <v>48.101265822784796</v>
      </c>
      <c r="AP3127" s="15">
        <v>1085</v>
      </c>
      <c r="AQ3127" s="15"/>
      <c r="AR3127" s="15">
        <v>1085</v>
      </c>
      <c r="AS3127" s="16">
        <v>65.529999999329405</v>
      </c>
      <c r="AT3127" s="16"/>
      <c r="AU3127" s="16">
        <v>63.825999999884502</v>
      </c>
    </row>
    <row r="3128" spans="1:47" x14ac:dyDescent="0.25">
      <c r="A3128" s="6">
        <v>56015</v>
      </c>
      <c r="B3128" s="6" t="s">
        <v>3144</v>
      </c>
      <c r="C3128" s="7">
        <v>2277</v>
      </c>
      <c r="D3128" s="7">
        <v>7959.22</v>
      </c>
      <c r="E3128" s="7">
        <v>7595.98</v>
      </c>
      <c r="F3128" s="7">
        <v>3983.19</v>
      </c>
      <c r="G3128" s="7">
        <v>3547.87</v>
      </c>
      <c r="H3128" s="7">
        <v>1727.41</v>
      </c>
      <c r="I3128" s="7">
        <v>1780.63</v>
      </c>
      <c r="J3128" s="7">
        <v>1711.41</v>
      </c>
      <c r="K3128" s="7">
        <v>1711.82</v>
      </c>
      <c r="L3128" s="7">
        <v>146.55000000000001</v>
      </c>
      <c r="M3128" s="7">
        <v>144.21</v>
      </c>
      <c r="N3128" s="7">
        <v>77.430000000000007</v>
      </c>
      <c r="O3128" s="7">
        <v>84.59</v>
      </c>
      <c r="P3128" s="7">
        <v>302.56</v>
      </c>
      <c r="Q3128" s="7">
        <v>307.63</v>
      </c>
      <c r="R3128" s="15">
        <v>1293</v>
      </c>
      <c r="S3128" s="15"/>
      <c r="T3128" s="15">
        <v>1293</v>
      </c>
      <c r="U3128" s="16">
        <v>28.5158949344356</v>
      </c>
      <c r="V3128" s="16"/>
      <c r="W3128" s="16">
        <v>28.702629261581802</v>
      </c>
      <c r="X3128" s="15">
        <v>102</v>
      </c>
      <c r="Y3128" s="15"/>
      <c r="Z3128" s="15">
        <v>102</v>
      </c>
      <c r="AA3128" s="16">
        <v>67.647058823529406</v>
      </c>
      <c r="AB3128" s="16"/>
      <c r="AC3128" s="16">
        <v>67.647058823529406</v>
      </c>
      <c r="AD3128" s="16">
        <v>70.588235294117695</v>
      </c>
      <c r="AE3128" s="16"/>
      <c r="AF3128" s="16">
        <v>70.588235294117695</v>
      </c>
      <c r="AG3128" s="16">
        <v>34.313725490196099</v>
      </c>
      <c r="AH3128" s="16"/>
      <c r="AI3128" s="16">
        <v>34.313725490196099</v>
      </c>
      <c r="AJ3128" s="15">
        <v>104</v>
      </c>
      <c r="AK3128" s="15"/>
      <c r="AL3128" s="15">
        <v>104</v>
      </c>
      <c r="AM3128" s="16">
        <v>54.807692307692299</v>
      </c>
      <c r="AN3128" s="16"/>
      <c r="AO3128" s="16">
        <v>54.807692307692299</v>
      </c>
      <c r="AP3128" s="15">
        <v>1371</v>
      </c>
      <c r="AQ3128" s="15"/>
      <c r="AR3128" s="15">
        <v>1370</v>
      </c>
      <c r="AS3128" s="16">
        <v>38.1599999996834</v>
      </c>
      <c r="AT3128" s="16"/>
      <c r="AU3128" s="16"/>
    </row>
    <row r="3129" spans="1:47" x14ac:dyDescent="0.25">
      <c r="A3129" s="6">
        <v>56017</v>
      </c>
      <c r="B3129" s="6" t="s">
        <v>3145</v>
      </c>
      <c r="C3129" s="7">
        <v>1037</v>
      </c>
      <c r="D3129" s="7">
        <v>8515.64</v>
      </c>
      <c r="E3129" s="7">
        <v>8089.31</v>
      </c>
      <c r="F3129" s="7">
        <v>4312.3100000000004</v>
      </c>
      <c r="G3129" s="7">
        <v>3956.81</v>
      </c>
      <c r="H3129" s="7">
        <v>1271.54</v>
      </c>
      <c r="I3129" s="7">
        <v>1236.52</v>
      </c>
      <c r="J3129" s="7">
        <v>2386.2399999999998</v>
      </c>
      <c r="K3129" s="7">
        <v>2344.6799999999998</v>
      </c>
      <c r="L3129" s="7">
        <v>145.24</v>
      </c>
      <c r="M3129" s="7">
        <v>142.51</v>
      </c>
      <c r="N3129" s="7"/>
      <c r="O3129" s="7"/>
      <c r="P3129" s="7">
        <v>316.20999999999998</v>
      </c>
      <c r="Q3129" s="7">
        <v>318.3</v>
      </c>
      <c r="R3129" s="15">
        <v>10555</v>
      </c>
      <c r="S3129" s="15">
        <v>137</v>
      </c>
      <c r="T3129" s="15">
        <v>10418</v>
      </c>
      <c r="U3129" s="16">
        <v>76.497977312678103</v>
      </c>
      <c r="V3129" s="16">
        <v>66.313903200943699</v>
      </c>
      <c r="W3129" s="16">
        <v>77.053123700908301</v>
      </c>
      <c r="X3129" s="15">
        <v>1153</v>
      </c>
      <c r="Y3129" s="15">
        <v>22</v>
      </c>
      <c r="Z3129" s="15">
        <v>1131</v>
      </c>
      <c r="AA3129" s="16">
        <v>79.705117085862994</v>
      </c>
      <c r="AB3129" s="16">
        <v>86.363636363636402</v>
      </c>
      <c r="AC3129" s="16">
        <v>79.575596816976102</v>
      </c>
      <c r="AD3129" s="16">
        <v>66.782307025151795</v>
      </c>
      <c r="AE3129" s="16">
        <v>72.727272727272705</v>
      </c>
      <c r="AF3129" s="16">
        <v>66.6666666666667</v>
      </c>
      <c r="AG3129" s="16">
        <v>70.858629661751905</v>
      </c>
      <c r="AH3129" s="16">
        <v>77.272727272727295</v>
      </c>
      <c r="AI3129" s="16">
        <v>70.7338638373121</v>
      </c>
      <c r="AJ3129" s="15">
        <v>892</v>
      </c>
      <c r="AK3129" s="15"/>
      <c r="AL3129" s="15"/>
      <c r="AM3129" s="16">
        <v>66.816143497757807</v>
      </c>
      <c r="AN3129" s="16"/>
      <c r="AO3129" s="16"/>
      <c r="AP3129" s="15">
        <v>11593</v>
      </c>
      <c r="AQ3129" s="15">
        <v>146</v>
      </c>
      <c r="AR3129" s="15">
        <v>11447</v>
      </c>
      <c r="AS3129" s="16">
        <v>55.587999999988803</v>
      </c>
      <c r="AT3129" s="16"/>
      <c r="AU3129" s="16"/>
    </row>
    <row r="3130" spans="1:47" x14ac:dyDescent="0.25">
      <c r="A3130" s="6">
        <v>56019</v>
      </c>
      <c r="B3130" s="6" t="s">
        <v>3146</v>
      </c>
      <c r="C3130" s="7">
        <v>1278</v>
      </c>
      <c r="D3130" s="7">
        <v>6453.18</v>
      </c>
      <c r="E3130" s="7">
        <v>6549.03</v>
      </c>
      <c r="F3130" s="7">
        <v>2659.99</v>
      </c>
      <c r="G3130" s="7">
        <v>2826.98</v>
      </c>
      <c r="H3130" s="7">
        <v>1177.4100000000001</v>
      </c>
      <c r="I3130" s="7">
        <v>1144.97</v>
      </c>
      <c r="J3130" s="7">
        <v>2006.17</v>
      </c>
      <c r="K3130" s="7">
        <v>1967.86</v>
      </c>
      <c r="L3130" s="7">
        <v>113.97</v>
      </c>
      <c r="M3130" s="7">
        <v>112.09</v>
      </c>
      <c r="N3130" s="7">
        <v>282.61</v>
      </c>
      <c r="O3130" s="7">
        <v>284.86</v>
      </c>
      <c r="P3130" s="7">
        <v>190.98</v>
      </c>
      <c r="Q3130" s="7">
        <v>194.36</v>
      </c>
      <c r="R3130" s="15">
        <v>2111</v>
      </c>
      <c r="S3130" s="15"/>
      <c r="T3130" s="15"/>
      <c r="U3130" s="16">
        <v>78.879775587025094</v>
      </c>
      <c r="V3130" s="16"/>
      <c r="W3130" s="16"/>
      <c r="X3130" s="15">
        <v>190</v>
      </c>
      <c r="Y3130" s="15"/>
      <c r="Z3130" s="15">
        <v>190</v>
      </c>
      <c r="AA3130" s="16">
        <v>75.789473684210506</v>
      </c>
      <c r="AB3130" s="16"/>
      <c r="AC3130" s="16">
        <v>75.789473684210506</v>
      </c>
      <c r="AD3130" s="16">
        <v>65.263157894736906</v>
      </c>
      <c r="AE3130" s="16"/>
      <c r="AF3130" s="16">
        <v>65.263157894736906</v>
      </c>
      <c r="AG3130" s="16">
        <v>48.421052631578902</v>
      </c>
      <c r="AH3130" s="16"/>
      <c r="AI3130" s="16">
        <v>48.421052631578902</v>
      </c>
      <c r="AJ3130" s="15">
        <v>189</v>
      </c>
      <c r="AK3130" s="15"/>
      <c r="AL3130" s="15">
        <v>189</v>
      </c>
      <c r="AM3130" s="16">
        <v>58.201058201058203</v>
      </c>
      <c r="AN3130" s="16"/>
      <c r="AO3130" s="16">
        <v>58.201058201058203</v>
      </c>
      <c r="AP3130" s="15">
        <v>2220</v>
      </c>
      <c r="AQ3130" s="15"/>
      <c r="AR3130" s="15">
        <v>2217</v>
      </c>
      <c r="AS3130" s="16">
        <v>28.122999999905002</v>
      </c>
      <c r="AT3130" s="16"/>
      <c r="AU3130" s="16"/>
    </row>
    <row r="3131" spans="1:47" x14ac:dyDescent="0.25">
      <c r="A3131" s="6">
        <v>56021</v>
      </c>
      <c r="B3131" s="6" t="s">
        <v>3147</v>
      </c>
      <c r="C3131" s="7">
        <v>10294</v>
      </c>
      <c r="D3131" s="7">
        <v>9438.56</v>
      </c>
      <c r="E3131" s="7">
        <v>8887.2199999999993</v>
      </c>
      <c r="F3131" s="7">
        <v>5239.3999999999996</v>
      </c>
      <c r="G3131" s="7">
        <v>4766.92</v>
      </c>
      <c r="H3131" s="7">
        <v>2255.6999999999998</v>
      </c>
      <c r="I3131" s="7">
        <v>2182.1</v>
      </c>
      <c r="J3131" s="7">
        <v>1203.56</v>
      </c>
      <c r="K3131" s="7">
        <v>1183.56</v>
      </c>
      <c r="L3131" s="7">
        <v>324.62</v>
      </c>
      <c r="M3131" s="7">
        <v>319.24</v>
      </c>
      <c r="N3131" s="7">
        <v>119.13</v>
      </c>
      <c r="O3131" s="7">
        <v>125.68</v>
      </c>
      <c r="P3131" s="7">
        <v>292.73</v>
      </c>
      <c r="Q3131" s="7">
        <v>296.81</v>
      </c>
      <c r="R3131" s="15">
        <v>8509</v>
      </c>
      <c r="S3131" s="15">
        <v>45</v>
      </c>
      <c r="T3131" s="15">
        <v>8464</v>
      </c>
      <c r="U3131" s="16">
        <v>79.869219345249505</v>
      </c>
      <c r="V3131" s="16">
        <v>64.986110434348305</v>
      </c>
      <c r="W3131" s="16">
        <v>80.435942104043804</v>
      </c>
      <c r="X3131" s="15">
        <v>781</v>
      </c>
      <c r="Y3131" s="15"/>
      <c r="Z3131" s="15"/>
      <c r="AA3131" s="16">
        <v>77.208706786171604</v>
      </c>
      <c r="AB3131" s="16"/>
      <c r="AC3131" s="16"/>
      <c r="AD3131" s="16">
        <v>62.355953905249699</v>
      </c>
      <c r="AE3131" s="16"/>
      <c r="AF3131" s="16"/>
      <c r="AG3131" s="16">
        <v>55.953905249679899</v>
      </c>
      <c r="AH3131" s="16"/>
      <c r="AI3131" s="16"/>
      <c r="AJ3131" s="15">
        <v>670</v>
      </c>
      <c r="AK3131" s="15"/>
      <c r="AL3131" s="15"/>
      <c r="AM3131" s="16">
        <v>57.313432835820898</v>
      </c>
      <c r="AN3131" s="16"/>
      <c r="AO3131" s="16"/>
      <c r="AP3131" s="15">
        <v>9053</v>
      </c>
      <c r="AQ3131" s="15">
        <v>51</v>
      </c>
      <c r="AR3131" s="15">
        <v>9002</v>
      </c>
      <c r="AS3131" s="16">
        <v>53.543999999761603</v>
      </c>
      <c r="AT3131" s="16"/>
      <c r="AU3131" s="16"/>
    </row>
    <row r="3132" spans="1:47" x14ac:dyDescent="0.25">
      <c r="A3132" s="6">
        <v>56023</v>
      </c>
      <c r="B3132" s="6" t="s">
        <v>3148</v>
      </c>
      <c r="C3132" s="7">
        <v>2034</v>
      </c>
      <c r="D3132" s="7">
        <v>8121.86</v>
      </c>
      <c r="E3132" s="7">
        <v>7725.36</v>
      </c>
      <c r="F3132" s="7">
        <v>3662.26</v>
      </c>
      <c r="G3132" s="7">
        <v>3182.68</v>
      </c>
      <c r="H3132" s="7">
        <v>1717.73</v>
      </c>
      <c r="I3132" s="7">
        <v>1769.61</v>
      </c>
      <c r="J3132" s="7">
        <v>1737.09</v>
      </c>
      <c r="K3132" s="7">
        <v>1730.96</v>
      </c>
      <c r="L3132" s="7">
        <v>468.92</v>
      </c>
      <c r="M3132" s="7">
        <v>467.92</v>
      </c>
      <c r="N3132" s="7">
        <v>238.19</v>
      </c>
      <c r="O3132" s="7">
        <v>263.01</v>
      </c>
      <c r="P3132" s="7">
        <v>278.77</v>
      </c>
      <c r="Q3132" s="7">
        <v>284.56</v>
      </c>
      <c r="R3132" s="15">
        <v>472</v>
      </c>
      <c r="S3132" s="15"/>
      <c r="T3132" s="15">
        <v>472</v>
      </c>
      <c r="U3132" s="16">
        <v>69.883532225448207</v>
      </c>
      <c r="V3132" s="16"/>
      <c r="W3132" s="16">
        <v>70.341159608306896</v>
      </c>
      <c r="X3132" s="15">
        <v>31</v>
      </c>
      <c r="Y3132" s="15"/>
      <c r="Z3132" s="15">
        <v>31</v>
      </c>
      <c r="AA3132" s="16">
        <v>74.193548387096797</v>
      </c>
      <c r="AB3132" s="16"/>
      <c r="AC3132" s="16">
        <v>74.193548387096797</v>
      </c>
      <c r="AD3132" s="16">
        <v>54.838709677419402</v>
      </c>
      <c r="AE3132" s="16"/>
      <c r="AF3132" s="16">
        <v>54.838709677419402</v>
      </c>
      <c r="AG3132" s="16">
        <v>64.516129032258107</v>
      </c>
      <c r="AH3132" s="16"/>
      <c r="AI3132" s="16">
        <v>64.516129032258107</v>
      </c>
      <c r="AJ3132" s="15">
        <v>34</v>
      </c>
      <c r="AK3132" s="15"/>
      <c r="AL3132" s="15">
        <v>34</v>
      </c>
      <c r="AM3132" s="16">
        <v>50</v>
      </c>
      <c r="AN3132" s="16"/>
      <c r="AO3132" s="16">
        <v>50</v>
      </c>
      <c r="AP3132" s="15">
        <v>494</v>
      </c>
      <c r="AQ3132" s="15"/>
      <c r="AR3132" s="15">
        <v>494</v>
      </c>
      <c r="AS3132" s="16">
        <v>34.859999999869601</v>
      </c>
      <c r="AT3132" s="16"/>
      <c r="AU3132" s="16">
        <v>33.9539999999106</v>
      </c>
    </row>
    <row r="3133" spans="1:47" x14ac:dyDescent="0.25">
      <c r="A3133" s="6">
        <v>56025</v>
      </c>
      <c r="B3133" s="6" t="s">
        <v>3149</v>
      </c>
      <c r="C3133" s="7">
        <v>8352</v>
      </c>
      <c r="D3133" s="7">
        <v>8077.69</v>
      </c>
      <c r="E3133" s="7">
        <v>8288.3700000000008</v>
      </c>
      <c r="F3133" s="7">
        <v>3953.54</v>
      </c>
      <c r="G3133" s="7">
        <v>4221</v>
      </c>
      <c r="H3133" s="7">
        <v>2423.15</v>
      </c>
      <c r="I3133" s="7">
        <v>2381.5700000000002</v>
      </c>
      <c r="J3133" s="7">
        <v>916.46</v>
      </c>
      <c r="K3133" s="7">
        <v>899.68</v>
      </c>
      <c r="L3133" s="7">
        <v>203.64</v>
      </c>
      <c r="M3133" s="7">
        <v>199.92</v>
      </c>
      <c r="N3133" s="7">
        <v>245.49</v>
      </c>
      <c r="O3133" s="7">
        <v>244.1</v>
      </c>
      <c r="P3133" s="7">
        <v>319.91000000000003</v>
      </c>
      <c r="Q3133" s="7">
        <v>325.93</v>
      </c>
      <c r="R3133" s="15">
        <v>4973</v>
      </c>
      <c r="S3133" s="15"/>
      <c r="T3133" s="15"/>
      <c r="U3133" s="16">
        <v>65.154380423630101</v>
      </c>
      <c r="V3133" s="16"/>
      <c r="W3133" s="16"/>
      <c r="X3133" s="15">
        <v>408</v>
      </c>
      <c r="Y3133" s="15"/>
      <c r="Z3133" s="15"/>
      <c r="AA3133" s="16">
        <v>78.431372549019599</v>
      </c>
      <c r="AB3133" s="16"/>
      <c r="AC3133" s="16"/>
      <c r="AD3133" s="16">
        <v>70.8333333333333</v>
      </c>
      <c r="AE3133" s="16"/>
      <c r="AF3133" s="16"/>
      <c r="AG3133" s="16">
        <v>68.872549019607803</v>
      </c>
      <c r="AH3133" s="16"/>
      <c r="AI3133" s="16"/>
      <c r="AJ3133" s="15">
        <v>438</v>
      </c>
      <c r="AK3133" s="15"/>
      <c r="AL3133" s="15">
        <v>438</v>
      </c>
      <c r="AM3133" s="16">
        <v>65.525114155251103</v>
      </c>
      <c r="AN3133" s="16"/>
      <c r="AO3133" s="16">
        <v>65.525114155251103</v>
      </c>
      <c r="AP3133" s="15">
        <v>5180</v>
      </c>
      <c r="AQ3133" s="15"/>
      <c r="AR3133" s="15">
        <v>5174</v>
      </c>
      <c r="AS3133" s="16">
        <v>43.5519999996759</v>
      </c>
      <c r="AT3133" s="16"/>
      <c r="AU3133" s="16"/>
    </row>
    <row r="3134" spans="1:47" x14ac:dyDescent="0.25">
      <c r="A3134" s="6">
        <v>56027</v>
      </c>
      <c r="B3134" s="6" t="s">
        <v>3150</v>
      </c>
      <c r="C3134" s="7">
        <v>468</v>
      </c>
      <c r="D3134" s="7">
        <v>8675.74</v>
      </c>
      <c r="E3134" s="7">
        <v>7416.96</v>
      </c>
      <c r="F3134" s="7">
        <v>4055.34</v>
      </c>
      <c r="G3134" s="7">
        <v>2833.05</v>
      </c>
      <c r="H3134" s="7">
        <v>1620.71</v>
      </c>
      <c r="I3134" s="7">
        <v>1603.89</v>
      </c>
      <c r="J3134" s="7">
        <v>2554.96</v>
      </c>
      <c r="K3134" s="7">
        <v>2513.44</v>
      </c>
      <c r="L3134" s="7"/>
      <c r="M3134" s="7"/>
      <c r="N3134" s="7"/>
      <c r="O3134" s="7"/>
      <c r="P3134" s="7">
        <v>314.60000000000002</v>
      </c>
      <c r="Q3134" s="7">
        <v>322.07</v>
      </c>
      <c r="R3134" s="15">
        <v>1709</v>
      </c>
      <c r="S3134" s="15"/>
      <c r="T3134" s="15">
        <v>1709</v>
      </c>
      <c r="U3134" s="16">
        <v>70.059056351017702</v>
      </c>
      <c r="V3134" s="16"/>
      <c r="W3134" s="16">
        <v>70.517833141235499</v>
      </c>
      <c r="X3134" s="15">
        <v>146</v>
      </c>
      <c r="Y3134" s="15"/>
      <c r="Z3134" s="15">
        <v>146</v>
      </c>
      <c r="AA3134" s="16">
        <v>45.890410958904098</v>
      </c>
      <c r="AB3134" s="16"/>
      <c r="AC3134" s="16">
        <v>45.890410958904098</v>
      </c>
      <c r="AD3134" s="16">
        <v>67.123287671232902</v>
      </c>
      <c r="AE3134" s="16"/>
      <c r="AF3134" s="16">
        <v>67.123287671232902</v>
      </c>
      <c r="AG3134" s="16">
        <v>56.164383561643803</v>
      </c>
      <c r="AH3134" s="16"/>
      <c r="AI3134" s="16">
        <v>56.164383561643803</v>
      </c>
      <c r="AJ3134" s="15">
        <v>133</v>
      </c>
      <c r="AK3134" s="15"/>
      <c r="AL3134" s="15">
        <v>133</v>
      </c>
      <c r="AM3134" s="16">
        <v>57.894736842105303</v>
      </c>
      <c r="AN3134" s="16"/>
      <c r="AO3134" s="16">
        <v>57.894736842105303</v>
      </c>
      <c r="AP3134" s="15">
        <v>1792</v>
      </c>
      <c r="AQ3134" s="15"/>
      <c r="AR3134" s="15">
        <v>1792</v>
      </c>
      <c r="AS3134" s="16">
        <v>67.589999999851003</v>
      </c>
      <c r="AT3134" s="16"/>
      <c r="AU3134" s="16">
        <v>65.831999999470995</v>
      </c>
    </row>
    <row r="3135" spans="1:47" x14ac:dyDescent="0.25">
      <c r="A3135" s="6">
        <v>56029</v>
      </c>
      <c r="B3135" s="6" t="s">
        <v>3151</v>
      </c>
      <c r="C3135" s="7">
        <v>4870</v>
      </c>
      <c r="D3135" s="7">
        <v>7384.51</v>
      </c>
      <c r="E3135" s="7">
        <v>6793.87</v>
      </c>
      <c r="F3135" s="7">
        <v>3338.69</v>
      </c>
      <c r="G3135" s="7">
        <v>2793.35</v>
      </c>
      <c r="H3135" s="7">
        <v>1774.35</v>
      </c>
      <c r="I3135" s="7">
        <v>1744.45</v>
      </c>
      <c r="J3135" s="7">
        <v>1716.82</v>
      </c>
      <c r="K3135" s="7">
        <v>1687.01</v>
      </c>
      <c r="L3135" s="7">
        <v>163.81</v>
      </c>
      <c r="M3135" s="7">
        <v>160.62</v>
      </c>
      <c r="N3135" s="7">
        <v>111.37</v>
      </c>
      <c r="O3135" s="7">
        <v>123.11</v>
      </c>
      <c r="P3135" s="7">
        <v>233.39</v>
      </c>
      <c r="Q3135" s="7">
        <v>235.21</v>
      </c>
      <c r="R3135" s="15">
        <v>4274</v>
      </c>
      <c r="S3135" s="15"/>
      <c r="T3135" s="15"/>
      <c r="U3135" s="16">
        <v>70.025211981938796</v>
      </c>
      <c r="V3135" s="16"/>
      <c r="W3135" s="16"/>
      <c r="X3135" s="15">
        <v>337</v>
      </c>
      <c r="Y3135" s="15"/>
      <c r="Z3135" s="15">
        <v>337</v>
      </c>
      <c r="AA3135" s="16">
        <v>71.513353115727</v>
      </c>
      <c r="AB3135" s="16"/>
      <c r="AC3135" s="16">
        <v>71.513353115727</v>
      </c>
      <c r="AD3135" s="16">
        <v>65.875370919881306</v>
      </c>
      <c r="AE3135" s="16"/>
      <c r="AF3135" s="16">
        <v>65.875370919881306</v>
      </c>
      <c r="AG3135" s="16">
        <v>56.973293768546</v>
      </c>
      <c r="AH3135" s="16"/>
      <c r="AI3135" s="16">
        <v>56.973293768546</v>
      </c>
      <c r="AJ3135" s="15">
        <v>376</v>
      </c>
      <c r="AK3135" s="15"/>
      <c r="AL3135" s="15">
        <v>376</v>
      </c>
      <c r="AM3135" s="16">
        <v>60.904255319148902</v>
      </c>
      <c r="AN3135" s="16"/>
      <c r="AO3135" s="16">
        <v>60.904255319148902</v>
      </c>
      <c r="AP3135" s="15">
        <v>4596</v>
      </c>
      <c r="AQ3135" s="15"/>
      <c r="AR3135" s="15">
        <v>4594</v>
      </c>
      <c r="AS3135" s="16">
        <v>37.418999999761603</v>
      </c>
      <c r="AT3135" s="16"/>
      <c r="AU3135" s="16"/>
    </row>
    <row r="3136" spans="1:47" x14ac:dyDescent="0.25">
      <c r="A3136" s="6">
        <v>56031</v>
      </c>
      <c r="B3136" s="6" t="s">
        <v>3152</v>
      </c>
      <c r="C3136" s="7">
        <v>1677</v>
      </c>
      <c r="D3136" s="7">
        <v>9234.42</v>
      </c>
      <c r="E3136" s="7">
        <v>8485.42</v>
      </c>
      <c r="F3136" s="7">
        <v>4925.2</v>
      </c>
      <c r="G3136" s="7">
        <v>4224.46</v>
      </c>
      <c r="H3136" s="7">
        <v>1889.56</v>
      </c>
      <c r="I3136" s="7">
        <v>1854.69</v>
      </c>
      <c r="J3136" s="7">
        <v>1888.94</v>
      </c>
      <c r="K3136" s="7">
        <v>1856.64</v>
      </c>
      <c r="L3136" s="7">
        <v>129.41999999999999</v>
      </c>
      <c r="M3136" s="7">
        <v>127.15</v>
      </c>
      <c r="N3136" s="7">
        <v>28.85</v>
      </c>
      <c r="O3136" s="7">
        <v>27.07</v>
      </c>
      <c r="P3136" s="7">
        <v>325.12</v>
      </c>
      <c r="Q3136" s="7">
        <v>333.36</v>
      </c>
      <c r="R3136" s="15">
        <v>906</v>
      </c>
      <c r="S3136" s="15"/>
      <c r="T3136" s="15"/>
      <c r="U3136" s="16">
        <v>75.911505912874503</v>
      </c>
      <c r="V3136" s="16"/>
      <c r="W3136" s="16"/>
      <c r="X3136" s="15">
        <v>58</v>
      </c>
      <c r="Y3136" s="15"/>
      <c r="Z3136" s="15"/>
      <c r="AA3136" s="16">
        <v>77.586206896551701</v>
      </c>
      <c r="AB3136" s="16"/>
      <c r="AC3136" s="16"/>
      <c r="AD3136" s="16">
        <v>65.517241379310306</v>
      </c>
      <c r="AE3136" s="16"/>
      <c r="AF3136" s="16"/>
      <c r="AG3136" s="16">
        <v>46.551724137930997</v>
      </c>
      <c r="AH3136" s="16"/>
      <c r="AI3136" s="16"/>
      <c r="AJ3136" s="15">
        <v>88</v>
      </c>
      <c r="AK3136" s="15"/>
      <c r="AL3136" s="15"/>
      <c r="AM3136" s="16">
        <v>47.727272727272698</v>
      </c>
      <c r="AN3136" s="16"/>
      <c r="AO3136" s="16"/>
      <c r="AP3136" s="15">
        <v>966</v>
      </c>
      <c r="AQ3136" s="15"/>
      <c r="AR3136" s="15">
        <v>962</v>
      </c>
      <c r="AS3136" s="16">
        <v>32.771999999880798</v>
      </c>
      <c r="AT3136" s="16"/>
      <c r="AU3136" s="16"/>
    </row>
    <row r="3137" spans="1:47" x14ac:dyDescent="0.25">
      <c r="A3137" s="6">
        <v>56033</v>
      </c>
      <c r="B3137" s="6" t="s">
        <v>3153</v>
      </c>
      <c r="C3137" s="7">
        <v>4179</v>
      </c>
      <c r="D3137" s="7">
        <v>6955.45</v>
      </c>
      <c r="E3137" s="7">
        <v>6345.81</v>
      </c>
      <c r="F3137" s="7">
        <v>3798.51</v>
      </c>
      <c r="G3137" s="7">
        <v>3225.27</v>
      </c>
      <c r="H3137" s="7">
        <v>1581.92</v>
      </c>
      <c r="I3137" s="7">
        <v>1560.65</v>
      </c>
      <c r="J3137" s="7">
        <v>1308.9000000000001</v>
      </c>
      <c r="K3137" s="7">
        <v>1280.75</v>
      </c>
      <c r="L3137" s="7">
        <v>46.76</v>
      </c>
      <c r="M3137" s="7">
        <v>45.61</v>
      </c>
      <c r="N3137" s="7">
        <v>15.9</v>
      </c>
      <c r="O3137" s="7">
        <v>17.420000000000002</v>
      </c>
      <c r="P3137" s="7">
        <v>176.49</v>
      </c>
      <c r="Q3137" s="7">
        <v>179</v>
      </c>
      <c r="R3137" s="15">
        <v>3152</v>
      </c>
      <c r="S3137" s="15"/>
      <c r="T3137" s="15"/>
      <c r="U3137" s="16">
        <v>73.923719646572494</v>
      </c>
      <c r="V3137" s="16"/>
      <c r="W3137" s="16"/>
      <c r="X3137" s="15">
        <v>364</v>
      </c>
      <c r="Y3137" s="15"/>
      <c r="Z3137" s="15"/>
      <c r="AA3137" s="16">
        <v>75.549450549450498</v>
      </c>
      <c r="AB3137" s="16"/>
      <c r="AC3137" s="16"/>
      <c r="AD3137" s="16">
        <v>53.571428571428598</v>
      </c>
      <c r="AE3137" s="16"/>
      <c r="AF3137" s="16"/>
      <c r="AG3137" s="16">
        <v>66.758241758241795</v>
      </c>
      <c r="AH3137" s="16"/>
      <c r="AI3137" s="16"/>
      <c r="AJ3137" s="15">
        <v>305</v>
      </c>
      <c r="AK3137" s="15"/>
      <c r="AL3137" s="15"/>
      <c r="AM3137" s="16">
        <v>61.311475409836099</v>
      </c>
      <c r="AN3137" s="16"/>
      <c r="AO3137" s="16"/>
      <c r="AP3137" s="15">
        <v>3477</v>
      </c>
      <c r="AQ3137" s="15">
        <v>24</v>
      </c>
      <c r="AR3137" s="15">
        <v>3453</v>
      </c>
      <c r="AS3137" s="16">
        <v>54.269999999553001</v>
      </c>
      <c r="AT3137" s="16"/>
      <c r="AU3137" s="16"/>
    </row>
    <row r="3138" spans="1:47" x14ac:dyDescent="0.25">
      <c r="A3138" s="6">
        <v>56035</v>
      </c>
      <c r="B3138" s="6" t="s">
        <v>3154</v>
      </c>
      <c r="C3138" s="7">
        <v>869</v>
      </c>
      <c r="D3138" s="7">
        <v>7744.11</v>
      </c>
      <c r="E3138" s="7">
        <v>7344.2</v>
      </c>
      <c r="F3138" s="7">
        <v>3933.51</v>
      </c>
      <c r="G3138" s="7">
        <v>3523.43</v>
      </c>
      <c r="H3138" s="7">
        <v>2030.89</v>
      </c>
      <c r="I3138" s="7">
        <v>2016.24</v>
      </c>
      <c r="J3138" s="7">
        <v>971.07</v>
      </c>
      <c r="K3138" s="7">
        <v>967.54</v>
      </c>
      <c r="L3138" s="7">
        <v>291.83</v>
      </c>
      <c r="M3138" s="7">
        <v>289.41000000000003</v>
      </c>
      <c r="N3138" s="7">
        <v>125.58</v>
      </c>
      <c r="O3138" s="7">
        <v>131.32</v>
      </c>
      <c r="P3138" s="7">
        <v>359.86</v>
      </c>
      <c r="Q3138" s="7">
        <v>373.74</v>
      </c>
      <c r="R3138" s="15">
        <v>2029</v>
      </c>
      <c r="S3138" s="15"/>
      <c r="T3138" s="15">
        <v>2029</v>
      </c>
      <c r="U3138" s="16">
        <v>76.924474836841</v>
      </c>
      <c r="V3138" s="16"/>
      <c r="W3138" s="16">
        <v>77.428209335890102</v>
      </c>
      <c r="X3138" s="15">
        <v>85</v>
      </c>
      <c r="Y3138" s="15"/>
      <c r="Z3138" s="15">
        <v>85</v>
      </c>
      <c r="AA3138" s="16">
        <v>88.235294117647101</v>
      </c>
      <c r="AB3138" s="16"/>
      <c r="AC3138" s="16">
        <v>88.235294117647101</v>
      </c>
      <c r="AD3138" s="16">
        <v>61.176470588235297</v>
      </c>
      <c r="AE3138" s="16"/>
      <c r="AF3138" s="16">
        <v>61.176470588235297</v>
      </c>
      <c r="AG3138" s="16">
        <v>65.882352941176507</v>
      </c>
      <c r="AH3138" s="16"/>
      <c r="AI3138" s="16">
        <v>65.882352941176507</v>
      </c>
      <c r="AJ3138" s="15">
        <v>187</v>
      </c>
      <c r="AK3138" s="15"/>
      <c r="AL3138" s="15">
        <v>187</v>
      </c>
      <c r="AM3138" s="16">
        <v>66.310160427807503</v>
      </c>
      <c r="AN3138" s="16"/>
      <c r="AO3138" s="16">
        <v>66.310160427807503</v>
      </c>
      <c r="AP3138" s="15">
        <v>2181</v>
      </c>
      <c r="AQ3138" s="15"/>
      <c r="AR3138" s="15">
        <v>2181</v>
      </c>
      <c r="AS3138" s="16">
        <v>26.914999999804401</v>
      </c>
      <c r="AT3138" s="16"/>
      <c r="AU3138" s="16">
        <v>26.214999999850999</v>
      </c>
    </row>
    <row r="3139" spans="1:47" x14ac:dyDescent="0.25">
      <c r="A3139" s="6">
        <v>56037</v>
      </c>
      <c r="B3139" s="6" t="s">
        <v>3155</v>
      </c>
      <c r="C3139" s="7">
        <v>3060</v>
      </c>
      <c r="D3139" s="7">
        <v>8002.67</v>
      </c>
      <c r="E3139" s="7">
        <v>7414.05</v>
      </c>
      <c r="F3139" s="7">
        <v>4011.44</v>
      </c>
      <c r="G3139" s="7">
        <v>3437.3</v>
      </c>
      <c r="H3139" s="7">
        <v>1746.69</v>
      </c>
      <c r="I3139" s="7">
        <v>1708.57</v>
      </c>
      <c r="J3139" s="7">
        <v>1246.42</v>
      </c>
      <c r="K3139" s="7">
        <v>1241.19</v>
      </c>
      <c r="L3139" s="7">
        <v>403.35</v>
      </c>
      <c r="M3139" s="7">
        <v>397.18</v>
      </c>
      <c r="N3139" s="7">
        <v>249.55</v>
      </c>
      <c r="O3139" s="7">
        <v>269.35000000000002</v>
      </c>
      <c r="P3139" s="7">
        <v>348.34</v>
      </c>
      <c r="Q3139" s="7">
        <v>355.15</v>
      </c>
      <c r="R3139" s="15">
        <v>1609</v>
      </c>
      <c r="S3139" s="15"/>
      <c r="T3139" s="15"/>
      <c r="U3139" s="16">
        <v>75.312021033355705</v>
      </c>
      <c r="V3139" s="16"/>
      <c r="W3139" s="16"/>
      <c r="X3139" s="15">
        <v>219</v>
      </c>
      <c r="Y3139" s="15"/>
      <c r="Z3139" s="15"/>
      <c r="AA3139" s="16">
        <v>76.712328767123296</v>
      </c>
      <c r="AB3139" s="16"/>
      <c r="AC3139" s="16"/>
      <c r="AD3139" s="16">
        <v>61.187214611872101</v>
      </c>
      <c r="AE3139" s="16"/>
      <c r="AF3139" s="16"/>
      <c r="AG3139" s="16">
        <v>71.232876712328803</v>
      </c>
      <c r="AH3139" s="16"/>
      <c r="AI3139" s="16"/>
      <c r="AJ3139" s="15">
        <v>151</v>
      </c>
      <c r="AK3139" s="15"/>
      <c r="AL3139" s="15">
        <v>151</v>
      </c>
      <c r="AM3139" s="16">
        <v>50.993377483443702</v>
      </c>
      <c r="AN3139" s="16"/>
      <c r="AO3139" s="16">
        <v>50.993377483443702</v>
      </c>
      <c r="AP3139" s="15">
        <v>1787</v>
      </c>
      <c r="AQ3139" s="15"/>
      <c r="AR3139" s="15">
        <v>1785</v>
      </c>
      <c r="AS3139" s="16">
        <v>55.018999999854699</v>
      </c>
      <c r="AT3139" s="16"/>
      <c r="AU3139" s="16"/>
    </row>
    <row r="3140" spans="1:47" x14ac:dyDescent="0.25">
      <c r="A3140" s="6">
        <v>56039</v>
      </c>
      <c r="B3140" s="6" t="s">
        <v>3156</v>
      </c>
      <c r="C3140" s="7">
        <v>1934</v>
      </c>
      <c r="D3140" s="7">
        <v>8446.34</v>
      </c>
      <c r="E3140" s="7">
        <v>7562.87</v>
      </c>
      <c r="F3140" s="7">
        <v>4142.92</v>
      </c>
      <c r="G3140" s="7">
        <v>3263.93</v>
      </c>
      <c r="H3140" s="7">
        <v>2240.9499999999998</v>
      </c>
      <c r="I3140" s="7">
        <v>2226.37</v>
      </c>
      <c r="J3140" s="7">
        <v>1349.8</v>
      </c>
      <c r="K3140" s="7">
        <v>1331.24</v>
      </c>
      <c r="L3140" s="7">
        <v>243.53</v>
      </c>
      <c r="M3140" s="7">
        <v>237.62</v>
      </c>
      <c r="N3140" s="7">
        <v>163.11000000000001</v>
      </c>
      <c r="O3140" s="7">
        <v>170.55</v>
      </c>
      <c r="P3140" s="7">
        <v>234.83</v>
      </c>
      <c r="Q3140" s="7">
        <v>240.16</v>
      </c>
      <c r="R3140" s="15">
        <v>1417</v>
      </c>
      <c r="S3140" s="15"/>
      <c r="T3140" s="15"/>
      <c r="U3140" s="16">
        <v>74.918922106775398</v>
      </c>
      <c r="V3140" s="16"/>
      <c r="W3140" s="16"/>
      <c r="X3140" s="15">
        <v>160</v>
      </c>
      <c r="Y3140" s="15"/>
      <c r="Z3140" s="15">
        <v>160</v>
      </c>
      <c r="AA3140" s="16">
        <v>68.125</v>
      </c>
      <c r="AB3140" s="16"/>
      <c r="AC3140" s="16">
        <v>68.125</v>
      </c>
      <c r="AD3140" s="16">
        <v>65</v>
      </c>
      <c r="AE3140" s="16"/>
      <c r="AF3140" s="16">
        <v>65</v>
      </c>
      <c r="AG3140" s="16">
        <v>43.125</v>
      </c>
      <c r="AH3140" s="16"/>
      <c r="AI3140" s="16">
        <v>43.125</v>
      </c>
      <c r="AJ3140" s="15">
        <v>129</v>
      </c>
      <c r="AK3140" s="15"/>
      <c r="AL3140" s="15">
        <v>129</v>
      </c>
      <c r="AM3140" s="16">
        <v>42.635658914728701</v>
      </c>
      <c r="AN3140" s="16"/>
      <c r="AO3140" s="16">
        <v>42.635658914728701</v>
      </c>
      <c r="AP3140" s="15">
        <v>1487</v>
      </c>
      <c r="AQ3140" s="15"/>
      <c r="AR3140" s="15">
        <v>1485</v>
      </c>
      <c r="AS3140" s="16">
        <v>76.185999999754102</v>
      </c>
      <c r="AT3140" s="16"/>
      <c r="AU3140" s="16"/>
    </row>
    <row r="3141" spans="1:47" x14ac:dyDescent="0.25">
      <c r="A3141" s="6">
        <v>56041</v>
      </c>
      <c r="B3141" s="6" t="s">
        <v>3157</v>
      </c>
      <c r="C3141" s="7">
        <v>1564</v>
      </c>
      <c r="D3141" s="7">
        <v>7756.28</v>
      </c>
      <c r="E3141" s="7">
        <v>7599.89</v>
      </c>
      <c r="F3141" s="7">
        <v>3638.77</v>
      </c>
      <c r="G3141" s="7">
        <v>3478.45</v>
      </c>
      <c r="H3141" s="7">
        <v>1761.35</v>
      </c>
      <c r="I3141" s="7">
        <v>1750.76</v>
      </c>
      <c r="J3141" s="7">
        <v>1259.5899999999999</v>
      </c>
      <c r="K3141" s="7">
        <v>1260.9000000000001</v>
      </c>
      <c r="L3141" s="7">
        <v>535.44000000000005</v>
      </c>
      <c r="M3141" s="7">
        <v>527.6</v>
      </c>
      <c r="N3141" s="7">
        <v>151.35</v>
      </c>
      <c r="O3141" s="7">
        <v>158.27000000000001</v>
      </c>
      <c r="P3141" s="7">
        <v>397.1</v>
      </c>
      <c r="Q3141" s="7">
        <v>406.97</v>
      </c>
      <c r="R3141" s="15">
        <v>1031</v>
      </c>
      <c r="S3141" s="15"/>
      <c r="T3141" s="15">
        <v>1031</v>
      </c>
      <c r="U3141" s="16">
        <v>79.397390856366499</v>
      </c>
      <c r="V3141" s="16"/>
      <c r="W3141" s="16">
        <v>79.917319071588906</v>
      </c>
      <c r="X3141" s="15">
        <v>90</v>
      </c>
      <c r="Y3141" s="15"/>
      <c r="Z3141" s="15">
        <v>90</v>
      </c>
      <c r="AA3141" s="16">
        <v>78.8888888888889</v>
      </c>
      <c r="AB3141" s="16"/>
      <c r="AC3141" s="16">
        <v>78.8888888888889</v>
      </c>
      <c r="AD3141" s="16">
        <v>66.6666666666667</v>
      </c>
      <c r="AE3141" s="16"/>
      <c r="AF3141" s="16">
        <v>66.6666666666667</v>
      </c>
      <c r="AG3141" s="16">
        <v>57.7777777777778</v>
      </c>
      <c r="AH3141" s="16"/>
      <c r="AI3141" s="16">
        <v>57.7777777777778</v>
      </c>
      <c r="AJ3141" s="15">
        <v>73</v>
      </c>
      <c r="AK3141" s="15"/>
      <c r="AL3141" s="15">
        <v>73</v>
      </c>
      <c r="AM3141" s="16">
        <v>43.835616438356197</v>
      </c>
      <c r="AN3141" s="16"/>
      <c r="AO3141" s="16">
        <v>43.835616438356197</v>
      </c>
      <c r="AP3141" s="15">
        <v>1093</v>
      </c>
      <c r="AQ3141" s="15"/>
      <c r="AR3141" s="15">
        <v>1093</v>
      </c>
      <c r="AS3141" s="16">
        <v>42.158999999985099</v>
      </c>
      <c r="AT3141" s="16"/>
      <c r="AU3141" s="16">
        <v>41.061999999918001</v>
      </c>
    </row>
    <row r="3142" spans="1:47" x14ac:dyDescent="0.25">
      <c r="A3142" s="6">
        <v>56043</v>
      </c>
      <c r="B3142" s="6" t="s">
        <v>3158</v>
      </c>
      <c r="C3142" s="7">
        <v>1409</v>
      </c>
      <c r="D3142" s="7">
        <v>8037.58</v>
      </c>
      <c r="E3142" s="7">
        <v>7939.53</v>
      </c>
      <c r="F3142" s="7">
        <v>4234.54</v>
      </c>
      <c r="G3142" s="7">
        <v>4174.7</v>
      </c>
      <c r="H3142" s="7">
        <v>1533.86</v>
      </c>
      <c r="I3142" s="7">
        <v>1522.7</v>
      </c>
      <c r="J3142" s="7">
        <v>1736.15</v>
      </c>
      <c r="K3142" s="7">
        <v>1707.73</v>
      </c>
      <c r="L3142" s="7">
        <v>217.81</v>
      </c>
      <c r="M3142" s="7">
        <v>213.85</v>
      </c>
      <c r="N3142" s="7"/>
      <c r="O3142" s="7"/>
      <c r="P3142" s="7">
        <v>276.39999999999998</v>
      </c>
      <c r="Q3142" s="7">
        <v>281.20999999999998</v>
      </c>
      <c r="R3142" s="15">
        <v>26565856</v>
      </c>
      <c r="S3142" s="15">
        <v>2037468</v>
      </c>
      <c r="T3142" s="15">
        <v>24528388</v>
      </c>
      <c r="U3142" s="16">
        <v>78.446890625319995</v>
      </c>
      <c r="V3142" s="16">
        <v>72.262582774306196</v>
      </c>
      <c r="W3142" s="16">
        <v>78.960594556804907</v>
      </c>
      <c r="X3142" s="15">
        <v>3258575</v>
      </c>
      <c r="Y3142" s="15">
        <v>411289</v>
      </c>
      <c r="Z3142" s="15">
        <v>2847286</v>
      </c>
      <c r="AA3142" s="16">
        <v>84.571200601489906</v>
      </c>
      <c r="AB3142" s="16">
        <v>81.9611027768795</v>
      </c>
      <c r="AC3142" s="16">
        <v>84.948227891402595</v>
      </c>
      <c r="AD3142" s="16">
        <v>66.544363717269107</v>
      </c>
      <c r="AE3142" s="16">
        <v>62.503495109278397</v>
      </c>
      <c r="AF3142" s="16">
        <v>67.128065111829301</v>
      </c>
      <c r="AG3142" s="16">
        <v>80.790897861795401</v>
      </c>
      <c r="AH3142" s="16">
        <v>75.9312794652908</v>
      </c>
      <c r="AI3142" s="16">
        <v>81.492867242700598</v>
      </c>
      <c r="AJ3142" s="15">
        <v>2201391</v>
      </c>
      <c r="AK3142" s="15">
        <v>196771</v>
      </c>
      <c r="AL3142" s="15">
        <v>2004620</v>
      </c>
      <c r="AM3142" s="16">
        <v>62.9826777705551</v>
      </c>
      <c r="AN3142" s="16">
        <v>60.1836652758791</v>
      </c>
      <c r="AO3142" s="16">
        <v>63.257425347447402</v>
      </c>
      <c r="AP3142" s="15">
        <v>29104949</v>
      </c>
      <c r="AQ3142" s="15">
        <v>2255333</v>
      </c>
      <c r="AR3142" s="15">
        <v>26849616</v>
      </c>
      <c r="AS3142" s="16">
        <v>59.287999999709399</v>
      </c>
      <c r="AT3142" s="16">
        <v>77.639999999664695</v>
      </c>
      <c r="AU3142" s="16">
        <v>57.745999999810003</v>
      </c>
    </row>
    <row r="3143" spans="1:47" x14ac:dyDescent="0.25">
      <c r="A3143" s="6">
        <v>56045</v>
      </c>
      <c r="B3143" s="6" t="s">
        <v>3159</v>
      </c>
      <c r="C3143" s="7">
        <v>1008</v>
      </c>
      <c r="D3143" s="7">
        <v>7306.86</v>
      </c>
      <c r="E3143" s="7">
        <v>7238.07</v>
      </c>
      <c r="F3143" s="7">
        <v>3246.58</v>
      </c>
      <c r="G3143" s="7">
        <v>3261.48</v>
      </c>
      <c r="H3143" s="7">
        <v>1367.36</v>
      </c>
      <c r="I3143" s="7">
        <v>1344.49</v>
      </c>
      <c r="J3143" s="7">
        <v>2034.15</v>
      </c>
      <c r="K3143" s="7">
        <v>1968.95</v>
      </c>
      <c r="L3143" s="7">
        <v>244.06</v>
      </c>
      <c r="M3143" s="7">
        <v>239.78</v>
      </c>
      <c r="N3143" s="7"/>
      <c r="O3143" s="7"/>
      <c r="P3143" s="7">
        <v>373.36</v>
      </c>
      <c r="Q3143" s="7">
        <v>380.62</v>
      </c>
    </row>
    <row r="3144" spans="1:47" x14ac:dyDescent="0.25">
      <c r="A3144" s="6">
        <v>99999</v>
      </c>
      <c r="B3144" s="6" t="s">
        <v>3160</v>
      </c>
      <c r="C3144" s="7">
        <v>25825378</v>
      </c>
      <c r="D3144" s="7">
        <v>9686.92</v>
      </c>
      <c r="E3144" s="7">
        <v>9686.92</v>
      </c>
      <c r="F3144" s="7">
        <v>4459.8999999999996</v>
      </c>
      <c r="G3144" s="7">
        <v>4459.8999999999996</v>
      </c>
      <c r="H3144" s="7">
        <v>2703.55</v>
      </c>
      <c r="I3144" s="7">
        <v>2703.55</v>
      </c>
      <c r="J3144" s="7">
        <v>1328.85</v>
      </c>
      <c r="K3144" s="7">
        <v>1328.85</v>
      </c>
      <c r="L3144" s="7">
        <v>563.83000000000004</v>
      </c>
      <c r="M3144" s="7">
        <v>563.83000000000004</v>
      </c>
      <c r="N3144" s="7">
        <v>382.69</v>
      </c>
      <c r="O3144" s="7">
        <v>382.69</v>
      </c>
      <c r="P3144" s="7">
        <v>248.1</v>
      </c>
      <c r="Q3144" s="7">
        <v>248.1</v>
      </c>
    </row>
  </sheetData>
  <mergeCells count="19">
    <mergeCell ref="H1:I1"/>
    <mergeCell ref="J1:K1"/>
    <mergeCell ref="L1:M1"/>
    <mergeCell ref="AP1:AR1"/>
    <mergeCell ref="AS1:AU1"/>
    <mergeCell ref="A1:A2"/>
    <mergeCell ref="B1:B2"/>
    <mergeCell ref="AA1:AC1"/>
    <mergeCell ref="AD1:AF1"/>
    <mergeCell ref="AG1:AI1"/>
    <mergeCell ref="AJ1:AL1"/>
    <mergeCell ref="AM1:AO1"/>
    <mergeCell ref="N1:O1"/>
    <mergeCell ref="P1:Q1"/>
    <mergeCell ref="R1:T1"/>
    <mergeCell ref="U1:W1"/>
    <mergeCell ref="X1:Z1"/>
    <mergeCell ref="D1:E1"/>
    <mergeCell ref="F1:G1"/>
  </mergeCells>
  <printOptions horizontalCentered="1"/>
  <pageMargins left="0.5" right="0.5" top="1" bottom="1" header="0.5" footer="0.5"/>
  <pageSetup fitToWidth="0" orientation="landscape"/>
  <headerFooter>
    <oddHeader>&amp;CPrice, Age, Sex and Race-Adjusted Medicare Reimbursement Measures by County - 2012</oddHeader>
    <oddFooter>&amp;Lpage &amp;P&amp;R©2014 The Dartmouth Atlas of Health Care</oddFooter>
  </headerFooter>
  <colBreaks count="6" manualBreakCount="6">
    <brk id="7" man="1"/>
    <brk id="13" man="1"/>
    <brk id="23" man="1"/>
    <brk id="29" man="1"/>
    <brk id="32" man="1"/>
    <brk id="35" man="1"/>
  </colBreaks>
  <extLst>
    <ext uri="smNativeData">
      <pm:sheetPrefs xmlns:pm="smNativeData" day="1443944406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4"/>
  <sheetViews>
    <sheetView topLeftCell="A51" workbookViewId="0">
      <selection activeCell="G54" sqref="G54"/>
    </sheetView>
  </sheetViews>
  <sheetFormatPr defaultColWidth="10" defaultRowHeight="13.8" x14ac:dyDescent="0.25"/>
  <cols>
    <col min="1" max="1" width="49" style="17" customWidth="1"/>
    <col min="2" max="2" width="28.6640625" style="17" customWidth="1"/>
  </cols>
  <sheetData>
    <row r="1" spans="1:2" ht="17.399999999999999" x14ac:dyDescent="0.3">
      <c r="A1" s="22" t="s">
        <v>3161</v>
      </c>
    </row>
    <row r="2" spans="1:2" ht="18" x14ac:dyDescent="0.35">
      <c r="A2" s="21" t="s">
        <v>3162</v>
      </c>
    </row>
    <row r="3" spans="1:2" ht="18" x14ac:dyDescent="0.35">
      <c r="A3" s="21"/>
    </row>
    <row r="4" spans="1:2" x14ac:dyDescent="0.25">
      <c r="A4" s="17" t="s">
        <v>3163</v>
      </c>
    </row>
    <row r="5" spans="1:2" ht="17.399999999999999" x14ac:dyDescent="0.3">
      <c r="A5" s="24" t="s">
        <v>3164</v>
      </c>
    </row>
    <row r="6" spans="1:2" x14ac:dyDescent="0.25">
      <c r="A6" s="35"/>
      <c r="B6" s="35"/>
    </row>
    <row r="7" spans="1:2" ht="17.399999999999999" x14ac:dyDescent="0.3">
      <c r="A7" s="36" t="s">
        <v>3165</v>
      </c>
      <c r="B7" s="35"/>
    </row>
    <row r="8" spans="1:2" x14ac:dyDescent="0.25">
      <c r="A8" s="37" t="s">
        <v>0</v>
      </c>
      <c r="B8" s="37"/>
    </row>
    <row r="9" spans="1:2" x14ac:dyDescent="0.25">
      <c r="A9" s="38" t="s">
        <v>1</v>
      </c>
      <c r="B9" s="38"/>
    </row>
    <row r="10" spans="1:2" x14ac:dyDescent="0.25">
      <c r="A10" s="39" t="s">
        <v>3166</v>
      </c>
      <c r="B10" s="40"/>
    </row>
    <row r="11" spans="1:2" x14ac:dyDescent="0.25">
      <c r="A11" s="34" t="s">
        <v>3167</v>
      </c>
      <c r="B11" s="23" t="s">
        <v>20</v>
      </c>
    </row>
    <row r="12" spans="1:2" x14ac:dyDescent="0.25">
      <c r="A12" s="34"/>
      <c r="B12" s="23" t="s">
        <v>21</v>
      </c>
    </row>
    <row r="13" spans="1:2" x14ac:dyDescent="0.25">
      <c r="A13" s="34" t="s">
        <v>3168</v>
      </c>
      <c r="B13" s="23" t="s">
        <v>20</v>
      </c>
    </row>
    <row r="14" spans="1:2" x14ac:dyDescent="0.25">
      <c r="A14" s="34"/>
      <c r="B14" s="23" t="s">
        <v>21</v>
      </c>
    </row>
    <row r="15" spans="1:2" x14ac:dyDescent="0.25">
      <c r="A15" s="34" t="s">
        <v>3169</v>
      </c>
      <c r="B15" s="23" t="s">
        <v>20</v>
      </c>
    </row>
    <row r="16" spans="1:2" x14ac:dyDescent="0.25">
      <c r="A16" s="34"/>
      <c r="B16" s="23" t="s">
        <v>21</v>
      </c>
    </row>
    <row r="17" spans="1:2" x14ac:dyDescent="0.25">
      <c r="A17" s="34" t="s">
        <v>3170</v>
      </c>
      <c r="B17" s="23" t="s">
        <v>20</v>
      </c>
    </row>
    <row r="18" spans="1:2" x14ac:dyDescent="0.25">
      <c r="A18" s="34"/>
      <c r="B18" s="23" t="s">
        <v>21</v>
      </c>
    </row>
    <row r="19" spans="1:2" x14ac:dyDescent="0.25">
      <c r="A19" s="34" t="s">
        <v>3171</v>
      </c>
      <c r="B19" s="23" t="s">
        <v>20</v>
      </c>
    </row>
    <row r="20" spans="1:2" x14ac:dyDescent="0.25">
      <c r="A20" s="34"/>
      <c r="B20" s="23" t="s">
        <v>21</v>
      </c>
    </row>
    <row r="21" spans="1:2" x14ac:dyDescent="0.25">
      <c r="A21" s="34" t="s">
        <v>3172</v>
      </c>
      <c r="B21" s="23" t="s">
        <v>20</v>
      </c>
    </row>
    <row r="22" spans="1:2" x14ac:dyDescent="0.25">
      <c r="A22" s="34"/>
      <c r="B22" s="23" t="s">
        <v>21</v>
      </c>
    </row>
    <row r="23" spans="1:2" x14ac:dyDescent="0.25">
      <c r="A23" s="34" t="s">
        <v>3173</v>
      </c>
      <c r="B23" s="23" t="s">
        <v>20</v>
      </c>
    </row>
    <row r="24" spans="1:2" x14ac:dyDescent="0.25">
      <c r="A24" s="34"/>
      <c r="B24" s="23" t="s">
        <v>21</v>
      </c>
    </row>
    <row r="25" spans="1:2" x14ac:dyDescent="0.25">
      <c r="A25" s="31" t="s">
        <v>3174</v>
      </c>
      <c r="B25" s="18" t="s">
        <v>22</v>
      </c>
    </row>
    <row r="26" spans="1:2" x14ac:dyDescent="0.25">
      <c r="A26" s="31"/>
      <c r="B26" s="18" t="s">
        <v>23</v>
      </c>
    </row>
    <row r="27" spans="1:2" x14ac:dyDescent="0.25">
      <c r="A27" s="31"/>
      <c r="B27" s="18" t="s">
        <v>24</v>
      </c>
    </row>
    <row r="28" spans="1:2" x14ac:dyDescent="0.25">
      <c r="A28" s="32" t="s">
        <v>3175</v>
      </c>
      <c r="B28" s="19" t="s">
        <v>22</v>
      </c>
    </row>
    <row r="29" spans="1:2" x14ac:dyDescent="0.25">
      <c r="A29" s="32"/>
      <c r="B29" s="19" t="s">
        <v>23</v>
      </c>
    </row>
    <row r="30" spans="1:2" x14ac:dyDescent="0.25">
      <c r="A30" s="32"/>
      <c r="B30" s="19" t="s">
        <v>24</v>
      </c>
    </row>
    <row r="31" spans="1:2" x14ac:dyDescent="0.25">
      <c r="A31" s="33" t="s">
        <v>3176</v>
      </c>
      <c r="B31" s="20" t="s">
        <v>22</v>
      </c>
    </row>
    <row r="32" spans="1:2" x14ac:dyDescent="0.25">
      <c r="A32" s="33"/>
      <c r="B32" s="20" t="s">
        <v>23</v>
      </c>
    </row>
    <row r="33" spans="1:2" x14ac:dyDescent="0.25">
      <c r="A33" s="33"/>
      <c r="B33" s="20" t="s">
        <v>24</v>
      </c>
    </row>
    <row r="34" spans="1:2" x14ac:dyDescent="0.25">
      <c r="A34" s="32" t="s">
        <v>3177</v>
      </c>
      <c r="B34" s="19" t="s">
        <v>22</v>
      </c>
    </row>
    <row r="35" spans="1:2" x14ac:dyDescent="0.25">
      <c r="A35" s="32"/>
      <c r="B35" s="19" t="s">
        <v>23</v>
      </c>
    </row>
    <row r="36" spans="1:2" x14ac:dyDescent="0.25">
      <c r="A36" s="32"/>
      <c r="B36" s="19" t="s">
        <v>24</v>
      </c>
    </row>
    <row r="37" spans="1:2" x14ac:dyDescent="0.25">
      <c r="A37" s="32" t="s">
        <v>3178</v>
      </c>
      <c r="B37" s="19" t="s">
        <v>22</v>
      </c>
    </row>
    <row r="38" spans="1:2" x14ac:dyDescent="0.25">
      <c r="A38" s="32"/>
      <c r="B38" s="19" t="s">
        <v>23</v>
      </c>
    </row>
    <row r="39" spans="1:2" x14ac:dyDescent="0.25">
      <c r="A39" s="32"/>
      <c r="B39" s="19" t="s">
        <v>24</v>
      </c>
    </row>
    <row r="40" spans="1:2" x14ac:dyDescent="0.25">
      <c r="A40" s="32" t="s">
        <v>3179</v>
      </c>
      <c r="B40" s="19" t="s">
        <v>22</v>
      </c>
    </row>
    <row r="41" spans="1:2" x14ac:dyDescent="0.25">
      <c r="A41" s="32"/>
      <c r="B41" s="19" t="s">
        <v>23</v>
      </c>
    </row>
    <row r="42" spans="1:2" x14ac:dyDescent="0.25">
      <c r="A42" s="32"/>
      <c r="B42" s="19" t="s">
        <v>24</v>
      </c>
    </row>
    <row r="43" spans="1:2" x14ac:dyDescent="0.25">
      <c r="A43" s="33" t="s">
        <v>3180</v>
      </c>
      <c r="B43" s="20" t="s">
        <v>22</v>
      </c>
    </row>
    <row r="44" spans="1:2" x14ac:dyDescent="0.25">
      <c r="A44" s="33"/>
      <c r="B44" s="20" t="s">
        <v>23</v>
      </c>
    </row>
    <row r="45" spans="1:2" x14ac:dyDescent="0.25">
      <c r="A45" s="33"/>
      <c r="B45" s="20" t="s">
        <v>24</v>
      </c>
    </row>
    <row r="46" spans="1:2" x14ac:dyDescent="0.25">
      <c r="A46" s="32" t="s">
        <v>3181</v>
      </c>
      <c r="B46" s="19" t="s">
        <v>22</v>
      </c>
    </row>
    <row r="47" spans="1:2" x14ac:dyDescent="0.25">
      <c r="A47" s="32"/>
      <c r="B47" s="19" t="s">
        <v>23</v>
      </c>
    </row>
    <row r="48" spans="1:2" x14ac:dyDescent="0.25">
      <c r="A48" s="32"/>
      <c r="B48" s="19" t="s">
        <v>24</v>
      </c>
    </row>
    <row r="49" spans="1:2" x14ac:dyDescent="0.25">
      <c r="A49" s="31" t="s">
        <v>3182</v>
      </c>
      <c r="B49" s="18" t="s">
        <v>22</v>
      </c>
    </row>
    <row r="50" spans="1:2" x14ac:dyDescent="0.25">
      <c r="A50" s="31"/>
      <c r="B50" s="18" t="s">
        <v>23</v>
      </c>
    </row>
    <row r="51" spans="1:2" x14ac:dyDescent="0.25">
      <c r="A51" s="31"/>
      <c r="B51" s="18" t="s">
        <v>24</v>
      </c>
    </row>
    <row r="52" spans="1:2" x14ac:dyDescent="0.25">
      <c r="A52" s="32" t="s">
        <v>3183</v>
      </c>
      <c r="B52" s="19" t="s">
        <v>22</v>
      </c>
    </row>
    <row r="53" spans="1:2" x14ac:dyDescent="0.25">
      <c r="A53" s="32"/>
      <c r="B53" s="19" t="s">
        <v>23</v>
      </c>
    </row>
    <row r="54" spans="1:2" x14ac:dyDescent="0.25">
      <c r="A54" s="32"/>
      <c r="B54" s="19" t="s">
        <v>24</v>
      </c>
    </row>
  </sheetData>
  <mergeCells count="22">
    <mergeCell ref="A6:B6"/>
    <mergeCell ref="A7:B7"/>
    <mergeCell ref="A8:B8"/>
    <mergeCell ref="A9:B9"/>
    <mergeCell ref="A10:B10"/>
    <mergeCell ref="A11:A12"/>
    <mergeCell ref="A13:A14"/>
    <mergeCell ref="A15:A16"/>
    <mergeCell ref="A17:A18"/>
    <mergeCell ref="A19:A20"/>
    <mergeCell ref="A21:A22"/>
    <mergeCell ref="A23:A24"/>
    <mergeCell ref="A25:A27"/>
    <mergeCell ref="A28:A30"/>
    <mergeCell ref="A31:A33"/>
    <mergeCell ref="A49:A51"/>
    <mergeCell ref="A52:A54"/>
    <mergeCell ref="A34:A36"/>
    <mergeCell ref="A37:A39"/>
    <mergeCell ref="A40:A42"/>
    <mergeCell ref="A43:A45"/>
    <mergeCell ref="A46:A48"/>
  </mergeCells>
  <hyperlinks>
    <hyperlink ref="A5" r:id="rId1" xr:uid="{00000000-0004-0000-0100-000000000000}"/>
  </hyperlinks>
  <pageMargins left="0.78749999999999998" right="0.78749999999999998" top="0.78749999999999998" bottom="0.78749999999999998" header="0.39374999999999999" footer="0.39374999999999999"/>
  <pageSetup fitToWidth="0" pageOrder="overThenDown"/>
  <drawing r:id="rId2"/>
  <extLst>
    <ext uri="smNativeData">
      <pm:sheetPrefs xmlns:pm="smNativeData" day="1443944406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3AEAA-745D-4AB4-BE04-C6550842B908}">
  <dimension ref="A1:P3142"/>
  <sheetViews>
    <sheetView workbookViewId="0">
      <selection activeCell="I12" sqref="I12"/>
    </sheetView>
  </sheetViews>
  <sheetFormatPr defaultRowHeight="13.2" x14ac:dyDescent="0.25"/>
  <sheetData>
    <row r="1" spans="1:16" ht="21" x14ac:dyDescent="0.25">
      <c r="A1" s="13" t="s">
        <v>22</v>
      </c>
      <c r="B1" s="13" t="s">
        <v>23</v>
      </c>
      <c r="C1" s="13" t="s">
        <v>3184</v>
      </c>
      <c r="D1" s="13" t="s">
        <v>3185</v>
      </c>
      <c r="E1" s="13" t="s">
        <v>24</v>
      </c>
      <c r="F1" s="41" t="s">
        <v>3186</v>
      </c>
      <c r="G1" s="41" t="s">
        <v>3187</v>
      </c>
      <c r="H1" s="43"/>
      <c r="I1" s="43"/>
      <c r="J1" s="43"/>
      <c r="K1" s="43"/>
      <c r="L1" s="43"/>
      <c r="M1" s="43"/>
      <c r="N1" s="43"/>
      <c r="O1" s="43"/>
      <c r="P1" s="43"/>
    </row>
    <row r="2" spans="1:16" x14ac:dyDescent="0.25">
      <c r="A2" s="16">
        <v>85.1</v>
      </c>
      <c r="B2" s="16">
        <v>77.2</v>
      </c>
      <c r="C2" s="16">
        <f>(B2-$P$6)/$P$7</f>
        <v>0.1</v>
      </c>
      <c r="D2" s="16" t="str">
        <f>IF(ABS(C2)&gt;3,"Outlier","Normal")</f>
        <v>Normal</v>
      </c>
      <c r="E2" s="16">
        <v>85.8</v>
      </c>
      <c r="F2" s="42">
        <f>(E2-$P$12)/$P$13</f>
        <v>0.73477109410198604</v>
      </c>
      <c r="G2" s="42" t="str">
        <f>IF(ABS(F2)&gt;3,"Outlier","Normal")</f>
        <v>Normal</v>
      </c>
      <c r="H2" s="43"/>
      <c r="I2" s="43"/>
      <c r="J2" s="43"/>
      <c r="K2" s="43"/>
      <c r="L2" s="43"/>
      <c r="M2" s="43"/>
      <c r="N2" s="43"/>
      <c r="O2" s="43"/>
      <c r="P2" s="43"/>
    </row>
    <row r="3" spans="1:16" x14ac:dyDescent="0.25">
      <c r="A3" s="16">
        <v>82.8</v>
      </c>
      <c r="B3" s="16">
        <v>78.900000000000006</v>
      </c>
      <c r="C3" s="16">
        <f t="shared" ref="C3:C66" si="0">(B3-$P$6)/$P$7</f>
        <v>0.3</v>
      </c>
      <c r="D3" s="16" t="str">
        <f t="shared" ref="D3:D66" si="1">IF(ABS(C3)&gt;3,"Outlier","Normal")</f>
        <v>Normal</v>
      </c>
      <c r="E3" s="16">
        <v>83.2</v>
      </c>
      <c r="F3" s="42">
        <f t="shared" ref="F3:F66" si="2">(E3-$P$12)/$P$13</f>
        <v>0.39362737184035002</v>
      </c>
      <c r="G3" s="42" t="str">
        <f t="shared" ref="G3:G66" si="3">IF(ABS(F3)&gt;3,"Outlier","Normal")</f>
        <v>Normal</v>
      </c>
      <c r="H3" s="43"/>
      <c r="I3" s="43"/>
      <c r="J3" s="43"/>
      <c r="K3" s="43"/>
      <c r="L3" s="43"/>
      <c r="M3" s="43"/>
      <c r="N3" s="43"/>
      <c r="O3" s="43"/>
      <c r="P3" s="43"/>
    </row>
    <row r="4" spans="1:16" ht="13.8" thickBot="1" x14ac:dyDescent="0.3">
      <c r="A4" s="16">
        <v>86.4</v>
      </c>
      <c r="B4" s="16">
        <v>78.599999999999994</v>
      </c>
      <c r="C4" s="16">
        <f t="shared" si="0"/>
        <v>0.3</v>
      </c>
      <c r="D4" s="16" t="str">
        <f t="shared" si="1"/>
        <v>Normal</v>
      </c>
      <c r="E4" s="16">
        <v>87.3</v>
      </c>
      <c r="F4" s="42">
        <f t="shared" si="2"/>
        <v>0.93158478002216105</v>
      </c>
      <c r="G4" s="42" t="str">
        <f t="shared" si="3"/>
        <v>Normal</v>
      </c>
      <c r="H4" s="43"/>
      <c r="I4" s="43"/>
      <c r="J4" s="43"/>
      <c r="K4" s="43"/>
      <c r="L4" s="43"/>
      <c r="M4" s="43"/>
      <c r="N4" s="43"/>
      <c r="O4" s="43"/>
      <c r="P4" s="43"/>
    </row>
    <row r="5" spans="1:16" x14ac:dyDescent="0.25">
      <c r="A5" s="16">
        <v>84.1</v>
      </c>
      <c r="B5" s="16">
        <v>79</v>
      </c>
      <c r="C5" s="16">
        <f t="shared" si="0"/>
        <v>0.4</v>
      </c>
      <c r="D5" s="16" t="str">
        <f t="shared" si="1"/>
        <v>Normal</v>
      </c>
      <c r="E5" s="16">
        <v>84.5</v>
      </c>
      <c r="F5" s="42">
        <f t="shared" si="2"/>
        <v>0.56419923297116803</v>
      </c>
      <c r="G5" s="42" t="str">
        <f t="shared" si="3"/>
        <v>Normal</v>
      </c>
      <c r="H5" s="43"/>
      <c r="I5" s="43"/>
      <c r="J5" s="43"/>
      <c r="K5" s="43"/>
      <c r="L5" s="43"/>
      <c r="M5" s="43"/>
      <c r="N5" s="43"/>
      <c r="O5" s="44" t="s">
        <v>3188</v>
      </c>
      <c r="P5" s="45"/>
    </row>
    <row r="6" spans="1:16" x14ac:dyDescent="0.25">
      <c r="A6" s="16">
        <v>83.2</v>
      </c>
      <c r="B6" s="16"/>
      <c r="C6" s="16">
        <f t="shared" si="0"/>
        <v>-9.9</v>
      </c>
      <c r="D6" s="16" t="str">
        <f t="shared" si="1"/>
        <v>Outlier</v>
      </c>
      <c r="E6" s="16"/>
      <c r="F6" s="42">
        <f t="shared" si="2"/>
        <v>-10.522971740532</v>
      </c>
      <c r="G6" s="42" t="str">
        <f t="shared" si="3"/>
        <v>Outlier</v>
      </c>
      <c r="H6" s="43"/>
      <c r="I6" s="43"/>
      <c r="J6" s="43"/>
      <c r="K6" s="43"/>
      <c r="L6" s="43"/>
      <c r="M6" s="43"/>
      <c r="N6" s="43"/>
      <c r="O6" s="46" t="s">
        <v>3189</v>
      </c>
      <c r="P6" s="47">
        <f>AVERAGE(B2:B3141)</f>
        <v>76.3</v>
      </c>
    </row>
    <row r="7" spans="1:16" ht="13.8" thickBot="1" x14ac:dyDescent="0.3">
      <c r="A7" s="16">
        <v>78.599999999999994</v>
      </c>
      <c r="B7" s="16">
        <v>70.599999999999994</v>
      </c>
      <c r="C7" s="16">
        <f t="shared" si="0"/>
        <v>-0.7</v>
      </c>
      <c r="D7" s="16" t="str">
        <f t="shared" si="1"/>
        <v>Normal</v>
      </c>
      <c r="E7" s="16">
        <v>82.6</v>
      </c>
      <c r="F7" s="42">
        <f t="shared" si="2"/>
        <v>0.31490189747227898</v>
      </c>
      <c r="G7" s="42" t="str">
        <f t="shared" si="3"/>
        <v>Normal</v>
      </c>
      <c r="H7" s="43"/>
      <c r="I7" s="43"/>
      <c r="J7" s="43"/>
      <c r="K7" s="43"/>
      <c r="L7" s="43"/>
      <c r="M7" s="43"/>
      <c r="N7" s="43"/>
      <c r="O7" s="48" t="s">
        <v>3190</v>
      </c>
      <c r="P7" s="49">
        <f>_xlfn.STDEV.S(B2:B3141)</f>
        <v>7.6966131473806998</v>
      </c>
    </row>
    <row r="8" spans="1:16" x14ac:dyDescent="0.25">
      <c r="A8" s="16">
        <v>88</v>
      </c>
      <c r="B8" s="16">
        <v>86.1</v>
      </c>
      <c r="C8" s="16">
        <f t="shared" si="0"/>
        <v>1.3</v>
      </c>
      <c r="D8" s="16" t="str">
        <f t="shared" si="1"/>
        <v>Normal</v>
      </c>
      <c r="E8" s="16">
        <v>86.4</v>
      </c>
      <c r="F8" s="42">
        <f t="shared" si="2"/>
        <v>0.81349656847005702</v>
      </c>
      <c r="G8" s="42" t="str">
        <f t="shared" si="3"/>
        <v>Normal</v>
      </c>
      <c r="H8" s="43"/>
      <c r="I8" s="43"/>
      <c r="J8" s="43"/>
      <c r="K8" s="43"/>
      <c r="L8" s="43"/>
      <c r="M8" s="43"/>
      <c r="N8" s="43"/>
      <c r="O8" s="43"/>
      <c r="P8" s="43"/>
    </row>
    <row r="9" spans="1:16" x14ac:dyDescent="0.25">
      <c r="A9" s="16">
        <v>84.1</v>
      </c>
      <c r="B9" s="16">
        <v>80.599999999999994</v>
      </c>
      <c r="C9" s="16">
        <f t="shared" si="0"/>
        <v>0.6</v>
      </c>
      <c r="D9" s="16" t="str">
        <f t="shared" si="1"/>
        <v>Normal</v>
      </c>
      <c r="E9" s="16">
        <v>84.3</v>
      </c>
      <c r="F9" s="42">
        <f t="shared" si="2"/>
        <v>0.53795740818181104</v>
      </c>
      <c r="G9" s="42" t="str">
        <f t="shared" si="3"/>
        <v>Normal</v>
      </c>
      <c r="H9" s="43"/>
      <c r="I9" s="43"/>
      <c r="J9" s="43"/>
      <c r="K9" s="43"/>
      <c r="L9" s="43"/>
      <c r="M9" s="43"/>
      <c r="N9" s="43"/>
      <c r="O9" s="43"/>
      <c r="P9" s="43"/>
    </row>
    <row r="10" spans="1:16" x14ac:dyDescent="0.25">
      <c r="A10" s="16">
        <v>81</v>
      </c>
      <c r="B10" s="16">
        <v>76.099999999999994</v>
      </c>
      <c r="C10" s="16">
        <f t="shared" si="0"/>
        <v>0</v>
      </c>
      <c r="D10" s="16" t="str">
        <f t="shared" si="1"/>
        <v>Normal</v>
      </c>
      <c r="E10" s="16">
        <v>81</v>
      </c>
      <c r="F10" s="42">
        <f t="shared" si="2"/>
        <v>0.104967299157426</v>
      </c>
      <c r="G10" s="42" t="str">
        <f t="shared" si="3"/>
        <v>Normal</v>
      </c>
      <c r="H10" s="43"/>
      <c r="I10" s="43"/>
      <c r="J10" s="43"/>
      <c r="K10" s="43"/>
      <c r="L10" s="43"/>
      <c r="M10" s="43"/>
      <c r="N10" s="43"/>
      <c r="O10" s="43"/>
      <c r="P10" s="43"/>
    </row>
    <row r="11" spans="1:16" x14ac:dyDescent="0.25">
      <c r="A11" s="16">
        <v>88.3</v>
      </c>
      <c r="B11" s="16">
        <v>89.7</v>
      </c>
      <c r="C11" s="16">
        <f t="shared" si="0"/>
        <v>1.7</v>
      </c>
      <c r="D11" s="16" t="str">
        <f t="shared" si="1"/>
        <v>Normal</v>
      </c>
      <c r="E11" s="16">
        <v>88.6</v>
      </c>
      <c r="F11" s="42">
        <f t="shared" si="2"/>
        <v>1.10215664115298</v>
      </c>
      <c r="G11" s="42" t="str">
        <f t="shared" si="3"/>
        <v>Normal</v>
      </c>
      <c r="H11" s="43"/>
      <c r="I11" s="43"/>
      <c r="J11" s="43"/>
      <c r="K11" s="43"/>
      <c r="L11" s="43"/>
      <c r="M11" s="43"/>
      <c r="N11" s="43"/>
      <c r="O11" s="43" t="s">
        <v>3191</v>
      </c>
      <c r="P11" s="43"/>
    </row>
    <row r="12" spans="1:16" x14ac:dyDescent="0.25">
      <c r="A12" s="16">
        <v>81.5</v>
      </c>
      <c r="B12" s="16">
        <v>75.400000000000006</v>
      </c>
      <c r="C12" s="16">
        <f t="shared" si="0"/>
        <v>-0.1</v>
      </c>
      <c r="D12" s="16" t="str">
        <f t="shared" si="1"/>
        <v>Normal</v>
      </c>
      <c r="E12" s="16">
        <v>82</v>
      </c>
      <c r="F12" s="42">
        <f t="shared" si="2"/>
        <v>0.23617642310421</v>
      </c>
      <c r="G12" s="42" t="str">
        <f t="shared" si="3"/>
        <v>Normal</v>
      </c>
      <c r="H12" s="43"/>
      <c r="I12" s="43"/>
      <c r="J12" s="43"/>
      <c r="K12" s="43"/>
      <c r="L12" s="43"/>
      <c r="M12" s="43"/>
      <c r="N12" s="43"/>
      <c r="O12" s="43" t="s">
        <v>3192</v>
      </c>
      <c r="P12" s="50">
        <f>AVERAGE(E2:E3141)</f>
        <v>80.2</v>
      </c>
    </row>
    <row r="13" spans="1:16" x14ac:dyDescent="0.25">
      <c r="A13" s="16">
        <v>92.5</v>
      </c>
      <c r="B13" s="16">
        <v>89.6</v>
      </c>
      <c r="C13" s="16">
        <f t="shared" si="0"/>
        <v>1.7</v>
      </c>
      <c r="D13" s="16" t="str">
        <f t="shared" si="1"/>
        <v>Normal</v>
      </c>
      <c r="E13" s="16">
        <v>91</v>
      </c>
      <c r="F13" s="42">
        <f t="shared" si="2"/>
        <v>1.4170585386252601</v>
      </c>
      <c r="G13" s="42" t="str">
        <f t="shared" si="3"/>
        <v>Normal</v>
      </c>
      <c r="H13" s="43"/>
      <c r="I13" s="43"/>
      <c r="J13" s="43"/>
      <c r="K13" s="43"/>
      <c r="L13" s="43"/>
      <c r="M13" s="43"/>
      <c r="N13" s="43"/>
      <c r="O13" s="43" t="s">
        <v>3193</v>
      </c>
      <c r="P13" s="43">
        <f>_xlfn.STDEV.S(E2:E3141)</f>
        <v>7.6214212085249997</v>
      </c>
    </row>
    <row r="14" spans="1:16" x14ac:dyDescent="0.25">
      <c r="A14" s="16">
        <v>75.900000000000006</v>
      </c>
      <c r="B14" s="16">
        <v>74.900000000000006</v>
      </c>
      <c r="C14" s="16">
        <f t="shared" si="0"/>
        <v>-0.2</v>
      </c>
      <c r="D14" s="16" t="str">
        <f t="shared" si="1"/>
        <v>Normal</v>
      </c>
      <c r="E14" s="16">
        <v>74.3</v>
      </c>
      <c r="F14" s="42">
        <f t="shared" si="2"/>
        <v>-0.77413383128602298</v>
      </c>
      <c r="G14" s="42" t="str">
        <f t="shared" si="3"/>
        <v>Normal</v>
      </c>
      <c r="H14" s="43"/>
      <c r="I14" s="43"/>
      <c r="J14" s="43"/>
      <c r="K14" s="43"/>
      <c r="L14" s="43"/>
      <c r="M14" s="43"/>
      <c r="N14" s="43"/>
      <c r="O14" s="43"/>
      <c r="P14" s="43"/>
    </row>
    <row r="15" spans="1:16" x14ac:dyDescent="0.25">
      <c r="A15" s="16">
        <v>83.5</v>
      </c>
      <c r="B15" s="16">
        <v>84.7</v>
      </c>
      <c r="C15" s="16">
        <f t="shared" si="0"/>
        <v>1.1000000000000001</v>
      </c>
      <c r="D15" s="16" t="str">
        <f t="shared" si="1"/>
        <v>Normal</v>
      </c>
      <c r="E15" s="16">
        <v>83.3</v>
      </c>
      <c r="F15" s="42">
        <f t="shared" si="2"/>
        <v>0.40674828423502801</v>
      </c>
      <c r="G15" s="42" t="str">
        <f t="shared" si="3"/>
        <v>Normal</v>
      </c>
      <c r="H15" s="43"/>
      <c r="I15" s="43"/>
      <c r="J15" s="43"/>
      <c r="K15" s="43"/>
      <c r="L15" s="43"/>
      <c r="M15" s="43"/>
      <c r="N15" s="43"/>
      <c r="O15" s="43"/>
      <c r="P15" s="43"/>
    </row>
    <row r="16" spans="1:16" x14ac:dyDescent="0.25">
      <c r="A16" s="16">
        <v>80.2</v>
      </c>
      <c r="B16" s="16">
        <v>79.7</v>
      </c>
      <c r="C16" s="16">
        <f t="shared" si="0"/>
        <v>0.4</v>
      </c>
      <c r="D16" s="16" t="str">
        <f t="shared" si="1"/>
        <v>Normal</v>
      </c>
      <c r="E16" s="16">
        <v>80.5</v>
      </c>
      <c r="F16" s="42">
        <f t="shared" si="2"/>
        <v>3.9362737184034602E-2</v>
      </c>
      <c r="G16" s="42" t="str">
        <f t="shared" si="3"/>
        <v>Normal</v>
      </c>
      <c r="H16" s="43"/>
      <c r="I16" s="43"/>
      <c r="J16" s="43"/>
      <c r="K16" s="43"/>
      <c r="L16" s="43"/>
      <c r="M16" s="43"/>
      <c r="N16" s="43"/>
      <c r="O16" s="43"/>
      <c r="P16" s="43"/>
    </row>
    <row r="17" spans="1:16" x14ac:dyDescent="0.25">
      <c r="A17" s="16">
        <v>85.4</v>
      </c>
      <c r="B17" s="16">
        <v>82</v>
      </c>
      <c r="C17" s="16">
        <f t="shared" si="0"/>
        <v>0.7</v>
      </c>
      <c r="D17" s="16" t="str">
        <f t="shared" si="1"/>
        <v>Normal</v>
      </c>
      <c r="E17" s="16">
        <v>85.4</v>
      </c>
      <c r="F17" s="42">
        <f t="shared" si="2"/>
        <v>0.68228744452327394</v>
      </c>
      <c r="G17" s="42" t="str">
        <f t="shared" si="3"/>
        <v>Normal</v>
      </c>
      <c r="H17" s="43"/>
      <c r="I17" s="43"/>
      <c r="J17" s="43"/>
      <c r="K17" s="43"/>
      <c r="L17" s="43"/>
      <c r="M17" s="43"/>
      <c r="N17" s="43"/>
      <c r="O17" s="43"/>
      <c r="P17" s="43"/>
    </row>
    <row r="18" spans="1:16" x14ac:dyDescent="0.25">
      <c r="A18" s="16">
        <v>87</v>
      </c>
      <c r="B18" s="16">
        <v>86.5</v>
      </c>
      <c r="C18" s="16">
        <f t="shared" si="0"/>
        <v>1.3</v>
      </c>
      <c r="D18" s="16" t="str">
        <f t="shared" si="1"/>
        <v>Normal</v>
      </c>
      <c r="E18" s="16">
        <v>86.6</v>
      </c>
      <c r="F18" s="42">
        <f t="shared" si="2"/>
        <v>0.83973839325941202</v>
      </c>
      <c r="G18" s="42" t="str">
        <f t="shared" si="3"/>
        <v>Normal</v>
      </c>
      <c r="H18" s="43"/>
      <c r="I18" s="43"/>
      <c r="J18" s="43"/>
      <c r="K18" s="43"/>
      <c r="L18" s="43"/>
      <c r="M18" s="43"/>
      <c r="N18" s="43"/>
      <c r="O18" s="43"/>
      <c r="P18" s="43"/>
    </row>
    <row r="19" spans="1:16" x14ac:dyDescent="0.25">
      <c r="A19" s="16">
        <v>85.9</v>
      </c>
      <c r="B19" s="16">
        <v>84.4</v>
      </c>
      <c r="C19" s="16">
        <f t="shared" si="0"/>
        <v>1.1000000000000001</v>
      </c>
      <c r="D19" s="16" t="str">
        <f t="shared" si="1"/>
        <v>Normal</v>
      </c>
      <c r="E19" s="16">
        <v>83.9</v>
      </c>
      <c r="F19" s="42">
        <f t="shared" si="2"/>
        <v>0.48547375860309899</v>
      </c>
      <c r="G19" s="42" t="str">
        <f t="shared" si="3"/>
        <v>Normal</v>
      </c>
      <c r="H19" s="43"/>
      <c r="I19" s="43"/>
      <c r="J19" s="43"/>
      <c r="K19" s="43"/>
      <c r="L19" s="43"/>
      <c r="M19" s="43"/>
      <c r="N19" s="43"/>
      <c r="O19" s="43"/>
      <c r="P19" s="43"/>
    </row>
    <row r="20" spans="1:16" x14ac:dyDescent="0.25">
      <c r="A20" s="16">
        <v>84.7</v>
      </c>
      <c r="B20" s="16">
        <v>83.6</v>
      </c>
      <c r="C20" s="16">
        <f t="shared" si="0"/>
        <v>0.9</v>
      </c>
      <c r="D20" s="16" t="str">
        <f t="shared" si="1"/>
        <v>Normal</v>
      </c>
      <c r="E20" s="16">
        <v>83.7</v>
      </c>
      <c r="F20" s="42">
        <f t="shared" si="2"/>
        <v>0.459231933813742</v>
      </c>
      <c r="G20" s="42" t="str">
        <f t="shared" si="3"/>
        <v>Normal</v>
      </c>
      <c r="H20" s="43"/>
      <c r="I20" s="43"/>
      <c r="J20" s="43"/>
      <c r="K20" s="43"/>
      <c r="L20" s="43"/>
      <c r="M20" s="43"/>
      <c r="N20" s="43"/>
      <c r="O20" s="43"/>
      <c r="P20" s="43"/>
    </row>
    <row r="21" spans="1:16" x14ac:dyDescent="0.25">
      <c r="A21" s="16">
        <v>87.7</v>
      </c>
      <c r="B21" s="16">
        <v>83.1</v>
      </c>
      <c r="C21" s="16">
        <f t="shared" si="0"/>
        <v>0.9</v>
      </c>
      <c r="D21" s="16" t="str">
        <f t="shared" si="1"/>
        <v>Normal</v>
      </c>
      <c r="E21" s="16">
        <v>88.1</v>
      </c>
      <c r="F21" s="42">
        <f t="shared" si="2"/>
        <v>1.0365520791795899</v>
      </c>
      <c r="G21" s="42" t="str">
        <f t="shared" si="3"/>
        <v>Normal</v>
      </c>
      <c r="H21" s="43"/>
      <c r="I21" s="43"/>
      <c r="J21" s="43"/>
      <c r="K21" s="43"/>
      <c r="L21" s="43"/>
      <c r="M21" s="43"/>
      <c r="N21" s="43"/>
      <c r="O21" s="43"/>
      <c r="P21" s="43"/>
    </row>
    <row r="22" spans="1:16" x14ac:dyDescent="0.25">
      <c r="A22" s="16">
        <v>71.2</v>
      </c>
      <c r="B22" s="16">
        <v>68.5</v>
      </c>
      <c r="C22" s="16">
        <f t="shared" si="0"/>
        <v>-1</v>
      </c>
      <c r="D22" s="16" t="str">
        <f t="shared" si="1"/>
        <v>Normal</v>
      </c>
      <c r="E22" s="16">
        <v>71.099999999999994</v>
      </c>
      <c r="F22" s="42">
        <f t="shared" si="2"/>
        <v>-1.1940030279157301</v>
      </c>
      <c r="G22" s="42" t="str">
        <f t="shared" si="3"/>
        <v>Normal</v>
      </c>
      <c r="H22" s="43"/>
      <c r="I22" s="43"/>
      <c r="J22" s="43"/>
      <c r="K22" s="43"/>
      <c r="L22" s="43"/>
      <c r="M22" s="43"/>
      <c r="N22" s="43"/>
      <c r="O22" s="43"/>
      <c r="P22" s="43"/>
    </row>
    <row r="23" spans="1:16" x14ac:dyDescent="0.25">
      <c r="A23" s="16">
        <v>84.4</v>
      </c>
      <c r="B23" s="16">
        <v>86.2</v>
      </c>
      <c r="C23" s="16">
        <f t="shared" si="0"/>
        <v>1.3</v>
      </c>
      <c r="D23" s="16" t="str">
        <f t="shared" si="1"/>
        <v>Normal</v>
      </c>
      <c r="E23" s="16">
        <v>84.9</v>
      </c>
      <c r="F23" s="42">
        <f t="shared" si="2"/>
        <v>0.61668288254988202</v>
      </c>
      <c r="G23" s="42" t="str">
        <f t="shared" si="3"/>
        <v>Normal</v>
      </c>
      <c r="H23" s="43"/>
      <c r="I23" s="43"/>
      <c r="J23" s="43"/>
      <c r="K23" s="43"/>
      <c r="L23" s="43"/>
      <c r="M23" s="43"/>
      <c r="N23" s="43"/>
      <c r="O23" s="43"/>
      <c r="P23" s="43"/>
    </row>
    <row r="24" spans="1:16" x14ac:dyDescent="0.25">
      <c r="A24" s="16">
        <v>81.2</v>
      </c>
      <c r="B24" s="16">
        <v>79.900000000000006</v>
      </c>
      <c r="C24" s="16">
        <f t="shared" si="0"/>
        <v>0.5</v>
      </c>
      <c r="D24" s="16" t="str">
        <f t="shared" si="1"/>
        <v>Normal</v>
      </c>
      <c r="E24" s="16">
        <v>81.099999999999994</v>
      </c>
      <c r="F24" s="42">
        <f t="shared" si="2"/>
        <v>0.118088211552104</v>
      </c>
      <c r="G24" s="42" t="str">
        <f t="shared" si="3"/>
        <v>Normal</v>
      </c>
      <c r="H24" s="43"/>
      <c r="I24" s="43"/>
      <c r="J24" s="43"/>
      <c r="K24" s="43"/>
      <c r="L24" s="43"/>
      <c r="M24" s="43"/>
      <c r="N24" s="43"/>
      <c r="O24" s="43"/>
      <c r="P24" s="43"/>
    </row>
    <row r="25" spans="1:16" x14ac:dyDescent="0.25">
      <c r="A25" s="16">
        <v>76.900000000000006</v>
      </c>
      <c r="B25" s="16">
        <v>68.8</v>
      </c>
      <c r="C25" s="16">
        <f t="shared" si="0"/>
        <v>-1</v>
      </c>
      <c r="D25" s="16" t="str">
        <f t="shared" si="1"/>
        <v>Normal</v>
      </c>
      <c r="E25" s="16">
        <v>79.5</v>
      </c>
      <c r="F25" s="42">
        <f t="shared" si="2"/>
        <v>-9.18463867627487E-2</v>
      </c>
      <c r="G25" s="42" t="str">
        <f t="shared" si="3"/>
        <v>Normal</v>
      </c>
      <c r="H25" s="43"/>
      <c r="I25" s="43"/>
      <c r="J25" s="43"/>
      <c r="K25" s="43"/>
      <c r="L25" s="43"/>
      <c r="M25" s="43"/>
      <c r="N25" s="43"/>
      <c r="O25" s="43"/>
      <c r="P25" s="43"/>
    </row>
    <row r="26" spans="1:16" x14ac:dyDescent="0.25">
      <c r="A26" s="16">
        <v>85.2</v>
      </c>
      <c r="B26" s="16">
        <v>75.599999999999994</v>
      </c>
      <c r="C26" s="16">
        <f t="shared" si="0"/>
        <v>-0.1</v>
      </c>
      <c r="D26" s="16" t="str">
        <f t="shared" si="1"/>
        <v>Normal</v>
      </c>
      <c r="E26" s="16">
        <v>85.8</v>
      </c>
      <c r="F26" s="42">
        <f t="shared" si="2"/>
        <v>0.73477109410198604</v>
      </c>
      <c r="G26" s="42" t="str">
        <f t="shared" si="3"/>
        <v>Normal</v>
      </c>
      <c r="H26" s="43"/>
      <c r="I26" s="43"/>
      <c r="J26" s="43"/>
      <c r="K26" s="43"/>
      <c r="L26" s="43"/>
      <c r="M26" s="43"/>
      <c r="N26" s="43"/>
      <c r="O26" s="43"/>
      <c r="P26" s="43"/>
    </row>
    <row r="27" spans="1:16" x14ac:dyDescent="0.25">
      <c r="A27" s="16">
        <v>83.5</v>
      </c>
      <c r="B27" s="16">
        <v>75</v>
      </c>
      <c r="C27" s="16">
        <f t="shared" si="0"/>
        <v>-0.2</v>
      </c>
      <c r="D27" s="16" t="str">
        <f t="shared" si="1"/>
        <v>Normal</v>
      </c>
      <c r="E27" s="16">
        <v>84.2</v>
      </c>
      <c r="F27" s="42">
        <f t="shared" si="2"/>
        <v>0.52483649578713298</v>
      </c>
      <c r="G27" s="42" t="str">
        <f t="shared" si="3"/>
        <v>Normal</v>
      </c>
      <c r="H27" s="43"/>
      <c r="I27" s="43"/>
      <c r="J27" s="43"/>
      <c r="K27" s="43"/>
      <c r="L27" s="43"/>
      <c r="M27" s="43"/>
      <c r="N27" s="43"/>
      <c r="O27" s="43"/>
      <c r="P27" s="43"/>
    </row>
    <row r="28" spans="1:16" x14ac:dyDescent="0.25">
      <c r="A28" s="16">
        <v>83.1</v>
      </c>
      <c r="B28" s="16">
        <v>79.7</v>
      </c>
      <c r="C28" s="16">
        <f t="shared" si="0"/>
        <v>0.4</v>
      </c>
      <c r="D28" s="16" t="str">
        <f t="shared" si="1"/>
        <v>Normal</v>
      </c>
      <c r="E28" s="16">
        <v>82.8</v>
      </c>
      <c r="F28" s="42">
        <f t="shared" si="2"/>
        <v>0.34114372226163597</v>
      </c>
      <c r="G28" s="42" t="str">
        <f t="shared" si="3"/>
        <v>Normal</v>
      </c>
      <c r="H28" s="43"/>
      <c r="I28" s="43"/>
      <c r="J28" s="43"/>
      <c r="K28" s="43"/>
      <c r="L28" s="43"/>
      <c r="M28" s="43"/>
      <c r="N28" s="43"/>
      <c r="O28" s="43"/>
      <c r="P28" s="43"/>
    </row>
    <row r="29" spans="1:16" x14ac:dyDescent="0.25">
      <c r="A29" s="16">
        <v>81.2</v>
      </c>
      <c r="B29" s="16">
        <v>79</v>
      </c>
      <c r="C29" s="16">
        <f t="shared" si="0"/>
        <v>0.4</v>
      </c>
      <c r="D29" s="16" t="str">
        <f t="shared" si="1"/>
        <v>Normal</v>
      </c>
      <c r="E29" s="16">
        <v>81.400000000000006</v>
      </c>
      <c r="F29" s="42">
        <f t="shared" si="2"/>
        <v>0.15745094873613999</v>
      </c>
      <c r="G29" s="42" t="str">
        <f t="shared" si="3"/>
        <v>Normal</v>
      </c>
      <c r="H29" s="43"/>
      <c r="I29" s="43"/>
      <c r="J29" s="43"/>
      <c r="K29" s="43"/>
      <c r="L29" s="43"/>
      <c r="M29" s="43"/>
      <c r="N29" s="43"/>
      <c r="O29" s="43"/>
      <c r="P29" s="43"/>
    </row>
    <row r="30" spans="1:16" x14ac:dyDescent="0.25">
      <c r="A30" s="16">
        <v>83.7</v>
      </c>
      <c r="B30" s="16">
        <v>86.3</v>
      </c>
      <c r="C30" s="16">
        <f t="shared" si="0"/>
        <v>1.3</v>
      </c>
      <c r="D30" s="16" t="str">
        <f t="shared" si="1"/>
        <v>Normal</v>
      </c>
      <c r="E30" s="16">
        <v>83.4</v>
      </c>
      <c r="F30" s="42">
        <f t="shared" si="2"/>
        <v>0.41986919662970701</v>
      </c>
      <c r="G30" s="42" t="str">
        <f t="shared" si="3"/>
        <v>Normal</v>
      </c>
      <c r="H30" s="43"/>
      <c r="I30" s="43"/>
      <c r="J30" s="43"/>
      <c r="K30" s="43"/>
      <c r="L30" s="43"/>
      <c r="M30" s="43"/>
      <c r="N30" s="43"/>
      <c r="O30" s="43"/>
      <c r="P30" s="43"/>
    </row>
    <row r="31" spans="1:16" x14ac:dyDescent="0.25">
      <c r="A31" s="16">
        <v>78.900000000000006</v>
      </c>
      <c r="B31" s="16">
        <v>75.900000000000006</v>
      </c>
      <c r="C31" s="16">
        <f t="shared" si="0"/>
        <v>-0.1</v>
      </c>
      <c r="D31" s="16" t="str">
        <f t="shared" si="1"/>
        <v>Normal</v>
      </c>
      <c r="E31" s="16">
        <v>79.3</v>
      </c>
      <c r="F31" s="42">
        <f t="shared" si="2"/>
        <v>-0.118088211552106</v>
      </c>
      <c r="G31" s="42" t="str">
        <f t="shared" si="3"/>
        <v>Normal</v>
      </c>
      <c r="H31" s="43"/>
      <c r="I31" s="43"/>
      <c r="J31" s="43"/>
      <c r="K31" s="43"/>
      <c r="L31" s="43"/>
      <c r="M31" s="43"/>
      <c r="N31" s="43"/>
      <c r="O31" s="43"/>
      <c r="P31" s="43"/>
    </row>
    <row r="32" spans="1:16" x14ac:dyDescent="0.25">
      <c r="A32" s="16">
        <v>84.1</v>
      </c>
      <c r="B32" s="16">
        <v>78.599999999999994</v>
      </c>
      <c r="C32" s="16">
        <f t="shared" si="0"/>
        <v>0.3</v>
      </c>
      <c r="D32" s="16" t="str">
        <f t="shared" si="1"/>
        <v>Normal</v>
      </c>
      <c r="E32" s="16">
        <v>84.5</v>
      </c>
      <c r="F32" s="42">
        <f t="shared" si="2"/>
        <v>0.56419923297116803</v>
      </c>
      <c r="G32" s="42" t="str">
        <f t="shared" si="3"/>
        <v>Normal</v>
      </c>
      <c r="H32" s="43"/>
      <c r="I32" s="43"/>
      <c r="J32" s="43"/>
      <c r="K32" s="43"/>
      <c r="L32" s="43"/>
      <c r="M32" s="43"/>
      <c r="N32" s="43"/>
      <c r="O32" s="43"/>
      <c r="P32" s="43"/>
    </row>
    <row r="33" spans="1:16" x14ac:dyDescent="0.25">
      <c r="A33" s="16">
        <v>60.3</v>
      </c>
      <c r="B33" s="16">
        <v>51.2</v>
      </c>
      <c r="C33" s="16">
        <f t="shared" si="0"/>
        <v>-3.3</v>
      </c>
      <c r="D33" s="16" t="str">
        <f t="shared" si="1"/>
        <v>Outlier</v>
      </c>
      <c r="E33" s="16">
        <v>71.5</v>
      </c>
      <c r="F33" s="42">
        <f t="shared" si="2"/>
        <v>-1.1415193783370201</v>
      </c>
      <c r="G33" s="42" t="str">
        <f t="shared" si="3"/>
        <v>Normal</v>
      </c>
      <c r="H33" s="43"/>
      <c r="I33" s="43"/>
      <c r="J33" s="43"/>
      <c r="K33" s="43"/>
      <c r="L33" s="43"/>
      <c r="M33" s="43"/>
      <c r="N33" s="43"/>
      <c r="O33" s="43"/>
      <c r="P33" s="43"/>
    </row>
    <row r="34" spans="1:16" x14ac:dyDescent="0.25">
      <c r="A34" s="16">
        <v>73.099999999999994</v>
      </c>
      <c r="B34" s="16">
        <v>61.9</v>
      </c>
      <c r="C34" s="16">
        <f t="shared" si="0"/>
        <v>-1.9</v>
      </c>
      <c r="D34" s="16" t="str">
        <f t="shared" si="1"/>
        <v>Normal</v>
      </c>
      <c r="E34" s="16">
        <v>78</v>
      </c>
      <c r="F34" s="42">
        <f t="shared" si="2"/>
        <v>-0.28866007268292398</v>
      </c>
      <c r="G34" s="42" t="str">
        <f t="shared" si="3"/>
        <v>Normal</v>
      </c>
      <c r="H34" s="43"/>
      <c r="I34" s="43"/>
      <c r="J34" s="43"/>
      <c r="K34" s="43"/>
      <c r="L34" s="43"/>
      <c r="M34" s="43"/>
      <c r="N34" s="43"/>
      <c r="O34" s="43"/>
      <c r="P34" s="43"/>
    </row>
    <row r="35" spans="1:16" x14ac:dyDescent="0.25">
      <c r="A35" s="16">
        <v>76.400000000000006</v>
      </c>
      <c r="B35" s="16">
        <v>64.3</v>
      </c>
      <c r="C35" s="16">
        <f t="shared" si="0"/>
        <v>-1.6</v>
      </c>
      <c r="D35" s="16" t="str">
        <f t="shared" si="1"/>
        <v>Normal</v>
      </c>
      <c r="E35" s="16">
        <v>78.599999999999994</v>
      </c>
      <c r="F35" s="42">
        <f t="shared" si="2"/>
        <v>-0.209934598314854</v>
      </c>
      <c r="G35" s="42" t="str">
        <f t="shared" si="3"/>
        <v>Normal</v>
      </c>
      <c r="H35" s="43"/>
      <c r="I35" s="43"/>
      <c r="J35" s="43"/>
      <c r="K35" s="43"/>
      <c r="L35" s="43"/>
      <c r="M35" s="43"/>
      <c r="N35" s="43"/>
      <c r="O35" s="43"/>
      <c r="P35" s="43"/>
    </row>
    <row r="36" spans="1:16" x14ac:dyDescent="0.25">
      <c r="A36" s="16">
        <v>83.8</v>
      </c>
      <c r="B36" s="16">
        <v>77.599999999999994</v>
      </c>
      <c r="C36" s="16">
        <f t="shared" si="0"/>
        <v>0.2</v>
      </c>
      <c r="D36" s="16" t="str">
        <f t="shared" si="1"/>
        <v>Normal</v>
      </c>
      <c r="E36" s="16">
        <v>84.2</v>
      </c>
      <c r="F36" s="42">
        <f t="shared" si="2"/>
        <v>0.52483649578713298</v>
      </c>
      <c r="G36" s="42" t="str">
        <f t="shared" si="3"/>
        <v>Normal</v>
      </c>
      <c r="H36" s="43"/>
      <c r="I36" s="43"/>
      <c r="J36" s="43"/>
      <c r="K36" s="43"/>
      <c r="L36" s="43"/>
      <c r="M36" s="43"/>
      <c r="N36" s="43"/>
      <c r="O36" s="43"/>
      <c r="P36" s="43"/>
    </row>
    <row r="37" spans="1:16" x14ac:dyDescent="0.25">
      <c r="A37" s="16">
        <v>83.4</v>
      </c>
      <c r="B37" s="16">
        <v>82.8</v>
      </c>
      <c r="C37" s="16">
        <f t="shared" si="0"/>
        <v>0.8</v>
      </c>
      <c r="D37" s="16" t="str">
        <f t="shared" si="1"/>
        <v>Normal</v>
      </c>
      <c r="E37" s="16">
        <v>83.8</v>
      </c>
      <c r="F37" s="42">
        <f t="shared" si="2"/>
        <v>0.472352846208419</v>
      </c>
      <c r="G37" s="42" t="str">
        <f t="shared" si="3"/>
        <v>Normal</v>
      </c>
      <c r="H37" s="43"/>
      <c r="I37" s="43"/>
      <c r="J37" s="43"/>
      <c r="K37" s="43"/>
      <c r="L37" s="43"/>
      <c r="M37" s="43"/>
      <c r="N37" s="43"/>
      <c r="O37" s="43"/>
      <c r="P37" s="43"/>
    </row>
    <row r="38" spans="1:16" x14ac:dyDescent="0.25">
      <c r="A38" s="16">
        <v>79.400000000000006</v>
      </c>
      <c r="B38" s="16">
        <v>74.2</v>
      </c>
      <c r="C38" s="16">
        <f t="shared" si="0"/>
        <v>-0.3</v>
      </c>
      <c r="D38" s="16" t="str">
        <f t="shared" si="1"/>
        <v>Normal</v>
      </c>
      <c r="E38" s="16">
        <v>79.599999999999994</v>
      </c>
      <c r="F38" s="42">
        <f t="shared" si="2"/>
        <v>-7.8725474368071105E-2</v>
      </c>
      <c r="G38" s="42" t="str">
        <f t="shared" si="3"/>
        <v>Normal</v>
      </c>
      <c r="H38" s="43"/>
      <c r="I38" s="43"/>
      <c r="J38" s="43"/>
      <c r="K38" s="43"/>
      <c r="L38" s="43"/>
      <c r="M38" s="43"/>
      <c r="N38" s="43"/>
      <c r="O38" s="43"/>
      <c r="P38" s="43"/>
    </row>
    <row r="39" spans="1:16" x14ac:dyDescent="0.25">
      <c r="A39" s="16">
        <v>84.7</v>
      </c>
      <c r="B39" s="16">
        <v>86.9</v>
      </c>
      <c r="C39" s="16">
        <f t="shared" si="0"/>
        <v>1.4</v>
      </c>
      <c r="D39" s="16" t="str">
        <f t="shared" si="1"/>
        <v>Normal</v>
      </c>
      <c r="E39" s="16">
        <v>84.6</v>
      </c>
      <c r="F39" s="42">
        <f t="shared" si="2"/>
        <v>0.57732014536584597</v>
      </c>
      <c r="G39" s="42" t="str">
        <f t="shared" si="3"/>
        <v>Normal</v>
      </c>
      <c r="H39" s="43"/>
      <c r="I39" s="43"/>
      <c r="J39" s="43"/>
      <c r="K39" s="43"/>
      <c r="L39" s="43"/>
      <c r="M39" s="43"/>
      <c r="N39" s="43"/>
      <c r="O39" s="43"/>
      <c r="P39" s="43"/>
    </row>
    <row r="40" spans="1:16" x14ac:dyDescent="0.25">
      <c r="A40" s="16">
        <v>85</v>
      </c>
      <c r="B40" s="16">
        <v>85.1</v>
      </c>
      <c r="C40" s="16">
        <f t="shared" si="0"/>
        <v>1.1000000000000001</v>
      </c>
      <c r="D40" s="16" t="str">
        <f t="shared" si="1"/>
        <v>Normal</v>
      </c>
      <c r="E40" s="16">
        <v>85.2</v>
      </c>
      <c r="F40" s="42">
        <f t="shared" si="2"/>
        <v>0.65604561973391695</v>
      </c>
      <c r="G40" s="42" t="str">
        <f t="shared" si="3"/>
        <v>Normal</v>
      </c>
      <c r="H40" s="43"/>
      <c r="I40" s="43"/>
      <c r="J40" s="43"/>
      <c r="K40" s="43"/>
      <c r="L40" s="43"/>
      <c r="M40" s="43"/>
      <c r="N40" s="43"/>
      <c r="O40" s="43"/>
      <c r="P40" s="43"/>
    </row>
    <row r="41" spans="1:16" x14ac:dyDescent="0.25">
      <c r="A41" s="16">
        <v>86.2</v>
      </c>
      <c r="B41" s="16">
        <v>81.8</v>
      </c>
      <c r="C41" s="16">
        <f t="shared" si="0"/>
        <v>0.7</v>
      </c>
      <c r="D41" s="16" t="str">
        <f t="shared" si="1"/>
        <v>Normal</v>
      </c>
      <c r="E41" s="16">
        <v>86.4</v>
      </c>
      <c r="F41" s="42">
        <f t="shared" si="2"/>
        <v>0.81349656847005702</v>
      </c>
      <c r="G41" s="42" t="str">
        <f t="shared" si="3"/>
        <v>Normal</v>
      </c>
      <c r="H41" s="43"/>
      <c r="I41" s="43"/>
      <c r="J41" s="43"/>
      <c r="K41" s="43"/>
      <c r="L41" s="43"/>
      <c r="M41" s="43"/>
      <c r="N41" s="43"/>
      <c r="O41" s="43"/>
      <c r="P41" s="43"/>
    </row>
    <row r="42" spans="1:16" x14ac:dyDescent="0.25">
      <c r="A42" s="16">
        <v>85.9</v>
      </c>
      <c r="B42" s="16">
        <v>82.5</v>
      </c>
      <c r="C42" s="16">
        <f t="shared" si="0"/>
        <v>0.8</v>
      </c>
      <c r="D42" s="16" t="str">
        <f t="shared" si="1"/>
        <v>Normal</v>
      </c>
      <c r="E42" s="16">
        <v>85.7</v>
      </c>
      <c r="F42" s="42">
        <f t="shared" si="2"/>
        <v>0.72165018170730799</v>
      </c>
      <c r="G42" s="42" t="str">
        <f t="shared" si="3"/>
        <v>Normal</v>
      </c>
      <c r="H42" s="43"/>
      <c r="I42" s="43"/>
      <c r="J42" s="43"/>
      <c r="K42" s="43"/>
      <c r="L42" s="43"/>
      <c r="M42" s="43"/>
      <c r="N42" s="43"/>
      <c r="O42" s="43"/>
      <c r="P42" s="43"/>
    </row>
    <row r="43" spans="1:16" x14ac:dyDescent="0.25">
      <c r="A43" s="16">
        <v>83.3</v>
      </c>
      <c r="B43" s="16">
        <v>83.1</v>
      </c>
      <c r="C43" s="16">
        <f t="shared" si="0"/>
        <v>0.9</v>
      </c>
      <c r="D43" s="16" t="str">
        <f t="shared" si="1"/>
        <v>Normal</v>
      </c>
      <c r="E43" s="16">
        <v>83.3</v>
      </c>
      <c r="F43" s="42">
        <f t="shared" si="2"/>
        <v>0.40674828423502801</v>
      </c>
      <c r="G43" s="42" t="str">
        <f t="shared" si="3"/>
        <v>Normal</v>
      </c>
      <c r="H43" s="43"/>
      <c r="I43" s="43"/>
      <c r="J43" s="43"/>
      <c r="K43" s="43"/>
      <c r="L43" s="43"/>
      <c r="M43" s="43"/>
      <c r="N43" s="43"/>
      <c r="O43" s="43"/>
      <c r="P43" s="43"/>
    </row>
    <row r="44" spans="1:16" x14ac:dyDescent="0.25">
      <c r="A44" s="16">
        <v>75.7</v>
      </c>
      <c r="B44" s="16">
        <v>66</v>
      </c>
      <c r="C44" s="16">
        <f t="shared" si="0"/>
        <v>-1.3</v>
      </c>
      <c r="D44" s="16" t="str">
        <f t="shared" si="1"/>
        <v>Normal</v>
      </c>
      <c r="E44" s="16">
        <v>80.3</v>
      </c>
      <c r="F44" s="42">
        <f t="shared" si="2"/>
        <v>1.31209123946776E-2</v>
      </c>
      <c r="G44" s="42" t="str">
        <f t="shared" si="3"/>
        <v>Normal</v>
      </c>
      <c r="H44" s="43"/>
      <c r="I44" s="43"/>
      <c r="J44" s="43"/>
      <c r="K44" s="43"/>
      <c r="L44" s="43"/>
      <c r="M44" s="43"/>
      <c r="N44" s="43"/>
      <c r="O44" s="43"/>
      <c r="P44" s="43"/>
    </row>
    <row r="45" spans="1:16" x14ac:dyDescent="0.25">
      <c r="A45" s="16">
        <v>78.7</v>
      </c>
      <c r="B45" s="16">
        <v>70.900000000000006</v>
      </c>
      <c r="C45" s="16">
        <f t="shared" si="0"/>
        <v>-0.7</v>
      </c>
      <c r="D45" s="16" t="str">
        <f t="shared" si="1"/>
        <v>Normal</v>
      </c>
      <c r="E45" s="16">
        <v>83.4</v>
      </c>
      <c r="F45" s="42">
        <f t="shared" si="2"/>
        <v>0.41986919662970701</v>
      </c>
      <c r="G45" s="42" t="str">
        <f t="shared" si="3"/>
        <v>Normal</v>
      </c>
      <c r="H45" s="43"/>
      <c r="I45" s="43"/>
      <c r="J45" s="43"/>
      <c r="K45" s="43"/>
      <c r="L45" s="43"/>
      <c r="M45" s="43"/>
      <c r="N45" s="43"/>
      <c r="O45" s="43"/>
      <c r="P45" s="43"/>
    </row>
    <row r="46" spans="1:16" x14ac:dyDescent="0.25">
      <c r="A46" s="16">
        <v>85</v>
      </c>
      <c r="B46" s="16">
        <v>78.8</v>
      </c>
      <c r="C46" s="16">
        <f t="shared" si="0"/>
        <v>0.3</v>
      </c>
      <c r="D46" s="16" t="str">
        <f t="shared" si="1"/>
        <v>Normal</v>
      </c>
      <c r="E46" s="16">
        <v>85.5</v>
      </c>
      <c r="F46" s="42">
        <f t="shared" si="2"/>
        <v>0.695408356917951</v>
      </c>
      <c r="G46" s="42" t="str">
        <f t="shared" si="3"/>
        <v>Normal</v>
      </c>
      <c r="H46" s="43"/>
      <c r="I46" s="43"/>
      <c r="J46" s="43"/>
      <c r="K46" s="43"/>
      <c r="L46" s="43"/>
      <c r="M46" s="43"/>
      <c r="N46" s="43"/>
      <c r="O46" s="43"/>
      <c r="P46" s="43"/>
    </row>
    <row r="47" spans="1:16" x14ac:dyDescent="0.25">
      <c r="A47" s="16">
        <v>79.400000000000006</v>
      </c>
      <c r="B47" s="16">
        <v>76.400000000000006</v>
      </c>
      <c r="C47" s="16">
        <f t="shared" si="0"/>
        <v>0</v>
      </c>
      <c r="D47" s="16" t="str">
        <f t="shared" si="1"/>
        <v>Normal</v>
      </c>
      <c r="E47" s="16">
        <v>77.8</v>
      </c>
      <c r="F47" s="42">
        <f t="shared" si="2"/>
        <v>-0.31490189747228098</v>
      </c>
      <c r="G47" s="42" t="str">
        <f t="shared" si="3"/>
        <v>Normal</v>
      </c>
      <c r="H47" s="43"/>
      <c r="I47" s="43"/>
      <c r="J47" s="43"/>
      <c r="K47" s="43"/>
      <c r="L47" s="43"/>
      <c r="M47" s="43"/>
      <c r="N47" s="43"/>
      <c r="O47" s="43"/>
      <c r="P47" s="43"/>
    </row>
    <row r="48" spans="1:16" x14ac:dyDescent="0.25">
      <c r="A48" s="16">
        <v>84.7</v>
      </c>
      <c r="B48" s="16">
        <v>80.900000000000006</v>
      </c>
      <c r="C48" s="16">
        <f t="shared" si="0"/>
        <v>0.6</v>
      </c>
      <c r="D48" s="16" t="str">
        <f t="shared" si="1"/>
        <v>Normal</v>
      </c>
      <c r="E48" s="16">
        <v>85.2</v>
      </c>
      <c r="F48" s="42">
        <f t="shared" si="2"/>
        <v>0.65604561973391695</v>
      </c>
      <c r="G48" s="42" t="str">
        <f t="shared" si="3"/>
        <v>Normal</v>
      </c>
      <c r="H48" s="43"/>
      <c r="I48" s="43"/>
      <c r="J48" s="43"/>
      <c r="K48" s="43"/>
      <c r="L48" s="43"/>
      <c r="M48" s="43"/>
      <c r="N48" s="43"/>
      <c r="O48" s="43"/>
      <c r="P48" s="43"/>
    </row>
    <row r="49" spans="1:16" x14ac:dyDescent="0.25">
      <c r="A49" s="16">
        <v>84.2</v>
      </c>
      <c r="B49" s="16">
        <v>78.2</v>
      </c>
      <c r="C49" s="16">
        <f t="shared" si="0"/>
        <v>0.2</v>
      </c>
      <c r="D49" s="16" t="str">
        <f t="shared" si="1"/>
        <v>Normal</v>
      </c>
      <c r="E49" s="16">
        <v>84.8</v>
      </c>
      <c r="F49" s="42">
        <f t="shared" si="2"/>
        <v>0.60356197015520296</v>
      </c>
      <c r="G49" s="42" t="str">
        <f t="shared" si="3"/>
        <v>Normal</v>
      </c>
      <c r="H49" s="43"/>
      <c r="I49" s="43"/>
      <c r="J49" s="43"/>
      <c r="K49" s="43"/>
      <c r="L49" s="43"/>
      <c r="M49" s="43"/>
      <c r="N49" s="43"/>
      <c r="O49" s="43"/>
      <c r="P49" s="43"/>
    </row>
    <row r="50" spans="1:16" x14ac:dyDescent="0.25">
      <c r="A50" s="16">
        <v>79.2</v>
      </c>
      <c r="B50" s="16">
        <v>75.3</v>
      </c>
      <c r="C50" s="16">
        <f t="shared" si="0"/>
        <v>-0.1</v>
      </c>
      <c r="D50" s="16" t="str">
        <f t="shared" si="1"/>
        <v>Normal</v>
      </c>
      <c r="E50" s="16">
        <v>79.099999999999994</v>
      </c>
      <c r="F50" s="42">
        <f t="shared" si="2"/>
        <v>-0.14433003634146299</v>
      </c>
      <c r="G50" s="42" t="str">
        <f t="shared" si="3"/>
        <v>Normal</v>
      </c>
      <c r="H50" s="43"/>
      <c r="I50" s="43"/>
      <c r="J50" s="43"/>
      <c r="K50" s="43"/>
      <c r="L50" s="43"/>
      <c r="M50" s="43"/>
      <c r="N50" s="43"/>
      <c r="O50" s="43"/>
      <c r="P50" s="43"/>
    </row>
    <row r="51" spans="1:16" x14ac:dyDescent="0.25">
      <c r="A51" s="16">
        <v>83.9</v>
      </c>
      <c r="B51" s="16">
        <v>80.599999999999994</v>
      </c>
      <c r="C51" s="16">
        <f t="shared" si="0"/>
        <v>0.6</v>
      </c>
      <c r="D51" s="16" t="str">
        <f t="shared" si="1"/>
        <v>Normal</v>
      </c>
      <c r="E51" s="16">
        <v>83.1</v>
      </c>
      <c r="F51" s="42">
        <f t="shared" si="2"/>
        <v>0.38050645944567102</v>
      </c>
      <c r="G51" s="42" t="str">
        <f t="shared" si="3"/>
        <v>Normal</v>
      </c>
      <c r="H51" s="43"/>
      <c r="I51" s="43"/>
      <c r="J51" s="43"/>
      <c r="K51" s="43"/>
      <c r="L51" s="43"/>
      <c r="M51" s="43"/>
      <c r="N51" s="43"/>
      <c r="O51" s="43"/>
      <c r="P51" s="43"/>
    </row>
    <row r="52" spans="1:16" x14ac:dyDescent="0.25">
      <c r="A52" s="16">
        <v>83.8</v>
      </c>
      <c r="B52" s="16">
        <v>77.2</v>
      </c>
      <c r="C52" s="16">
        <f t="shared" si="0"/>
        <v>0.1</v>
      </c>
      <c r="D52" s="16" t="str">
        <f t="shared" si="1"/>
        <v>Normal</v>
      </c>
      <c r="E52" s="16">
        <v>84.3</v>
      </c>
      <c r="F52" s="42">
        <f t="shared" si="2"/>
        <v>0.53795740818181104</v>
      </c>
      <c r="G52" s="42" t="str">
        <f t="shared" si="3"/>
        <v>Normal</v>
      </c>
      <c r="H52" s="43"/>
      <c r="I52" s="43"/>
      <c r="J52" s="43"/>
      <c r="K52" s="43"/>
      <c r="L52" s="43"/>
      <c r="M52" s="43"/>
      <c r="N52" s="43"/>
      <c r="O52" s="43"/>
      <c r="P52" s="43"/>
    </row>
    <row r="53" spans="1:16" x14ac:dyDescent="0.25">
      <c r="A53" s="16">
        <v>84.3</v>
      </c>
      <c r="B53" s="16">
        <v>74</v>
      </c>
      <c r="C53" s="16">
        <f t="shared" si="0"/>
        <v>-0.3</v>
      </c>
      <c r="D53" s="16" t="str">
        <f t="shared" si="1"/>
        <v>Normal</v>
      </c>
      <c r="E53" s="16">
        <v>85.1</v>
      </c>
      <c r="F53" s="42">
        <f t="shared" si="2"/>
        <v>0.64292470733923701</v>
      </c>
      <c r="G53" s="42" t="str">
        <f t="shared" si="3"/>
        <v>Normal</v>
      </c>
      <c r="H53" s="43"/>
      <c r="I53" s="43"/>
      <c r="J53" s="43"/>
      <c r="K53" s="43"/>
      <c r="L53" s="43"/>
      <c r="M53" s="43"/>
      <c r="N53" s="43"/>
      <c r="O53" s="43"/>
      <c r="P53" s="43"/>
    </row>
    <row r="54" spans="1:16" x14ac:dyDescent="0.25">
      <c r="A54" s="16">
        <v>82.8</v>
      </c>
      <c r="B54" s="16">
        <v>76.400000000000006</v>
      </c>
      <c r="C54" s="16">
        <f t="shared" si="0"/>
        <v>0</v>
      </c>
      <c r="D54" s="16" t="str">
        <f t="shared" si="1"/>
        <v>Normal</v>
      </c>
      <c r="E54" s="16">
        <v>83.2</v>
      </c>
      <c r="F54" s="42">
        <f t="shared" si="2"/>
        <v>0.39362737184035002</v>
      </c>
      <c r="G54" s="42" t="str">
        <f t="shared" si="3"/>
        <v>Normal</v>
      </c>
      <c r="H54" s="43"/>
      <c r="I54" s="43"/>
      <c r="J54" s="43"/>
      <c r="K54" s="43"/>
      <c r="L54" s="43"/>
      <c r="M54" s="43"/>
      <c r="N54" s="43"/>
      <c r="O54" s="43"/>
      <c r="P54" s="43"/>
    </row>
    <row r="55" spans="1:16" x14ac:dyDescent="0.25">
      <c r="A55" s="16">
        <v>86</v>
      </c>
      <c r="B55" s="16">
        <v>82.6</v>
      </c>
      <c r="C55" s="16">
        <f t="shared" si="0"/>
        <v>0.8</v>
      </c>
      <c r="D55" s="16" t="str">
        <f t="shared" si="1"/>
        <v>Normal</v>
      </c>
      <c r="E55" s="16">
        <v>85.1</v>
      </c>
      <c r="F55" s="42">
        <f t="shared" si="2"/>
        <v>0.64292470733923701</v>
      </c>
      <c r="G55" s="42" t="str">
        <f t="shared" si="3"/>
        <v>Normal</v>
      </c>
      <c r="H55" s="43"/>
      <c r="I55" s="43"/>
      <c r="J55" s="43"/>
      <c r="K55" s="43"/>
      <c r="L55" s="43"/>
      <c r="M55" s="43"/>
      <c r="N55" s="43"/>
      <c r="O55" s="43"/>
      <c r="P55" s="43"/>
    </row>
    <row r="56" spans="1:16" x14ac:dyDescent="0.25">
      <c r="A56" s="16">
        <v>85.8</v>
      </c>
      <c r="B56" s="16">
        <v>79.2</v>
      </c>
      <c r="C56" s="16">
        <f t="shared" si="0"/>
        <v>0.4</v>
      </c>
      <c r="D56" s="16" t="str">
        <f t="shared" si="1"/>
        <v>Normal</v>
      </c>
      <c r="E56" s="16">
        <v>86.3</v>
      </c>
      <c r="F56" s="42">
        <f t="shared" si="2"/>
        <v>0.80037565607537797</v>
      </c>
      <c r="G56" s="42" t="str">
        <f t="shared" si="3"/>
        <v>Normal</v>
      </c>
      <c r="H56" s="43"/>
      <c r="I56" s="43"/>
      <c r="J56" s="43"/>
      <c r="K56" s="43"/>
      <c r="L56" s="43"/>
      <c r="M56" s="43"/>
      <c r="N56" s="43"/>
      <c r="O56" s="43"/>
      <c r="P56" s="43"/>
    </row>
    <row r="57" spans="1:16" x14ac:dyDescent="0.25">
      <c r="A57" s="16">
        <v>65.7</v>
      </c>
      <c r="B57" s="16">
        <v>67.400000000000006</v>
      </c>
      <c r="C57" s="16">
        <f t="shared" si="0"/>
        <v>-1.2</v>
      </c>
      <c r="D57" s="16" t="str">
        <f t="shared" si="1"/>
        <v>Normal</v>
      </c>
      <c r="E57" s="16">
        <v>64.900000000000006</v>
      </c>
      <c r="F57" s="42">
        <f t="shared" si="2"/>
        <v>-2.00749959638578</v>
      </c>
      <c r="G57" s="42" t="str">
        <f t="shared" si="3"/>
        <v>Normal</v>
      </c>
      <c r="H57" s="43"/>
      <c r="I57" s="43"/>
      <c r="J57" s="43"/>
      <c r="K57" s="43"/>
      <c r="L57" s="43"/>
      <c r="M57" s="43"/>
      <c r="N57" s="43"/>
      <c r="O57" s="43"/>
      <c r="P57" s="43"/>
    </row>
    <row r="58" spans="1:16" x14ac:dyDescent="0.25">
      <c r="A58" s="16">
        <v>83.5</v>
      </c>
      <c r="B58" s="16">
        <v>79.8</v>
      </c>
      <c r="C58" s="16">
        <f t="shared" si="0"/>
        <v>0.5</v>
      </c>
      <c r="D58" s="16" t="str">
        <f t="shared" si="1"/>
        <v>Normal</v>
      </c>
      <c r="E58" s="16">
        <v>82.9</v>
      </c>
      <c r="F58" s="42">
        <f t="shared" si="2"/>
        <v>0.35426463465631503</v>
      </c>
      <c r="G58" s="42" t="str">
        <f t="shared" si="3"/>
        <v>Normal</v>
      </c>
      <c r="H58" s="43"/>
      <c r="I58" s="43"/>
      <c r="J58" s="43"/>
      <c r="K58" s="43"/>
      <c r="L58" s="43"/>
      <c r="M58" s="43"/>
      <c r="N58" s="43"/>
      <c r="O58" s="43"/>
      <c r="P58" s="43"/>
    </row>
    <row r="59" spans="1:16" x14ac:dyDescent="0.25">
      <c r="A59" s="16">
        <v>80.8</v>
      </c>
      <c r="B59" s="16">
        <v>75.900000000000006</v>
      </c>
      <c r="C59" s="16">
        <f t="shared" si="0"/>
        <v>-0.1</v>
      </c>
      <c r="D59" s="16" t="str">
        <f t="shared" si="1"/>
        <v>Normal</v>
      </c>
      <c r="E59" s="16">
        <v>81.3</v>
      </c>
      <c r="F59" s="42">
        <f t="shared" si="2"/>
        <v>0.14433003634146099</v>
      </c>
      <c r="G59" s="42" t="str">
        <f t="shared" si="3"/>
        <v>Normal</v>
      </c>
      <c r="H59" s="43"/>
      <c r="I59" s="43"/>
      <c r="J59" s="43"/>
      <c r="K59" s="43"/>
      <c r="L59" s="43"/>
      <c r="M59" s="43"/>
      <c r="N59" s="43"/>
      <c r="O59" s="43"/>
      <c r="P59" s="43"/>
    </row>
    <row r="60" spans="1:16" x14ac:dyDescent="0.25">
      <c r="A60" s="16">
        <v>81.099999999999994</v>
      </c>
      <c r="B60" s="16">
        <v>75.900000000000006</v>
      </c>
      <c r="C60" s="16">
        <f t="shared" si="0"/>
        <v>-0.1</v>
      </c>
      <c r="D60" s="16" t="str">
        <f t="shared" si="1"/>
        <v>Normal</v>
      </c>
      <c r="E60" s="16">
        <v>81.599999999999994</v>
      </c>
      <c r="F60" s="42">
        <f t="shared" si="2"/>
        <v>0.18369277352549601</v>
      </c>
      <c r="G60" s="42" t="str">
        <f t="shared" si="3"/>
        <v>Normal</v>
      </c>
      <c r="H60" s="43"/>
      <c r="I60" s="43"/>
      <c r="J60" s="43"/>
      <c r="K60" s="43"/>
      <c r="L60" s="43"/>
      <c r="M60" s="43"/>
      <c r="N60" s="43"/>
      <c r="O60" s="43"/>
      <c r="P60" s="43"/>
    </row>
    <row r="61" spans="1:16" x14ac:dyDescent="0.25">
      <c r="A61" s="16">
        <v>87.4</v>
      </c>
      <c r="B61" s="16">
        <v>82.9</v>
      </c>
      <c r="C61" s="16">
        <f t="shared" si="0"/>
        <v>0.9</v>
      </c>
      <c r="D61" s="16" t="str">
        <f t="shared" si="1"/>
        <v>Normal</v>
      </c>
      <c r="E61" s="16">
        <v>83.9</v>
      </c>
      <c r="F61" s="42">
        <f t="shared" si="2"/>
        <v>0.48547375860309899</v>
      </c>
      <c r="G61" s="42" t="str">
        <f t="shared" si="3"/>
        <v>Normal</v>
      </c>
      <c r="H61" s="43"/>
      <c r="I61" s="43"/>
      <c r="J61" s="43"/>
      <c r="K61" s="43"/>
      <c r="L61" s="43"/>
      <c r="M61" s="43"/>
      <c r="N61" s="43"/>
      <c r="O61" s="43"/>
      <c r="P61" s="43"/>
    </row>
    <row r="62" spans="1:16" x14ac:dyDescent="0.25">
      <c r="A62" s="16">
        <v>82.7</v>
      </c>
      <c r="B62" s="16">
        <v>79.900000000000006</v>
      </c>
      <c r="C62" s="16">
        <f t="shared" si="0"/>
        <v>0.5</v>
      </c>
      <c r="D62" s="16" t="str">
        <f t="shared" si="1"/>
        <v>Normal</v>
      </c>
      <c r="E62" s="16">
        <v>82.5</v>
      </c>
      <c r="F62" s="42">
        <f t="shared" si="2"/>
        <v>0.30178098507760098</v>
      </c>
      <c r="G62" s="42" t="str">
        <f t="shared" si="3"/>
        <v>Normal</v>
      </c>
      <c r="H62" s="43"/>
      <c r="I62" s="43"/>
      <c r="J62" s="43"/>
      <c r="K62" s="43"/>
      <c r="L62" s="43"/>
      <c r="M62" s="43"/>
      <c r="N62" s="43"/>
      <c r="O62" s="43"/>
      <c r="P62" s="43"/>
    </row>
    <row r="63" spans="1:16" x14ac:dyDescent="0.25">
      <c r="A63" s="16">
        <v>85.7</v>
      </c>
      <c r="B63" s="16">
        <v>83.7</v>
      </c>
      <c r="C63" s="16">
        <f t="shared" si="0"/>
        <v>1</v>
      </c>
      <c r="D63" s="16" t="str">
        <f t="shared" si="1"/>
        <v>Normal</v>
      </c>
      <c r="E63" s="16">
        <v>85.3</v>
      </c>
      <c r="F63" s="42">
        <f t="shared" si="2"/>
        <v>0.669166532128594</v>
      </c>
      <c r="G63" s="42" t="str">
        <f t="shared" si="3"/>
        <v>Normal</v>
      </c>
      <c r="H63" s="43"/>
      <c r="I63" s="43"/>
      <c r="J63" s="43"/>
      <c r="K63" s="43"/>
      <c r="L63" s="43"/>
      <c r="M63" s="43"/>
      <c r="N63" s="43"/>
      <c r="O63" s="43"/>
      <c r="P63" s="43"/>
    </row>
    <row r="64" spans="1:16" x14ac:dyDescent="0.25">
      <c r="A64" s="16">
        <v>85.4</v>
      </c>
      <c r="B64" s="16">
        <v>81.2</v>
      </c>
      <c r="C64" s="16">
        <f t="shared" si="0"/>
        <v>0.6</v>
      </c>
      <c r="D64" s="16" t="str">
        <f t="shared" si="1"/>
        <v>Normal</v>
      </c>
      <c r="E64" s="16">
        <v>85.4</v>
      </c>
      <c r="F64" s="42">
        <f t="shared" si="2"/>
        <v>0.68228744452327394</v>
      </c>
      <c r="G64" s="42" t="str">
        <f t="shared" si="3"/>
        <v>Normal</v>
      </c>
      <c r="H64" s="43"/>
      <c r="I64" s="43"/>
      <c r="J64" s="43"/>
      <c r="K64" s="43"/>
      <c r="L64" s="43"/>
      <c r="M64" s="43"/>
      <c r="N64" s="43"/>
      <c r="O64" s="43"/>
      <c r="P64" s="43"/>
    </row>
    <row r="65" spans="1:16" x14ac:dyDescent="0.25">
      <c r="A65" s="16">
        <v>83.7</v>
      </c>
      <c r="B65" s="16">
        <v>79.8</v>
      </c>
      <c r="C65" s="16">
        <f t="shared" si="0"/>
        <v>0.5</v>
      </c>
      <c r="D65" s="16" t="str">
        <f t="shared" si="1"/>
        <v>Normal</v>
      </c>
      <c r="E65" s="16">
        <v>84.1</v>
      </c>
      <c r="F65" s="42">
        <f t="shared" si="2"/>
        <v>0.51171558339245404</v>
      </c>
      <c r="G65" s="42" t="str">
        <f t="shared" si="3"/>
        <v>Normal</v>
      </c>
      <c r="H65" s="43"/>
      <c r="I65" s="43"/>
      <c r="J65" s="43"/>
      <c r="K65" s="43"/>
      <c r="L65" s="43"/>
      <c r="M65" s="43"/>
      <c r="N65" s="43"/>
      <c r="O65" s="43"/>
      <c r="P65" s="43"/>
    </row>
    <row r="66" spans="1:16" x14ac:dyDescent="0.25">
      <c r="A66" s="16">
        <v>87.5</v>
      </c>
      <c r="B66" s="16">
        <v>84.3</v>
      </c>
      <c r="C66" s="16">
        <f t="shared" si="0"/>
        <v>1</v>
      </c>
      <c r="D66" s="16" t="str">
        <f t="shared" si="1"/>
        <v>Normal</v>
      </c>
      <c r="E66" s="16">
        <v>87.1</v>
      </c>
      <c r="F66" s="42">
        <f t="shared" si="2"/>
        <v>0.90534295523280395</v>
      </c>
      <c r="G66" s="42" t="str">
        <f t="shared" si="3"/>
        <v>Normal</v>
      </c>
      <c r="H66" s="43"/>
      <c r="I66" s="43"/>
      <c r="J66" s="43"/>
      <c r="K66" s="43"/>
      <c r="L66" s="43"/>
      <c r="M66" s="43"/>
      <c r="N66" s="43"/>
      <c r="O66" s="43"/>
      <c r="P66" s="43"/>
    </row>
    <row r="67" spans="1:16" x14ac:dyDescent="0.25">
      <c r="A67" s="16">
        <v>80.8</v>
      </c>
      <c r="B67" s="16">
        <v>75.7</v>
      </c>
      <c r="C67" s="16">
        <f t="shared" ref="C67:C130" si="4">(B67-$P$6)/$P$7</f>
        <v>-0.1</v>
      </c>
      <c r="D67" s="16" t="str">
        <f t="shared" ref="D67:D130" si="5">IF(ABS(C67)&gt;3,"Outlier","Normal")</f>
        <v>Normal</v>
      </c>
      <c r="E67" s="16">
        <v>79.900000000000006</v>
      </c>
      <c r="F67" s="42">
        <f t="shared" ref="F67:F130" si="6">(E67-$P$12)/$P$13</f>
        <v>-3.9362737184034602E-2</v>
      </c>
      <c r="G67" s="42" t="str">
        <f t="shared" ref="G67:G130" si="7">IF(ABS(F67)&gt;3,"Outlier","Normal")</f>
        <v>Normal</v>
      </c>
      <c r="H67" s="43"/>
      <c r="I67" s="43"/>
      <c r="J67" s="43"/>
      <c r="K67" s="43"/>
      <c r="L67" s="43"/>
      <c r="M67" s="43"/>
      <c r="N67" s="43"/>
      <c r="O67" s="43"/>
      <c r="P67" s="43"/>
    </row>
    <row r="68" spans="1:16" x14ac:dyDescent="0.25">
      <c r="A68" s="16">
        <v>83.9</v>
      </c>
      <c r="B68" s="16"/>
      <c r="C68" s="16">
        <f t="shared" si="4"/>
        <v>-9.9</v>
      </c>
      <c r="D68" s="16" t="str">
        <f t="shared" si="5"/>
        <v>Outlier</v>
      </c>
      <c r="E68" s="16"/>
      <c r="F68" s="42">
        <f t="shared" si="6"/>
        <v>-10.522971740532</v>
      </c>
      <c r="G68" s="42" t="str">
        <f t="shared" si="7"/>
        <v>Outlier</v>
      </c>
      <c r="H68" s="43"/>
      <c r="I68" s="43"/>
      <c r="J68" s="43"/>
      <c r="K68" s="43"/>
      <c r="L68" s="43"/>
      <c r="M68" s="43"/>
      <c r="N68" s="43"/>
      <c r="O68" s="43"/>
      <c r="P68" s="43"/>
    </row>
    <row r="69" spans="1:16" x14ac:dyDescent="0.25">
      <c r="A69" s="16">
        <v>75.2</v>
      </c>
      <c r="B69" s="16"/>
      <c r="C69" s="16">
        <f t="shared" si="4"/>
        <v>-9.9</v>
      </c>
      <c r="D69" s="16" t="str">
        <f t="shared" si="5"/>
        <v>Outlier</v>
      </c>
      <c r="E69" s="16">
        <v>75.7</v>
      </c>
      <c r="F69" s="42">
        <f t="shared" si="6"/>
        <v>-0.59044105776052502</v>
      </c>
      <c r="G69" s="42" t="str">
        <f t="shared" si="7"/>
        <v>Normal</v>
      </c>
      <c r="H69" s="43"/>
      <c r="I69" s="43"/>
      <c r="J69" s="43"/>
      <c r="K69" s="43"/>
      <c r="L69" s="43"/>
      <c r="M69" s="43"/>
      <c r="N69" s="43"/>
      <c r="O69" s="43"/>
      <c r="P69" s="43"/>
    </row>
    <row r="70" spans="1:16" x14ac:dyDescent="0.25">
      <c r="A70" s="16">
        <v>49.2</v>
      </c>
      <c r="B70" s="16"/>
      <c r="C70" s="16">
        <f t="shared" si="4"/>
        <v>-9.9</v>
      </c>
      <c r="D70" s="16" t="str">
        <f t="shared" si="5"/>
        <v>Outlier</v>
      </c>
      <c r="E70" s="16"/>
      <c r="F70" s="42">
        <f t="shared" si="6"/>
        <v>-10.522971740532</v>
      </c>
      <c r="G70" s="42" t="str">
        <f t="shared" si="7"/>
        <v>Outlier</v>
      </c>
      <c r="H70" s="43"/>
      <c r="I70" s="43"/>
      <c r="J70" s="43"/>
      <c r="K70" s="43"/>
      <c r="L70" s="43"/>
      <c r="M70" s="43"/>
      <c r="N70" s="43"/>
      <c r="O70" s="43"/>
      <c r="P70" s="43"/>
    </row>
    <row r="71" spans="1:16" x14ac:dyDescent="0.25">
      <c r="A71" s="16">
        <v>71.599999999999994</v>
      </c>
      <c r="B71" s="16">
        <v>58.6</v>
      </c>
      <c r="C71" s="16">
        <f t="shared" si="4"/>
        <v>-2.2999999999999998</v>
      </c>
      <c r="D71" s="16" t="str">
        <f t="shared" si="5"/>
        <v>Normal</v>
      </c>
      <c r="E71" s="16">
        <v>72.400000000000006</v>
      </c>
      <c r="F71" s="42">
        <f t="shared" si="6"/>
        <v>-1.0234311667849101</v>
      </c>
      <c r="G71" s="42" t="str">
        <f t="shared" si="7"/>
        <v>Normal</v>
      </c>
      <c r="H71" s="43"/>
      <c r="I71" s="43"/>
      <c r="J71" s="43"/>
      <c r="K71" s="43"/>
      <c r="L71" s="43"/>
      <c r="M71" s="43"/>
      <c r="N71" s="43"/>
      <c r="O71" s="43"/>
      <c r="P71" s="43"/>
    </row>
    <row r="72" spans="1:16" x14ac:dyDescent="0.25">
      <c r="A72" s="16">
        <v>53.9</v>
      </c>
      <c r="B72" s="16"/>
      <c r="C72" s="16">
        <f t="shared" si="4"/>
        <v>-9.9</v>
      </c>
      <c r="D72" s="16" t="str">
        <f t="shared" si="5"/>
        <v>Outlier</v>
      </c>
      <c r="E72" s="16"/>
      <c r="F72" s="42">
        <f t="shared" si="6"/>
        <v>-10.522971740532</v>
      </c>
      <c r="G72" s="42" t="str">
        <f t="shared" si="7"/>
        <v>Outlier</v>
      </c>
      <c r="H72" s="43"/>
      <c r="I72" s="43"/>
      <c r="J72" s="43"/>
      <c r="K72" s="43"/>
      <c r="L72" s="43"/>
      <c r="M72" s="43"/>
      <c r="N72" s="43"/>
      <c r="O72" s="43"/>
      <c r="P72" s="43"/>
    </row>
    <row r="73" spans="1:16" x14ac:dyDescent="0.25">
      <c r="A73" s="16">
        <v>68.2</v>
      </c>
      <c r="B73" s="16"/>
      <c r="C73" s="16">
        <f t="shared" si="4"/>
        <v>-9.9</v>
      </c>
      <c r="D73" s="16" t="str">
        <f t="shared" si="5"/>
        <v>Outlier</v>
      </c>
      <c r="E73" s="16">
        <v>68.599999999999994</v>
      </c>
      <c r="F73" s="42">
        <f t="shared" si="6"/>
        <v>-1.5220258377826901</v>
      </c>
      <c r="G73" s="42" t="str">
        <f t="shared" si="7"/>
        <v>Normal</v>
      </c>
      <c r="H73" s="43"/>
      <c r="I73" s="43"/>
      <c r="J73" s="43"/>
      <c r="K73" s="43"/>
      <c r="L73" s="43"/>
      <c r="M73" s="43"/>
      <c r="N73" s="43"/>
      <c r="O73" s="43"/>
      <c r="P73" s="43"/>
    </row>
    <row r="74" spans="1:16" x14ac:dyDescent="0.25">
      <c r="A74" s="16">
        <v>69.099999999999994</v>
      </c>
      <c r="B74" s="16"/>
      <c r="C74" s="16">
        <f t="shared" si="4"/>
        <v>-9.9</v>
      </c>
      <c r="D74" s="16" t="str">
        <f t="shared" si="5"/>
        <v>Outlier</v>
      </c>
      <c r="E74" s="16"/>
      <c r="F74" s="42">
        <f t="shared" si="6"/>
        <v>-10.522971740532</v>
      </c>
      <c r="G74" s="42" t="str">
        <f t="shared" si="7"/>
        <v>Outlier</v>
      </c>
      <c r="H74" s="43"/>
      <c r="I74" s="43"/>
      <c r="J74" s="43"/>
      <c r="K74" s="43"/>
      <c r="L74" s="43"/>
      <c r="M74" s="43"/>
      <c r="N74" s="43"/>
      <c r="O74" s="43"/>
      <c r="P74" s="43"/>
    </row>
    <row r="75" spans="1:16" x14ac:dyDescent="0.25">
      <c r="A75" s="16">
        <v>70.3</v>
      </c>
      <c r="B75" s="16"/>
      <c r="C75" s="16">
        <f t="shared" si="4"/>
        <v>-9.9</v>
      </c>
      <c r="D75" s="16" t="str">
        <f t="shared" si="5"/>
        <v>Outlier</v>
      </c>
      <c r="E75" s="16">
        <v>70.8</v>
      </c>
      <c r="F75" s="42">
        <f t="shared" si="6"/>
        <v>-1.23336576509976</v>
      </c>
      <c r="G75" s="42" t="str">
        <f t="shared" si="7"/>
        <v>Normal</v>
      </c>
      <c r="H75" s="43"/>
      <c r="I75" s="43"/>
      <c r="J75" s="43"/>
      <c r="K75" s="43"/>
      <c r="L75" s="43"/>
      <c r="M75" s="43"/>
      <c r="N75" s="43"/>
      <c r="O75" s="43"/>
      <c r="P75" s="43"/>
    </row>
    <row r="76" spans="1:16" x14ac:dyDescent="0.25">
      <c r="A76" s="16">
        <v>73.900000000000006</v>
      </c>
      <c r="B76" s="16">
        <v>68.8</v>
      </c>
      <c r="C76" s="16">
        <f t="shared" si="4"/>
        <v>-1</v>
      </c>
      <c r="D76" s="16" t="str">
        <f t="shared" si="5"/>
        <v>Normal</v>
      </c>
      <c r="E76" s="16">
        <v>74.400000000000006</v>
      </c>
      <c r="F76" s="42">
        <f t="shared" si="6"/>
        <v>-0.76101291889134304</v>
      </c>
      <c r="G76" s="42" t="str">
        <f t="shared" si="7"/>
        <v>Normal</v>
      </c>
      <c r="H76" s="43"/>
      <c r="I76" s="43"/>
      <c r="J76" s="43"/>
      <c r="K76" s="43"/>
      <c r="L76" s="43"/>
      <c r="M76" s="43"/>
      <c r="N76" s="43"/>
      <c r="O76" s="43"/>
      <c r="P76" s="43"/>
    </row>
    <row r="77" spans="1:16" x14ac:dyDescent="0.25">
      <c r="A77" s="16">
        <v>85.4</v>
      </c>
      <c r="B77" s="16"/>
      <c r="C77" s="16">
        <f t="shared" si="4"/>
        <v>-9.9</v>
      </c>
      <c r="D77" s="16" t="str">
        <f t="shared" si="5"/>
        <v>Outlier</v>
      </c>
      <c r="E77" s="16"/>
      <c r="F77" s="42">
        <f t="shared" si="6"/>
        <v>-10.522971740532</v>
      </c>
      <c r="G77" s="42" t="str">
        <f t="shared" si="7"/>
        <v>Outlier</v>
      </c>
      <c r="H77" s="43"/>
      <c r="I77" s="43"/>
      <c r="J77" s="43"/>
      <c r="K77" s="43"/>
      <c r="L77" s="43"/>
      <c r="M77" s="43"/>
      <c r="N77" s="43"/>
      <c r="O77" s="43"/>
      <c r="P77" s="43"/>
    </row>
    <row r="78" spans="1:16" x14ac:dyDescent="0.25">
      <c r="A78" s="16">
        <v>57.9</v>
      </c>
      <c r="B78" s="16"/>
      <c r="C78" s="16">
        <f t="shared" si="4"/>
        <v>-9.9</v>
      </c>
      <c r="D78" s="16" t="str">
        <f t="shared" si="5"/>
        <v>Outlier</v>
      </c>
      <c r="E78" s="16">
        <v>58.2</v>
      </c>
      <c r="F78" s="42">
        <f t="shared" si="6"/>
        <v>-2.8866007268292302</v>
      </c>
      <c r="G78" s="42" t="str">
        <f t="shared" si="7"/>
        <v>Normal</v>
      </c>
      <c r="H78" s="43"/>
      <c r="I78" s="43"/>
      <c r="J78" s="43"/>
      <c r="K78" s="43"/>
      <c r="L78" s="43"/>
      <c r="M78" s="43"/>
      <c r="N78" s="43"/>
      <c r="O78" s="43"/>
      <c r="P78" s="43"/>
    </row>
    <row r="79" spans="1:16" x14ac:dyDescent="0.25">
      <c r="A79" s="16">
        <v>81.7</v>
      </c>
      <c r="B79" s="16"/>
      <c r="C79" s="16">
        <f t="shared" si="4"/>
        <v>-9.9</v>
      </c>
      <c r="D79" s="16" t="str">
        <f t="shared" si="5"/>
        <v>Outlier</v>
      </c>
      <c r="E79" s="16"/>
      <c r="F79" s="42">
        <f t="shared" si="6"/>
        <v>-10.522971740532</v>
      </c>
      <c r="G79" s="42" t="str">
        <f t="shared" si="7"/>
        <v>Outlier</v>
      </c>
      <c r="H79" s="43"/>
      <c r="I79" s="43"/>
      <c r="J79" s="43"/>
      <c r="K79" s="43"/>
      <c r="L79" s="43"/>
      <c r="M79" s="43"/>
      <c r="N79" s="43"/>
      <c r="O79" s="43"/>
      <c r="P79" s="43"/>
    </row>
    <row r="80" spans="1:16" x14ac:dyDescent="0.25">
      <c r="A80" s="16">
        <v>75.400000000000006</v>
      </c>
      <c r="B80" s="16"/>
      <c r="C80" s="16">
        <f t="shared" si="4"/>
        <v>-9.9</v>
      </c>
      <c r="D80" s="16" t="str">
        <f t="shared" si="5"/>
        <v>Outlier</v>
      </c>
      <c r="E80" s="16"/>
      <c r="F80" s="42">
        <f t="shared" si="6"/>
        <v>-10.522971740532</v>
      </c>
      <c r="G80" s="42" t="str">
        <f t="shared" si="7"/>
        <v>Outlier</v>
      </c>
      <c r="H80" s="43"/>
      <c r="I80" s="43"/>
      <c r="J80" s="43"/>
      <c r="K80" s="43"/>
      <c r="L80" s="43"/>
      <c r="M80" s="43"/>
      <c r="N80" s="43"/>
      <c r="O80" s="43"/>
      <c r="P80" s="43"/>
    </row>
    <row r="81" spans="1:16" x14ac:dyDescent="0.25">
      <c r="A81" s="16">
        <v>77.8</v>
      </c>
      <c r="B81" s="16"/>
      <c r="C81" s="16">
        <f t="shared" si="4"/>
        <v>-9.9</v>
      </c>
      <c r="D81" s="16" t="str">
        <f t="shared" si="5"/>
        <v>Outlier</v>
      </c>
      <c r="E81" s="16"/>
      <c r="F81" s="42">
        <f t="shared" si="6"/>
        <v>-10.522971740532</v>
      </c>
      <c r="G81" s="42" t="str">
        <f t="shared" si="7"/>
        <v>Outlier</v>
      </c>
      <c r="H81" s="43"/>
      <c r="I81" s="43"/>
      <c r="J81" s="43"/>
      <c r="K81" s="43"/>
      <c r="L81" s="43"/>
      <c r="M81" s="43"/>
      <c r="N81" s="43"/>
      <c r="O81" s="43"/>
      <c r="P81" s="43"/>
    </row>
    <row r="82" spans="1:16" x14ac:dyDescent="0.25">
      <c r="A82" s="16">
        <v>78.7</v>
      </c>
      <c r="B82" s="16"/>
      <c r="C82" s="16">
        <f t="shared" si="4"/>
        <v>-9.9</v>
      </c>
      <c r="D82" s="16" t="str">
        <f t="shared" si="5"/>
        <v>Outlier</v>
      </c>
      <c r="E82" s="16"/>
      <c r="F82" s="42">
        <f t="shared" si="6"/>
        <v>-10.522971740532</v>
      </c>
      <c r="G82" s="42" t="str">
        <f t="shared" si="7"/>
        <v>Outlier</v>
      </c>
      <c r="H82" s="43"/>
      <c r="I82" s="43"/>
      <c r="J82" s="43"/>
      <c r="K82" s="43"/>
      <c r="L82" s="43"/>
      <c r="M82" s="43"/>
      <c r="N82" s="43"/>
      <c r="O82" s="43"/>
      <c r="P82" s="43"/>
    </row>
    <row r="83" spans="1:16" x14ac:dyDescent="0.25">
      <c r="A83" s="16">
        <v>70.599999999999994</v>
      </c>
      <c r="B83" s="16"/>
      <c r="C83" s="16">
        <f t="shared" si="4"/>
        <v>-9.9</v>
      </c>
      <c r="D83" s="16" t="str">
        <f t="shared" si="5"/>
        <v>Outlier</v>
      </c>
      <c r="E83" s="16">
        <v>71</v>
      </c>
      <c r="F83" s="42">
        <f t="shared" si="6"/>
        <v>-1.2071239403104099</v>
      </c>
      <c r="G83" s="42" t="str">
        <f t="shared" si="7"/>
        <v>Normal</v>
      </c>
      <c r="H83" s="43"/>
      <c r="I83" s="43"/>
      <c r="J83" s="43"/>
      <c r="K83" s="43"/>
      <c r="L83" s="43"/>
      <c r="M83" s="43"/>
      <c r="N83" s="43"/>
      <c r="O83" s="43"/>
      <c r="P83" s="43"/>
    </row>
    <row r="84" spans="1:16" x14ac:dyDescent="0.25">
      <c r="A84" s="16">
        <v>76.7</v>
      </c>
      <c r="B84" s="16">
        <v>77.8</v>
      </c>
      <c r="C84" s="16">
        <f t="shared" si="4"/>
        <v>0.2</v>
      </c>
      <c r="D84" s="16" t="str">
        <f t="shared" si="5"/>
        <v>Normal</v>
      </c>
      <c r="E84" s="16">
        <v>77.2</v>
      </c>
      <c r="F84" s="42">
        <f t="shared" si="6"/>
        <v>-0.39362737184035002</v>
      </c>
      <c r="G84" s="42" t="str">
        <f t="shared" si="7"/>
        <v>Normal</v>
      </c>
      <c r="H84" s="43"/>
      <c r="I84" s="43"/>
      <c r="J84" s="43"/>
      <c r="K84" s="43"/>
      <c r="L84" s="43"/>
      <c r="M84" s="43"/>
      <c r="N84" s="43"/>
      <c r="O84" s="43"/>
      <c r="P84" s="43"/>
    </row>
    <row r="85" spans="1:16" x14ac:dyDescent="0.25">
      <c r="A85" s="16">
        <v>29</v>
      </c>
      <c r="B85" s="16"/>
      <c r="C85" s="16">
        <f t="shared" si="4"/>
        <v>-9.9</v>
      </c>
      <c r="D85" s="16" t="str">
        <f t="shared" si="5"/>
        <v>Outlier</v>
      </c>
      <c r="E85" s="16">
        <v>29.2</v>
      </c>
      <c r="F85" s="42">
        <f t="shared" si="6"/>
        <v>-6.6916653212859503</v>
      </c>
      <c r="G85" s="42" t="str">
        <f t="shared" si="7"/>
        <v>Outlier</v>
      </c>
      <c r="H85" s="43"/>
      <c r="I85" s="43"/>
      <c r="J85" s="43"/>
      <c r="K85" s="43"/>
      <c r="L85" s="43"/>
      <c r="M85" s="43"/>
      <c r="N85" s="43"/>
      <c r="O85" s="43"/>
      <c r="P85" s="43"/>
    </row>
    <row r="86" spans="1:16" x14ac:dyDescent="0.25">
      <c r="A86" s="16">
        <v>47.3</v>
      </c>
      <c r="B86" s="16"/>
      <c r="C86" s="16">
        <f t="shared" si="4"/>
        <v>-9.9</v>
      </c>
      <c r="D86" s="16" t="str">
        <f t="shared" si="5"/>
        <v>Outlier</v>
      </c>
      <c r="E86" s="16"/>
      <c r="F86" s="42">
        <f t="shared" si="6"/>
        <v>-10.522971740532</v>
      </c>
      <c r="G86" s="42" t="str">
        <f t="shared" si="7"/>
        <v>Outlier</v>
      </c>
      <c r="H86" s="43"/>
      <c r="I86" s="43"/>
      <c r="J86" s="43"/>
      <c r="K86" s="43"/>
      <c r="L86" s="43"/>
      <c r="M86" s="43"/>
      <c r="N86" s="43"/>
      <c r="O86" s="43"/>
      <c r="P86" s="43"/>
    </row>
    <row r="87" spans="1:16" x14ac:dyDescent="0.25">
      <c r="A87" s="16">
        <v>63.4</v>
      </c>
      <c r="B87" s="16"/>
      <c r="C87" s="16">
        <f t="shared" si="4"/>
        <v>-9.9</v>
      </c>
      <c r="D87" s="16" t="str">
        <f t="shared" si="5"/>
        <v>Outlier</v>
      </c>
      <c r="E87" s="16"/>
      <c r="F87" s="42">
        <f t="shared" si="6"/>
        <v>-10.522971740532</v>
      </c>
      <c r="G87" s="42" t="str">
        <f t="shared" si="7"/>
        <v>Outlier</v>
      </c>
      <c r="H87" s="43"/>
      <c r="I87" s="43"/>
      <c r="J87" s="43"/>
      <c r="K87" s="43"/>
      <c r="L87" s="43"/>
      <c r="M87" s="43"/>
      <c r="N87" s="43"/>
      <c r="O87" s="43"/>
      <c r="P87" s="43"/>
    </row>
    <row r="88" spans="1:16" x14ac:dyDescent="0.25">
      <c r="A88" s="16">
        <v>78.3</v>
      </c>
      <c r="B88" s="16"/>
      <c r="C88" s="16">
        <f t="shared" si="4"/>
        <v>-9.9</v>
      </c>
      <c r="D88" s="16" t="str">
        <f t="shared" si="5"/>
        <v>Outlier</v>
      </c>
      <c r="E88" s="16">
        <v>78.8</v>
      </c>
      <c r="F88" s="42">
        <f t="shared" si="6"/>
        <v>-0.18369277352549701</v>
      </c>
      <c r="G88" s="42" t="str">
        <f t="shared" si="7"/>
        <v>Normal</v>
      </c>
      <c r="H88" s="43"/>
      <c r="I88" s="43"/>
      <c r="J88" s="43"/>
      <c r="K88" s="43"/>
      <c r="L88" s="43"/>
      <c r="M88" s="43"/>
      <c r="N88" s="43"/>
      <c r="O88" s="43"/>
      <c r="P88" s="43"/>
    </row>
    <row r="89" spans="1:16" x14ac:dyDescent="0.25">
      <c r="A89" s="16">
        <v>77.599999999999994</v>
      </c>
      <c r="B89" s="16"/>
      <c r="C89" s="16">
        <f t="shared" si="4"/>
        <v>-9.9</v>
      </c>
      <c r="D89" s="16" t="str">
        <f t="shared" si="5"/>
        <v>Outlier</v>
      </c>
      <c r="E89" s="16"/>
      <c r="F89" s="42">
        <f t="shared" si="6"/>
        <v>-10.522971740532</v>
      </c>
      <c r="G89" s="42" t="str">
        <f t="shared" si="7"/>
        <v>Outlier</v>
      </c>
      <c r="H89" s="43"/>
      <c r="I89" s="43"/>
      <c r="J89" s="43"/>
      <c r="K89" s="43"/>
      <c r="L89" s="43"/>
      <c r="M89" s="43"/>
      <c r="N89" s="43"/>
      <c r="O89" s="43"/>
      <c r="P89" s="43"/>
    </row>
    <row r="90" spans="1:16" x14ac:dyDescent="0.25">
      <c r="A90" s="16">
        <v>66.8</v>
      </c>
      <c r="B90" s="16"/>
      <c r="C90" s="16">
        <f t="shared" si="4"/>
        <v>-9.9</v>
      </c>
      <c r="D90" s="16" t="str">
        <f t="shared" si="5"/>
        <v>Outlier</v>
      </c>
      <c r="E90" s="16"/>
      <c r="F90" s="42">
        <f t="shared" si="6"/>
        <v>-10.522971740532</v>
      </c>
      <c r="G90" s="42" t="str">
        <f t="shared" si="7"/>
        <v>Outlier</v>
      </c>
      <c r="H90" s="43"/>
      <c r="I90" s="43"/>
      <c r="J90" s="43"/>
      <c r="K90" s="43"/>
      <c r="L90" s="43"/>
      <c r="M90" s="43"/>
      <c r="N90" s="43"/>
      <c r="O90" s="43"/>
      <c r="P90" s="43"/>
    </row>
    <row r="91" spans="1:16" x14ac:dyDescent="0.25">
      <c r="A91" s="16">
        <v>78.599999999999994</v>
      </c>
      <c r="B91" s="16"/>
      <c r="C91" s="16">
        <f t="shared" si="4"/>
        <v>-9.9</v>
      </c>
      <c r="D91" s="16" t="str">
        <f t="shared" si="5"/>
        <v>Outlier</v>
      </c>
      <c r="E91" s="16">
        <v>79.099999999999994</v>
      </c>
      <c r="F91" s="42">
        <f t="shared" si="6"/>
        <v>-0.14433003634146299</v>
      </c>
      <c r="G91" s="42" t="str">
        <f t="shared" si="7"/>
        <v>Normal</v>
      </c>
      <c r="H91" s="43"/>
      <c r="I91" s="43"/>
      <c r="J91" s="43"/>
      <c r="K91" s="43"/>
      <c r="L91" s="43"/>
      <c r="M91" s="43"/>
      <c r="N91" s="43"/>
      <c r="O91" s="43"/>
      <c r="P91" s="43"/>
    </row>
    <row r="92" spans="1:16" x14ac:dyDescent="0.25">
      <c r="A92" s="16">
        <v>73.599999999999994</v>
      </c>
      <c r="B92" s="16"/>
      <c r="C92" s="16">
        <f t="shared" si="4"/>
        <v>-9.9</v>
      </c>
      <c r="D92" s="16" t="str">
        <f t="shared" si="5"/>
        <v>Outlier</v>
      </c>
      <c r="E92" s="16"/>
      <c r="F92" s="42">
        <f t="shared" si="6"/>
        <v>-10.522971740532</v>
      </c>
      <c r="G92" s="42" t="str">
        <f t="shared" si="7"/>
        <v>Outlier</v>
      </c>
      <c r="H92" s="43"/>
      <c r="I92" s="43"/>
      <c r="J92" s="43"/>
      <c r="K92" s="43"/>
      <c r="L92" s="43"/>
      <c r="M92" s="43"/>
      <c r="N92" s="43"/>
      <c r="O92" s="43"/>
      <c r="P92" s="43"/>
    </row>
    <row r="93" spans="1:16" x14ac:dyDescent="0.25">
      <c r="A93" s="16">
        <v>62.3</v>
      </c>
      <c r="B93" s="16"/>
      <c r="C93" s="16">
        <f t="shared" si="4"/>
        <v>-9.9</v>
      </c>
      <c r="D93" s="16" t="str">
        <f t="shared" si="5"/>
        <v>Outlier</v>
      </c>
      <c r="E93" s="16"/>
      <c r="F93" s="42">
        <f t="shared" si="6"/>
        <v>-10.522971740532</v>
      </c>
      <c r="G93" s="42" t="str">
        <f t="shared" si="7"/>
        <v>Outlier</v>
      </c>
      <c r="H93" s="43"/>
      <c r="I93" s="43"/>
      <c r="J93" s="43"/>
      <c r="K93" s="43"/>
      <c r="L93" s="43"/>
      <c r="M93" s="43"/>
      <c r="N93" s="43"/>
      <c r="O93" s="43"/>
      <c r="P93" s="43"/>
    </row>
    <row r="94" spans="1:16" x14ac:dyDescent="0.25">
      <c r="A94" s="16">
        <v>53.1</v>
      </c>
      <c r="B94" s="16"/>
      <c r="C94" s="16">
        <f t="shared" si="4"/>
        <v>-9.9</v>
      </c>
      <c r="D94" s="16" t="str">
        <f t="shared" si="5"/>
        <v>Outlier</v>
      </c>
      <c r="E94" s="16">
        <v>53.4</v>
      </c>
      <c r="F94" s="42">
        <f t="shared" si="6"/>
        <v>-3.51640452177379</v>
      </c>
      <c r="G94" s="42" t="str">
        <f t="shared" si="7"/>
        <v>Outlier</v>
      </c>
      <c r="H94" s="43"/>
      <c r="I94" s="43"/>
      <c r="J94" s="43"/>
      <c r="K94" s="43"/>
      <c r="L94" s="43"/>
      <c r="M94" s="43"/>
      <c r="N94" s="43"/>
      <c r="O94" s="43"/>
      <c r="P94" s="43"/>
    </row>
    <row r="95" spans="1:16" x14ac:dyDescent="0.25">
      <c r="A95" s="16">
        <v>84.4</v>
      </c>
      <c r="B95" s="16"/>
      <c r="C95" s="16">
        <f t="shared" si="4"/>
        <v>-9.9</v>
      </c>
      <c r="D95" s="16" t="str">
        <f t="shared" si="5"/>
        <v>Outlier</v>
      </c>
      <c r="E95" s="16">
        <v>85</v>
      </c>
      <c r="F95" s="42">
        <f t="shared" si="6"/>
        <v>0.62980379494455996</v>
      </c>
      <c r="G95" s="42" t="str">
        <f t="shared" si="7"/>
        <v>Normal</v>
      </c>
      <c r="H95" s="43"/>
      <c r="I95" s="43"/>
      <c r="J95" s="43"/>
      <c r="K95" s="43"/>
      <c r="L95" s="43"/>
      <c r="M95" s="43"/>
      <c r="N95" s="43"/>
      <c r="O95" s="43"/>
      <c r="P95" s="43"/>
    </row>
    <row r="96" spans="1:16" x14ac:dyDescent="0.25">
      <c r="A96" s="16">
        <v>81.2</v>
      </c>
      <c r="B96" s="16"/>
      <c r="C96" s="16">
        <f t="shared" si="4"/>
        <v>-9.9</v>
      </c>
      <c r="D96" s="16" t="str">
        <f t="shared" si="5"/>
        <v>Outlier</v>
      </c>
      <c r="E96" s="16">
        <v>81.7</v>
      </c>
      <c r="F96" s="42">
        <f t="shared" si="6"/>
        <v>0.19681368592017501</v>
      </c>
      <c r="G96" s="42" t="str">
        <f t="shared" si="7"/>
        <v>Normal</v>
      </c>
      <c r="H96" s="43"/>
      <c r="I96" s="43"/>
      <c r="J96" s="43"/>
      <c r="K96" s="43"/>
      <c r="L96" s="43"/>
      <c r="M96" s="43"/>
      <c r="N96" s="43"/>
      <c r="O96" s="43"/>
      <c r="P96" s="43"/>
    </row>
    <row r="97" spans="1:16" x14ac:dyDescent="0.25">
      <c r="A97" s="16">
        <v>70.7</v>
      </c>
      <c r="B97" s="16"/>
      <c r="C97" s="16">
        <f t="shared" si="4"/>
        <v>-9.9</v>
      </c>
      <c r="D97" s="16" t="str">
        <f t="shared" si="5"/>
        <v>Outlier</v>
      </c>
      <c r="E97" s="16">
        <v>71.2</v>
      </c>
      <c r="F97" s="42">
        <f t="shared" si="6"/>
        <v>-1.18088211552105</v>
      </c>
      <c r="G97" s="42" t="str">
        <f t="shared" si="7"/>
        <v>Normal</v>
      </c>
      <c r="H97" s="43"/>
      <c r="I97" s="43"/>
      <c r="J97" s="43"/>
      <c r="K97" s="43"/>
      <c r="L97" s="43"/>
      <c r="M97" s="43"/>
      <c r="N97" s="43"/>
      <c r="O97" s="43"/>
      <c r="P97" s="43"/>
    </row>
    <row r="98" spans="1:16" x14ac:dyDescent="0.25">
      <c r="A98" s="16">
        <v>80.5</v>
      </c>
      <c r="B98" s="16"/>
      <c r="C98" s="16">
        <f t="shared" si="4"/>
        <v>-9.9</v>
      </c>
      <c r="D98" s="16" t="str">
        <f t="shared" si="5"/>
        <v>Outlier</v>
      </c>
      <c r="E98" s="16"/>
      <c r="F98" s="42">
        <f t="shared" si="6"/>
        <v>-10.522971740532</v>
      </c>
      <c r="G98" s="42" t="str">
        <f t="shared" si="7"/>
        <v>Outlier</v>
      </c>
      <c r="H98" s="43"/>
      <c r="I98" s="43"/>
      <c r="J98" s="43"/>
      <c r="K98" s="43"/>
      <c r="L98" s="43"/>
      <c r="M98" s="43"/>
      <c r="N98" s="43"/>
      <c r="O98" s="43"/>
      <c r="P98" s="43"/>
    </row>
    <row r="99" spans="1:16" x14ac:dyDescent="0.25">
      <c r="A99" s="16">
        <v>76.3</v>
      </c>
      <c r="B99" s="16">
        <v>77.2</v>
      </c>
      <c r="C99" s="16">
        <f t="shared" si="4"/>
        <v>0.1</v>
      </c>
      <c r="D99" s="16" t="str">
        <f t="shared" si="5"/>
        <v>Normal</v>
      </c>
      <c r="E99" s="16">
        <v>76.599999999999994</v>
      </c>
      <c r="F99" s="42">
        <f t="shared" si="6"/>
        <v>-0.472352846208421</v>
      </c>
      <c r="G99" s="42" t="str">
        <f t="shared" si="7"/>
        <v>Normal</v>
      </c>
      <c r="H99" s="43"/>
      <c r="I99" s="43"/>
      <c r="J99" s="43"/>
      <c r="K99" s="43"/>
      <c r="L99" s="43"/>
      <c r="M99" s="43"/>
      <c r="N99" s="43"/>
      <c r="O99" s="43"/>
      <c r="P99" s="43"/>
    </row>
    <row r="100" spans="1:16" x14ac:dyDescent="0.25">
      <c r="A100" s="16">
        <v>75.099999999999994</v>
      </c>
      <c r="B100" s="16">
        <v>69.7</v>
      </c>
      <c r="C100" s="16">
        <f t="shared" si="4"/>
        <v>-0.9</v>
      </c>
      <c r="D100" s="16" t="str">
        <f t="shared" si="5"/>
        <v>Normal</v>
      </c>
      <c r="E100" s="16">
        <v>75.5</v>
      </c>
      <c r="F100" s="42">
        <f t="shared" si="6"/>
        <v>-0.61668288254988202</v>
      </c>
      <c r="G100" s="42" t="str">
        <f t="shared" si="7"/>
        <v>Normal</v>
      </c>
      <c r="H100" s="43"/>
      <c r="I100" s="43"/>
      <c r="J100" s="43"/>
      <c r="K100" s="43"/>
      <c r="L100" s="43"/>
      <c r="M100" s="43"/>
      <c r="N100" s="43"/>
      <c r="O100" s="43"/>
      <c r="P100" s="43"/>
    </row>
    <row r="101" spans="1:16" x14ac:dyDescent="0.25">
      <c r="A101" s="16">
        <v>78</v>
      </c>
      <c r="B101" s="16"/>
      <c r="C101" s="16">
        <f t="shared" si="4"/>
        <v>-9.9</v>
      </c>
      <c r="D101" s="16" t="str">
        <f t="shared" si="5"/>
        <v>Outlier</v>
      </c>
      <c r="E101" s="16"/>
      <c r="F101" s="42">
        <f t="shared" si="6"/>
        <v>-10.522971740532</v>
      </c>
      <c r="G101" s="42" t="str">
        <f t="shared" si="7"/>
        <v>Outlier</v>
      </c>
      <c r="H101" s="43"/>
      <c r="I101" s="43"/>
      <c r="J101" s="43"/>
      <c r="K101" s="43"/>
      <c r="L101" s="43"/>
      <c r="M101" s="43"/>
      <c r="N101" s="43"/>
      <c r="O101" s="43"/>
      <c r="P101" s="43"/>
    </row>
    <row r="102" spans="1:16" x14ac:dyDescent="0.25">
      <c r="A102" s="16">
        <v>77.5</v>
      </c>
      <c r="B102" s="16"/>
      <c r="C102" s="16">
        <f t="shared" si="4"/>
        <v>-9.9</v>
      </c>
      <c r="D102" s="16" t="str">
        <f t="shared" si="5"/>
        <v>Outlier</v>
      </c>
      <c r="E102" s="16"/>
      <c r="F102" s="42">
        <f t="shared" si="6"/>
        <v>-10.522971740532</v>
      </c>
      <c r="G102" s="42" t="str">
        <f t="shared" si="7"/>
        <v>Outlier</v>
      </c>
      <c r="H102" s="43"/>
      <c r="I102" s="43"/>
      <c r="J102" s="43"/>
      <c r="K102" s="43"/>
      <c r="L102" s="43"/>
      <c r="M102" s="43"/>
      <c r="N102" s="43"/>
      <c r="O102" s="43"/>
      <c r="P102" s="43"/>
    </row>
    <row r="103" spans="1:16" x14ac:dyDescent="0.25">
      <c r="A103" s="16">
        <v>75.900000000000006</v>
      </c>
      <c r="B103" s="16"/>
      <c r="C103" s="16">
        <f t="shared" si="4"/>
        <v>-9.9</v>
      </c>
      <c r="D103" s="16" t="str">
        <f t="shared" si="5"/>
        <v>Outlier</v>
      </c>
      <c r="E103" s="16"/>
      <c r="F103" s="42">
        <f t="shared" si="6"/>
        <v>-10.522971740532</v>
      </c>
      <c r="G103" s="42" t="str">
        <f t="shared" si="7"/>
        <v>Outlier</v>
      </c>
      <c r="H103" s="43"/>
      <c r="I103" s="43"/>
      <c r="J103" s="43"/>
      <c r="K103" s="43"/>
      <c r="L103" s="43"/>
      <c r="M103" s="43"/>
      <c r="N103" s="43"/>
      <c r="O103" s="43"/>
      <c r="P103" s="43"/>
    </row>
    <row r="104" spans="1:16" x14ac:dyDescent="0.25">
      <c r="A104" s="16">
        <v>74.099999999999994</v>
      </c>
      <c r="B104" s="16"/>
      <c r="C104" s="16">
        <f t="shared" si="4"/>
        <v>-9.9</v>
      </c>
      <c r="D104" s="16" t="str">
        <f t="shared" si="5"/>
        <v>Outlier</v>
      </c>
      <c r="E104" s="16"/>
      <c r="F104" s="42">
        <f t="shared" si="6"/>
        <v>-10.522971740532</v>
      </c>
      <c r="G104" s="42" t="str">
        <f t="shared" si="7"/>
        <v>Outlier</v>
      </c>
      <c r="H104" s="43"/>
      <c r="I104" s="43"/>
      <c r="J104" s="43"/>
      <c r="K104" s="43"/>
      <c r="L104" s="43"/>
      <c r="M104" s="43"/>
      <c r="N104" s="43"/>
      <c r="O104" s="43"/>
      <c r="P104" s="43"/>
    </row>
    <row r="105" spans="1:16" x14ac:dyDescent="0.25">
      <c r="A105" s="16">
        <v>80.099999999999994</v>
      </c>
      <c r="B105" s="16">
        <v>74.099999999999994</v>
      </c>
      <c r="C105" s="16">
        <f t="shared" si="4"/>
        <v>-0.3</v>
      </c>
      <c r="D105" s="16" t="str">
        <f t="shared" si="5"/>
        <v>Normal</v>
      </c>
      <c r="E105" s="16">
        <v>80.599999999999994</v>
      </c>
      <c r="F105" s="42">
        <f t="shared" si="6"/>
        <v>5.2483649578712203E-2</v>
      </c>
      <c r="G105" s="42" t="str">
        <f t="shared" si="7"/>
        <v>Normal</v>
      </c>
      <c r="H105" s="43"/>
      <c r="I105" s="43"/>
      <c r="J105" s="43"/>
      <c r="K105" s="43"/>
      <c r="L105" s="43"/>
      <c r="M105" s="43"/>
      <c r="N105" s="43"/>
      <c r="O105" s="43"/>
      <c r="P105" s="43"/>
    </row>
    <row r="106" spans="1:16" x14ac:dyDescent="0.25">
      <c r="A106" s="16">
        <v>75.599999999999994</v>
      </c>
      <c r="B106" s="16">
        <v>75.400000000000006</v>
      </c>
      <c r="C106" s="16">
        <f t="shared" si="4"/>
        <v>-0.1</v>
      </c>
      <c r="D106" s="16" t="str">
        <f t="shared" si="5"/>
        <v>Normal</v>
      </c>
      <c r="E106" s="16">
        <v>76.099999999999994</v>
      </c>
      <c r="F106" s="42">
        <f t="shared" si="6"/>
        <v>-0.53795740818181303</v>
      </c>
      <c r="G106" s="42" t="str">
        <f t="shared" si="7"/>
        <v>Normal</v>
      </c>
      <c r="H106" s="43"/>
      <c r="I106" s="43"/>
      <c r="J106" s="43"/>
      <c r="K106" s="43"/>
      <c r="L106" s="43"/>
      <c r="M106" s="43"/>
      <c r="N106" s="43"/>
      <c r="O106" s="43"/>
      <c r="P106" s="43"/>
    </row>
    <row r="107" spans="1:16" x14ac:dyDescent="0.25">
      <c r="A107" s="16">
        <v>79.2</v>
      </c>
      <c r="B107" s="16">
        <v>63.8</v>
      </c>
      <c r="C107" s="16">
        <f t="shared" si="4"/>
        <v>-1.6</v>
      </c>
      <c r="D107" s="16" t="str">
        <f t="shared" si="5"/>
        <v>Normal</v>
      </c>
      <c r="E107" s="16">
        <v>79.8</v>
      </c>
      <c r="F107" s="42">
        <f t="shared" si="6"/>
        <v>-5.2483649578714098E-2</v>
      </c>
      <c r="G107" s="42" t="str">
        <f t="shared" si="7"/>
        <v>Normal</v>
      </c>
      <c r="H107" s="43"/>
      <c r="I107" s="43"/>
      <c r="J107" s="43"/>
      <c r="K107" s="43"/>
      <c r="L107" s="43"/>
      <c r="M107" s="43"/>
      <c r="N107" s="43"/>
      <c r="O107" s="43"/>
      <c r="P107" s="43"/>
    </row>
    <row r="108" spans="1:16" x14ac:dyDescent="0.25">
      <c r="A108" s="16">
        <v>78.900000000000006</v>
      </c>
      <c r="B108" s="16">
        <v>71.2</v>
      </c>
      <c r="C108" s="16">
        <f t="shared" si="4"/>
        <v>-0.7</v>
      </c>
      <c r="D108" s="16" t="str">
        <f t="shared" si="5"/>
        <v>Normal</v>
      </c>
      <c r="E108" s="16">
        <v>79.400000000000006</v>
      </c>
      <c r="F108" s="42">
        <f t="shared" si="6"/>
        <v>-0.104967299157426</v>
      </c>
      <c r="G108" s="42" t="str">
        <f t="shared" si="7"/>
        <v>Normal</v>
      </c>
      <c r="H108" s="43"/>
      <c r="I108" s="43"/>
      <c r="J108" s="43"/>
      <c r="K108" s="43"/>
      <c r="L108" s="43"/>
      <c r="M108" s="43"/>
      <c r="N108" s="43"/>
      <c r="O108" s="43"/>
      <c r="P108" s="43"/>
    </row>
    <row r="109" spans="1:16" x14ac:dyDescent="0.25">
      <c r="A109" s="16">
        <v>78.7</v>
      </c>
      <c r="B109" s="16">
        <v>79.5</v>
      </c>
      <c r="C109" s="16">
        <f t="shared" si="4"/>
        <v>0.4</v>
      </c>
      <c r="D109" s="16" t="str">
        <f t="shared" si="5"/>
        <v>Normal</v>
      </c>
      <c r="E109" s="16">
        <v>79.099999999999994</v>
      </c>
      <c r="F109" s="42">
        <f t="shared" si="6"/>
        <v>-0.14433003634146299</v>
      </c>
      <c r="G109" s="42" t="str">
        <f t="shared" si="7"/>
        <v>Normal</v>
      </c>
      <c r="H109" s="43"/>
      <c r="I109" s="43"/>
      <c r="J109" s="43"/>
      <c r="K109" s="43"/>
      <c r="L109" s="43"/>
      <c r="M109" s="43"/>
      <c r="N109" s="43"/>
      <c r="O109" s="43"/>
      <c r="P109" s="43"/>
    </row>
    <row r="110" spans="1:16" x14ac:dyDescent="0.25">
      <c r="A110" s="16">
        <v>63</v>
      </c>
      <c r="B110" s="16"/>
      <c r="C110" s="16">
        <f t="shared" si="4"/>
        <v>-9.9</v>
      </c>
      <c r="D110" s="16" t="str">
        <f t="shared" si="5"/>
        <v>Outlier</v>
      </c>
      <c r="E110" s="16"/>
      <c r="F110" s="42">
        <f t="shared" si="6"/>
        <v>-10.522971740532</v>
      </c>
      <c r="G110" s="42" t="str">
        <f t="shared" si="7"/>
        <v>Outlier</v>
      </c>
      <c r="H110" s="43"/>
      <c r="I110" s="43"/>
      <c r="J110" s="43"/>
      <c r="K110" s="43"/>
      <c r="L110" s="43"/>
      <c r="M110" s="43"/>
      <c r="N110" s="43"/>
      <c r="O110" s="43"/>
      <c r="P110" s="43"/>
    </row>
    <row r="111" spans="1:16" x14ac:dyDescent="0.25">
      <c r="A111" s="16">
        <v>76.8</v>
      </c>
      <c r="B111" s="16">
        <v>68</v>
      </c>
      <c r="C111" s="16">
        <f t="shared" si="4"/>
        <v>-1.1000000000000001</v>
      </c>
      <c r="D111" s="16" t="str">
        <f t="shared" si="5"/>
        <v>Normal</v>
      </c>
      <c r="E111" s="16">
        <v>77.3</v>
      </c>
      <c r="F111" s="42">
        <f t="shared" si="6"/>
        <v>-0.38050645944567202</v>
      </c>
      <c r="G111" s="42" t="str">
        <f t="shared" si="7"/>
        <v>Normal</v>
      </c>
      <c r="H111" s="43"/>
      <c r="I111" s="43"/>
      <c r="J111" s="43"/>
      <c r="K111" s="43"/>
      <c r="L111" s="43"/>
      <c r="M111" s="43"/>
      <c r="N111" s="43"/>
      <c r="O111" s="43"/>
      <c r="P111" s="43"/>
    </row>
    <row r="112" spans="1:16" x14ac:dyDescent="0.25">
      <c r="A112" s="16">
        <v>78</v>
      </c>
      <c r="B112" s="16">
        <v>78.599999999999994</v>
      </c>
      <c r="C112" s="16">
        <f t="shared" si="4"/>
        <v>0.3</v>
      </c>
      <c r="D112" s="16" t="str">
        <f t="shared" si="5"/>
        <v>Normal</v>
      </c>
      <c r="E112" s="16">
        <v>78.5</v>
      </c>
      <c r="F112" s="42">
        <f t="shared" si="6"/>
        <v>-0.223055510709532</v>
      </c>
      <c r="G112" s="42" t="str">
        <f t="shared" si="7"/>
        <v>Normal</v>
      </c>
      <c r="H112" s="43"/>
      <c r="I112" s="43"/>
      <c r="J112" s="43"/>
      <c r="K112" s="43"/>
      <c r="L112" s="43"/>
      <c r="M112" s="43"/>
      <c r="N112" s="43"/>
      <c r="O112" s="43"/>
      <c r="P112" s="43"/>
    </row>
    <row r="113" spans="1:16" x14ac:dyDescent="0.25">
      <c r="A113" s="16">
        <v>84.4</v>
      </c>
      <c r="B113" s="16">
        <v>84.3</v>
      </c>
      <c r="C113" s="16">
        <f t="shared" si="4"/>
        <v>1</v>
      </c>
      <c r="D113" s="16" t="str">
        <f t="shared" si="5"/>
        <v>Normal</v>
      </c>
      <c r="E113" s="16">
        <v>84.2</v>
      </c>
      <c r="F113" s="42">
        <f t="shared" si="6"/>
        <v>0.52483649578713298</v>
      </c>
      <c r="G113" s="42" t="str">
        <f t="shared" si="7"/>
        <v>Normal</v>
      </c>
      <c r="H113" s="43"/>
      <c r="I113" s="43"/>
      <c r="J113" s="43"/>
      <c r="K113" s="43"/>
      <c r="L113" s="43"/>
      <c r="M113" s="43"/>
      <c r="N113" s="43"/>
      <c r="O113" s="43"/>
      <c r="P113" s="43"/>
    </row>
    <row r="114" spans="1:16" x14ac:dyDescent="0.25">
      <c r="A114" s="16">
        <v>85.9</v>
      </c>
      <c r="B114" s="16">
        <v>80.5</v>
      </c>
      <c r="C114" s="16">
        <f t="shared" si="4"/>
        <v>0.5</v>
      </c>
      <c r="D114" s="16" t="str">
        <f t="shared" si="5"/>
        <v>Normal</v>
      </c>
      <c r="E114" s="16">
        <v>86.3</v>
      </c>
      <c r="F114" s="42">
        <f t="shared" si="6"/>
        <v>0.80037565607537797</v>
      </c>
      <c r="G114" s="42" t="str">
        <f t="shared" si="7"/>
        <v>Normal</v>
      </c>
      <c r="H114" s="43"/>
      <c r="I114" s="43"/>
      <c r="J114" s="43"/>
      <c r="K114" s="43"/>
      <c r="L114" s="43"/>
      <c r="M114" s="43"/>
      <c r="N114" s="43"/>
      <c r="O114" s="43"/>
      <c r="P114" s="43"/>
    </row>
    <row r="115" spans="1:16" x14ac:dyDescent="0.25">
      <c r="A115" s="16">
        <v>83.5</v>
      </c>
      <c r="B115" s="16"/>
      <c r="C115" s="16">
        <f t="shared" si="4"/>
        <v>-9.9</v>
      </c>
      <c r="D115" s="16" t="str">
        <f t="shared" si="5"/>
        <v>Outlier</v>
      </c>
      <c r="E115" s="16"/>
      <c r="F115" s="42">
        <f t="shared" si="6"/>
        <v>-10.522971740532</v>
      </c>
      <c r="G115" s="42" t="str">
        <f t="shared" si="7"/>
        <v>Outlier</v>
      </c>
      <c r="H115" s="43"/>
      <c r="I115" s="43"/>
      <c r="J115" s="43"/>
      <c r="K115" s="43"/>
      <c r="L115" s="43"/>
      <c r="M115" s="43"/>
      <c r="N115" s="43"/>
      <c r="O115" s="43"/>
      <c r="P115" s="43"/>
    </row>
    <row r="116" spans="1:16" x14ac:dyDescent="0.25">
      <c r="A116" s="16">
        <v>76.599999999999994</v>
      </c>
      <c r="B116" s="16">
        <v>80.400000000000006</v>
      </c>
      <c r="C116" s="16">
        <f t="shared" si="4"/>
        <v>0.5</v>
      </c>
      <c r="D116" s="16" t="str">
        <f t="shared" si="5"/>
        <v>Normal</v>
      </c>
      <c r="E116" s="16">
        <v>77.099999999999994</v>
      </c>
      <c r="F116" s="42">
        <f t="shared" si="6"/>
        <v>-0.40674828423503001</v>
      </c>
      <c r="G116" s="42" t="str">
        <f t="shared" si="7"/>
        <v>Normal</v>
      </c>
      <c r="H116" s="43"/>
      <c r="I116" s="43"/>
      <c r="J116" s="43"/>
      <c r="K116" s="43"/>
      <c r="L116" s="43"/>
      <c r="M116" s="43"/>
      <c r="N116" s="43"/>
      <c r="O116" s="43"/>
      <c r="P116" s="43"/>
    </row>
    <row r="117" spans="1:16" x14ac:dyDescent="0.25">
      <c r="A117" s="16">
        <v>82.4</v>
      </c>
      <c r="B117" s="16"/>
      <c r="C117" s="16">
        <f t="shared" si="4"/>
        <v>-9.9</v>
      </c>
      <c r="D117" s="16" t="str">
        <f t="shared" si="5"/>
        <v>Outlier</v>
      </c>
      <c r="E117" s="16"/>
      <c r="F117" s="42">
        <f t="shared" si="6"/>
        <v>-10.522971740532</v>
      </c>
      <c r="G117" s="42" t="str">
        <f t="shared" si="7"/>
        <v>Outlier</v>
      </c>
      <c r="H117" s="43"/>
      <c r="I117" s="43"/>
      <c r="J117" s="43"/>
      <c r="K117" s="43"/>
      <c r="L117" s="43"/>
      <c r="M117" s="43"/>
      <c r="N117" s="43"/>
      <c r="O117" s="43"/>
      <c r="P117" s="43"/>
    </row>
    <row r="118" spans="1:16" x14ac:dyDescent="0.25">
      <c r="A118" s="16">
        <v>83.5</v>
      </c>
      <c r="B118" s="16">
        <v>81</v>
      </c>
      <c r="C118" s="16">
        <f t="shared" si="4"/>
        <v>0.6</v>
      </c>
      <c r="D118" s="16" t="str">
        <f t="shared" si="5"/>
        <v>Normal</v>
      </c>
      <c r="E118" s="16">
        <v>83.1</v>
      </c>
      <c r="F118" s="42">
        <f t="shared" si="6"/>
        <v>0.38050645944567102</v>
      </c>
      <c r="G118" s="42" t="str">
        <f t="shared" si="7"/>
        <v>Normal</v>
      </c>
      <c r="H118" s="43"/>
      <c r="I118" s="43"/>
      <c r="J118" s="43"/>
      <c r="K118" s="43"/>
      <c r="L118" s="43"/>
      <c r="M118" s="43"/>
      <c r="N118" s="43"/>
      <c r="O118" s="43"/>
      <c r="P118" s="43"/>
    </row>
    <row r="119" spans="1:16" x14ac:dyDescent="0.25">
      <c r="A119" s="16">
        <v>87</v>
      </c>
      <c r="B119" s="16">
        <v>85</v>
      </c>
      <c r="C119" s="16">
        <f t="shared" si="4"/>
        <v>1.1000000000000001</v>
      </c>
      <c r="D119" s="16" t="str">
        <f t="shared" si="5"/>
        <v>Normal</v>
      </c>
      <c r="E119" s="16">
        <v>86.8</v>
      </c>
      <c r="F119" s="42">
        <f t="shared" si="6"/>
        <v>0.86598021804876901</v>
      </c>
      <c r="G119" s="42" t="str">
        <f t="shared" si="7"/>
        <v>Normal</v>
      </c>
      <c r="H119" s="43"/>
      <c r="I119" s="43"/>
      <c r="J119" s="43"/>
      <c r="K119" s="43"/>
      <c r="L119" s="43"/>
      <c r="M119" s="43"/>
      <c r="N119" s="43"/>
      <c r="O119" s="43"/>
      <c r="P119" s="43"/>
    </row>
    <row r="120" spans="1:16" x14ac:dyDescent="0.25">
      <c r="A120" s="16">
        <v>80</v>
      </c>
      <c r="B120" s="16"/>
      <c r="C120" s="16">
        <f t="shared" si="4"/>
        <v>-9.9</v>
      </c>
      <c r="D120" s="16" t="str">
        <f t="shared" si="5"/>
        <v>Outlier</v>
      </c>
      <c r="E120" s="16"/>
      <c r="F120" s="42">
        <f t="shared" si="6"/>
        <v>-10.522971740532</v>
      </c>
      <c r="G120" s="42" t="str">
        <f t="shared" si="7"/>
        <v>Outlier</v>
      </c>
      <c r="H120" s="43"/>
      <c r="I120" s="43"/>
      <c r="J120" s="43"/>
      <c r="K120" s="43"/>
      <c r="L120" s="43"/>
      <c r="M120" s="43"/>
      <c r="N120" s="43"/>
      <c r="O120" s="43"/>
      <c r="P120" s="43"/>
    </row>
    <row r="121" spans="1:16" x14ac:dyDescent="0.25">
      <c r="A121" s="16">
        <v>86.9</v>
      </c>
      <c r="B121" s="16">
        <v>85.3</v>
      </c>
      <c r="C121" s="16">
        <f t="shared" si="4"/>
        <v>1.2</v>
      </c>
      <c r="D121" s="16" t="str">
        <f t="shared" si="5"/>
        <v>Normal</v>
      </c>
      <c r="E121" s="16">
        <v>84.4</v>
      </c>
      <c r="F121" s="42">
        <f t="shared" si="6"/>
        <v>0.55107832057648998</v>
      </c>
      <c r="G121" s="42" t="str">
        <f t="shared" si="7"/>
        <v>Normal</v>
      </c>
      <c r="H121" s="43"/>
      <c r="I121" s="43"/>
      <c r="J121" s="43"/>
      <c r="K121" s="43"/>
      <c r="L121" s="43"/>
      <c r="M121" s="43"/>
      <c r="N121" s="43"/>
      <c r="O121" s="43"/>
      <c r="P121" s="43"/>
    </row>
    <row r="122" spans="1:16" x14ac:dyDescent="0.25">
      <c r="A122" s="16">
        <v>82.2</v>
      </c>
      <c r="B122" s="16">
        <v>77.8</v>
      </c>
      <c r="C122" s="16">
        <f t="shared" si="4"/>
        <v>0.2</v>
      </c>
      <c r="D122" s="16" t="str">
        <f t="shared" si="5"/>
        <v>Normal</v>
      </c>
      <c r="E122" s="16">
        <v>82.5</v>
      </c>
      <c r="F122" s="42">
        <f t="shared" si="6"/>
        <v>0.30178098507760098</v>
      </c>
      <c r="G122" s="42" t="str">
        <f t="shared" si="7"/>
        <v>Normal</v>
      </c>
      <c r="H122" s="43"/>
      <c r="I122" s="43"/>
      <c r="J122" s="43"/>
      <c r="K122" s="43"/>
      <c r="L122" s="43"/>
      <c r="M122" s="43"/>
      <c r="N122" s="43"/>
      <c r="O122" s="43"/>
      <c r="P122" s="43"/>
    </row>
    <row r="123" spans="1:16" x14ac:dyDescent="0.25">
      <c r="A123" s="16">
        <v>87.9</v>
      </c>
      <c r="B123" s="16"/>
      <c r="C123" s="16">
        <f t="shared" si="4"/>
        <v>-9.9</v>
      </c>
      <c r="D123" s="16" t="str">
        <f t="shared" si="5"/>
        <v>Outlier</v>
      </c>
      <c r="E123" s="16"/>
      <c r="F123" s="42">
        <f t="shared" si="6"/>
        <v>-10.522971740532</v>
      </c>
      <c r="G123" s="42" t="str">
        <f t="shared" si="7"/>
        <v>Outlier</v>
      </c>
      <c r="H123" s="43"/>
      <c r="I123" s="43"/>
      <c r="J123" s="43"/>
      <c r="K123" s="43"/>
      <c r="L123" s="43"/>
      <c r="M123" s="43"/>
      <c r="N123" s="43"/>
      <c r="O123" s="43"/>
      <c r="P123" s="43"/>
    </row>
    <row r="124" spans="1:16" x14ac:dyDescent="0.25">
      <c r="A124" s="16">
        <v>84.7</v>
      </c>
      <c r="B124" s="16"/>
      <c r="C124" s="16">
        <f t="shared" si="4"/>
        <v>-9.9</v>
      </c>
      <c r="D124" s="16" t="str">
        <f t="shared" si="5"/>
        <v>Outlier</v>
      </c>
      <c r="E124" s="16"/>
      <c r="F124" s="42">
        <f t="shared" si="6"/>
        <v>-10.522971740532</v>
      </c>
      <c r="G124" s="42" t="str">
        <f t="shared" si="7"/>
        <v>Outlier</v>
      </c>
      <c r="H124" s="43"/>
      <c r="I124" s="43"/>
      <c r="J124" s="43"/>
      <c r="K124" s="43"/>
      <c r="L124" s="43"/>
      <c r="M124" s="43"/>
      <c r="N124" s="43"/>
      <c r="O124" s="43"/>
      <c r="P124" s="43"/>
    </row>
    <row r="125" spans="1:16" x14ac:dyDescent="0.25">
      <c r="A125" s="16">
        <v>79.7</v>
      </c>
      <c r="B125" s="16">
        <v>80.900000000000006</v>
      </c>
      <c r="C125" s="16">
        <f t="shared" si="4"/>
        <v>0.6</v>
      </c>
      <c r="D125" s="16" t="str">
        <f t="shared" si="5"/>
        <v>Normal</v>
      </c>
      <c r="E125" s="16">
        <v>79.7</v>
      </c>
      <c r="F125" s="42">
        <f t="shared" si="6"/>
        <v>-6.5604561973391706E-2</v>
      </c>
      <c r="G125" s="42" t="str">
        <f t="shared" si="7"/>
        <v>Normal</v>
      </c>
      <c r="H125" s="43"/>
      <c r="I125" s="43"/>
      <c r="J125" s="43"/>
      <c r="K125" s="43"/>
      <c r="L125" s="43"/>
      <c r="M125" s="43"/>
      <c r="N125" s="43"/>
      <c r="O125" s="43"/>
      <c r="P125" s="43"/>
    </row>
    <row r="126" spans="1:16" x14ac:dyDescent="0.25">
      <c r="A126" s="16">
        <v>84.4</v>
      </c>
      <c r="B126" s="16">
        <v>79.5</v>
      </c>
      <c r="C126" s="16">
        <f t="shared" si="4"/>
        <v>0.4</v>
      </c>
      <c r="D126" s="16" t="str">
        <f t="shared" si="5"/>
        <v>Normal</v>
      </c>
      <c r="E126" s="16">
        <v>84.4</v>
      </c>
      <c r="F126" s="42">
        <f t="shared" si="6"/>
        <v>0.55107832057648998</v>
      </c>
      <c r="G126" s="42" t="str">
        <f t="shared" si="7"/>
        <v>Normal</v>
      </c>
      <c r="H126" s="43"/>
      <c r="I126" s="43"/>
      <c r="J126" s="43"/>
      <c r="K126" s="43"/>
      <c r="L126" s="43"/>
      <c r="M126" s="43"/>
      <c r="N126" s="43"/>
      <c r="O126" s="43"/>
      <c r="P126" s="43"/>
    </row>
    <row r="127" spans="1:16" x14ac:dyDescent="0.25">
      <c r="A127" s="16">
        <v>81.900000000000006</v>
      </c>
      <c r="B127" s="16">
        <v>77</v>
      </c>
      <c r="C127" s="16">
        <f t="shared" si="4"/>
        <v>0.1</v>
      </c>
      <c r="D127" s="16" t="str">
        <f t="shared" si="5"/>
        <v>Normal</v>
      </c>
      <c r="E127" s="16">
        <v>82.3</v>
      </c>
      <c r="F127" s="42">
        <f t="shared" si="6"/>
        <v>0.27553916028824399</v>
      </c>
      <c r="G127" s="42" t="str">
        <f t="shared" si="7"/>
        <v>Normal</v>
      </c>
      <c r="H127" s="43"/>
      <c r="I127" s="43"/>
      <c r="J127" s="43"/>
      <c r="K127" s="43"/>
      <c r="L127" s="43"/>
      <c r="M127" s="43"/>
      <c r="N127" s="43"/>
      <c r="O127" s="43"/>
      <c r="P127" s="43"/>
    </row>
    <row r="128" spans="1:16" x14ac:dyDescent="0.25">
      <c r="A128" s="16">
        <v>84.1</v>
      </c>
      <c r="B128" s="16">
        <v>75.400000000000006</v>
      </c>
      <c r="C128" s="16">
        <f t="shared" si="4"/>
        <v>-0.1</v>
      </c>
      <c r="D128" s="16" t="str">
        <f t="shared" si="5"/>
        <v>Normal</v>
      </c>
      <c r="E128" s="16">
        <v>84.7</v>
      </c>
      <c r="F128" s="42">
        <f t="shared" si="6"/>
        <v>0.59044105776052502</v>
      </c>
      <c r="G128" s="42" t="str">
        <f t="shared" si="7"/>
        <v>Normal</v>
      </c>
      <c r="H128" s="43"/>
      <c r="I128" s="43"/>
      <c r="J128" s="43"/>
      <c r="K128" s="43"/>
      <c r="L128" s="43"/>
      <c r="M128" s="43"/>
      <c r="N128" s="43"/>
      <c r="O128" s="43"/>
      <c r="P128" s="43"/>
    </row>
    <row r="129" spans="1:16" x14ac:dyDescent="0.25">
      <c r="A129" s="16">
        <v>80.099999999999994</v>
      </c>
      <c r="B129" s="16"/>
      <c r="C129" s="16">
        <f t="shared" si="4"/>
        <v>-9.9</v>
      </c>
      <c r="D129" s="16" t="str">
        <f t="shared" si="5"/>
        <v>Outlier</v>
      </c>
      <c r="E129" s="16"/>
      <c r="F129" s="42">
        <f t="shared" si="6"/>
        <v>-10.522971740532</v>
      </c>
      <c r="G129" s="42" t="str">
        <f t="shared" si="7"/>
        <v>Outlier</v>
      </c>
      <c r="H129" s="43"/>
      <c r="I129" s="43"/>
      <c r="J129" s="43"/>
      <c r="K129" s="43"/>
      <c r="L129" s="43"/>
      <c r="M129" s="43"/>
      <c r="N129" s="43"/>
      <c r="O129" s="43"/>
      <c r="P129" s="43"/>
    </row>
    <row r="130" spans="1:16" x14ac:dyDescent="0.25">
      <c r="A130" s="16">
        <v>79.599999999999994</v>
      </c>
      <c r="B130" s="16">
        <v>76.2</v>
      </c>
      <c r="C130" s="16">
        <f t="shared" si="4"/>
        <v>0</v>
      </c>
      <c r="D130" s="16" t="str">
        <f t="shared" si="5"/>
        <v>Normal</v>
      </c>
      <c r="E130" s="16">
        <v>79</v>
      </c>
      <c r="F130" s="42">
        <f t="shared" si="6"/>
        <v>-0.15745094873613999</v>
      </c>
      <c r="G130" s="42" t="str">
        <f t="shared" si="7"/>
        <v>Normal</v>
      </c>
      <c r="H130" s="43"/>
      <c r="I130" s="43"/>
      <c r="J130" s="43"/>
      <c r="K130" s="43"/>
      <c r="L130" s="43"/>
      <c r="M130" s="43"/>
      <c r="N130" s="43"/>
      <c r="O130" s="43"/>
      <c r="P130" s="43"/>
    </row>
    <row r="131" spans="1:16" x14ac:dyDescent="0.25">
      <c r="A131" s="16">
        <v>84.1</v>
      </c>
      <c r="B131" s="16">
        <v>77.8</v>
      </c>
      <c r="C131" s="16">
        <f t="shared" ref="C131:C194" si="8">(B131-$P$6)/$P$7</f>
        <v>0.2</v>
      </c>
      <c r="D131" s="16" t="str">
        <f t="shared" ref="D131:D194" si="9">IF(ABS(C131)&gt;3,"Outlier","Normal")</f>
        <v>Normal</v>
      </c>
      <c r="E131" s="16">
        <v>84.6</v>
      </c>
      <c r="F131" s="42">
        <f t="shared" ref="F131:F194" si="10">(E131-$P$12)/$P$13</f>
        <v>0.57732014536584597</v>
      </c>
      <c r="G131" s="42" t="str">
        <f t="shared" ref="G131:G194" si="11">IF(ABS(F131)&gt;3,"Outlier","Normal")</f>
        <v>Normal</v>
      </c>
      <c r="H131" s="43"/>
      <c r="I131" s="43"/>
      <c r="J131" s="43"/>
      <c r="K131" s="43"/>
      <c r="L131" s="43"/>
      <c r="M131" s="43"/>
      <c r="N131" s="43"/>
      <c r="O131" s="43"/>
      <c r="P131" s="43"/>
    </row>
    <row r="132" spans="1:16" x14ac:dyDescent="0.25">
      <c r="A132" s="16">
        <v>87.1</v>
      </c>
      <c r="B132" s="16">
        <v>81.400000000000006</v>
      </c>
      <c r="C132" s="16">
        <f t="shared" si="8"/>
        <v>0.7</v>
      </c>
      <c r="D132" s="16" t="str">
        <f t="shared" si="9"/>
        <v>Normal</v>
      </c>
      <c r="E132" s="16">
        <v>87.4</v>
      </c>
      <c r="F132" s="42">
        <f t="shared" si="10"/>
        <v>0.94470569241683999</v>
      </c>
      <c r="G132" s="42" t="str">
        <f t="shared" si="11"/>
        <v>Normal</v>
      </c>
      <c r="H132" s="43"/>
      <c r="I132" s="43"/>
      <c r="J132" s="43"/>
      <c r="K132" s="43"/>
      <c r="L132" s="43"/>
      <c r="M132" s="43"/>
      <c r="N132" s="43"/>
      <c r="O132" s="43"/>
      <c r="P132" s="43"/>
    </row>
    <row r="133" spans="1:16" x14ac:dyDescent="0.25">
      <c r="A133" s="16">
        <v>84.5</v>
      </c>
      <c r="B133" s="16">
        <v>82.3</v>
      </c>
      <c r="C133" s="16">
        <f t="shared" si="8"/>
        <v>0.8</v>
      </c>
      <c r="D133" s="16" t="str">
        <f t="shared" si="9"/>
        <v>Normal</v>
      </c>
      <c r="E133" s="16">
        <v>83.1</v>
      </c>
      <c r="F133" s="42">
        <f t="shared" si="10"/>
        <v>0.38050645944567102</v>
      </c>
      <c r="G133" s="42" t="str">
        <f t="shared" si="11"/>
        <v>Normal</v>
      </c>
      <c r="H133" s="43"/>
      <c r="I133" s="43"/>
      <c r="J133" s="43"/>
      <c r="K133" s="43"/>
      <c r="L133" s="43"/>
      <c r="M133" s="43"/>
      <c r="N133" s="43"/>
      <c r="O133" s="43"/>
      <c r="P133" s="43"/>
    </row>
    <row r="134" spans="1:16" x14ac:dyDescent="0.25">
      <c r="A134" s="16">
        <v>75.5</v>
      </c>
      <c r="B134" s="16">
        <v>73.099999999999994</v>
      </c>
      <c r="C134" s="16">
        <f t="shared" si="8"/>
        <v>-0.4</v>
      </c>
      <c r="D134" s="16" t="str">
        <f t="shared" si="9"/>
        <v>Normal</v>
      </c>
      <c r="E134" s="16">
        <v>74.900000000000006</v>
      </c>
      <c r="F134" s="42">
        <f t="shared" si="10"/>
        <v>-0.695408356917951</v>
      </c>
      <c r="G134" s="42" t="str">
        <f t="shared" si="11"/>
        <v>Normal</v>
      </c>
      <c r="H134" s="43"/>
      <c r="I134" s="43"/>
      <c r="J134" s="43"/>
      <c r="K134" s="43"/>
      <c r="L134" s="43"/>
      <c r="M134" s="43"/>
      <c r="N134" s="43"/>
      <c r="O134" s="43"/>
      <c r="P134" s="43"/>
    </row>
    <row r="135" spans="1:16" x14ac:dyDescent="0.25">
      <c r="A135" s="16">
        <v>83.1</v>
      </c>
      <c r="B135" s="16">
        <v>82.8</v>
      </c>
      <c r="C135" s="16">
        <f t="shared" si="8"/>
        <v>0.8</v>
      </c>
      <c r="D135" s="16" t="str">
        <f t="shared" si="9"/>
        <v>Normal</v>
      </c>
      <c r="E135" s="16">
        <v>83.4</v>
      </c>
      <c r="F135" s="42">
        <f t="shared" si="10"/>
        <v>0.41986919662970701</v>
      </c>
      <c r="G135" s="42" t="str">
        <f t="shared" si="11"/>
        <v>Normal</v>
      </c>
      <c r="H135" s="43"/>
      <c r="I135" s="43"/>
      <c r="J135" s="43"/>
      <c r="K135" s="43"/>
      <c r="L135" s="43"/>
      <c r="M135" s="43"/>
      <c r="N135" s="43"/>
      <c r="O135" s="43"/>
      <c r="P135" s="43"/>
    </row>
    <row r="136" spans="1:16" x14ac:dyDescent="0.25">
      <c r="A136" s="16">
        <v>81.2</v>
      </c>
      <c r="B136" s="16"/>
      <c r="C136" s="16">
        <f t="shared" si="8"/>
        <v>-9.9</v>
      </c>
      <c r="D136" s="16" t="str">
        <f t="shared" si="9"/>
        <v>Outlier</v>
      </c>
      <c r="E136" s="16"/>
      <c r="F136" s="42">
        <f t="shared" si="10"/>
        <v>-10.522971740532</v>
      </c>
      <c r="G136" s="42" t="str">
        <f t="shared" si="11"/>
        <v>Outlier</v>
      </c>
      <c r="H136" s="43"/>
      <c r="I136" s="43"/>
      <c r="J136" s="43"/>
      <c r="K136" s="43"/>
      <c r="L136" s="43"/>
      <c r="M136" s="43"/>
      <c r="N136" s="43"/>
      <c r="O136" s="43"/>
      <c r="P136" s="43"/>
    </row>
    <row r="137" spans="1:16" x14ac:dyDescent="0.25">
      <c r="A137" s="16">
        <v>84</v>
      </c>
      <c r="B137" s="16"/>
      <c r="C137" s="16">
        <f t="shared" si="8"/>
        <v>-9.9</v>
      </c>
      <c r="D137" s="16" t="str">
        <f t="shared" si="9"/>
        <v>Outlier</v>
      </c>
      <c r="E137" s="16"/>
      <c r="F137" s="42">
        <f t="shared" si="10"/>
        <v>-10.522971740532</v>
      </c>
      <c r="G137" s="42" t="str">
        <f t="shared" si="11"/>
        <v>Outlier</v>
      </c>
      <c r="H137" s="43"/>
      <c r="I137" s="43"/>
      <c r="J137" s="43"/>
      <c r="K137" s="43"/>
      <c r="L137" s="43"/>
      <c r="M137" s="43"/>
      <c r="N137" s="43"/>
      <c r="O137" s="43"/>
      <c r="P137" s="43"/>
    </row>
    <row r="138" spans="1:16" x14ac:dyDescent="0.25">
      <c r="A138" s="16">
        <v>83.5</v>
      </c>
      <c r="B138" s="16">
        <v>76.7</v>
      </c>
      <c r="C138" s="16">
        <f t="shared" si="8"/>
        <v>0.1</v>
      </c>
      <c r="D138" s="16" t="str">
        <f t="shared" si="9"/>
        <v>Normal</v>
      </c>
      <c r="E138" s="16">
        <v>84</v>
      </c>
      <c r="F138" s="42">
        <f t="shared" si="10"/>
        <v>0.49859467099777599</v>
      </c>
      <c r="G138" s="42" t="str">
        <f t="shared" si="11"/>
        <v>Normal</v>
      </c>
      <c r="H138" s="43"/>
      <c r="I138" s="43"/>
      <c r="J138" s="43"/>
      <c r="K138" s="43"/>
      <c r="L138" s="43"/>
      <c r="M138" s="43"/>
      <c r="N138" s="43"/>
      <c r="O138" s="43"/>
      <c r="P138" s="43"/>
    </row>
    <row r="139" spans="1:16" x14ac:dyDescent="0.25">
      <c r="A139" s="16">
        <v>76.8</v>
      </c>
      <c r="B139" s="16"/>
      <c r="C139" s="16">
        <f t="shared" si="8"/>
        <v>-9.9</v>
      </c>
      <c r="D139" s="16" t="str">
        <f t="shared" si="9"/>
        <v>Outlier</v>
      </c>
      <c r="E139" s="16"/>
      <c r="F139" s="42">
        <f t="shared" si="10"/>
        <v>-10.522971740532</v>
      </c>
      <c r="G139" s="42" t="str">
        <f t="shared" si="11"/>
        <v>Outlier</v>
      </c>
      <c r="H139" s="43"/>
      <c r="I139" s="43"/>
      <c r="J139" s="43"/>
      <c r="K139" s="43"/>
      <c r="L139" s="43"/>
      <c r="M139" s="43"/>
      <c r="N139" s="43"/>
      <c r="O139" s="43"/>
      <c r="P139" s="43"/>
    </row>
    <row r="140" spans="1:16" x14ac:dyDescent="0.25">
      <c r="A140" s="16">
        <v>86.2</v>
      </c>
      <c r="B140" s="16"/>
      <c r="C140" s="16">
        <f t="shared" si="8"/>
        <v>-9.9</v>
      </c>
      <c r="D140" s="16" t="str">
        <f t="shared" si="9"/>
        <v>Outlier</v>
      </c>
      <c r="E140" s="16"/>
      <c r="F140" s="42">
        <f t="shared" si="10"/>
        <v>-10.522971740532</v>
      </c>
      <c r="G140" s="42" t="str">
        <f t="shared" si="11"/>
        <v>Outlier</v>
      </c>
      <c r="H140" s="43"/>
      <c r="I140" s="43"/>
      <c r="J140" s="43"/>
      <c r="K140" s="43"/>
      <c r="L140" s="43"/>
      <c r="M140" s="43"/>
      <c r="N140" s="43"/>
      <c r="O140" s="43"/>
      <c r="P140" s="43"/>
    </row>
    <row r="141" spans="1:16" x14ac:dyDescent="0.25">
      <c r="A141" s="16">
        <v>77.400000000000006</v>
      </c>
      <c r="B141" s="16">
        <v>69.2</v>
      </c>
      <c r="C141" s="16">
        <f t="shared" si="8"/>
        <v>-0.9</v>
      </c>
      <c r="D141" s="16" t="str">
        <f t="shared" si="9"/>
        <v>Normal</v>
      </c>
      <c r="E141" s="16">
        <v>78.5</v>
      </c>
      <c r="F141" s="42">
        <f t="shared" si="10"/>
        <v>-0.223055510709532</v>
      </c>
      <c r="G141" s="42" t="str">
        <f t="shared" si="11"/>
        <v>Normal</v>
      </c>
      <c r="H141" s="43"/>
      <c r="I141" s="43"/>
      <c r="J141" s="43"/>
      <c r="K141" s="43"/>
      <c r="L141" s="43"/>
      <c r="M141" s="43"/>
      <c r="N141" s="43"/>
      <c r="O141" s="43"/>
      <c r="P141" s="43"/>
    </row>
    <row r="142" spans="1:16" x14ac:dyDescent="0.25">
      <c r="A142" s="16">
        <v>80.5</v>
      </c>
      <c r="B142" s="16">
        <v>74.5</v>
      </c>
      <c r="C142" s="16">
        <f t="shared" si="8"/>
        <v>-0.2</v>
      </c>
      <c r="D142" s="16" t="str">
        <f t="shared" si="9"/>
        <v>Normal</v>
      </c>
      <c r="E142" s="16">
        <v>81</v>
      </c>
      <c r="F142" s="42">
        <f t="shared" si="10"/>
        <v>0.104967299157426</v>
      </c>
      <c r="G142" s="42" t="str">
        <f t="shared" si="11"/>
        <v>Normal</v>
      </c>
      <c r="H142" s="43"/>
      <c r="I142" s="43"/>
      <c r="J142" s="43"/>
      <c r="K142" s="43"/>
      <c r="L142" s="43"/>
      <c r="M142" s="43"/>
      <c r="N142" s="43"/>
      <c r="O142" s="43"/>
      <c r="P142" s="43"/>
    </row>
    <row r="143" spans="1:16" x14ac:dyDescent="0.25">
      <c r="A143" s="16">
        <v>75</v>
      </c>
      <c r="B143" s="16">
        <v>73.3</v>
      </c>
      <c r="C143" s="16">
        <f t="shared" si="8"/>
        <v>-0.4</v>
      </c>
      <c r="D143" s="16" t="str">
        <f t="shared" si="9"/>
        <v>Normal</v>
      </c>
      <c r="E143" s="16">
        <v>75</v>
      </c>
      <c r="F143" s="42">
        <f t="shared" si="10"/>
        <v>-0.68228744452327394</v>
      </c>
      <c r="G143" s="42" t="str">
        <f t="shared" si="11"/>
        <v>Normal</v>
      </c>
      <c r="H143" s="43"/>
      <c r="I143" s="43"/>
      <c r="J143" s="43"/>
      <c r="K143" s="43"/>
      <c r="L143" s="43"/>
      <c r="M143" s="43"/>
      <c r="N143" s="43"/>
      <c r="O143" s="43"/>
      <c r="P143" s="43"/>
    </row>
    <row r="144" spans="1:16" x14ac:dyDescent="0.25">
      <c r="A144" s="16">
        <v>84.6</v>
      </c>
      <c r="B144" s="16">
        <v>78.8</v>
      </c>
      <c r="C144" s="16">
        <f t="shared" si="8"/>
        <v>0.3</v>
      </c>
      <c r="D144" s="16" t="str">
        <f t="shared" si="9"/>
        <v>Normal</v>
      </c>
      <c r="E144" s="16">
        <v>85.2</v>
      </c>
      <c r="F144" s="42">
        <f t="shared" si="10"/>
        <v>0.65604561973391695</v>
      </c>
      <c r="G144" s="42" t="str">
        <f t="shared" si="11"/>
        <v>Normal</v>
      </c>
      <c r="H144" s="43"/>
      <c r="I144" s="43"/>
      <c r="J144" s="43"/>
      <c r="K144" s="43"/>
      <c r="L144" s="43"/>
      <c r="M144" s="43"/>
      <c r="N144" s="43"/>
      <c r="O144" s="43"/>
      <c r="P144" s="43"/>
    </row>
    <row r="145" spans="1:16" x14ac:dyDescent="0.25">
      <c r="A145" s="16">
        <v>84.2</v>
      </c>
      <c r="B145" s="16"/>
      <c r="C145" s="16">
        <f t="shared" si="8"/>
        <v>-9.9</v>
      </c>
      <c r="D145" s="16" t="str">
        <f t="shared" si="9"/>
        <v>Outlier</v>
      </c>
      <c r="E145" s="16"/>
      <c r="F145" s="42">
        <f t="shared" si="10"/>
        <v>-10.522971740532</v>
      </c>
      <c r="G145" s="42" t="str">
        <f t="shared" si="11"/>
        <v>Outlier</v>
      </c>
      <c r="H145" s="43"/>
      <c r="I145" s="43"/>
      <c r="J145" s="43"/>
      <c r="K145" s="43"/>
      <c r="L145" s="43"/>
      <c r="M145" s="43"/>
      <c r="N145" s="43"/>
      <c r="O145" s="43"/>
      <c r="P145" s="43"/>
    </row>
    <row r="146" spans="1:16" x14ac:dyDescent="0.25">
      <c r="A146" s="16">
        <v>84.4</v>
      </c>
      <c r="B146" s="16">
        <v>82.3</v>
      </c>
      <c r="C146" s="16">
        <f t="shared" si="8"/>
        <v>0.8</v>
      </c>
      <c r="D146" s="16" t="str">
        <f t="shared" si="9"/>
        <v>Normal</v>
      </c>
      <c r="E146" s="16">
        <v>84.6</v>
      </c>
      <c r="F146" s="42">
        <f t="shared" si="10"/>
        <v>0.57732014536584597</v>
      </c>
      <c r="G146" s="42" t="str">
        <f t="shared" si="11"/>
        <v>Normal</v>
      </c>
      <c r="H146" s="43"/>
      <c r="I146" s="43"/>
      <c r="J146" s="43"/>
      <c r="K146" s="43"/>
      <c r="L146" s="43"/>
      <c r="M146" s="43"/>
      <c r="N146" s="43"/>
      <c r="O146" s="43"/>
      <c r="P146" s="43"/>
    </row>
    <row r="147" spans="1:16" x14ac:dyDescent="0.25">
      <c r="A147" s="16">
        <v>74.900000000000006</v>
      </c>
      <c r="B147" s="16">
        <v>71.2</v>
      </c>
      <c r="C147" s="16">
        <f t="shared" si="8"/>
        <v>-0.7</v>
      </c>
      <c r="D147" s="16" t="str">
        <f t="shared" si="9"/>
        <v>Normal</v>
      </c>
      <c r="E147" s="16">
        <v>74.5</v>
      </c>
      <c r="F147" s="42">
        <f t="shared" si="10"/>
        <v>-0.74789200649666498</v>
      </c>
      <c r="G147" s="42" t="str">
        <f t="shared" si="11"/>
        <v>Normal</v>
      </c>
      <c r="H147" s="43"/>
      <c r="I147" s="43"/>
      <c r="J147" s="43"/>
      <c r="K147" s="43"/>
      <c r="L147" s="43"/>
      <c r="M147" s="43"/>
      <c r="N147" s="43"/>
      <c r="O147" s="43"/>
      <c r="P147" s="43"/>
    </row>
    <row r="148" spans="1:16" x14ac:dyDescent="0.25">
      <c r="A148" s="16">
        <v>83</v>
      </c>
      <c r="B148" s="16"/>
      <c r="C148" s="16">
        <f t="shared" si="8"/>
        <v>-9.9</v>
      </c>
      <c r="D148" s="16" t="str">
        <f t="shared" si="9"/>
        <v>Outlier</v>
      </c>
      <c r="E148" s="16"/>
      <c r="F148" s="42">
        <f t="shared" si="10"/>
        <v>-10.522971740532</v>
      </c>
      <c r="G148" s="42" t="str">
        <f t="shared" si="11"/>
        <v>Outlier</v>
      </c>
      <c r="H148" s="43"/>
      <c r="I148" s="43"/>
      <c r="J148" s="43"/>
      <c r="K148" s="43"/>
      <c r="L148" s="43"/>
      <c r="M148" s="43"/>
      <c r="N148" s="43"/>
      <c r="O148" s="43"/>
      <c r="P148" s="43"/>
    </row>
    <row r="149" spans="1:16" x14ac:dyDescent="0.25">
      <c r="A149" s="16">
        <v>81.400000000000006</v>
      </c>
      <c r="B149" s="16">
        <v>79.8</v>
      </c>
      <c r="C149" s="16">
        <f t="shared" si="8"/>
        <v>0.5</v>
      </c>
      <c r="D149" s="16" t="str">
        <f t="shared" si="9"/>
        <v>Normal</v>
      </c>
      <c r="E149" s="16">
        <v>80.400000000000006</v>
      </c>
      <c r="F149" s="42">
        <f t="shared" si="10"/>
        <v>2.6241824789357E-2</v>
      </c>
      <c r="G149" s="42" t="str">
        <f t="shared" si="11"/>
        <v>Normal</v>
      </c>
      <c r="H149" s="43"/>
      <c r="I149" s="43"/>
      <c r="J149" s="43"/>
      <c r="K149" s="43"/>
      <c r="L149" s="43"/>
      <c r="M149" s="43"/>
      <c r="N149" s="43"/>
      <c r="O149" s="43"/>
      <c r="P149" s="43"/>
    </row>
    <row r="150" spans="1:16" x14ac:dyDescent="0.25">
      <c r="A150" s="16">
        <v>87.1</v>
      </c>
      <c r="B150" s="16"/>
      <c r="C150" s="16">
        <f t="shared" si="8"/>
        <v>-9.9</v>
      </c>
      <c r="D150" s="16" t="str">
        <f t="shared" si="9"/>
        <v>Outlier</v>
      </c>
      <c r="E150" s="16"/>
      <c r="F150" s="42">
        <f t="shared" si="10"/>
        <v>-10.522971740532</v>
      </c>
      <c r="G150" s="42" t="str">
        <f t="shared" si="11"/>
        <v>Outlier</v>
      </c>
      <c r="H150" s="43"/>
      <c r="I150" s="43"/>
      <c r="J150" s="43"/>
      <c r="K150" s="43"/>
      <c r="L150" s="43"/>
      <c r="M150" s="43"/>
      <c r="N150" s="43"/>
      <c r="O150" s="43"/>
      <c r="P150" s="43"/>
    </row>
    <row r="151" spans="1:16" x14ac:dyDescent="0.25">
      <c r="A151" s="16">
        <v>87.2</v>
      </c>
      <c r="B151" s="16">
        <v>80.099999999999994</v>
      </c>
      <c r="C151" s="16">
        <f t="shared" si="8"/>
        <v>0.5</v>
      </c>
      <c r="D151" s="16" t="str">
        <f t="shared" si="9"/>
        <v>Normal</v>
      </c>
      <c r="E151" s="16">
        <v>87.9</v>
      </c>
      <c r="F151" s="42">
        <f t="shared" si="10"/>
        <v>1.01031025439023</v>
      </c>
      <c r="G151" s="42" t="str">
        <f t="shared" si="11"/>
        <v>Normal</v>
      </c>
      <c r="H151" s="43"/>
      <c r="I151" s="43"/>
      <c r="J151" s="43"/>
      <c r="K151" s="43"/>
      <c r="L151" s="43"/>
      <c r="M151" s="43"/>
      <c r="N151" s="43"/>
      <c r="O151" s="43"/>
      <c r="P151" s="43"/>
    </row>
    <row r="152" spans="1:16" x14ac:dyDescent="0.25">
      <c r="A152" s="16">
        <v>75.7</v>
      </c>
      <c r="B152" s="16">
        <v>75.099999999999994</v>
      </c>
      <c r="C152" s="16">
        <f t="shared" si="8"/>
        <v>-0.2</v>
      </c>
      <c r="D152" s="16" t="str">
        <f t="shared" si="9"/>
        <v>Normal</v>
      </c>
      <c r="E152" s="16">
        <v>75.2</v>
      </c>
      <c r="F152" s="42">
        <f t="shared" si="10"/>
        <v>-0.65604561973391695</v>
      </c>
      <c r="G152" s="42" t="str">
        <f t="shared" si="11"/>
        <v>Normal</v>
      </c>
      <c r="H152" s="43"/>
      <c r="I152" s="43"/>
      <c r="J152" s="43"/>
      <c r="K152" s="43"/>
      <c r="L152" s="43"/>
      <c r="M152" s="43"/>
      <c r="N152" s="43"/>
      <c r="O152" s="43"/>
      <c r="P152" s="43"/>
    </row>
    <row r="153" spans="1:16" x14ac:dyDescent="0.25">
      <c r="A153" s="16">
        <v>83.1</v>
      </c>
      <c r="B153" s="16">
        <v>76.599999999999994</v>
      </c>
      <c r="C153" s="16">
        <f t="shared" si="8"/>
        <v>0</v>
      </c>
      <c r="D153" s="16" t="str">
        <f t="shared" si="9"/>
        <v>Normal</v>
      </c>
      <c r="E153" s="16">
        <v>83.6</v>
      </c>
      <c r="F153" s="42">
        <f t="shared" si="10"/>
        <v>0.446111021419062</v>
      </c>
      <c r="G153" s="42" t="str">
        <f t="shared" si="11"/>
        <v>Normal</v>
      </c>
      <c r="H153" s="43"/>
      <c r="I153" s="43"/>
      <c r="J153" s="43"/>
      <c r="K153" s="43"/>
      <c r="L153" s="43"/>
      <c r="M153" s="43"/>
      <c r="N153" s="43"/>
      <c r="O153" s="43"/>
      <c r="P153" s="43"/>
    </row>
    <row r="154" spans="1:16" x14ac:dyDescent="0.25">
      <c r="A154" s="16">
        <v>82.9</v>
      </c>
      <c r="B154" s="16">
        <v>98.1</v>
      </c>
      <c r="C154" s="16">
        <f t="shared" si="8"/>
        <v>2.8</v>
      </c>
      <c r="D154" s="16" t="str">
        <f t="shared" si="9"/>
        <v>Normal</v>
      </c>
      <c r="E154" s="16">
        <v>83.1</v>
      </c>
      <c r="F154" s="42">
        <f t="shared" si="10"/>
        <v>0.38050645944567102</v>
      </c>
      <c r="G154" s="42" t="str">
        <f t="shared" si="11"/>
        <v>Normal</v>
      </c>
      <c r="H154" s="43"/>
      <c r="I154" s="43"/>
      <c r="J154" s="43"/>
      <c r="K154" s="43"/>
      <c r="L154" s="43"/>
      <c r="M154" s="43"/>
      <c r="N154" s="43"/>
      <c r="O154" s="43"/>
      <c r="P154" s="43"/>
    </row>
    <row r="155" spans="1:16" x14ac:dyDescent="0.25">
      <c r="A155" s="16">
        <v>81.3</v>
      </c>
      <c r="B155" s="16">
        <v>77.8</v>
      </c>
      <c r="C155" s="16">
        <f t="shared" si="8"/>
        <v>0.2</v>
      </c>
      <c r="D155" s="16" t="str">
        <f t="shared" si="9"/>
        <v>Normal</v>
      </c>
      <c r="E155" s="16">
        <v>81.7</v>
      </c>
      <c r="F155" s="42">
        <f t="shared" si="10"/>
        <v>0.19681368592017501</v>
      </c>
      <c r="G155" s="42" t="str">
        <f t="shared" si="11"/>
        <v>Normal</v>
      </c>
      <c r="H155" s="43"/>
      <c r="I155" s="43"/>
      <c r="J155" s="43"/>
      <c r="K155" s="43"/>
      <c r="L155" s="43"/>
      <c r="M155" s="43"/>
      <c r="N155" s="43"/>
      <c r="O155" s="43"/>
      <c r="P155" s="43"/>
    </row>
    <row r="156" spans="1:16" x14ac:dyDescent="0.25">
      <c r="A156" s="16">
        <v>75.7</v>
      </c>
      <c r="B156" s="16"/>
      <c r="C156" s="16">
        <f t="shared" si="8"/>
        <v>-9.9</v>
      </c>
      <c r="D156" s="16" t="str">
        <f t="shared" si="9"/>
        <v>Outlier</v>
      </c>
      <c r="E156" s="16"/>
      <c r="F156" s="42">
        <f t="shared" si="10"/>
        <v>-10.522971740532</v>
      </c>
      <c r="G156" s="42" t="str">
        <f t="shared" si="11"/>
        <v>Outlier</v>
      </c>
      <c r="H156" s="43"/>
      <c r="I156" s="43"/>
      <c r="J156" s="43"/>
      <c r="K156" s="43"/>
      <c r="L156" s="43"/>
      <c r="M156" s="43"/>
      <c r="N156" s="43"/>
      <c r="O156" s="43"/>
      <c r="P156" s="43"/>
    </row>
    <row r="157" spans="1:16" x14ac:dyDescent="0.25">
      <c r="A157" s="16">
        <v>81.8</v>
      </c>
      <c r="B157" s="16"/>
      <c r="C157" s="16">
        <f t="shared" si="8"/>
        <v>-9.9</v>
      </c>
      <c r="D157" s="16" t="str">
        <f t="shared" si="9"/>
        <v>Outlier</v>
      </c>
      <c r="E157" s="16">
        <v>82.4</v>
      </c>
      <c r="F157" s="42">
        <f t="shared" si="10"/>
        <v>0.28866007268292398</v>
      </c>
      <c r="G157" s="42" t="str">
        <f t="shared" si="11"/>
        <v>Normal</v>
      </c>
      <c r="H157" s="43"/>
      <c r="I157" s="43"/>
      <c r="J157" s="43"/>
      <c r="K157" s="43"/>
      <c r="L157" s="43"/>
      <c r="M157" s="43"/>
      <c r="N157" s="43"/>
      <c r="O157" s="43"/>
      <c r="P157" s="43"/>
    </row>
    <row r="158" spans="1:16" x14ac:dyDescent="0.25">
      <c r="A158" s="16">
        <v>79.099999999999994</v>
      </c>
      <c r="B158" s="16">
        <v>74</v>
      </c>
      <c r="C158" s="16">
        <f t="shared" si="8"/>
        <v>-0.3</v>
      </c>
      <c r="D158" s="16" t="str">
        <f t="shared" si="9"/>
        <v>Normal</v>
      </c>
      <c r="E158" s="16">
        <v>79.400000000000006</v>
      </c>
      <c r="F158" s="42">
        <f t="shared" si="10"/>
        <v>-0.104967299157426</v>
      </c>
      <c r="G158" s="42" t="str">
        <f t="shared" si="11"/>
        <v>Normal</v>
      </c>
      <c r="H158" s="43"/>
      <c r="I158" s="43"/>
      <c r="J158" s="43"/>
      <c r="K158" s="43"/>
      <c r="L158" s="43"/>
      <c r="M158" s="43"/>
      <c r="N158" s="43"/>
      <c r="O158" s="43"/>
      <c r="P158" s="43"/>
    </row>
    <row r="159" spans="1:16" x14ac:dyDescent="0.25">
      <c r="A159" s="16">
        <v>85.6</v>
      </c>
      <c r="B159" s="16">
        <v>83.3</v>
      </c>
      <c r="C159" s="16">
        <f t="shared" si="8"/>
        <v>0.9</v>
      </c>
      <c r="D159" s="16" t="str">
        <f t="shared" si="9"/>
        <v>Normal</v>
      </c>
      <c r="E159" s="16">
        <v>85.4</v>
      </c>
      <c r="F159" s="42">
        <f t="shared" si="10"/>
        <v>0.68228744452327394</v>
      </c>
      <c r="G159" s="42" t="str">
        <f t="shared" si="11"/>
        <v>Normal</v>
      </c>
      <c r="H159" s="43"/>
      <c r="I159" s="43"/>
      <c r="J159" s="43"/>
      <c r="K159" s="43"/>
      <c r="L159" s="43"/>
      <c r="M159" s="43"/>
      <c r="N159" s="43"/>
      <c r="O159" s="43"/>
      <c r="P159" s="43"/>
    </row>
    <row r="160" spans="1:16" x14ac:dyDescent="0.25">
      <c r="A160" s="16">
        <v>88.9</v>
      </c>
      <c r="B160" s="16">
        <v>85.4</v>
      </c>
      <c r="C160" s="16">
        <f t="shared" si="8"/>
        <v>1.2</v>
      </c>
      <c r="D160" s="16" t="str">
        <f t="shared" si="9"/>
        <v>Normal</v>
      </c>
      <c r="E160" s="16">
        <v>88.2</v>
      </c>
      <c r="F160" s="42">
        <f t="shared" si="10"/>
        <v>1.04967299157427</v>
      </c>
      <c r="G160" s="42" t="str">
        <f t="shared" si="11"/>
        <v>Normal</v>
      </c>
      <c r="H160" s="43"/>
      <c r="I160" s="43"/>
      <c r="J160" s="43"/>
      <c r="K160" s="43"/>
      <c r="L160" s="43"/>
      <c r="M160" s="43"/>
      <c r="N160" s="43"/>
      <c r="O160" s="43"/>
      <c r="P160" s="43"/>
    </row>
    <row r="161" spans="1:16" x14ac:dyDescent="0.25">
      <c r="A161" s="16">
        <v>55</v>
      </c>
      <c r="B161" s="16"/>
      <c r="C161" s="16">
        <f t="shared" si="8"/>
        <v>-9.9</v>
      </c>
      <c r="D161" s="16" t="str">
        <f t="shared" si="9"/>
        <v>Outlier</v>
      </c>
      <c r="E161" s="16"/>
      <c r="F161" s="42">
        <f t="shared" si="10"/>
        <v>-10.522971740532</v>
      </c>
      <c r="G161" s="42" t="str">
        <f t="shared" si="11"/>
        <v>Outlier</v>
      </c>
      <c r="H161" s="43"/>
      <c r="I161" s="43"/>
      <c r="J161" s="43"/>
      <c r="K161" s="43"/>
      <c r="L161" s="43"/>
      <c r="M161" s="43"/>
      <c r="N161" s="43"/>
      <c r="O161" s="43"/>
      <c r="P161" s="43"/>
    </row>
    <row r="162" spans="1:16" x14ac:dyDescent="0.25">
      <c r="A162" s="16">
        <v>79.599999999999994</v>
      </c>
      <c r="B162" s="16">
        <v>76.099999999999994</v>
      </c>
      <c r="C162" s="16">
        <f t="shared" si="8"/>
        <v>0</v>
      </c>
      <c r="D162" s="16" t="str">
        <f t="shared" si="9"/>
        <v>Normal</v>
      </c>
      <c r="E162" s="16">
        <v>79.599999999999994</v>
      </c>
      <c r="F162" s="42">
        <f t="shared" si="10"/>
        <v>-7.8725474368071105E-2</v>
      </c>
      <c r="G162" s="42" t="str">
        <f t="shared" si="11"/>
        <v>Normal</v>
      </c>
      <c r="H162" s="43"/>
      <c r="I162" s="43"/>
      <c r="J162" s="43"/>
      <c r="K162" s="43"/>
      <c r="L162" s="43"/>
      <c r="M162" s="43"/>
      <c r="N162" s="43"/>
      <c r="O162" s="43"/>
      <c r="P162" s="43"/>
    </row>
    <row r="163" spans="1:16" x14ac:dyDescent="0.25">
      <c r="A163" s="16">
        <v>81.400000000000006</v>
      </c>
      <c r="B163" s="16"/>
      <c r="C163" s="16">
        <f t="shared" si="8"/>
        <v>-9.9</v>
      </c>
      <c r="D163" s="16" t="str">
        <f t="shared" si="9"/>
        <v>Outlier</v>
      </c>
      <c r="E163" s="16">
        <v>81.900000000000006</v>
      </c>
      <c r="F163" s="42">
        <f t="shared" si="10"/>
        <v>0.223055510709532</v>
      </c>
      <c r="G163" s="42" t="str">
        <f t="shared" si="11"/>
        <v>Normal</v>
      </c>
      <c r="H163" s="43"/>
      <c r="I163" s="43"/>
      <c r="J163" s="43"/>
      <c r="K163" s="43"/>
      <c r="L163" s="43"/>
      <c r="M163" s="43"/>
      <c r="N163" s="43"/>
      <c r="O163" s="43"/>
      <c r="P163" s="43"/>
    </row>
    <row r="164" spans="1:16" x14ac:dyDescent="0.25">
      <c r="A164" s="16">
        <v>80.900000000000006</v>
      </c>
      <c r="B164" s="16">
        <v>77.2</v>
      </c>
      <c r="C164" s="16">
        <f t="shared" si="8"/>
        <v>0.1</v>
      </c>
      <c r="D164" s="16" t="str">
        <f t="shared" si="9"/>
        <v>Normal</v>
      </c>
      <c r="E164" s="16">
        <v>80.599999999999994</v>
      </c>
      <c r="F164" s="42">
        <f t="shared" si="10"/>
        <v>5.2483649578712203E-2</v>
      </c>
      <c r="G164" s="42" t="str">
        <f t="shared" si="11"/>
        <v>Normal</v>
      </c>
      <c r="H164" s="43"/>
      <c r="I164" s="43"/>
      <c r="J164" s="43"/>
      <c r="K164" s="43"/>
      <c r="L164" s="43"/>
      <c r="M164" s="43"/>
      <c r="N164" s="43"/>
      <c r="O164" s="43"/>
      <c r="P164" s="43"/>
    </row>
    <row r="165" spans="1:16" x14ac:dyDescent="0.25">
      <c r="A165" s="16">
        <v>76.8</v>
      </c>
      <c r="B165" s="16"/>
      <c r="C165" s="16">
        <f t="shared" si="8"/>
        <v>-9.9</v>
      </c>
      <c r="D165" s="16" t="str">
        <f t="shared" si="9"/>
        <v>Outlier</v>
      </c>
      <c r="E165" s="16"/>
      <c r="F165" s="42">
        <f t="shared" si="10"/>
        <v>-10.522971740532</v>
      </c>
      <c r="G165" s="42" t="str">
        <f t="shared" si="11"/>
        <v>Outlier</v>
      </c>
      <c r="H165" s="43"/>
      <c r="I165" s="43"/>
      <c r="J165" s="43"/>
      <c r="K165" s="43"/>
      <c r="L165" s="43"/>
      <c r="M165" s="43"/>
      <c r="N165" s="43"/>
      <c r="O165" s="43"/>
      <c r="P165" s="43"/>
    </row>
    <row r="166" spans="1:16" x14ac:dyDescent="0.25">
      <c r="A166" s="16">
        <v>82.4</v>
      </c>
      <c r="B166" s="16">
        <v>74.8</v>
      </c>
      <c r="C166" s="16">
        <f t="shared" si="8"/>
        <v>-0.2</v>
      </c>
      <c r="D166" s="16" t="str">
        <f t="shared" si="9"/>
        <v>Normal</v>
      </c>
      <c r="E166" s="16">
        <v>83.7</v>
      </c>
      <c r="F166" s="42">
        <f t="shared" si="10"/>
        <v>0.459231933813742</v>
      </c>
      <c r="G166" s="42" t="str">
        <f t="shared" si="11"/>
        <v>Normal</v>
      </c>
      <c r="H166" s="43"/>
      <c r="I166" s="43"/>
      <c r="J166" s="43"/>
      <c r="K166" s="43"/>
      <c r="L166" s="43"/>
      <c r="M166" s="43"/>
      <c r="N166" s="43"/>
      <c r="O166" s="43"/>
      <c r="P166" s="43"/>
    </row>
    <row r="167" spans="1:16" x14ac:dyDescent="0.25">
      <c r="A167" s="16">
        <v>58.7</v>
      </c>
      <c r="B167" s="16"/>
      <c r="C167" s="16">
        <f t="shared" si="8"/>
        <v>-9.9</v>
      </c>
      <c r="D167" s="16" t="str">
        <f t="shared" si="9"/>
        <v>Outlier</v>
      </c>
      <c r="E167" s="16"/>
      <c r="F167" s="42">
        <f t="shared" si="10"/>
        <v>-10.522971740532</v>
      </c>
      <c r="G167" s="42" t="str">
        <f t="shared" si="11"/>
        <v>Outlier</v>
      </c>
      <c r="H167" s="43"/>
      <c r="I167" s="43"/>
      <c r="J167" s="43"/>
      <c r="K167" s="43"/>
      <c r="L167" s="43"/>
      <c r="M167" s="43"/>
      <c r="N167" s="43"/>
      <c r="O167" s="43"/>
      <c r="P167" s="43"/>
    </row>
    <row r="168" spans="1:16" x14ac:dyDescent="0.25">
      <c r="A168" s="16">
        <v>81.8</v>
      </c>
      <c r="B168" s="16">
        <v>69.5</v>
      </c>
      <c r="C168" s="16">
        <f t="shared" si="8"/>
        <v>-0.9</v>
      </c>
      <c r="D168" s="16" t="str">
        <f t="shared" si="9"/>
        <v>Normal</v>
      </c>
      <c r="E168" s="16">
        <v>82.6</v>
      </c>
      <c r="F168" s="42">
        <f t="shared" si="10"/>
        <v>0.31490189747227898</v>
      </c>
      <c r="G168" s="42" t="str">
        <f t="shared" si="11"/>
        <v>Normal</v>
      </c>
      <c r="H168" s="43"/>
      <c r="I168" s="43"/>
      <c r="J168" s="43"/>
      <c r="K168" s="43"/>
      <c r="L168" s="43"/>
      <c r="M168" s="43"/>
      <c r="N168" s="43"/>
      <c r="O168" s="43"/>
      <c r="P168" s="43"/>
    </row>
    <row r="169" spans="1:16" x14ac:dyDescent="0.25">
      <c r="A169" s="16">
        <v>77.3</v>
      </c>
      <c r="B169" s="16"/>
      <c r="C169" s="16">
        <f t="shared" si="8"/>
        <v>-9.9</v>
      </c>
      <c r="D169" s="16" t="str">
        <f t="shared" si="9"/>
        <v>Outlier</v>
      </c>
      <c r="E169" s="16"/>
      <c r="F169" s="42">
        <f t="shared" si="10"/>
        <v>-10.522971740532</v>
      </c>
      <c r="G169" s="42" t="str">
        <f t="shared" si="11"/>
        <v>Outlier</v>
      </c>
      <c r="H169" s="43"/>
      <c r="I169" s="43"/>
      <c r="J169" s="43"/>
      <c r="K169" s="43"/>
      <c r="L169" s="43"/>
      <c r="M169" s="43"/>
      <c r="N169" s="43"/>
      <c r="O169" s="43"/>
      <c r="P169" s="43"/>
    </row>
    <row r="170" spans="1:16" x14ac:dyDescent="0.25">
      <c r="A170" s="16">
        <v>81.7</v>
      </c>
      <c r="B170" s="16">
        <v>80.8</v>
      </c>
      <c r="C170" s="16">
        <f t="shared" si="8"/>
        <v>0.6</v>
      </c>
      <c r="D170" s="16" t="str">
        <f t="shared" si="9"/>
        <v>Normal</v>
      </c>
      <c r="E170" s="16">
        <v>82.2</v>
      </c>
      <c r="F170" s="42">
        <f t="shared" si="10"/>
        <v>0.26241824789356699</v>
      </c>
      <c r="G170" s="42" t="str">
        <f t="shared" si="11"/>
        <v>Normal</v>
      </c>
      <c r="H170" s="43"/>
      <c r="I170" s="43"/>
      <c r="J170" s="43"/>
      <c r="K170" s="43"/>
      <c r="L170" s="43"/>
      <c r="M170" s="43"/>
      <c r="N170" s="43"/>
      <c r="O170" s="43"/>
      <c r="P170" s="43"/>
    </row>
    <row r="171" spans="1:16" x14ac:dyDescent="0.25">
      <c r="A171" s="16">
        <v>86.7</v>
      </c>
      <c r="B171" s="16">
        <v>86.7</v>
      </c>
      <c r="C171" s="16">
        <f t="shared" si="8"/>
        <v>1.4</v>
      </c>
      <c r="D171" s="16" t="str">
        <f t="shared" si="9"/>
        <v>Normal</v>
      </c>
      <c r="E171" s="16">
        <v>86.7</v>
      </c>
      <c r="F171" s="42">
        <f t="shared" si="10"/>
        <v>0.85285930565409196</v>
      </c>
      <c r="G171" s="42" t="str">
        <f t="shared" si="11"/>
        <v>Normal</v>
      </c>
      <c r="H171" s="43"/>
      <c r="I171" s="43"/>
      <c r="J171" s="43"/>
      <c r="K171" s="43"/>
      <c r="L171" s="43"/>
      <c r="M171" s="43"/>
      <c r="N171" s="43"/>
      <c r="O171" s="43"/>
      <c r="P171" s="43"/>
    </row>
    <row r="172" spans="1:16" x14ac:dyDescent="0.25">
      <c r="A172" s="16">
        <v>79.2</v>
      </c>
      <c r="B172" s="16">
        <v>72.5</v>
      </c>
      <c r="C172" s="16">
        <f t="shared" si="8"/>
        <v>-0.5</v>
      </c>
      <c r="D172" s="16" t="str">
        <f t="shared" si="9"/>
        <v>Normal</v>
      </c>
      <c r="E172" s="16">
        <v>79.8</v>
      </c>
      <c r="F172" s="42">
        <f t="shared" si="10"/>
        <v>-5.2483649578714098E-2</v>
      </c>
      <c r="G172" s="42" t="str">
        <f t="shared" si="11"/>
        <v>Normal</v>
      </c>
      <c r="H172" s="43"/>
      <c r="I172" s="43"/>
      <c r="J172" s="43"/>
      <c r="K172" s="43"/>
      <c r="L172" s="43"/>
      <c r="M172" s="43"/>
      <c r="N172" s="43"/>
      <c r="O172" s="43"/>
      <c r="P172" s="43"/>
    </row>
    <row r="173" spans="1:16" x14ac:dyDescent="0.25">
      <c r="A173" s="16">
        <v>86.9</v>
      </c>
      <c r="B173" s="16"/>
      <c r="C173" s="16">
        <f t="shared" si="8"/>
        <v>-9.9</v>
      </c>
      <c r="D173" s="16" t="str">
        <f t="shared" si="9"/>
        <v>Outlier</v>
      </c>
      <c r="E173" s="16"/>
      <c r="F173" s="42">
        <f t="shared" si="10"/>
        <v>-10.522971740532</v>
      </c>
      <c r="G173" s="42" t="str">
        <f t="shared" si="11"/>
        <v>Outlier</v>
      </c>
      <c r="H173" s="43"/>
      <c r="I173" s="43"/>
      <c r="J173" s="43"/>
      <c r="K173" s="43"/>
      <c r="L173" s="43"/>
      <c r="M173" s="43"/>
      <c r="N173" s="43"/>
      <c r="O173" s="43"/>
      <c r="P173" s="43"/>
    </row>
    <row r="174" spans="1:16" x14ac:dyDescent="0.25">
      <c r="A174" s="16">
        <v>86.4</v>
      </c>
      <c r="B174" s="16">
        <v>81.599999999999994</v>
      </c>
      <c r="C174" s="16">
        <f t="shared" si="8"/>
        <v>0.7</v>
      </c>
      <c r="D174" s="16" t="str">
        <f t="shared" si="9"/>
        <v>Normal</v>
      </c>
      <c r="E174" s="16">
        <v>86.1</v>
      </c>
      <c r="F174" s="42">
        <f t="shared" si="10"/>
        <v>0.77413383128602098</v>
      </c>
      <c r="G174" s="42" t="str">
        <f t="shared" si="11"/>
        <v>Normal</v>
      </c>
      <c r="H174" s="43"/>
      <c r="I174" s="43"/>
      <c r="J174" s="43"/>
      <c r="K174" s="43"/>
      <c r="L174" s="43"/>
      <c r="M174" s="43"/>
      <c r="N174" s="43"/>
      <c r="O174" s="43"/>
      <c r="P174" s="43"/>
    </row>
    <row r="175" spans="1:16" x14ac:dyDescent="0.25">
      <c r="A175" s="16">
        <v>83.5</v>
      </c>
      <c r="B175" s="16">
        <v>70.599999999999994</v>
      </c>
      <c r="C175" s="16">
        <f t="shared" si="8"/>
        <v>-0.7</v>
      </c>
      <c r="D175" s="16" t="str">
        <f t="shared" si="9"/>
        <v>Normal</v>
      </c>
      <c r="E175" s="16">
        <v>84.2</v>
      </c>
      <c r="F175" s="42">
        <f t="shared" si="10"/>
        <v>0.52483649578713298</v>
      </c>
      <c r="G175" s="42" t="str">
        <f t="shared" si="11"/>
        <v>Normal</v>
      </c>
      <c r="H175" s="43"/>
      <c r="I175" s="43"/>
      <c r="J175" s="43"/>
      <c r="K175" s="43"/>
      <c r="L175" s="43"/>
      <c r="M175" s="43"/>
      <c r="N175" s="43"/>
      <c r="O175" s="43"/>
      <c r="P175" s="43"/>
    </row>
    <row r="176" spans="1:16" x14ac:dyDescent="0.25">
      <c r="A176" s="16">
        <v>77.2</v>
      </c>
      <c r="B176" s="16"/>
      <c r="C176" s="16">
        <f t="shared" si="8"/>
        <v>-9.9</v>
      </c>
      <c r="D176" s="16" t="str">
        <f t="shared" si="9"/>
        <v>Outlier</v>
      </c>
      <c r="E176" s="16"/>
      <c r="F176" s="42">
        <f t="shared" si="10"/>
        <v>-10.522971740532</v>
      </c>
      <c r="G176" s="42" t="str">
        <f t="shared" si="11"/>
        <v>Outlier</v>
      </c>
      <c r="H176" s="43"/>
      <c r="I176" s="43"/>
      <c r="J176" s="43"/>
      <c r="K176" s="43"/>
      <c r="L176" s="43"/>
      <c r="M176" s="43"/>
      <c r="N176" s="43"/>
      <c r="O176" s="43"/>
      <c r="P176" s="43"/>
    </row>
    <row r="177" spans="1:16" x14ac:dyDescent="0.25">
      <c r="A177" s="16">
        <v>80.3</v>
      </c>
      <c r="B177" s="16"/>
      <c r="C177" s="16">
        <f t="shared" si="8"/>
        <v>-9.9</v>
      </c>
      <c r="D177" s="16" t="str">
        <f t="shared" si="9"/>
        <v>Outlier</v>
      </c>
      <c r="E177" s="16"/>
      <c r="F177" s="42">
        <f t="shared" si="10"/>
        <v>-10.522971740532</v>
      </c>
      <c r="G177" s="42" t="str">
        <f t="shared" si="11"/>
        <v>Outlier</v>
      </c>
      <c r="H177" s="43"/>
      <c r="I177" s="43"/>
      <c r="J177" s="43"/>
      <c r="K177" s="43"/>
      <c r="L177" s="43"/>
      <c r="M177" s="43"/>
      <c r="N177" s="43"/>
      <c r="O177" s="43"/>
      <c r="P177" s="43"/>
    </row>
    <row r="178" spans="1:16" x14ac:dyDescent="0.25">
      <c r="A178" s="16">
        <v>78.400000000000006</v>
      </c>
      <c r="B178" s="16">
        <v>73.8</v>
      </c>
      <c r="C178" s="16">
        <f t="shared" si="8"/>
        <v>-0.3</v>
      </c>
      <c r="D178" s="16" t="str">
        <f t="shared" si="9"/>
        <v>Normal</v>
      </c>
      <c r="E178" s="16">
        <v>78.900000000000006</v>
      </c>
      <c r="F178" s="42">
        <f t="shared" si="10"/>
        <v>-0.17057186113081799</v>
      </c>
      <c r="G178" s="42" t="str">
        <f t="shared" si="11"/>
        <v>Normal</v>
      </c>
      <c r="H178" s="43"/>
      <c r="I178" s="43"/>
      <c r="J178" s="43"/>
      <c r="K178" s="43"/>
      <c r="L178" s="43"/>
      <c r="M178" s="43"/>
      <c r="N178" s="43"/>
      <c r="O178" s="43"/>
      <c r="P178" s="43"/>
    </row>
    <row r="179" spans="1:16" x14ac:dyDescent="0.25">
      <c r="A179" s="16">
        <v>80.599999999999994</v>
      </c>
      <c r="B179" s="16">
        <v>72.400000000000006</v>
      </c>
      <c r="C179" s="16">
        <f t="shared" si="8"/>
        <v>-0.5</v>
      </c>
      <c r="D179" s="16" t="str">
        <f t="shared" si="9"/>
        <v>Normal</v>
      </c>
      <c r="E179" s="16">
        <v>81.2</v>
      </c>
      <c r="F179" s="42">
        <f t="shared" si="10"/>
        <v>0.131209123946783</v>
      </c>
      <c r="G179" s="42" t="str">
        <f t="shared" si="11"/>
        <v>Normal</v>
      </c>
      <c r="H179" s="43"/>
      <c r="I179" s="43"/>
      <c r="J179" s="43"/>
      <c r="K179" s="43"/>
      <c r="L179" s="43"/>
      <c r="M179" s="43"/>
      <c r="N179" s="43"/>
      <c r="O179" s="43"/>
      <c r="P179" s="43"/>
    </row>
    <row r="180" spans="1:16" x14ac:dyDescent="0.25">
      <c r="A180" s="16">
        <v>85.3</v>
      </c>
      <c r="B180" s="16"/>
      <c r="C180" s="16">
        <f t="shared" si="8"/>
        <v>-9.9</v>
      </c>
      <c r="D180" s="16" t="str">
        <f t="shared" si="9"/>
        <v>Outlier</v>
      </c>
      <c r="E180" s="16"/>
      <c r="F180" s="42">
        <f t="shared" si="10"/>
        <v>-10.522971740532</v>
      </c>
      <c r="G180" s="42" t="str">
        <f t="shared" si="11"/>
        <v>Outlier</v>
      </c>
      <c r="H180" s="43"/>
      <c r="I180" s="43"/>
      <c r="J180" s="43"/>
      <c r="K180" s="43"/>
      <c r="L180" s="43"/>
      <c r="M180" s="43"/>
      <c r="N180" s="43"/>
      <c r="O180" s="43"/>
      <c r="P180" s="43"/>
    </row>
    <row r="181" spans="1:16" x14ac:dyDescent="0.25">
      <c r="A181" s="16">
        <v>83.1</v>
      </c>
      <c r="B181" s="16"/>
      <c r="C181" s="16">
        <f t="shared" si="8"/>
        <v>-9.9</v>
      </c>
      <c r="D181" s="16" t="str">
        <f t="shared" si="9"/>
        <v>Outlier</v>
      </c>
      <c r="E181" s="16"/>
      <c r="F181" s="42">
        <f t="shared" si="10"/>
        <v>-10.522971740532</v>
      </c>
      <c r="G181" s="42" t="str">
        <f t="shared" si="11"/>
        <v>Outlier</v>
      </c>
      <c r="H181" s="43"/>
      <c r="I181" s="43"/>
      <c r="J181" s="43"/>
      <c r="K181" s="43"/>
      <c r="L181" s="43"/>
      <c r="M181" s="43"/>
      <c r="N181" s="43"/>
      <c r="O181" s="43"/>
      <c r="P181" s="43"/>
    </row>
    <row r="182" spans="1:16" x14ac:dyDescent="0.25">
      <c r="A182" s="16">
        <v>79</v>
      </c>
      <c r="B182" s="16">
        <v>74.7</v>
      </c>
      <c r="C182" s="16">
        <f t="shared" si="8"/>
        <v>-0.2</v>
      </c>
      <c r="D182" s="16" t="str">
        <f t="shared" si="9"/>
        <v>Normal</v>
      </c>
      <c r="E182" s="16">
        <v>79</v>
      </c>
      <c r="F182" s="42">
        <f t="shared" si="10"/>
        <v>-0.15745094873613999</v>
      </c>
      <c r="G182" s="42" t="str">
        <f t="shared" si="11"/>
        <v>Normal</v>
      </c>
      <c r="H182" s="43"/>
      <c r="I182" s="43"/>
      <c r="J182" s="43"/>
      <c r="K182" s="43"/>
      <c r="L182" s="43"/>
      <c r="M182" s="43"/>
      <c r="N182" s="43"/>
      <c r="O182" s="43"/>
      <c r="P182" s="43"/>
    </row>
    <row r="183" spans="1:16" x14ac:dyDescent="0.25">
      <c r="A183" s="16">
        <v>72.599999999999994</v>
      </c>
      <c r="B183" s="16"/>
      <c r="C183" s="16">
        <f t="shared" si="8"/>
        <v>-9.9</v>
      </c>
      <c r="D183" s="16" t="str">
        <f t="shared" si="9"/>
        <v>Outlier</v>
      </c>
      <c r="E183" s="16"/>
      <c r="F183" s="42">
        <f t="shared" si="10"/>
        <v>-10.522971740532</v>
      </c>
      <c r="G183" s="42" t="str">
        <f t="shared" si="11"/>
        <v>Outlier</v>
      </c>
      <c r="H183" s="43"/>
      <c r="I183" s="43"/>
      <c r="J183" s="43"/>
      <c r="K183" s="43"/>
      <c r="L183" s="43"/>
      <c r="M183" s="43"/>
      <c r="N183" s="43"/>
      <c r="O183" s="43"/>
      <c r="P183" s="43"/>
    </row>
    <row r="184" spans="1:16" x14ac:dyDescent="0.25">
      <c r="A184" s="16">
        <v>76.7</v>
      </c>
      <c r="B184" s="16">
        <v>69.400000000000006</v>
      </c>
      <c r="C184" s="16">
        <f t="shared" si="8"/>
        <v>-0.9</v>
      </c>
      <c r="D184" s="16" t="str">
        <f t="shared" si="9"/>
        <v>Normal</v>
      </c>
      <c r="E184" s="16">
        <v>77.2</v>
      </c>
      <c r="F184" s="42">
        <f t="shared" si="10"/>
        <v>-0.39362737184035002</v>
      </c>
      <c r="G184" s="42" t="str">
        <f t="shared" si="11"/>
        <v>Normal</v>
      </c>
      <c r="H184" s="43"/>
      <c r="I184" s="43"/>
      <c r="J184" s="43"/>
      <c r="K184" s="43"/>
      <c r="L184" s="43"/>
      <c r="M184" s="43"/>
      <c r="N184" s="43"/>
      <c r="O184" s="43"/>
      <c r="P184" s="43"/>
    </row>
    <row r="185" spans="1:16" x14ac:dyDescent="0.25">
      <c r="A185" s="16">
        <v>84.2</v>
      </c>
      <c r="B185" s="16">
        <v>71.8</v>
      </c>
      <c r="C185" s="16">
        <f t="shared" si="8"/>
        <v>-0.6</v>
      </c>
      <c r="D185" s="16" t="str">
        <f t="shared" si="9"/>
        <v>Normal</v>
      </c>
      <c r="E185" s="16">
        <v>84.9</v>
      </c>
      <c r="F185" s="42">
        <f t="shared" si="10"/>
        <v>0.61668288254988202</v>
      </c>
      <c r="G185" s="42" t="str">
        <f t="shared" si="11"/>
        <v>Normal</v>
      </c>
      <c r="H185" s="43"/>
      <c r="I185" s="43"/>
      <c r="J185" s="43"/>
      <c r="K185" s="43"/>
      <c r="L185" s="43"/>
      <c r="M185" s="43"/>
      <c r="N185" s="43"/>
      <c r="O185" s="43"/>
      <c r="P185" s="43"/>
    </row>
    <row r="186" spans="1:16" x14ac:dyDescent="0.25">
      <c r="A186" s="16">
        <v>87.3</v>
      </c>
      <c r="B186" s="16">
        <v>82.2</v>
      </c>
      <c r="C186" s="16">
        <f t="shared" si="8"/>
        <v>0.8</v>
      </c>
      <c r="D186" s="16" t="str">
        <f t="shared" si="9"/>
        <v>Normal</v>
      </c>
      <c r="E186" s="16">
        <v>87.4</v>
      </c>
      <c r="F186" s="42">
        <f t="shared" si="10"/>
        <v>0.94470569241683999</v>
      </c>
      <c r="G186" s="42" t="str">
        <f t="shared" si="11"/>
        <v>Normal</v>
      </c>
      <c r="H186" s="43"/>
      <c r="I186" s="43"/>
      <c r="J186" s="43"/>
      <c r="K186" s="43"/>
      <c r="L186" s="43"/>
      <c r="M186" s="43"/>
      <c r="N186" s="43"/>
      <c r="O186" s="43"/>
      <c r="P186" s="43"/>
    </row>
    <row r="187" spans="1:16" x14ac:dyDescent="0.25">
      <c r="A187" s="16">
        <v>76</v>
      </c>
      <c r="B187" s="16"/>
      <c r="C187" s="16">
        <f t="shared" si="8"/>
        <v>-9.9</v>
      </c>
      <c r="D187" s="16" t="str">
        <f t="shared" si="9"/>
        <v>Outlier</v>
      </c>
      <c r="E187" s="16"/>
      <c r="F187" s="42">
        <f t="shared" si="10"/>
        <v>-10.522971740532</v>
      </c>
      <c r="G187" s="42" t="str">
        <f t="shared" si="11"/>
        <v>Outlier</v>
      </c>
      <c r="H187" s="43"/>
      <c r="I187" s="43"/>
      <c r="J187" s="43"/>
      <c r="K187" s="43"/>
      <c r="L187" s="43"/>
      <c r="M187" s="43"/>
      <c r="N187" s="43"/>
      <c r="O187" s="43"/>
      <c r="P187" s="43"/>
    </row>
    <row r="188" spans="1:16" x14ac:dyDescent="0.25">
      <c r="A188" s="16">
        <v>70.2</v>
      </c>
      <c r="B188" s="16">
        <v>64.5</v>
      </c>
      <c r="C188" s="16">
        <f t="shared" si="8"/>
        <v>-1.5</v>
      </c>
      <c r="D188" s="16" t="str">
        <f t="shared" si="9"/>
        <v>Normal</v>
      </c>
      <c r="E188" s="16">
        <v>70.7</v>
      </c>
      <c r="F188" s="42">
        <f t="shared" si="10"/>
        <v>-1.2464866774944401</v>
      </c>
      <c r="G188" s="42" t="str">
        <f t="shared" si="11"/>
        <v>Normal</v>
      </c>
      <c r="H188" s="43"/>
      <c r="I188" s="43"/>
      <c r="J188" s="43"/>
      <c r="K188" s="43"/>
      <c r="L188" s="43"/>
      <c r="M188" s="43"/>
      <c r="N188" s="43"/>
      <c r="O188" s="43"/>
      <c r="P188" s="43"/>
    </row>
    <row r="189" spans="1:16" x14ac:dyDescent="0.25">
      <c r="A189" s="16">
        <v>82.1</v>
      </c>
      <c r="B189" s="16"/>
      <c r="C189" s="16">
        <f t="shared" si="8"/>
        <v>-9.9</v>
      </c>
      <c r="D189" s="16" t="str">
        <f t="shared" si="9"/>
        <v>Outlier</v>
      </c>
      <c r="E189" s="16">
        <v>82.6</v>
      </c>
      <c r="F189" s="42">
        <f t="shared" si="10"/>
        <v>0.31490189747227898</v>
      </c>
      <c r="G189" s="42" t="str">
        <f t="shared" si="11"/>
        <v>Normal</v>
      </c>
      <c r="H189" s="43"/>
      <c r="I189" s="43"/>
      <c r="J189" s="43"/>
      <c r="K189" s="43"/>
      <c r="L189" s="43"/>
      <c r="M189" s="43"/>
      <c r="N189" s="43"/>
      <c r="O189" s="43"/>
      <c r="P189" s="43"/>
    </row>
    <row r="190" spans="1:16" x14ac:dyDescent="0.25">
      <c r="A190" s="16">
        <v>78.900000000000006</v>
      </c>
      <c r="B190" s="16"/>
      <c r="C190" s="16">
        <f t="shared" si="8"/>
        <v>-9.9</v>
      </c>
      <c r="D190" s="16" t="str">
        <f t="shared" si="9"/>
        <v>Outlier</v>
      </c>
      <c r="E190" s="16"/>
      <c r="F190" s="42">
        <f t="shared" si="10"/>
        <v>-10.522971740532</v>
      </c>
      <c r="G190" s="42" t="str">
        <f t="shared" si="11"/>
        <v>Outlier</v>
      </c>
      <c r="H190" s="43"/>
      <c r="I190" s="43"/>
      <c r="J190" s="43"/>
      <c r="K190" s="43"/>
      <c r="L190" s="43"/>
      <c r="M190" s="43"/>
      <c r="N190" s="43"/>
      <c r="O190" s="43"/>
      <c r="P190" s="43"/>
    </row>
    <row r="191" spans="1:16" x14ac:dyDescent="0.25">
      <c r="A191" s="16">
        <v>84.2</v>
      </c>
      <c r="B191" s="16">
        <v>74.7</v>
      </c>
      <c r="C191" s="16">
        <f t="shared" si="8"/>
        <v>-0.2</v>
      </c>
      <c r="D191" s="16" t="str">
        <f t="shared" si="9"/>
        <v>Normal</v>
      </c>
      <c r="E191" s="16">
        <v>84.8</v>
      </c>
      <c r="F191" s="42">
        <f t="shared" si="10"/>
        <v>0.60356197015520296</v>
      </c>
      <c r="G191" s="42" t="str">
        <f t="shared" si="11"/>
        <v>Normal</v>
      </c>
      <c r="H191" s="43"/>
      <c r="I191" s="43"/>
      <c r="J191" s="43"/>
      <c r="K191" s="43"/>
      <c r="L191" s="43"/>
      <c r="M191" s="43"/>
      <c r="N191" s="43"/>
      <c r="O191" s="43"/>
      <c r="P191" s="43"/>
    </row>
    <row r="192" spans="1:16" x14ac:dyDescent="0.25">
      <c r="A192" s="16">
        <v>78.599999999999994</v>
      </c>
      <c r="B192" s="16"/>
      <c r="C192" s="16">
        <f t="shared" si="8"/>
        <v>-9.9</v>
      </c>
      <c r="D192" s="16" t="str">
        <f t="shared" si="9"/>
        <v>Outlier</v>
      </c>
      <c r="E192" s="16"/>
      <c r="F192" s="42">
        <f t="shared" si="10"/>
        <v>-10.522971740532</v>
      </c>
      <c r="G192" s="42" t="str">
        <f t="shared" si="11"/>
        <v>Outlier</v>
      </c>
      <c r="H192" s="43"/>
      <c r="I192" s="43"/>
      <c r="J192" s="43"/>
      <c r="K192" s="43"/>
      <c r="L192" s="43"/>
      <c r="M192" s="43"/>
      <c r="N192" s="43"/>
      <c r="O192" s="43"/>
      <c r="P192" s="43"/>
    </row>
    <row r="193" spans="1:16" x14ac:dyDescent="0.25">
      <c r="A193" s="16">
        <v>69.900000000000006</v>
      </c>
      <c r="B193" s="16"/>
      <c r="C193" s="16">
        <f t="shared" si="8"/>
        <v>-9.9</v>
      </c>
      <c r="D193" s="16" t="str">
        <f t="shared" si="9"/>
        <v>Outlier</v>
      </c>
      <c r="E193" s="16"/>
      <c r="F193" s="42">
        <f t="shared" si="10"/>
        <v>-10.522971740532</v>
      </c>
      <c r="G193" s="42" t="str">
        <f t="shared" si="11"/>
        <v>Outlier</v>
      </c>
      <c r="H193" s="43"/>
      <c r="I193" s="43"/>
      <c r="J193" s="43"/>
      <c r="K193" s="43"/>
      <c r="L193" s="43"/>
      <c r="M193" s="43"/>
      <c r="N193" s="43"/>
      <c r="O193" s="43"/>
      <c r="P193" s="43"/>
    </row>
    <row r="194" spans="1:16" x14ac:dyDescent="0.25">
      <c r="A194" s="16">
        <v>70.3</v>
      </c>
      <c r="B194" s="16">
        <v>54.4</v>
      </c>
      <c r="C194" s="16">
        <f t="shared" si="8"/>
        <v>-2.8</v>
      </c>
      <c r="D194" s="16" t="str">
        <f t="shared" si="9"/>
        <v>Normal</v>
      </c>
      <c r="E194" s="16">
        <v>71.5</v>
      </c>
      <c r="F194" s="42">
        <f t="shared" si="10"/>
        <v>-1.1415193783370201</v>
      </c>
      <c r="G194" s="42" t="str">
        <f t="shared" si="11"/>
        <v>Normal</v>
      </c>
      <c r="H194" s="43"/>
      <c r="I194" s="43"/>
      <c r="J194" s="43"/>
      <c r="K194" s="43"/>
      <c r="L194" s="43"/>
      <c r="M194" s="43"/>
      <c r="N194" s="43"/>
      <c r="O194" s="43"/>
      <c r="P194" s="43"/>
    </row>
    <row r="195" spans="1:16" x14ac:dyDescent="0.25">
      <c r="A195" s="16">
        <v>81.8</v>
      </c>
      <c r="B195" s="16"/>
      <c r="C195" s="16">
        <f t="shared" ref="C195:C258" si="12">(B195-$P$6)/$P$7</f>
        <v>-9.9</v>
      </c>
      <c r="D195" s="16" t="str">
        <f t="shared" ref="D195:D258" si="13">IF(ABS(C195)&gt;3,"Outlier","Normal")</f>
        <v>Outlier</v>
      </c>
      <c r="E195" s="16"/>
      <c r="F195" s="42">
        <f t="shared" ref="F195:F258" si="14">(E195-$P$12)/$P$13</f>
        <v>-10.522971740532</v>
      </c>
      <c r="G195" s="42" t="str">
        <f t="shared" ref="G195:G258" si="15">IF(ABS(F195)&gt;3,"Outlier","Normal")</f>
        <v>Outlier</v>
      </c>
      <c r="H195" s="43"/>
      <c r="I195" s="43"/>
      <c r="J195" s="43"/>
      <c r="K195" s="43"/>
      <c r="L195" s="43"/>
      <c r="M195" s="43"/>
      <c r="N195" s="43"/>
      <c r="O195" s="43"/>
      <c r="P195" s="43"/>
    </row>
    <row r="196" spans="1:16" x14ac:dyDescent="0.25">
      <c r="A196" s="16">
        <v>81.3</v>
      </c>
      <c r="B196" s="16">
        <v>75.400000000000006</v>
      </c>
      <c r="C196" s="16">
        <f t="shared" si="12"/>
        <v>-0.1</v>
      </c>
      <c r="D196" s="16" t="str">
        <f t="shared" si="13"/>
        <v>Normal</v>
      </c>
      <c r="E196" s="16">
        <v>81.8</v>
      </c>
      <c r="F196" s="42">
        <f t="shared" si="14"/>
        <v>0.209934598314853</v>
      </c>
      <c r="G196" s="42" t="str">
        <f t="shared" si="15"/>
        <v>Normal</v>
      </c>
      <c r="H196" s="43"/>
      <c r="I196" s="43"/>
      <c r="J196" s="43"/>
      <c r="K196" s="43"/>
      <c r="L196" s="43"/>
      <c r="M196" s="43"/>
      <c r="N196" s="43"/>
      <c r="O196" s="43"/>
      <c r="P196" s="43"/>
    </row>
    <row r="197" spans="1:16" x14ac:dyDescent="0.25">
      <c r="A197" s="16">
        <v>77.400000000000006</v>
      </c>
      <c r="B197" s="16">
        <v>75.400000000000006</v>
      </c>
      <c r="C197" s="16">
        <f t="shared" si="12"/>
        <v>-0.1</v>
      </c>
      <c r="D197" s="16" t="str">
        <f t="shared" si="13"/>
        <v>Normal</v>
      </c>
      <c r="E197" s="16">
        <v>77.7</v>
      </c>
      <c r="F197" s="42">
        <f t="shared" si="14"/>
        <v>-0.32802280986695798</v>
      </c>
      <c r="G197" s="42" t="str">
        <f t="shared" si="15"/>
        <v>Normal</v>
      </c>
      <c r="H197" s="43"/>
      <c r="I197" s="43"/>
      <c r="J197" s="43"/>
      <c r="K197" s="43"/>
      <c r="L197" s="43"/>
      <c r="M197" s="43"/>
      <c r="N197" s="43"/>
      <c r="O197" s="43"/>
      <c r="P197" s="43"/>
    </row>
    <row r="198" spans="1:16" x14ac:dyDescent="0.25">
      <c r="A198" s="16">
        <v>83</v>
      </c>
      <c r="B198" s="16"/>
      <c r="C198" s="16">
        <f t="shared" si="12"/>
        <v>-9.9</v>
      </c>
      <c r="D198" s="16" t="str">
        <f t="shared" si="13"/>
        <v>Outlier</v>
      </c>
      <c r="E198" s="16"/>
      <c r="F198" s="42">
        <f t="shared" si="14"/>
        <v>-10.522971740532</v>
      </c>
      <c r="G198" s="42" t="str">
        <f t="shared" si="15"/>
        <v>Outlier</v>
      </c>
      <c r="H198" s="43"/>
      <c r="I198" s="43"/>
      <c r="J198" s="43"/>
      <c r="K198" s="43"/>
      <c r="L198" s="43"/>
      <c r="M198" s="43"/>
      <c r="N198" s="43"/>
      <c r="O198" s="43"/>
      <c r="P198" s="43"/>
    </row>
    <row r="199" spans="1:16" x14ac:dyDescent="0.25">
      <c r="A199" s="16">
        <v>77.5</v>
      </c>
      <c r="B199" s="16">
        <v>85.2</v>
      </c>
      <c r="C199" s="16">
        <f t="shared" si="12"/>
        <v>1.2</v>
      </c>
      <c r="D199" s="16" t="str">
        <f t="shared" si="13"/>
        <v>Normal</v>
      </c>
      <c r="E199" s="16">
        <v>78</v>
      </c>
      <c r="F199" s="42">
        <f t="shared" si="14"/>
        <v>-0.28866007268292398</v>
      </c>
      <c r="G199" s="42" t="str">
        <f t="shared" si="15"/>
        <v>Normal</v>
      </c>
      <c r="H199" s="43"/>
      <c r="I199" s="43"/>
      <c r="J199" s="43"/>
      <c r="K199" s="43"/>
      <c r="L199" s="43"/>
      <c r="M199" s="43"/>
      <c r="N199" s="43"/>
      <c r="O199" s="43"/>
      <c r="P199" s="43"/>
    </row>
    <row r="200" spans="1:16" x14ac:dyDescent="0.25">
      <c r="A200" s="16">
        <v>74.3</v>
      </c>
      <c r="B200" s="16">
        <v>73.3</v>
      </c>
      <c r="C200" s="16">
        <f t="shared" si="12"/>
        <v>-0.4</v>
      </c>
      <c r="D200" s="16" t="str">
        <f t="shared" si="13"/>
        <v>Normal</v>
      </c>
      <c r="E200" s="16">
        <v>74.7</v>
      </c>
      <c r="F200" s="42">
        <f t="shared" si="14"/>
        <v>-0.72165018170730799</v>
      </c>
      <c r="G200" s="42" t="str">
        <f t="shared" si="15"/>
        <v>Normal</v>
      </c>
      <c r="H200" s="43"/>
      <c r="I200" s="43"/>
      <c r="J200" s="43"/>
      <c r="K200" s="43"/>
      <c r="L200" s="43"/>
      <c r="M200" s="43"/>
      <c r="N200" s="43"/>
      <c r="O200" s="43"/>
      <c r="P200" s="43"/>
    </row>
    <row r="201" spans="1:16" x14ac:dyDescent="0.25">
      <c r="A201" s="16">
        <v>78.400000000000006</v>
      </c>
      <c r="B201" s="16"/>
      <c r="C201" s="16">
        <f t="shared" si="12"/>
        <v>-9.9</v>
      </c>
      <c r="D201" s="16" t="str">
        <f t="shared" si="13"/>
        <v>Outlier</v>
      </c>
      <c r="E201" s="16"/>
      <c r="F201" s="42">
        <f t="shared" si="14"/>
        <v>-10.522971740532</v>
      </c>
      <c r="G201" s="42" t="str">
        <f t="shared" si="15"/>
        <v>Outlier</v>
      </c>
      <c r="H201" s="43"/>
      <c r="I201" s="43"/>
      <c r="J201" s="43"/>
      <c r="K201" s="43"/>
      <c r="L201" s="43"/>
      <c r="M201" s="43"/>
      <c r="N201" s="43"/>
      <c r="O201" s="43"/>
      <c r="P201" s="43"/>
    </row>
    <row r="202" spans="1:16" x14ac:dyDescent="0.25">
      <c r="A202" s="16">
        <v>77.2</v>
      </c>
      <c r="B202" s="16">
        <v>74.3</v>
      </c>
      <c r="C202" s="16">
        <f t="shared" si="12"/>
        <v>-0.3</v>
      </c>
      <c r="D202" s="16" t="str">
        <f t="shared" si="13"/>
        <v>Normal</v>
      </c>
      <c r="E202" s="16">
        <v>77.599999999999994</v>
      </c>
      <c r="F202" s="42">
        <f t="shared" si="14"/>
        <v>-0.34114372226163803</v>
      </c>
      <c r="G202" s="42" t="str">
        <f t="shared" si="15"/>
        <v>Normal</v>
      </c>
      <c r="H202" s="43"/>
      <c r="I202" s="43"/>
      <c r="J202" s="43"/>
      <c r="K202" s="43"/>
      <c r="L202" s="43"/>
      <c r="M202" s="43"/>
      <c r="N202" s="43"/>
      <c r="O202" s="43"/>
      <c r="P202" s="43"/>
    </row>
    <row r="203" spans="1:16" x14ac:dyDescent="0.25">
      <c r="A203" s="16">
        <v>77.099999999999994</v>
      </c>
      <c r="B203" s="16">
        <v>77.2</v>
      </c>
      <c r="C203" s="16">
        <f t="shared" si="12"/>
        <v>0.1</v>
      </c>
      <c r="D203" s="16" t="str">
        <f t="shared" si="13"/>
        <v>Normal</v>
      </c>
      <c r="E203" s="16">
        <v>77.400000000000006</v>
      </c>
      <c r="F203" s="42">
        <f t="shared" si="14"/>
        <v>-0.36738554705099302</v>
      </c>
      <c r="G203" s="42" t="str">
        <f t="shared" si="15"/>
        <v>Normal</v>
      </c>
      <c r="H203" s="43"/>
      <c r="I203" s="43"/>
      <c r="J203" s="43"/>
      <c r="K203" s="43"/>
      <c r="L203" s="43"/>
      <c r="M203" s="43"/>
      <c r="N203" s="43"/>
      <c r="O203" s="43"/>
      <c r="P203" s="43"/>
    </row>
    <row r="204" spans="1:16" x14ac:dyDescent="0.25">
      <c r="A204" s="16">
        <v>78.5</v>
      </c>
      <c r="B204" s="16">
        <v>82.2</v>
      </c>
      <c r="C204" s="16">
        <f t="shared" si="12"/>
        <v>0.8</v>
      </c>
      <c r="D204" s="16" t="str">
        <f t="shared" si="13"/>
        <v>Normal</v>
      </c>
      <c r="E204" s="16">
        <v>78.8</v>
      </c>
      <c r="F204" s="42">
        <f t="shared" si="14"/>
        <v>-0.18369277352549701</v>
      </c>
      <c r="G204" s="42" t="str">
        <f t="shared" si="15"/>
        <v>Normal</v>
      </c>
      <c r="H204" s="43"/>
      <c r="I204" s="43"/>
      <c r="J204" s="43"/>
      <c r="K204" s="43"/>
      <c r="L204" s="43"/>
      <c r="M204" s="43"/>
      <c r="N204" s="43"/>
      <c r="O204" s="43"/>
      <c r="P204" s="43"/>
    </row>
    <row r="205" spans="1:16" x14ac:dyDescent="0.25">
      <c r="A205" s="16">
        <v>71.900000000000006</v>
      </c>
      <c r="B205" s="16"/>
      <c r="C205" s="16">
        <f t="shared" si="12"/>
        <v>-9.9</v>
      </c>
      <c r="D205" s="16" t="str">
        <f t="shared" si="13"/>
        <v>Outlier</v>
      </c>
      <c r="E205" s="16"/>
      <c r="F205" s="42">
        <f t="shared" si="14"/>
        <v>-10.522971740532</v>
      </c>
      <c r="G205" s="42" t="str">
        <f t="shared" si="15"/>
        <v>Outlier</v>
      </c>
      <c r="H205" s="43"/>
      <c r="I205" s="43"/>
      <c r="J205" s="43"/>
      <c r="K205" s="43"/>
      <c r="L205" s="43"/>
      <c r="M205" s="43"/>
      <c r="N205" s="43"/>
      <c r="O205" s="43"/>
      <c r="P205" s="43"/>
    </row>
    <row r="206" spans="1:16" x14ac:dyDescent="0.25">
      <c r="A206" s="16">
        <v>69.599999999999994</v>
      </c>
      <c r="B206" s="16">
        <v>58.7</v>
      </c>
      <c r="C206" s="16">
        <f t="shared" si="12"/>
        <v>-2.2999999999999998</v>
      </c>
      <c r="D206" s="16" t="str">
        <f t="shared" si="13"/>
        <v>Normal</v>
      </c>
      <c r="E206" s="16">
        <v>70.5</v>
      </c>
      <c r="F206" s="42">
        <f t="shared" si="14"/>
        <v>-1.2727285022838</v>
      </c>
      <c r="G206" s="42" t="str">
        <f t="shared" si="15"/>
        <v>Normal</v>
      </c>
      <c r="H206" s="43"/>
      <c r="I206" s="43"/>
      <c r="J206" s="43"/>
      <c r="K206" s="43"/>
      <c r="L206" s="43"/>
      <c r="M206" s="43"/>
      <c r="N206" s="43"/>
      <c r="O206" s="43"/>
      <c r="P206" s="43"/>
    </row>
    <row r="207" spans="1:16" x14ac:dyDescent="0.25">
      <c r="A207" s="16">
        <v>74.900000000000006</v>
      </c>
      <c r="B207" s="16">
        <v>69.8</v>
      </c>
      <c r="C207" s="16">
        <f t="shared" si="12"/>
        <v>-0.8</v>
      </c>
      <c r="D207" s="16" t="str">
        <f t="shared" si="13"/>
        <v>Normal</v>
      </c>
      <c r="E207" s="16">
        <v>75.400000000000006</v>
      </c>
      <c r="F207" s="42">
        <f t="shared" si="14"/>
        <v>-0.62980379494455996</v>
      </c>
      <c r="G207" s="42" t="str">
        <f t="shared" si="15"/>
        <v>Normal</v>
      </c>
      <c r="H207" s="43"/>
      <c r="I207" s="43"/>
      <c r="J207" s="43"/>
      <c r="K207" s="43"/>
      <c r="L207" s="43"/>
      <c r="M207" s="43"/>
      <c r="N207" s="43"/>
      <c r="O207" s="43"/>
      <c r="P207" s="43"/>
    </row>
    <row r="208" spans="1:16" x14ac:dyDescent="0.25">
      <c r="A208" s="16">
        <v>74.900000000000006</v>
      </c>
      <c r="B208" s="16">
        <v>64.099999999999994</v>
      </c>
      <c r="C208" s="16">
        <f t="shared" si="12"/>
        <v>-1.6</v>
      </c>
      <c r="D208" s="16" t="str">
        <f t="shared" si="13"/>
        <v>Normal</v>
      </c>
      <c r="E208" s="16">
        <v>75.400000000000006</v>
      </c>
      <c r="F208" s="42">
        <f t="shared" si="14"/>
        <v>-0.62980379494455996</v>
      </c>
      <c r="G208" s="42" t="str">
        <f t="shared" si="15"/>
        <v>Normal</v>
      </c>
      <c r="H208" s="43"/>
      <c r="I208" s="43"/>
      <c r="J208" s="43"/>
      <c r="K208" s="43"/>
      <c r="L208" s="43"/>
      <c r="M208" s="43"/>
      <c r="N208" s="43"/>
      <c r="O208" s="43"/>
      <c r="P208" s="43"/>
    </row>
    <row r="209" spans="1:16" x14ac:dyDescent="0.25">
      <c r="A209" s="16">
        <v>78.099999999999994</v>
      </c>
      <c r="B209" s="16"/>
      <c r="C209" s="16">
        <f t="shared" si="12"/>
        <v>-9.9</v>
      </c>
      <c r="D209" s="16" t="str">
        <f t="shared" si="13"/>
        <v>Outlier</v>
      </c>
      <c r="E209" s="16"/>
      <c r="F209" s="42">
        <f t="shared" si="14"/>
        <v>-10.522971740532</v>
      </c>
      <c r="G209" s="42" t="str">
        <f t="shared" si="15"/>
        <v>Outlier</v>
      </c>
      <c r="H209" s="43"/>
      <c r="I209" s="43"/>
      <c r="J209" s="43"/>
      <c r="K209" s="43"/>
      <c r="L209" s="43"/>
      <c r="M209" s="43"/>
      <c r="N209" s="43"/>
      <c r="O209" s="43"/>
      <c r="P209" s="43"/>
    </row>
    <row r="210" spans="1:16" x14ac:dyDescent="0.25">
      <c r="A210" s="16">
        <v>62.2</v>
      </c>
      <c r="B210" s="16">
        <v>53.1</v>
      </c>
      <c r="C210" s="16">
        <f t="shared" si="12"/>
        <v>-3</v>
      </c>
      <c r="D210" s="16" t="str">
        <f t="shared" si="13"/>
        <v>Normal</v>
      </c>
      <c r="E210" s="16">
        <v>62.7</v>
      </c>
      <c r="F210" s="42">
        <f t="shared" si="14"/>
        <v>-2.2961596690687101</v>
      </c>
      <c r="G210" s="42" t="str">
        <f t="shared" si="15"/>
        <v>Normal</v>
      </c>
      <c r="H210" s="43"/>
      <c r="I210" s="43"/>
      <c r="J210" s="43"/>
      <c r="K210" s="43"/>
      <c r="L210" s="43"/>
      <c r="M210" s="43"/>
      <c r="N210" s="43"/>
      <c r="O210" s="43"/>
      <c r="P210" s="43"/>
    </row>
    <row r="211" spans="1:16" x14ac:dyDescent="0.25">
      <c r="A211" s="16">
        <v>76</v>
      </c>
      <c r="B211" s="16">
        <v>74.2</v>
      </c>
      <c r="C211" s="16">
        <f t="shared" si="12"/>
        <v>-0.3</v>
      </c>
      <c r="D211" s="16" t="str">
        <f t="shared" si="13"/>
        <v>Normal</v>
      </c>
      <c r="E211" s="16">
        <v>76.3</v>
      </c>
      <c r="F211" s="42">
        <f t="shared" si="14"/>
        <v>-0.51171558339245604</v>
      </c>
      <c r="G211" s="42" t="str">
        <f t="shared" si="15"/>
        <v>Normal</v>
      </c>
      <c r="H211" s="43"/>
      <c r="I211" s="43"/>
      <c r="J211" s="43"/>
      <c r="K211" s="43"/>
      <c r="L211" s="43"/>
      <c r="M211" s="43"/>
      <c r="N211" s="43"/>
      <c r="O211" s="43"/>
      <c r="P211" s="43"/>
    </row>
    <row r="212" spans="1:16" x14ac:dyDescent="0.25">
      <c r="A212" s="16">
        <v>79.400000000000006</v>
      </c>
      <c r="B212" s="16"/>
      <c r="C212" s="16">
        <f t="shared" si="12"/>
        <v>-9.9</v>
      </c>
      <c r="D212" s="16" t="str">
        <f t="shared" si="13"/>
        <v>Outlier</v>
      </c>
      <c r="E212" s="16"/>
      <c r="F212" s="42">
        <f t="shared" si="14"/>
        <v>-10.522971740532</v>
      </c>
      <c r="G212" s="42" t="str">
        <f t="shared" si="15"/>
        <v>Outlier</v>
      </c>
      <c r="H212" s="43"/>
      <c r="I212" s="43"/>
      <c r="J212" s="43"/>
      <c r="K212" s="43"/>
      <c r="L212" s="43"/>
      <c r="M212" s="43"/>
      <c r="N212" s="43"/>
      <c r="O212" s="43"/>
      <c r="P212" s="43"/>
    </row>
    <row r="213" spans="1:16" x14ac:dyDescent="0.25">
      <c r="A213" s="16">
        <v>72.099999999999994</v>
      </c>
      <c r="B213" s="16"/>
      <c r="C213" s="16">
        <f t="shared" si="12"/>
        <v>-9.9</v>
      </c>
      <c r="D213" s="16" t="str">
        <f t="shared" si="13"/>
        <v>Outlier</v>
      </c>
      <c r="E213" s="16"/>
      <c r="F213" s="42">
        <f t="shared" si="14"/>
        <v>-10.522971740532</v>
      </c>
      <c r="G213" s="42" t="str">
        <f t="shared" si="15"/>
        <v>Outlier</v>
      </c>
      <c r="H213" s="43"/>
      <c r="I213" s="43"/>
      <c r="J213" s="43"/>
      <c r="K213" s="43"/>
      <c r="L213" s="43"/>
      <c r="M213" s="43"/>
      <c r="N213" s="43"/>
      <c r="O213" s="43"/>
      <c r="P213" s="43"/>
    </row>
    <row r="214" spans="1:16" x14ac:dyDescent="0.25">
      <c r="A214" s="16">
        <v>77.7</v>
      </c>
      <c r="B214" s="16">
        <v>74.099999999999994</v>
      </c>
      <c r="C214" s="16">
        <f t="shared" si="12"/>
        <v>-0.3</v>
      </c>
      <c r="D214" s="16" t="str">
        <f t="shared" si="13"/>
        <v>Normal</v>
      </c>
      <c r="E214" s="16">
        <v>78.099999999999994</v>
      </c>
      <c r="F214" s="42">
        <f t="shared" si="14"/>
        <v>-0.27553916028824599</v>
      </c>
      <c r="G214" s="42" t="str">
        <f t="shared" si="15"/>
        <v>Normal</v>
      </c>
      <c r="H214" s="43"/>
      <c r="I214" s="43"/>
      <c r="J214" s="43"/>
      <c r="K214" s="43"/>
      <c r="L214" s="43"/>
      <c r="M214" s="43"/>
      <c r="N214" s="43"/>
      <c r="O214" s="43"/>
      <c r="P214" s="43"/>
    </row>
    <row r="215" spans="1:16" x14ac:dyDescent="0.25">
      <c r="A215" s="16">
        <v>74.5</v>
      </c>
      <c r="B215" s="16">
        <v>62.7</v>
      </c>
      <c r="C215" s="16">
        <f t="shared" si="12"/>
        <v>-1.8</v>
      </c>
      <c r="D215" s="16" t="str">
        <f t="shared" si="13"/>
        <v>Normal</v>
      </c>
      <c r="E215" s="16">
        <v>75.099999999999994</v>
      </c>
      <c r="F215" s="42">
        <f t="shared" si="14"/>
        <v>-0.669166532128596</v>
      </c>
      <c r="G215" s="42" t="str">
        <f t="shared" si="15"/>
        <v>Normal</v>
      </c>
      <c r="H215" s="43"/>
      <c r="I215" s="43"/>
      <c r="J215" s="43"/>
      <c r="K215" s="43"/>
      <c r="L215" s="43"/>
      <c r="M215" s="43"/>
      <c r="N215" s="43"/>
      <c r="O215" s="43"/>
      <c r="P215" s="43"/>
    </row>
    <row r="216" spans="1:16" x14ac:dyDescent="0.25">
      <c r="A216" s="16">
        <v>78.400000000000006</v>
      </c>
      <c r="B216" s="16"/>
      <c r="C216" s="16">
        <f t="shared" si="12"/>
        <v>-9.9</v>
      </c>
      <c r="D216" s="16" t="str">
        <f t="shared" si="13"/>
        <v>Outlier</v>
      </c>
      <c r="E216" s="16"/>
      <c r="F216" s="42">
        <f t="shared" si="14"/>
        <v>-10.522971740532</v>
      </c>
      <c r="G216" s="42" t="str">
        <f t="shared" si="15"/>
        <v>Outlier</v>
      </c>
      <c r="H216" s="43"/>
      <c r="I216" s="43"/>
      <c r="J216" s="43"/>
      <c r="K216" s="43"/>
      <c r="L216" s="43"/>
      <c r="M216" s="43"/>
      <c r="N216" s="43"/>
      <c r="O216" s="43"/>
      <c r="P216" s="43"/>
    </row>
    <row r="217" spans="1:16" x14ac:dyDescent="0.25">
      <c r="A217" s="16">
        <v>73.5</v>
      </c>
      <c r="B217" s="16">
        <v>63.6</v>
      </c>
      <c r="C217" s="16">
        <f t="shared" si="12"/>
        <v>-1.7</v>
      </c>
      <c r="D217" s="16" t="str">
        <f t="shared" si="13"/>
        <v>Normal</v>
      </c>
      <c r="E217" s="16">
        <v>74</v>
      </c>
      <c r="F217" s="42">
        <f t="shared" si="14"/>
        <v>-0.81349656847005702</v>
      </c>
      <c r="G217" s="42" t="str">
        <f t="shared" si="15"/>
        <v>Normal</v>
      </c>
      <c r="H217" s="43"/>
      <c r="I217" s="43"/>
      <c r="J217" s="43"/>
      <c r="K217" s="43"/>
      <c r="L217" s="43"/>
      <c r="M217" s="43"/>
      <c r="N217" s="43"/>
      <c r="O217" s="43"/>
      <c r="P217" s="43"/>
    </row>
    <row r="218" spans="1:16" x14ac:dyDescent="0.25">
      <c r="A218" s="16">
        <v>80</v>
      </c>
      <c r="B218" s="16">
        <v>66.2</v>
      </c>
      <c r="C218" s="16">
        <f t="shared" si="12"/>
        <v>-1.3</v>
      </c>
      <c r="D218" s="16" t="str">
        <f t="shared" si="13"/>
        <v>Normal</v>
      </c>
      <c r="E218" s="16">
        <v>80.599999999999994</v>
      </c>
      <c r="F218" s="42">
        <f t="shared" si="14"/>
        <v>5.2483649578712203E-2</v>
      </c>
      <c r="G218" s="42" t="str">
        <f t="shared" si="15"/>
        <v>Normal</v>
      </c>
      <c r="H218" s="43"/>
      <c r="I218" s="43"/>
      <c r="J218" s="43"/>
      <c r="K218" s="43"/>
      <c r="L218" s="43"/>
      <c r="M218" s="43"/>
      <c r="N218" s="43"/>
      <c r="O218" s="43"/>
      <c r="P218" s="43"/>
    </row>
    <row r="219" spans="1:16" x14ac:dyDescent="0.25">
      <c r="A219" s="16">
        <v>80.8</v>
      </c>
      <c r="B219" s="16"/>
      <c r="C219" s="16">
        <f t="shared" si="12"/>
        <v>-9.9</v>
      </c>
      <c r="D219" s="16" t="str">
        <f t="shared" si="13"/>
        <v>Outlier</v>
      </c>
      <c r="E219" s="16"/>
      <c r="F219" s="42">
        <f t="shared" si="14"/>
        <v>-10.522971740532</v>
      </c>
      <c r="G219" s="42" t="str">
        <f t="shared" si="15"/>
        <v>Outlier</v>
      </c>
      <c r="H219" s="43"/>
      <c r="I219" s="43"/>
      <c r="J219" s="43"/>
      <c r="K219" s="43"/>
      <c r="L219" s="43"/>
      <c r="M219" s="43"/>
      <c r="N219" s="43"/>
      <c r="O219" s="43"/>
      <c r="P219" s="43"/>
    </row>
    <row r="220" spans="1:16" x14ac:dyDescent="0.25">
      <c r="A220" s="16">
        <v>72.3</v>
      </c>
      <c r="B220" s="16">
        <v>64.8</v>
      </c>
      <c r="C220" s="16">
        <f t="shared" si="12"/>
        <v>-1.5</v>
      </c>
      <c r="D220" s="16" t="str">
        <f t="shared" si="13"/>
        <v>Normal</v>
      </c>
      <c r="E220" s="16">
        <v>72.900000000000006</v>
      </c>
      <c r="F220" s="42">
        <f t="shared" si="14"/>
        <v>-0.95782660481151805</v>
      </c>
      <c r="G220" s="42" t="str">
        <f t="shared" si="15"/>
        <v>Normal</v>
      </c>
      <c r="H220" s="43"/>
      <c r="I220" s="43"/>
      <c r="J220" s="43"/>
      <c r="K220" s="43"/>
      <c r="L220" s="43"/>
      <c r="M220" s="43"/>
      <c r="N220" s="43"/>
      <c r="O220" s="43"/>
      <c r="P220" s="43"/>
    </row>
    <row r="221" spans="1:16" x14ac:dyDescent="0.25">
      <c r="A221" s="16">
        <v>77.3</v>
      </c>
      <c r="B221" s="16">
        <v>70.3</v>
      </c>
      <c r="C221" s="16">
        <f t="shared" si="12"/>
        <v>-0.8</v>
      </c>
      <c r="D221" s="16" t="str">
        <f t="shared" si="13"/>
        <v>Normal</v>
      </c>
      <c r="E221" s="16">
        <v>77.900000000000006</v>
      </c>
      <c r="F221" s="42">
        <f t="shared" si="14"/>
        <v>-0.30178098507760098</v>
      </c>
      <c r="G221" s="42" t="str">
        <f t="shared" si="15"/>
        <v>Normal</v>
      </c>
      <c r="H221" s="43"/>
      <c r="I221" s="43"/>
      <c r="J221" s="43"/>
      <c r="K221" s="43"/>
      <c r="L221" s="43"/>
      <c r="M221" s="43"/>
      <c r="N221" s="43"/>
      <c r="O221" s="43"/>
      <c r="P221" s="43"/>
    </row>
    <row r="222" spans="1:16" x14ac:dyDescent="0.25">
      <c r="A222" s="16">
        <v>78.2</v>
      </c>
      <c r="B222" s="16"/>
      <c r="C222" s="16">
        <f t="shared" si="12"/>
        <v>-9.9</v>
      </c>
      <c r="D222" s="16" t="str">
        <f t="shared" si="13"/>
        <v>Outlier</v>
      </c>
      <c r="E222" s="16"/>
      <c r="F222" s="42">
        <f t="shared" si="14"/>
        <v>-10.522971740532</v>
      </c>
      <c r="G222" s="42" t="str">
        <f t="shared" si="15"/>
        <v>Outlier</v>
      </c>
      <c r="H222" s="43"/>
      <c r="I222" s="43"/>
      <c r="J222" s="43"/>
      <c r="K222" s="43"/>
      <c r="L222" s="43"/>
      <c r="M222" s="43"/>
      <c r="N222" s="43"/>
      <c r="O222" s="43"/>
      <c r="P222" s="43"/>
    </row>
    <row r="223" spans="1:16" x14ac:dyDescent="0.25">
      <c r="A223" s="16">
        <v>67.599999999999994</v>
      </c>
      <c r="B223" s="16">
        <v>64.099999999999994</v>
      </c>
      <c r="C223" s="16">
        <f t="shared" si="12"/>
        <v>-1.6</v>
      </c>
      <c r="D223" s="16" t="str">
        <f t="shared" si="13"/>
        <v>Normal</v>
      </c>
      <c r="E223" s="16">
        <v>67.900000000000006</v>
      </c>
      <c r="F223" s="42">
        <f t="shared" si="14"/>
        <v>-1.61387222454543</v>
      </c>
      <c r="G223" s="42" t="str">
        <f t="shared" si="15"/>
        <v>Normal</v>
      </c>
      <c r="H223" s="43"/>
      <c r="I223" s="43"/>
      <c r="J223" s="43"/>
      <c r="K223" s="43"/>
      <c r="L223" s="43"/>
      <c r="M223" s="43"/>
      <c r="N223" s="43"/>
      <c r="O223" s="43"/>
      <c r="P223" s="43"/>
    </row>
    <row r="224" spans="1:16" x14ac:dyDescent="0.25">
      <c r="A224" s="16">
        <v>67.099999999999994</v>
      </c>
      <c r="B224" s="16">
        <v>58.6</v>
      </c>
      <c r="C224" s="16">
        <f t="shared" si="12"/>
        <v>-2.2999999999999998</v>
      </c>
      <c r="D224" s="16" t="str">
        <f t="shared" si="13"/>
        <v>Normal</v>
      </c>
      <c r="E224" s="16">
        <v>67.7</v>
      </c>
      <c r="F224" s="42">
        <f t="shared" si="14"/>
        <v>-1.6401140493347901</v>
      </c>
      <c r="G224" s="42" t="str">
        <f t="shared" si="15"/>
        <v>Normal</v>
      </c>
      <c r="H224" s="43"/>
      <c r="I224" s="43"/>
      <c r="J224" s="43"/>
      <c r="K224" s="43"/>
      <c r="L224" s="43"/>
      <c r="M224" s="43"/>
      <c r="N224" s="43"/>
      <c r="O224" s="43"/>
      <c r="P224" s="43"/>
    </row>
    <row r="225" spans="1:16" x14ac:dyDescent="0.25">
      <c r="A225" s="16">
        <v>67.8</v>
      </c>
      <c r="B225" s="16">
        <v>54</v>
      </c>
      <c r="C225" s="16">
        <f t="shared" si="12"/>
        <v>-2.9</v>
      </c>
      <c r="D225" s="16" t="str">
        <f t="shared" si="13"/>
        <v>Normal</v>
      </c>
      <c r="E225" s="16">
        <v>68.900000000000006</v>
      </c>
      <c r="F225" s="42">
        <f t="shared" si="14"/>
        <v>-1.4826631005986499</v>
      </c>
      <c r="G225" s="42" t="str">
        <f t="shared" si="15"/>
        <v>Normal</v>
      </c>
      <c r="H225" s="43"/>
      <c r="I225" s="43"/>
      <c r="J225" s="43"/>
      <c r="K225" s="43"/>
      <c r="L225" s="43"/>
      <c r="M225" s="43"/>
      <c r="N225" s="43"/>
      <c r="O225" s="43"/>
      <c r="P225" s="43"/>
    </row>
    <row r="226" spans="1:16" x14ac:dyDescent="0.25">
      <c r="A226" s="16">
        <v>77.900000000000006</v>
      </c>
      <c r="B226" s="16">
        <v>73.7</v>
      </c>
      <c r="C226" s="16">
        <f t="shared" si="12"/>
        <v>-0.3</v>
      </c>
      <c r="D226" s="16" t="str">
        <f t="shared" si="13"/>
        <v>Normal</v>
      </c>
      <c r="E226" s="16">
        <v>78.3</v>
      </c>
      <c r="F226" s="42">
        <f t="shared" si="14"/>
        <v>-0.24929733549888899</v>
      </c>
      <c r="G226" s="42" t="str">
        <f t="shared" si="15"/>
        <v>Normal</v>
      </c>
      <c r="H226" s="43"/>
      <c r="I226" s="43"/>
      <c r="J226" s="43"/>
      <c r="K226" s="43"/>
      <c r="L226" s="43"/>
      <c r="M226" s="43"/>
      <c r="N226" s="43"/>
      <c r="O226" s="43"/>
      <c r="P226" s="43"/>
    </row>
    <row r="227" spans="1:16" x14ac:dyDescent="0.25">
      <c r="A227" s="16">
        <v>80.2</v>
      </c>
      <c r="B227" s="16">
        <v>75.2</v>
      </c>
      <c r="C227" s="16">
        <f t="shared" si="12"/>
        <v>-0.1</v>
      </c>
      <c r="D227" s="16" t="str">
        <f t="shared" si="13"/>
        <v>Normal</v>
      </c>
      <c r="E227" s="16">
        <v>80.7</v>
      </c>
      <c r="F227" s="42">
        <f t="shared" si="14"/>
        <v>6.5604561973391706E-2</v>
      </c>
      <c r="G227" s="42" t="str">
        <f t="shared" si="15"/>
        <v>Normal</v>
      </c>
      <c r="H227" s="43"/>
      <c r="I227" s="43"/>
      <c r="J227" s="43"/>
      <c r="K227" s="43"/>
      <c r="L227" s="43"/>
      <c r="M227" s="43"/>
      <c r="N227" s="43"/>
      <c r="O227" s="43"/>
      <c r="P227" s="43"/>
    </row>
    <row r="228" spans="1:16" x14ac:dyDescent="0.25">
      <c r="A228" s="16">
        <v>69.7</v>
      </c>
      <c r="B228" s="16">
        <v>61.3</v>
      </c>
      <c r="C228" s="16">
        <f t="shared" si="12"/>
        <v>-1.9</v>
      </c>
      <c r="D228" s="16" t="str">
        <f t="shared" si="13"/>
        <v>Normal</v>
      </c>
      <c r="E228" s="16">
        <v>70.2</v>
      </c>
      <c r="F228" s="42">
        <f t="shared" si="14"/>
        <v>-1.3120912394678299</v>
      </c>
      <c r="G228" s="42" t="str">
        <f t="shared" si="15"/>
        <v>Normal</v>
      </c>
      <c r="H228" s="43"/>
      <c r="I228" s="43"/>
      <c r="J228" s="43"/>
      <c r="K228" s="43"/>
      <c r="L228" s="43"/>
      <c r="M228" s="43"/>
      <c r="N228" s="43"/>
      <c r="O228" s="43"/>
      <c r="P228" s="43"/>
    </row>
    <row r="229" spans="1:16" x14ac:dyDescent="0.25">
      <c r="A229" s="16">
        <v>74.5</v>
      </c>
      <c r="B229" s="16">
        <v>75</v>
      </c>
      <c r="C229" s="16">
        <f t="shared" si="12"/>
        <v>-0.2</v>
      </c>
      <c r="D229" s="16" t="str">
        <f t="shared" si="13"/>
        <v>Normal</v>
      </c>
      <c r="E229" s="16">
        <v>74.900000000000006</v>
      </c>
      <c r="F229" s="42">
        <f t="shared" si="14"/>
        <v>-0.695408356917951</v>
      </c>
      <c r="G229" s="42" t="str">
        <f t="shared" si="15"/>
        <v>Normal</v>
      </c>
      <c r="H229" s="43"/>
      <c r="I229" s="43"/>
      <c r="J229" s="43"/>
      <c r="K229" s="43"/>
      <c r="L229" s="43"/>
      <c r="M229" s="43"/>
      <c r="N229" s="43"/>
      <c r="O229" s="43"/>
      <c r="P229" s="43"/>
    </row>
    <row r="230" spans="1:16" x14ac:dyDescent="0.25">
      <c r="A230" s="16">
        <v>74.099999999999994</v>
      </c>
      <c r="B230" s="16">
        <v>63.3</v>
      </c>
      <c r="C230" s="16">
        <f t="shared" si="12"/>
        <v>-1.7</v>
      </c>
      <c r="D230" s="16" t="str">
        <f t="shared" si="13"/>
        <v>Normal</v>
      </c>
      <c r="E230" s="16">
        <v>74.7</v>
      </c>
      <c r="F230" s="42">
        <f t="shared" si="14"/>
        <v>-0.72165018170730799</v>
      </c>
      <c r="G230" s="42" t="str">
        <f t="shared" si="15"/>
        <v>Normal</v>
      </c>
      <c r="H230" s="43"/>
      <c r="I230" s="43"/>
      <c r="J230" s="43"/>
      <c r="K230" s="43"/>
      <c r="L230" s="43"/>
      <c r="M230" s="43"/>
      <c r="N230" s="43"/>
      <c r="O230" s="43"/>
      <c r="P230" s="43"/>
    </row>
    <row r="231" spans="1:16" x14ac:dyDescent="0.25">
      <c r="A231" s="16">
        <v>74.900000000000006</v>
      </c>
      <c r="B231" s="16">
        <v>71</v>
      </c>
      <c r="C231" s="16">
        <f t="shared" si="12"/>
        <v>-0.7</v>
      </c>
      <c r="D231" s="16" t="str">
        <f t="shared" si="13"/>
        <v>Normal</v>
      </c>
      <c r="E231" s="16">
        <v>75.400000000000006</v>
      </c>
      <c r="F231" s="42">
        <f t="shared" si="14"/>
        <v>-0.62980379494455996</v>
      </c>
      <c r="G231" s="42" t="str">
        <f t="shared" si="15"/>
        <v>Normal</v>
      </c>
      <c r="H231" s="43"/>
      <c r="I231" s="43"/>
      <c r="J231" s="43"/>
      <c r="K231" s="43"/>
      <c r="L231" s="43"/>
      <c r="M231" s="43"/>
      <c r="N231" s="43"/>
      <c r="O231" s="43"/>
      <c r="P231" s="43"/>
    </row>
    <row r="232" spans="1:16" x14ac:dyDescent="0.25">
      <c r="A232" s="16">
        <v>80.599999999999994</v>
      </c>
      <c r="B232" s="16">
        <v>81.900000000000006</v>
      </c>
      <c r="C232" s="16">
        <f t="shared" si="12"/>
        <v>0.7</v>
      </c>
      <c r="D232" s="16" t="str">
        <f t="shared" si="13"/>
        <v>Normal</v>
      </c>
      <c r="E232" s="16">
        <v>81.099999999999994</v>
      </c>
      <c r="F232" s="42">
        <f t="shared" si="14"/>
        <v>0.118088211552104</v>
      </c>
      <c r="G232" s="42" t="str">
        <f t="shared" si="15"/>
        <v>Normal</v>
      </c>
      <c r="H232" s="43"/>
      <c r="I232" s="43"/>
      <c r="J232" s="43"/>
      <c r="K232" s="43"/>
      <c r="L232" s="43"/>
      <c r="M232" s="43"/>
      <c r="N232" s="43"/>
      <c r="O232" s="43"/>
      <c r="P232" s="43"/>
    </row>
    <row r="233" spans="1:16" x14ac:dyDescent="0.25">
      <c r="A233" s="16">
        <v>72.8</v>
      </c>
      <c r="B233" s="16"/>
      <c r="C233" s="16">
        <f t="shared" si="12"/>
        <v>-9.9</v>
      </c>
      <c r="D233" s="16" t="str">
        <f t="shared" si="13"/>
        <v>Outlier</v>
      </c>
      <c r="E233" s="16"/>
      <c r="F233" s="42">
        <f t="shared" si="14"/>
        <v>-10.522971740532</v>
      </c>
      <c r="G233" s="42" t="str">
        <f t="shared" si="15"/>
        <v>Outlier</v>
      </c>
      <c r="H233" s="43"/>
      <c r="I233" s="43"/>
      <c r="J233" s="43"/>
      <c r="K233" s="43"/>
      <c r="L233" s="43"/>
      <c r="M233" s="43"/>
      <c r="N233" s="43"/>
      <c r="O233" s="43"/>
      <c r="P233" s="43"/>
    </row>
    <row r="234" spans="1:16" x14ac:dyDescent="0.25">
      <c r="A234" s="16">
        <v>76.2</v>
      </c>
      <c r="B234" s="16">
        <v>80.900000000000006</v>
      </c>
      <c r="C234" s="16">
        <f t="shared" si="12"/>
        <v>0.6</v>
      </c>
      <c r="D234" s="16" t="str">
        <f t="shared" si="13"/>
        <v>Normal</v>
      </c>
      <c r="E234" s="16">
        <v>76.599999999999994</v>
      </c>
      <c r="F234" s="42">
        <f t="shared" si="14"/>
        <v>-0.472352846208421</v>
      </c>
      <c r="G234" s="42" t="str">
        <f t="shared" si="15"/>
        <v>Normal</v>
      </c>
      <c r="H234" s="43"/>
      <c r="I234" s="43"/>
      <c r="J234" s="43"/>
      <c r="K234" s="43"/>
      <c r="L234" s="43"/>
      <c r="M234" s="43"/>
      <c r="N234" s="43"/>
      <c r="O234" s="43"/>
      <c r="P234" s="43"/>
    </row>
    <row r="235" spans="1:16" x14ac:dyDescent="0.25">
      <c r="A235" s="16">
        <v>58.6</v>
      </c>
      <c r="B235" s="16">
        <v>50.6</v>
      </c>
      <c r="C235" s="16">
        <f t="shared" si="12"/>
        <v>-3.3</v>
      </c>
      <c r="D235" s="16" t="str">
        <f t="shared" si="13"/>
        <v>Outlier</v>
      </c>
      <c r="E235" s="16">
        <v>59.5</v>
      </c>
      <c r="F235" s="42">
        <f t="shared" si="14"/>
        <v>-2.7160288656984202</v>
      </c>
      <c r="G235" s="42" t="str">
        <f t="shared" si="15"/>
        <v>Normal</v>
      </c>
      <c r="H235" s="43"/>
      <c r="I235" s="43"/>
      <c r="J235" s="43"/>
      <c r="K235" s="43"/>
      <c r="L235" s="43"/>
      <c r="M235" s="43"/>
      <c r="N235" s="43"/>
      <c r="O235" s="43"/>
      <c r="P235" s="43"/>
    </row>
    <row r="236" spans="1:16" x14ac:dyDescent="0.25">
      <c r="A236" s="16">
        <v>76.099999999999994</v>
      </c>
      <c r="B236" s="16">
        <v>69.400000000000006</v>
      </c>
      <c r="C236" s="16">
        <f t="shared" si="12"/>
        <v>-0.9</v>
      </c>
      <c r="D236" s="16" t="str">
        <f t="shared" si="13"/>
        <v>Normal</v>
      </c>
      <c r="E236" s="16">
        <v>76.599999999999994</v>
      </c>
      <c r="F236" s="42">
        <f t="shared" si="14"/>
        <v>-0.472352846208421</v>
      </c>
      <c r="G236" s="42" t="str">
        <f t="shared" si="15"/>
        <v>Normal</v>
      </c>
      <c r="H236" s="43"/>
      <c r="I236" s="43"/>
      <c r="J236" s="43"/>
      <c r="K236" s="43"/>
      <c r="L236" s="43"/>
      <c r="M236" s="43"/>
      <c r="N236" s="43"/>
      <c r="O236" s="43"/>
      <c r="P236" s="43"/>
    </row>
    <row r="237" spans="1:16" x14ac:dyDescent="0.25">
      <c r="A237" s="16">
        <v>77</v>
      </c>
      <c r="B237" s="16">
        <v>71.8</v>
      </c>
      <c r="C237" s="16">
        <f t="shared" si="12"/>
        <v>-0.6</v>
      </c>
      <c r="D237" s="16" t="str">
        <f t="shared" si="13"/>
        <v>Normal</v>
      </c>
      <c r="E237" s="16">
        <v>77.5</v>
      </c>
      <c r="F237" s="42">
        <f t="shared" si="14"/>
        <v>-0.35426463465631503</v>
      </c>
      <c r="G237" s="42" t="str">
        <f t="shared" si="15"/>
        <v>Normal</v>
      </c>
      <c r="H237" s="43"/>
      <c r="I237" s="43"/>
      <c r="J237" s="43"/>
      <c r="K237" s="43"/>
      <c r="L237" s="43"/>
      <c r="M237" s="43"/>
      <c r="N237" s="43"/>
      <c r="O237" s="43"/>
      <c r="P237" s="43"/>
    </row>
    <row r="238" spans="1:16" x14ac:dyDescent="0.25">
      <c r="A238" s="16">
        <v>82.5</v>
      </c>
      <c r="B238" s="16">
        <v>76.900000000000006</v>
      </c>
      <c r="C238" s="16">
        <f t="shared" si="12"/>
        <v>0.1</v>
      </c>
      <c r="D238" s="16" t="str">
        <f t="shared" si="13"/>
        <v>Normal</v>
      </c>
      <c r="E238" s="16">
        <v>83.1</v>
      </c>
      <c r="F238" s="42">
        <f t="shared" si="14"/>
        <v>0.38050645944567102</v>
      </c>
      <c r="G238" s="42" t="str">
        <f t="shared" si="15"/>
        <v>Normal</v>
      </c>
      <c r="H238" s="43"/>
      <c r="I238" s="43"/>
      <c r="J238" s="43"/>
      <c r="K238" s="43"/>
      <c r="L238" s="43"/>
      <c r="M238" s="43"/>
      <c r="N238" s="43"/>
      <c r="O238" s="43"/>
      <c r="P238" s="43"/>
    </row>
    <row r="239" spans="1:16" x14ac:dyDescent="0.25">
      <c r="A239" s="16">
        <v>81.8</v>
      </c>
      <c r="B239" s="16">
        <v>80</v>
      </c>
      <c r="C239" s="16">
        <f t="shared" si="12"/>
        <v>0.5</v>
      </c>
      <c r="D239" s="16" t="str">
        <f t="shared" si="13"/>
        <v>Normal</v>
      </c>
      <c r="E239" s="16">
        <v>82.3</v>
      </c>
      <c r="F239" s="42">
        <f t="shared" si="14"/>
        <v>0.27553916028824399</v>
      </c>
      <c r="G239" s="42" t="str">
        <f t="shared" si="15"/>
        <v>Normal</v>
      </c>
      <c r="H239" s="43"/>
      <c r="I239" s="43"/>
      <c r="J239" s="43"/>
      <c r="K239" s="43"/>
      <c r="L239" s="43"/>
      <c r="M239" s="43"/>
      <c r="N239" s="43"/>
      <c r="O239" s="43"/>
      <c r="P239" s="43"/>
    </row>
    <row r="240" spans="1:16" x14ac:dyDescent="0.25">
      <c r="A240" s="16">
        <v>70.900000000000006</v>
      </c>
      <c r="B240" s="16"/>
      <c r="C240" s="16">
        <f t="shared" si="12"/>
        <v>-9.9</v>
      </c>
      <c r="D240" s="16" t="str">
        <f t="shared" si="13"/>
        <v>Outlier</v>
      </c>
      <c r="E240" s="16"/>
      <c r="F240" s="42">
        <f t="shared" si="14"/>
        <v>-10.522971740532</v>
      </c>
      <c r="G240" s="42" t="str">
        <f t="shared" si="15"/>
        <v>Outlier</v>
      </c>
      <c r="H240" s="43"/>
      <c r="I240" s="43"/>
      <c r="J240" s="43"/>
      <c r="K240" s="43"/>
      <c r="L240" s="43"/>
      <c r="M240" s="43"/>
      <c r="N240" s="43"/>
      <c r="O240" s="43"/>
      <c r="P240" s="43"/>
    </row>
    <row r="241" spans="1:16" x14ac:dyDescent="0.25">
      <c r="A241" s="16">
        <v>78.5</v>
      </c>
      <c r="B241" s="16">
        <v>71.599999999999994</v>
      </c>
      <c r="C241" s="16">
        <f t="shared" si="12"/>
        <v>-0.6</v>
      </c>
      <c r="D241" s="16" t="str">
        <f t="shared" si="13"/>
        <v>Normal</v>
      </c>
      <c r="E241" s="16">
        <v>79</v>
      </c>
      <c r="F241" s="42">
        <f t="shared" si="14"/>
        <v>-0.15745094873613999</v>
      </c>
      <c r="G241" s="42" t="str">
        <f t="shared" si="15"/>
        <v>Normal</v>
      </c>
      <c r="H241" s="43"/>
      <c r="I241" s="43"/>
      <c r="J241" s="43"/>
      <c r="K241" s="43"/>
      <c r="L241" s="43"/>
      <c r="M241" s="43"/>
      <c r="N241" s="43"/>
      <c r="O241" s="43"/>
      <c r="P241" s="43"/>
    </row>
    <row r="242" spans="1:16" x14ac:dyDescent="0.25">
      <c r="A242" s="16">
        <v>81.400000000000006</v>
      </c>
      <c r="B242" s="16">
        <v>87.6</v>
      </c>
      <c r="C242" s="16">
        <f t="shared" si="12"/>
        <v>1.5</v>
      </c>
      <c r="D242" s="16" t="str">
        <f t="shared" si="13"/>
        <v>Normal</v>
      </c>
      <c r="E242" s="16">
        <v>81.900000000000006</v>
      </c>
      <c r="F242" s="42">
        <f t="shared" si="14"/>
        <v>0.223055510709532</v>
      </c>
      <c r="G242" s="42" t="str">
        <f t="shared" si="15"/>
        <v>Normal</v>
      </c>
      <c r="H242" s="43"/>
      <c r="I242" s="43"/>
      <c r="J242" s="43"/>
      <c r="K242" s="43"/>
      <c r="L242" s="43"/>
      <c r="M242" s="43"/>
      <c r="N242" s="43"/>
      <c r="O242" s="43"/>
      <c r="P242" s="43"/>
    </row>
    <row r="243" spans="1:16" x14ac:dyDescent="0.25">
      <c r="A243" s="16">
        <v>72.3</v>
      </c>
      <c r="B243" s="16">
        <v>65.3</v>
      </c>
      <c r="C243" s="16">
        <f t="shared" si="12"/>
        <v>-1.4</v>
      </c>
      <c r="D243" s="16" t="str">
        <f t="shared" si="13"/>
        <v>Normal</v>
      </c>
      <c r="E243" s="16">
        <v>72.8</v>
      </c>
      <c r="F243" s="42">
        <f t="shared" si="14"/>
        <v>-0.97094751720619799</v>
      </c>
      <c r="G243" s="42" t="str">
        <f t="shared" si="15"/>
        <v>Normal</v>
      </c>
      <c r="H243" s="43"/>
      <c r="I243" s="43"/>
      <c r="J243" s="43"/>
      <c r="K243" s="43"/>
      <c r="L243" s="43"/>
      <c r="M243" s="43"/>
      <c r="N243" s="43"/>
      <c r="O243" s="43"/>
      <c r="P243" s="43"/>
    </row>
    <row r="244" spans="1:16" x14ac:dyDescent="0.25">
      <c r="A244" s="16">
        <v>74.8</v>
      </c>
      <c r="B244" s="16">
        <v>65.400000000000006</v>
      </c>
      <c r="C244" s="16">
        <f t="shared" si="12"/>
        <v>-1.4</v>
      </c>
      <c r="D244" s="16" t="str">
        <f t="shared" si="13"/>
        <v>Normal</v>
      </c>
      <c r="E244" s="16">
        <v>75.400000000000006</v>
      </c>
      <c r="F244" s="42">
        <f t="shared" si="14"/>
        <v>-0.62980379494455996</v>
      </c>
      <c r="G244" s="42" t="str">
        <f t="shared" si="15"/>
        <v>Normal</v>
      </c>
      <c r="H244" s="43"/>
      <c r="I244" s="43"/>
      <c r="J244" s="43"/>
      <c r="K244" s="43"/>
      <c r="L244" s="43"/>
      <c r="M244" s="43"/>
      <c r="N244" s="43"/>
      <c r="O244" s="43"/>
      <c r="P244" s="43"/>
    </row>
    <row r="245" spans="1:16" x14ac:dyDescent="0.25">
      <c r="A245" s="16">
        <v>79.8</v>
      </c>
      <c r="B245" s="16">
        <v>80.400000000000006</v>
      </c>
      <c r="C245" s="16">
        <f t="shared" si="12"/>
        <v>0.5</v>
      </c>
      <c r="D245" s="16" t="str">
        <f t="shared" si="13"/>
        <v>Normal</v>
      </c>
      <c r="E245" s="16">
        <v>80.2</v>
      </c>
      <c r="F245" s="42">
        <f t="shared" si="14"/>
        <v>0</v>
      </c>
      <c r="G245" s="42" t="str">
        <f t="shared" si="15"/>
        <v>Normal</v>
      </c>
      <c r="H245" s="43"/>
      <c r="I245" s="43"/>
      <c r="J245" s="43"/>
      <c r="K245" s="43"/>
      <c r="L245" s="43"/>
      <c r="M245" s="43"/>
      <c r="N245" s="43"/>
      <c r="O245" s="43"/>
      <c r="P245" s="43"/>
    </row>
    <row r="246" spans="1:16" x14ac:dyDescent="0.25">
      <c r="A246" s="16">
        <v>73.2</v>
      </c>
      <c r="B246" s="16">
        <v>66.400000000000006</v>
      </c>
      <c r="C246" s="16">
        <f t="shared" si="12"/>
        <v>-1.3</v>
      </c>
      <c r="D246" s="16" t="str">
        <f t="shared" si="13"/>
        <v>Normal</v>
      </c>
      <c r="E246" s="16">
        <v>73.7</v>
      </c>
      <c r="F246" s="42">
        <f t="shared" si="14"/>
        <v>-0.85285930565409196</v>
      </c>
      <c r="G246" s="42" t="str">
        <f t="shared" si="15"/>
        <v>Normal</v>
      </c>
      <c r="H246" s="43"/>
      <c r="I246" s="43"/>
      <c r="J246" s="43"/>
      <c r="K246" s="43"/>
      <c r="L246" s="43"/>
      <c r="M246" s="43"/>
      <c r="N246" s="43"/>
      <c r="O246" s="43"/>
      <c r="P246" s="43"/>
    </row>
    <row r="247" spans="1:16" x14ac:dyDescent="0.25">
      <c r="A247" s="16">
        <v>76</v>
      </c>
      <c r="B247" s="16"/>
      <c r="C247" s="16">
        <f t="shared" si="12"/>
        <v>-9.9</v>
      </c>
      <c r="D247" s="16" t="str">
        <f t="shared" si="13"/>
        <v>Outlier</v>
      </c>
      <c r="E247" s="16"/>
      <c r="F247" s="42">
        <f t="shared" si="14"/>
        <v>-10.522971740532</v>
      </c>
      <c r="G247" s="42" t="str">
        <f t="shared" si="15"/>
        <v>Outlier</v>
      </c>
      <c r="H247" s="43"/>
      <c r="I247" s="43"/>
      <c r="J247" s="43"/>
      <c r="K247" s="43"/>
      <c r="L247" s="43"/>
      <c r="M247" s="43"/>
      <c r="N247" s="43"/>
      <c r="O247" s="43"/>
      <c r="P247" s="43"/>
    </row>
    <row r="248" spans="1:16" x14ac:dyDescent="0.25">
      <c r="A248" s="16">
        <v>76</v>
      </c>
      <c r="B248" s="16">
        <v>72</v>
      </c>
      <c r="C248" s="16">
        <f t="shared" si="12"/>
        <v>-0.6</v>
      </c>
      <c r="D248" s="16" t="str">
        <f t="shared" si="13"/>
        <v>Normal</v>
      </c>
      <c r="E248" s="16">
        <v>76.400000000000006</v>
      </c>
      <c r="F248" s="42">
        <f t="shared" si="14"/>
        <v>-0.49859467099777599</v>
      </c>
      <c r="G248" s="42" t="str">
        <f t="shared" si="15"/>
        <v>Normal</v>
      </c>
      <c r="H248" s="43"/>
      <c r="I248" s="43"/>
      <c r="J248" s="43"/>
      <c r="K248" s="43"/>
      <c r="L248" s="43"/>
      <c r="M248" s="43"/>
      <c r="N248" s="43"/>
      <c r="O248" s="43"/>
      <c r="P248" s="43"/>
    </row>
    <row r="249" spans="1:16" x14ac:dyDescent="0.25">
      <c r="A249" s="16">
        <v>59.1</v>
      </c>
      <c r="B249" s="16"/>
      <c r="C249" s="16">
        <f t="shared" si="12"/>
        <v>-9.9</v>
      </c>
      <c r="D249" s="16" t="str">
        <f t="shared" si="13"/>
        <v>Outlier</v>
      </c>
      <c r="E249" s="16"/>
      <c r="F249" s="42">
        <f t="shared" si="14"/>
        <v>-10.522971740532</v>
      </c>
      <c r="G249" s="42" t="str">
        <f t="shared" si="15"/>
        <v>Outlier</v>
      </c>
      <c r="H249" s="43"/>
      <c r="I249" s="43"/>
      <c r="J249" s="43"/>
      <c r="K249" s="43"/>
      <c r="L249" s="43"/>
      <c r="M249" s="43"/>
      <c r="N249" s="43"/>
      <c r="O249" s="43"/>
      <c r="P249" s="43"/>
    </row>
    <row r="250" spans="1:16" x14ac:dyDescent="0.25">
      <c r="A250" s="16">
        <v>71.400000000000006</v>
      </c>
      <c r="B250" s="16"/>
      <c r="C250" s="16">
        <f t="shared" si="12"/>
        <v>-9.9</v>
      </c>
      <c r="D250" s="16" t="str">
        <f t="shared" si="13"/>
        <v>Outlier</v>
      </c>
      <c r="E250" s="16">
        <v>71.900000000000006</v>
      </c>
      <c r="F250" s="42">
        <f t="shared" si="14"/>
        <v>-1.0890357287582999</v>
      </c>
      <c r="G250" s="42" t="str">
        <f t="shared" si="15"/>
        <v>Normal</v>
      </c>
      <c r="H250" s="43"/>
      <c r="I250" s="43"/>
      <c r="J250" s="43"/>
      <c r="K250" s="43"/>
      <c r="L250" s="43"/>
      <c r="M250" s="43"/>
      <c r="N250" s="43"/>
      <c r="O250" s="43"/>
      <c r="P250" s="43"/>
    </row>
    <row r="251" spans="1:16" x14ac:dyDescent="0.25">
      <c r="A251" s="16">
        <v>73.599999999999994</v>
      </c>
      <c r="B251" s="16"/>
      <c r="C251" s="16">
        <f t="shared" si="12"/>
        <v>-9.9</v>
      </c>
      <c r="D251" s="16" t="str">
        <f t="shared" si="13"/>
        <v>Outlier</v>
      </c>
      <c r="E251" s="16">
        <v>74.099999999999994</v>
      </c>
      <c r="F251" s="42">
        <f t="shared" si="14"/>
        <v>-0.80037565607537997</v>
      </c>
      <c r="G251" s="42" t="str">
        <f t="shared" si="15"/>
        <v>Normal</v>
      </c>
      <c r="H251" s="43"/>
      <c r="I251" s="43"/>
      <c r="J251" s="43"/>
      <c r="K251" s="43"/>
      <c r="L251" s="43"/>
      <c r="M251" s="43"/>
      <c r="N251" s="43"/>
      <c r="O251" s="43"/>
      <c r="P251" s="43"/>
    </row>
    <row r="252" spans="1:16" x14ac:dyDescent="0.25">
      <c r="A252" s="16">
        <v>78.400000000000006</v>
      </c>
      <c r="B252" s="16">
        <v>80.099999999999994</v>
      </c>
      <c r="C252" s="16">
        <f t="shared" si="12"/>
        <v>0.5</v>
      </c>
      <c r="D252" s="16" t="str">
        <f t="shared" si="13"/>
        <v>Normal</v>
      </c>
      <c r="E252" s="16">
        <v>78.900000000000006</v>
      </c>
      <c r="F252" s="42">
        <f t="shared" si="14"/>
        <v>-0.17057186113081799</v>
      </c>
      <c r="G252" s="42" t="str">
        <f t="shared" si="15"/>
        <v>Normal</v>
      </c>
      <c r="H252" s="43"/>
      <c r="I252" s="43"/>
      <c r="J252" s="43"/>
      <c r="K252" s="43"/>
      <c r="L252" s="43"/>
      <c r="M252" s="43"/>
      <c r="N252" s="43"/>
      <c r="O252" s="43"/>
      <c r="P252" s="43"/>
    </row>
    <row r="253" spans="1:16" x14ac:dyDescent="0.25">
      <c r="A253" s="16">
        <v>79.099999999999994</v>
      </c>
      <c r="B253" s="16"/>
      <c r="C253" s="16">
        <f t="shared" si="12"/>
        <v>-9.9</v>
      </c>
      <c r="D253" s="16" t="str">
        <f t="shared" si="13"/>
        <v>Outlier</v>
      </c>
      <c r="E253" s="16"/>
      <c r="F253" s="42">
        <f t="shared" si="14"/>
        <v>-10.522971740532</v>
      </c>
      <c r="G253" s="42" t="str">
        <f t="shared" si="15"/>
        <v>Outlier</v>
      </c>
      <c r="H253" s="43"/>
      <c r="I253" s="43"/>
      <c r="J253" s="43"/>
      <c r="K253" s="43"/>
      <c r="L253" s="43"/>
      <c r="M253" s="43"/>
      <c r="N253" s="43"/>
      <c r="O253" s="43"/>
      <c r="P253" s="43"/>
    </row>
    <row r="254" spans="1:16" x14ac:dyDescent="0.25">
      <c r="A254" s="16">
        <v>83.5</v>
      </c>
      <c r="B254" s="16"/>
      <c r="C254" s="16">
        <f t="shared" si="12"/>
        <v>-9.9</v>
      </c>
      <c r="D254" s="16" t="str">
        <f t="shared" si="13"/>
        <v>Outlier</v>
      </c>
      <c r="E254" s="16"/>
      <c r="F254" s="42">
        <f t="shared" si="14"/>
        <v>-10.522971740532</v>
      </c>
      <c r="G254" s="42" t="str">
        <f t="shared" si="15"/>
        <v>Outlier</v>
      </c>
      <c r="H254" s="43"/>
      <c r="I254" s="43"/>
      <c r="J254" s="43"/>
      <c r="K254" s="43"/>
      <c r="L254" s="43"/>
      <c r="M254" s="43"/>
      <c r="N254" s="43"/>
      <c r="O254" s="43"/>
      <c r="P254" s="43"/>
    </row>
    <row r="255" spans="1:16" x14ac:dyDescent="0.25">
      <c r="A255" s="16">
        <v>80.099999999999994</v>
      </c>
      <c r="B255" s="16"/>
      <c r="C255" s="16">
        <f t="shared" si="12"/>
        <v>-9.9</v>
      </c>
      <c r="D255" s="16" t="str">
        <f t="shared" si="13"/>
        <v>Outlier</v>
      </c>
      <c r="E255" s="16">
        <v>80.599999999999994</v>
      </c>
      <c r="F255" s="42">
        <f t="shared" si="14"/>
        <v>5.2483649578712203E-2</v>
      </c>
      <c r="G255" s="42" t="str">
        <f t="shared" si="15"/>
        <v>Normal</v>
      </c>
      <c r="H255" s="43"/>
      <c r="I255" s="43"/>
      <c r="J255" s="43"/>
      <c r="K255" s="43"/>
      <c r="L255" s="43"/>
      <c r="M255" s="43"/>
      <c r="N255" s="43"/>
      <c r="O255" s="43"/>
      <c r="P255" s="43"/>
    </row>
    <row r="256" spans="1:16" x14ac:dyDescent="0.25">
      <c r="A256" s="16">
        <v>74</v>
      </c>
      <c r="B256" s="16"/>
      <c r="C256" s="16">
        <f t="shared" si="12"/>
        <v>-9.9</v>
      </c>
      <c r="D256" s="16" t="str">
        <f t="shared" si="13"/>
        <v>Outlier</v>
      </c>
      <c r="E256" s="16">
        <v>74.5</v>
      </c>
      <c r="F256" s="42">
        <f t="shared" si="14"/>
        <v>-0.74789200649666498</v>
      </c>
      <c r="G256" s="42" t="str">
        <f t="shared" si="15"/>
        <v>Normal</v>
      </c>
      <c r="H256" s="43"/>
      <c r="I256" s="43"/>
      <c r="J256" s="43"/>
      <c r="K256" s="43"/>
      <c r="L256" s="43"/>
      <c r="M256" s="43"/>
      <c r="N256" s="43"/>
      <c r="O256" s="43"/>
      <c r="P256" s="43"/>
    </row>
    <row r="257" spans="1:16" x14ac:dyDescent="0.25">
      <c r="A257" s="16">
        <v>53.9</v>
      </c>
      <c r="B257" s="16"/>
      <c r="C257" s="16">
        <f t="shared" si="12"/>
        <v>-9.9</v>
      </c>
      <c r="D257" s="16" t="str">
        <f t="shared" si="13"/>
        <v>Outlier</v>
      </c>
      <c r="E257" s="16"/>
      <c r="F257" s="42">
        <f t="shared" si="14"/>
        <v>-10.522971740532</v>
      </c>
      <c r="G257" s="42" t="str">
        <f t="shared" si="15"/>
        <v>Outlier</v>
      </c>
      <c r="H257" s="43"/>
      <c r="I257" s="43"/>
      <c r="J257" s="43"/>
      <c r="K257" s="43"/>
      <c r="L257" s="43"/>
      <c r="M257" s="43"/>
      <c r="N257" s="43"/>
      <c r="O257" s="43"/>
      <c r="P257" s="43"/>
    </row>
    <row r="258" spans="1:16" x14ac:dyDescent="0.25">
      <c r="A258" s="16">
        <v>70.900000000000006</v>
      </c>
      <c r="B258" s="16"/>
      <c r="C258" s="16">
        <f t="shared" si="12"/>
        <v>-9.9</v>
      </c>
      <c r="D258" s="16" t="str">
        <f t="shared" si="13"/>
        <v>Outlier</v>
      </c>
      <c r="E258" s="16"/>
      <c r="F258" s="42">
        <f t="shared" si="14"/>
        <v>-10.522971740532</v>
      </c>
      <c r="G258" s="42" t="str">
        <f t="shared" si="15"/>
        <v>Outlier</v>
      </c>
      <c r="H258" s="43"/>
      <c r="I258" s="43"/>
      <c r="J258" s="43"/>
      <c r="K258" s="43"/>
      <c r="L258" s="43"/>
      <c r="M258" s="43"/>
      <c r="N258" s="43"/>
      <c r="O258" s="43"/>
      <c r="P258" s="43"/>
    </row>
    <row r="259" spans="1:16" x14ac:dyDescent="0.25">
      <c r="A259" s="16">
        <v>78.099999999999994</v>
      </c>
      <c r="B259" s="16"/>
      <c r="C259" s="16">
        <f t="shared" ref="C259:C322" si="16">(B259-$P$6)/$P$7</f>
        <v>-9.9</v>
      </c>
      <c r="D259" s="16" t="str">
        <f t="shared" ref="D259:D322" si="17">IF(ABS(C259)&gt;3,"Outlier","Normal")</f>
        <v>Outlier</v>
      </c>
      <c r="E259" s="16"/>
      <c r="F259" s="42">
        <f t="shared" ref="F259:F322" si="18">(E259-$P$12)/$P$13</f>
        <v>-10.522971740532</v>
      </c>
      <c r="G259" s="42" t="str">
        <f t="shared" ref="G259:G322" si="19">IF(ABS(F259)&gt;3,"Outlier","Normal")</f>
        <v>Outlier</v>
      </c>
      <c r="H259" s="43"/>
      <c r="I259" s="43"/>
      <c r="J259" s="43"/>
      <c r="K259" s="43"/>
      <c r="L259" s="43"/>
      <c r="M259" s="43"/>
      <c r="N259" s="43"/>
      <c r="O259" s="43"/>
      <c r="P259" s="43"/>
    </row>
    <row r="260" spans="1:16" x14ac:dyDescent="0.25">
      <c r="A260" s="16">
        <v>82.1</v>
      </c>
      <c r="B260" s="16"/>
      <c r="C260" s="16">
        <f t="shared" si="16"/>
        <v>-9.9</v>
      </c>
      <c r="D260" s="16" t="str">
        <f t="shared" si="17"/>
        <v>Outlier</v>
      </c>
      <c r="E260" s="16"/>
      <c r="F260" s="42">
        <f t="shared" si="18"/>
        <v>-10.522971740532</v>
      </c>
      <c r="G260" s="42" t="str">
        <f t="shared" si="19"/>
        <v>Outlier</v>
      </c>
      <c r="H260" s="43"/>
      <c r="I260" s="43"/>
      <c r="J260" s="43"/>
      <c r="K260" s="43"/>
      <c r="L260" s="43"/>
      <c r="M260" s="43"/>
      <c r="N260" s="43"/>
      <c r="O260" s="43"/>
      <c r="P260" s="43"/>
    </row>
    <row r="261" spans="1:16" x14ac:dyDescent="0.25">
      <c r="A261" s="16">
        <v>75.5</v>
      </c>
      <c r="B261" s="16"/>
      <c r="C261" s="16">
        <f t="shared" si="16"/>
        <v>-9.9</v>
      </c>
      <c r="D261" s="16" t="str">
        <f t="shared" si="17"/>
        <v>Outlier</v>
      </c>
      <c r="E261" s="16"/>
      <c r="F261" s="42">
        <f t="shared" si="18"/>
        <v>-10.522971740532</v>
      </c>
      <c r="G261" s="42" t="str">
        <f t="shared" si="19"/>
        <v>Outlier</v>
      </c>
      <c r="H261" s="43"/>
      <c r="I261" s="43"/>
      <c r="J261" s="43"/>
      <c r="K261" s="43"/>
      <c r="L261" s="43"/>
      <c r="M261" s="43"/>
      <c r="N261" s="43"/>
      <c r="O261" s="43"/>
      <c r="P261" s="43"/>
    </row>
    <row r="262" spans="1:16" x14ac:dyDescent="0.25">
      <c r="A262" s="16">
        <v>72.400000000000006</v>
      </c>
      <c r="B262" s="16">
        <v>67.599999999999994</v>
      </c>
      <c r="C262" s="16">
        <f t="shared" si="16"/>
        <v>-1.1000000000000001</v>
      </c>
      <c r="D262" s="16" t="str">
        <f t="shared" si="17"/>
        <v>Normal</v>
      </c>
      <c r="E262" s="16">
        <v>72.8</v>
      </c>
      <c r="F262" s="42">
        <f t="shared" si="18"/>
        <v>-0.97094751720619799</v>
      </c>
      <c r="G262" s="42" t="str">
        <f t="shared" si="19"/>
        <v>Normal</v>
      </c>
      <c r="H262" s="43"/>
      <c r="I262" s="43"/>
      <c r="J262" s="43"/>
      <c r="K262" s="43"/>
      <c r="L262" s="43"/>
      <c r="M262" s="43"/>
      <c r="N262" s="43"/>
      <c r="O262" s="43"/>
      <c r="P262" s="43"/>
    </row>
    <row r="263" spans="1:16" x14ac:dyDescent="0.25">
      <c r="A263" s="16">
        <v>77.3</v>
      </c>
      <c r="B263" s="16"/>
      <c r="C263" s="16">
        <f t="shared" si="16"/>
        <v>-9.9</v>
      </c>
      <c r="D263" s="16" t="str">
        <f t="shared" si="17"/>
        <v>Outlier</v>
      </c>
      <c r="E263" s="16"/>
      <c r="F263" s="42">
        <f t="shared" si="18"/>
        <v>-10.522971740532</v>
      </c>
      <c r="G263" s="42" t="str">
        <f t="shared" si="19"/>
        <v>Outlier</v>
      </c>
      <c r="H263" s="43"/>
      <c r="I263" s="43"/>
      <c r="J263" s="43"/>
      <c r="K263" s="43"/>
      <c r="L263" s="43"/>
      <c r="M263" s="43"/>
      <c r="N263" s="43"/>
      <c r="O263" s="43"/>
      <c r="P263" s="43"/>
    </row>
    <row r="264" spans="1:16" x14ac:dyDescent="0.25">
      <c r="A264" s="16">
        <v>79.7</v>
      </c>
      <c r="B264" s="16">
        <v>68.8</v>
      </c>
      <c r="C264" s="16">
        <f t="shared" si="16"/>
        <v>-1</v>
      </c>
      <c r="D264" s="16" t="str">
        <f t="shared" si="17"/>
        <v>Normal</v>
      </c>
      <c r="E264" s="16">
        <v>80.3</v>
      </c>
      <c r="F264" s="42">
        <f t="shared" si="18"/>
        <v>1.31209123946776E-2</v>
      </c>
      <c r="G264" s="42" t="str">
        <f t="shared" si="19"/>
        <v>Normal</v>
      </c>
      <c r="H264" s="43"/>
      <c r="I264" s="43"/>
      <c r="J264" s="43"/>
      <c r="K264" s="43"/>
      <c r="L264" s="43"/>
      <c r="M264" s="43"/>
      <c r="N264" s="43"/>
      <c r="O264" s="43"/>
      <c r="P264" s="43"/>
    </row>
    <row r="265" spans="1:16" x14ac:dyDescent="0.25">
      <c r="A265" s="16">
        <v>77.099999999999994</v>
      </c>
      <c r="B265" s="16"/>
      <c r="C265" s="16">
        <f t="shared" si="16"/>
        <v>-9.9</v>
      </c>
      <c r="D265" s="16" t="str">
        <f t="shared" si="17"/>
        <v>Outlier</v>
      </c>
      <c r="E265" s="16"/>
      <c r="F265" s="42">
        <f t="shared" si="18"/>
        <v>-10.522971740532</v>
      </c>
      <c r="G265" s="42" t="str">
        <f t="shared" si="19"/>
        <v>Outlier</v>
      </c>
      <c r="H265" s="43"/>
      <c r="I265" s="43"/>
      <c r="J265" s="43"/>
      <c r="K265" s="43"/>
      <c r="L265" s="43"/>
      <c r="M265" s="43"/>
      <c r="N265" s="43"/>
      <c r="O265" s="43"/>
      <c r="P265" s="43"/>
    </row>
    <row r="266" spans="1:16" x14ac:dyDescent="0.25">
      <c r="A266" s="16">
        <v>74.599999999999994</v>
      </c>
      <c r="B266" s="16"/>
      <c r="C266" s="16">
        <f t="shared" si="16"/>
        <v>-9.9</v>
      </c>
      <c r="D266" s="16" t="str">
        <f t="shared" si="17"/>
        <v>Outlier</v>
      </c>
      <c r="E266" s="16"/>
      <c r="F266" s="42">
        <f t="shared" si="18"/>
        <v>-10.522971740532</v>
      </c>
      <c r="G266" s="42" t="str">
        <f t="shared" si="19"/>
        <v>Outlier</v>
      </c>
      <c r="H266" s="43"/>
      <c r="I266" s="43"/>
      <c r="J266" s="43"/>
      <c r="K266" s="43"/>
      <c r="L266" s="43"/>
      <c r="M266" s="43"/>
      <c r="N266" s="43"/>
      <c r="O266" s="43"/>
      <c r="P266" s="43"/>
    </row>
    <row r="267" spans="1:16" x14ac:dyDescent="0.25">
      <c r="A267" s="16">
        <v>74.599999999999994</v>
      </c>
      <c r="B267" s="16">
        <v>63.3</v>
      </c>
      <c r="C267" s="16">
        <f t="shared" si="16"/>
        <v>-1.7</v>
      </c>
      <c r="D267" s="16" t="str">
        <f t="shared" si="17"/>
        <v>Normal</v>
      </c>
      <c r="E267" s="16">
        <v>75.3</v>
      </c>
      <c r="F267" s="42">
        <f t="shared" si="18"/>
        <v>-0.64292470733923901</v>
      </c>
      <c r="G267" s="42" t="str">
        <f t="shared" si="19"/>
        <v>Normal</v>
      </c>
      <c r="H267" s="43"/>
      <c r="I267" s="43"/>
      <c r="J267" s="43"/>
      <c r="K267" s="43"/>
      <c r="L267" s="43"/>
      <c r="M267" s="43"/>
      <c r="N267" s="43"/>
      <c r="O267" s="43"/>
      <c r="P267" s="43"/>
    </row>
    <row r="268" spans="1:16" x14ac:dyDescent="0.25">
      <c r="A268" s="16">
        <v>79.400000000000006</v>
      </c>
      <c r="B268" s="16"/>
      <c r="C268" s="16">
        <f t="shared" si="16"/>
        <v>-9.9</v>
      </c>
      <c r="D268" s="16" t="str">
        <f t="shared" si="17"/>
        <v>Outlier</v>
      </c>
      <c r="E268" s="16"/>
      <c r="F268" s="42">
        <f t="shared" si="18"/>
        <v>-10.522971740532</v>
      </c>
      <c r="G268" s="42" t="str">
        <f t="shared" si="19"/>
        <v>Outlier</v>
      </c>
      <c r="H268" s="43"/>
      <c r="I268" s="43"/>
      <c r="J268" s="43"/>
      <c r="K268" s="43"/>
      <c r="L268" s="43"/>
      <c r="M268" s="43"/>
      <c r="N268" s="43"/>
      <c r="O268" s="43"/>
      <c r="P268" s="43"/>
    </row>
    <row r="269" spans="1:16" x14ac:dyDescent="0.25">
      <c r="A269" s="16">
        <v>77.5</v>
      </c>
      <c r="B269" s="16"/>
      <c r="C269" s="16">
        <f t="shared" si="16"/>
        <v>-9.9</v>
      </c>
      <c r="D269" s="16" t="str">
        <f t="shared" si="17"/>
        <v>Outlier</v>
      </c>
      <c r="E269" s="16"/>
      <c r="F269" s="42">
        <f t="shared" si="18"/>
        <v>-10.522971740532</v>
      </c>
      <c r="G269" s="42" t="str">
        <f t="shared" si="19"/>
        <v>Outlier</v>
      </c>
      <c r="H269" s="43"/>
      <c r="I269" s="43"/>
      <c r="J269" s="43"/>
      <c r="K269" s="43"/>
      <c r="L269" s="43"/>
      <c r="M269" s="43"/>
      <c r="N269" s="43"/>
      <c r="O269" s="43"/>
      <c r="P269" s="43"/>
    </row>
    <row r="270" spans="1:16" x14ac:dyDescent="0.25">
      <c r="A270" s="16">
        <v>76.599999999999994</v>
      </c>
      <c r="B270" s="16"/>
      <c r="C270" s="16">
        <f t="shared" si="16"/>
        <v>-9.9</v>
      </c>
      <c r="D270" s="16" t="str">
        <f t="shared" si="17"/>
        <v>Outlier</v>
      </c>
      <c r="E270" s="16"/>
      <c r="F270" s="42">
        <f t="shared" si="18"/>
        <v>-10.522971740532</v>
      </c>
      <c r="G270" s="42" t="str">
        <f t="shared" si="19"/>
        <v>Outlier</v>
      </c>
      <c r="H270" s="43"/>
      <c r="I270" s="43"/>
      <c r="J270" s="43"/>
      <c r="K270" s="43"/>
      <c r="L270" s="43"/>
      <c r="M270" s="43"/>
      <c r="N270" s="43"/>
      <c r="O270" s="43"/>
      <c r="P270" s="43"/>
    </row>
    <row r="271" spans="1:16" x14ac:dyDescent="0.25">
      <c r="A271" s="16">
        <v>56.7</v>
      </c>
      <c r="B271" s="16"/>
      <c r="C271" s="16">
        <f t="shared" si="16"/>
        <v>-9.9</v>
      </c>
      <c r="D271" s="16" t="str">
        <f t="shared" si="17"/>
        <v>Outlier</v>
      </c>
      <c r="E271" s="16"/>
      <c r="F271" s="42">
        <f t="shared" si="18"/>
        <v>-10.522971740532</v>
      </c>
      <c r="G271" s="42" t="str">
        <f t="shared" si="19"/>
        <v>Outlier</v>
      </c>
      <c r="H271" s="43"/>
      <c r="I271" s="43"/>
      <c r="J271" s="43"/>
      <c r="K271" s="43"/>
      <c r="L271" s="43"/>
      <c r="M271" s="43"/>
      <c r="N271" s="43"/>
      <c r="O271" s="43"/>
      <c r="P271" s="43"/>
    </row>
    <row r="272" spans="1:16" x14ac:dyDescent="0.25">
      <c r="A272" s="16">
        <v>77.8</v>
      </c>
      <c r="B272" s="16"/>
      <c r="C272" s="16">
        <f t="shared" si="16"/>
        <v>-9.9</v>
      </c>
      <c r="D272" s="16" t="str">
        <f t="shared" si="17"/>
        <v>Outlier</v>
      </c>
      <c r="E272" s="16"/>
      <c r="F272" s="42">
        <f t="shared" si="18"/>
        <v>-10.522971740532</v>
      </c>
      <c r="G272" s="42" t="str">
        <f t="shared" si="19"/>
        <v>Outlier</v>
      </c>
      <c r="H272" s="43"/>
      <c r="I272" s="43"/>
      <c r="J272" s="43"/>
      <c r="K272" s="43"/>
      <c r="L272" s="43"/>
      <c r="M272" s="43"/>
      <c r="N272" s="43"/>
      <c r="O272" s="43"/>
      <c r="P272" s="43"/>
    </row>
    <row r="273" spans="1:16" x14ac:dyDescent="0.25">
      <c r="A273" s="16">
        <v>82.3</v>
      </c>
      <c r="B273" s="16"/>
      <c r="C273" s="16">
        <f t="shared" si="16"/>
        <v>-9.9</v>
      </c>
      <c r="D273" s="16" t="str">
        <f t="shared" si="17"/>
        <v>Outlier</v>
      </c>
      <c r="E273" s="16">
        <v>82.8</v>
      </c>
      <c r="F273" s="42">
        <f t="shared" si="18"/>
        <v>0.34114372226163597</v>
      </c>
      <c r="G273" s="42" t="str">
        <f t="shared" si="19"/>
        <v>Normal</v>
      </c>
      <c r="H273" s="43"/>
      <c r="I273" s="43"/>
      <c r="J273" s="43"/>
      <c r="K273" s="43"/>
      <c r="L273" s="43"/>
      <c r="M273" s="43"/>
      <c r="N273" s="43"/>
      <c r="O273" s="43"/>
      <c r="P273" s="43"/>
    </row>
    <row r="274" spans="1:16" x14ac:dyDescent="0.25">
      <c r="A274" s="16">
        <v>52.4</v>
      </c>
      <c r="B274" s="16"/>
      <c r="C274" s="16">
        <f t="shared" si="16"/>
        <v>-9.9</v>
      </c>
      <c r="D274" s="16" t="str">
        <f t="shared" si="17"/>
        <v>Outlier</v>
      </c>
      <c r="E274" s="16"/>
      <c r="F274" s="42">
        <f t="shared" si="18"/>
        <v>-10.522971740532</v>
      </c>
      <c r="G274" s="42" t="str">
        <f t="shared" si="19"/>
        <v>Outlier</v>
      </c>
      <c r="H274" s="43"/>
      <c r="I274" s="43"/>
      <c r="J274" s="43"/>
      <c r="K274" s="43"/>
      <c r="L274" s="43"/>
      <c r="M274" s="43"/>
      <c r="N274" s="43"/>
      <c r="O274" s="43"/>
      <c r="P274" s="43"/>
    </row>
    <row r="275" spans="1:16" x14ac:dyDescent="0.25">
      <c r="A275" s="16">
        <v>53.5</v>
      </c>
      <c r="B275" s="16"/>
      <c r="C275" s="16">
        <f t="shared" si="16"/>
        <v>-9.9</v>
      </c>
      <c r="D275" s="16" t="str">
        <f t="shared" si="17"/>
        <v>Outlier</v>
      </c>
      <c r="E275" s="16">
        <v>53.9</v>
      </c>
      <c r="F275" s="42">
        <f t="shared" si="18"/>
        <v>-3.4507999598004</v>
      </c>
      <c r="G275" s="42" t="str">
        <f t="shared" si="19"/>
        <v>Outlier</v>
      </c>
      <c r="H275" s="43"/>
      <c r="I275" s="43"/>
      <c r="J275" s="43"/>
      <c r="K275" s="43"/>
      <c r="L275" s="43"/>
      <c r="M275" s="43"/>
      <c r="N275" s="43"/>
      <c r="O275" s="43"/>
      <c r="P275" s="43"/>
    </row>
    <row r="276" spans="1:16" x14ac:dyDescent="0.25">
      <c r="A276" s="16">
        <v>76</v>
      </c>
      <c r="B276" s="16">
        <v>65</v>
      </c>
      <c r="C276" s="16">
        <f t="shared" si="16"/>
        <v>-1.5</v>
      </c>
      <c r="D276" s="16" t="str">
        <f t="shared" si="17"/>
        <v>Normal</v>
      </c>
      <c r="E276" s="16">
        <v>76.5</v>
      </c>
      <c r="F276" s="42">
        <f t="shared" si="18"/>
        <v>-0.48547375860309899</v>
      </c>
      <c r="G276" s="42" t="str">
        <f t="shared" si="19"/>
        <v>Normal</v>
      </c>
      <c r="H276" s="43"/>
      <c r="I276" s="43"/>
      <c r="J276" s="43"/>
      <c r="K276" s="43"/>
      <c r="L276" s="43"/>
      <c r="M276" s="43"/>
      <c r="N276" s="43"/>
      <c r="O276" s="43"/>
      <c r="P276" s="43"/>
    </row>
    <row r="277" spans="1:16" x14ac:dyDescent="0.25">
      <c r="A277" s="16">
        <v>83.9</v>
      </c>
      <c r="B277" s="16"/>
      <c r="C277" s="16">
        <f t="shared" si="16"/>
        <v>-9.9</v>
      </c>
      <c r="D277" s="16" t="str">
        <f t="shared" si="17"/>
        <v>Outlier</v>
      </c>
      <c r="E277" s="16">
        <v>84.4</v>
      </c>
      <c r="F277" s="42">
        <f t="shared" si="18"/>
        <v>0.55107832057648998</v>
      </c>
      <c r="G277" s="42" t="str">
        <f t="shared" si="19"/>
        <v>Normal</v>
      </c>
      <c r="H277" s="43"/>
      <c r="I277" s="43"/>
      <c r="J277" s="43"/>
      <c r="K277" s="43"/>
      <c r="L277" s="43"/>
      <c r="M277" s="43"/>
      <c r="N277" s="43"/>
      <c r="O277" s="43"/>
      <c r="P277" s="43"/>
    </row>
    <row r="278" spans="1:16" x14ac:dyDescent="0.25">
      <c r="A278" s="16">
        <v>73.900000000000006</v>
      </c>
      <c r="B278" s="16"/>
      <c r="C278" s="16">
        <f t="shared" si="16"/>
        <v>-9.9</v>
      </c>
      <c r="D278" s="16" t="str">
        <f t="shared" si="17"/>
        <v>Outlier</v>
      </c>
      <c r="E278" s="16">
        <v>74.400000000000006</v>
      </c>
      <c r="F278" s="42">
        <f t="shared" si="18"/>
        <v>-0.76101291889134304</v>
      </c>
      <c r="G278" s="42" t="str">
        <f t="shared" si="19"/>
        <v>Normal</v>
      </c>
      <c r="H278" s="43"/>
      <c r="I278" s="43"/>
      <c r="J278" s="43"/>
      <c r="K278" s="43"/>
      <c r="L278" s="43"/>
      <c r="M278" s="43"/>
      <c r="N278" s="43"/>
      <c r="O278" s="43"/>
      <c r="P278" s="43"/>
    </row>
    <row r="279" spans="1:16" x14ac:dyDescent="0.25">
      <c r="A279" s="16">
        <v>56.9</v>
      </c>
      <c r="B279" s="16"/>
      <c r="C279" s="16">
        <f t="shared" si="16"/>
        <v>-9.9</v>
      </c>
      <c r="D279" s="16" t="str">
        <f t="shared" si="17"/>
        <v>Outlier</v>
      </c>
      <c r="E279" s="16">
        <v>57.3</v>
      </c>
      <c r="F279" s="42">
        <f t="shared" si="18"/>
        <v>-3.00468893838134</v>
      </c>
      <c r="G279" s="42" t="str">
        <f t="shared" si="19"/>
        <v>Outlier</v>
      </c>
      <c r="H279" s="43"/>
      <c r="I279" s="43"/>
      <c r="J279" s="43"/>
      <c r="K279" s="43"/>
      <c r="L279" s="43"/>
      <c r="M279" s="43"/>
      <c r="N279" s="43"/>
      <c r="O279" s="43"/>
      <c r="P279" s="43"/>
    </row>
    <row r="280" spans="1:16" x14ac:dyDescent="0.25">
      <c r="A280" s="16">
        <v>64.7</v>
      </c>
      <c r="B280" s="16"/>
      <c r="C280" s="16">
        <f t="shared" si="16"/>
        <v>-9.9</v>
      </c>
      <c r="D280" s="16" t="str">
        <f t="shared" si="17"/>
        <v>Outlier</v>
      </c>
      <c r="E280" s="16"/>
      <c r="F280" s="42">
        <f t="shared" si="18"/>
        <v>-10.522971740532</v>
      </c>
      <c r="G280" s="42" t="str">
        <f t="shared" si="19"/>
        <v>Outlier</v>
      </c>
      <c r="H280" s="43"/>
      <c r="I280" s="43"/>
      <c r="J280" s="43"/>
      <c r="K280" s="43"/>
      <c r="L280" s="43"/>
      <c r="M280" s="43"/>
      <c r="N280" s="43"/>
      <c r="O280" s="43"/>
      <c r="P280" s="43"/>
    </row>
    <row r="281" spans="1:16" x14ac:dyDescent="0.25">
      <c r="A281" s="16">
        <v>81.2</v>
      </c>
      <c r="B281" s="16">
        <v>70.5</v>
      </c>
      <c r="C281" s="16">
        <f t="shared" si="16"/>
        <v>-0.8</v>
      </c>
      <c r="D281" s="16" t="str">
        <f t="shared" si="17"/>
        <v>Normal</v>
      </c>
      <c r="E281" s="16">
        <v>81.7</v>
      </c>
      <c r="F281" s="42">
        <f t="shared" si="18"/>
        <v>0.19681368592017501</v>
      </c>
      <c r="G281" s="42" t="str">
        <f t="shared" si="19"/>
        <v>Normal</v>
      </c>
      <c r="H281" s="43"/>
      <c r="I281" s="43"/>
      <c r="J281" s="43"/>
      <c r="K281" s="43"/>
      <c r="L281" s="43"/>
      <c r="M281" s="43"/>
      <c r="N281" s="43"/>
      <c r="O281" s="43"/>
      <c r="P281" s="43"/>
    </row>
    <row r="282" spans="1:16" x14ac:dyDescent="0.25">
      <c r="A282" s="16">
        <v>76.400000000000006</v>
      </c>
      <c r="B282" s="16"/>
      <c r="C282" s="16">
        <f t="shared" si="16"/>
        <v>-9.9</v>
      </c>
      <c r="D282" s="16" t="str">
        <f t="shared" si="17"/>
        <v>Outlier</v>
      </c>
      <c r="E282" s="16"/>
      <c r="F282" s="42">
        <f t="shared" si="18"/>
        <v>-10.522971740532</v>
      </c>
      <c r="G282" s="42" t="str">
        <f t="shared" si="19"/>
        <v>Outlier</v>
      </c>
      <c r="H282" s="43"/>
      <c r="I282" s="43"/>
      <c r="J282" s="43"/>
      <c r="K282" s="43"/>
      <c r="L282" s="43"/>
      <c r="M282" s="43"/>
      <c r="N282" s="43"/>
      <c r="O282" s="43"/>
      <c r="P282" s="43"/>
    </row>
    <row r="283" spans="1:16" x14ac:dyDescent="0.25">
      <c r="A283" s="16">
        <v>32.299999999999997</v>
      </c>
      <c r="B283" s="16"/>
      <c r="C283" s="16">
        <f t="shared" si="16"/>
        <v>-9.9</v>
      </c>
      <c r="D283" s="16" t="str">
        <f t="shared" si="17"/>
        <v>Outlier</v>
      </c>
      <c r="E283" s="16"/>
      <c r="F283" s="42">
        <f t="shared" si="18"/>
        <v>-10.522971740532</v>
      </c>
      <c r="G283" s="42" t="str">
        <f t="shared" si="19"/>
        <v>Outlier</v>
      </c>
      <c r="H283" s="43"/>
      <c r="I283" s="43"/>
      <c r="J283" s="43"/>
      <c r="K283" s="43"/>
      <c r="L283" s="43"/>
      <c r="M283" s="43"/>
      <c r="N283" s="43"/>
      <c r="O283" s="43"/>
      <c r="P283" s="43"/>
    </row>
    <row r="284" spans="1:16" x14ac:dyDescent="0.25">
      <c r="A284" s="16">
        <v>83.9</v>
      </c>
      <c r="B284" s="16"/>
      <c r="C284" s="16">
        <f t="shared" si="16"/>
        <v>-9.9</v>
      </c>
      <c r="D284" s="16" t="str">
        <f t="shared" si="17"/>
        <v>Outlier</v>
      </c>
      <c r="E284" s="16"/>
      <c r="F284" s="42">
        <f t="shared" si="18"/>
        <v>-10.522971740532</v>
      </c>
      <c r="G284" s="42" t="str">
        <f t="shared" si="19"/>
        <v>Outlier</v>
      </c>
      <c r="H284" s="43"/>
      <c r="I284" s="43"/>
      <c r="J284" s="43"/>
      <c r="K284" s="43"/>
      <c r="L284" s="43"/>
      <c r="M284" s="43"/>
      <c r="N284" s="43"/>
      <c r="O284" s="43"/>
      <c r="P284" s="43"/>
    </row>
    <row r="285" spans="1:16" x14ac:dyDescent="0.25">
      <c r="A285" s="16">
        <v>75</v>
      </c>
      <c r="B285" s="16"/>
      <c r="C285" s="16">
        <f t="shared" si="16"/>
        <v>-9.9</v>
      </c>
      <c r="D285" s="16" t="str">
        <f t="shared" si="17"/>
        <v>Outlier</v>
      </c>
      <c r="E285" s="16"/>
      <c r="F285" s="42">
        <f t="shared" si="18"/>
        <v>-10.522971740532</v>
      </c>
      <c r="G285" s="42" t="str">
        <f t="shared" si="19"/>
        <v>Outlier</v>
      </c>
      <c r="H285" s="43"/>
      <c r="I285" s="43"/>
      <c r="J285" s="43"/>
      <c r="K285" s="43"/>
      <c r="L285" s="43"/>
      <c r="M285" s="43"/>
      <c r="N285" s="43"/>
      <c r="O285" s="43"/>
      <c r="P285" s="43"/>
    </row>
    <row r="286" spans="1:16" x14ac:dyDescent="0.25">
      <c r="A286" s="16">
        <v>45.2</v>
      </c>
      <c r="B286" s="16"/>
      <c r="C286" s="16">
        <f t="shared" si="16"/>
        <v>-9.9</v>
      </c>
      <c r="D286" s="16" t="str">
        <f t="shared" si="17"/>
        <v>Outlier</v>
      </c>
      <c r="E286" s="16">
        <v>45.4</v>
      </c>
      <c r="F286" s="42">
        <f t="shared" si="18"/>
        <v>-4.56607751334806</v>
      </c>
      <c r="G286" s="42" t="str">
        <f t="shared" si="19"/>
        <v>Outlier</v>
      </c>
      <c r="H286" s="43"/>
      <c r="I286" s="43"/>
      <c r="J286" s="43"/>
      <c r="K286" s="43"/>
      <c r="L286" s="43"/>
      <c r="M286" s="43"/>
      <c r="N286" s="43"/>
      <c r="O286" s="43"/>
      <c r="P286" s="43"/>
    </row>
    <row r="287" spans="1:16" x14ac:dyDescent="0.25">
      <c r="A287" s="16">
        <v>78.2</v>
      </c>
      <c r="B287" s="16"/>
      <c r="C287" s="16">
        <f t="shared" si="16"/>
        <v>-9.9</v>
      </c>
      <c r="D287" s="16" t="str">
        <f t="shared" si="17"/>
        <v>Outlier</v>
      </c>
      <c r="E287" s="16">
        <v>78.7</v>
      </c>
      <c r="F287" s="42">
        <f t="shared" si="18"/>
        <v>-0.19681368592017501</v>
      </c>
      <c r="G287" s="42" t="str">
        <f t="shared" si="19"/>
        <v>Normal</v>
      </c>
      <c r="H287" s="43"/>
      <c r="I287" s="43"/>
      <c r="J287" s="43"/>
      <c r="K287" s="43"/>
      <c r="L287" s="43"/>
      <c r="M287" s="43"/>
      <c r="N287" s="43"/>
      <c r="O287" s="43"/>
      <c r="P287" s="43"/>
    </row>
    <row r="288" spans="1:16" x14ac:dyDescent="0.25">
      <c r="A288" s="16">
        <v>81.099999999999994</v>
      </c>
      <c r="B288" s="16"/>
      <c r="C288" s="16">
        <f t="shared" si="16"/>
        <v>-9.9</v>
      </c>
      <c r="D288" s="16" t="str">
        <f t="shared" si="17"/>
        <v>Outlier</v>
      </c>
      <c r="E288" s="16"/>
      <c r="F288" s="42">
        <f t="shared" si="18"/>
        <v>-10.522971740532</v>
      </c>
      <c r="G288" s="42" t="str">
        <f t="shared" si="19"/>
        <v>Outlier</v>
      </c>
      <c r="H288" s="43"/>
      <c r="I288" s="43"/>
      <c r="J288" s="43"/>
      <c r="K288" s="43"/>
      <c r="L288" s="43"/>
      <c r="M288" s="43"/>
      <c r="N288" s="43"/>
      <c r="O288" s="43"/>
      <c r="P288" s="43"/>
    </row>
    <row r="289" spans="1:16" x14ac:dyDescent="0.25">
      <c r="A289" s="16">
        <v>77.2</v>
      </c>
      <c r="B289" s="16"/>
      <c r="C289" s="16">
        <f t="shared" si="16"/>
        <v>-9.9</v>
      </c>
      <c r="D289" s="16" t="str">
        <f t="shared" si="17"/>
        <v>Outlier</v>
      </c>
      <c r="E289" s="16"/>
      <c r="F289" s="42">
        <f t="shared" si="18"/>
        <v>-10.522971740532</v>
      </c>
      <c r="G289" s="42" t="str">
        <f t="shared" si="19"/>
        <v>Outlier</v>
      </c>
      <c r="H289" s="43"/>
      <c r="I289" s="43"/>
      <c r="J289" s="43"/>
      <c r="K289" s="43"/>
      <c r="L289" s="43"/>
      <c r="M289" s="43"/>
      <c r="N289" s="43"/>
      <c r="O289" s="43"/>
      <c r="P289" s="43"/>
    </row>
    <row r="290" spans="1:16" x14ac:dyDescent="0.25">
      <c r="A290" s="16">
        <v>83.1</v>
      </c>
      <c r="B290" s="16"/>
      <c r="C290" s="16">
        <f t="shared" si="16"/>
        <v>-9.9</v>
      </c>
      <c r="D290" s="16" t="str">
        <f t="shared" si="17"/>
        <v>Outlier</v>
      </c>
      <c r="E290" s="16"/>
      <c r="F290" s="42">
        <f t="shared" si="18"/>
        <v>-10.522971740532</v>
      </c>
      <c r="G290" s="42" t="str">
        <f t="shared" si="19"/>
        <v>Outlier</v>
      </c>
      <c r="H290" s="43"/>
      <c r="I290" s="43"/>
      <c r="J290" s="43"/>
      <c r="K290" s="43"/>
      <c r="L290" s="43"/>
      <c r="M290" s="43"/>
      <c r="N290" s="43"/>
      <c r="O290" s="43"/>
      <c r="P290" s="43"/>
    </row>
    <row r="291" spans="1:16" x14ac:dyDescent="0.25">
      <c r="A291" s="16">
        <v>82.2</v>
      </c>
      <c r="B291" s="16"/>
      <c r="C291" s="16">
        <f t="shared" si="16"/>
        <v>-9.9</v>
      </c>
      <c r="D291" s="16" t="str">
        <f t="shared" si="17"/>
        <v>Outlier</v>
      </c>
      <c r="E291" s="16"/>
      <c r="F291" s="42">
        <f t="shared" si="18"/>
        <v>-10.522971740532</v>
      </c>
      <c r="G291" s="42" t="str">
        <f t="shared" si="19"/>
        <v>Outlier</v>
      </c>
      <c r="H291" s="43"/>
      <c r="I291" s="43"/>
      <c r="J291" s="43"/>
      <c r="K291" s="43"/>
      <c r="L291" s="43"/>
      <c r="M291" s="43"/>
      <c r="N291" s="43"/>
      <c r="O291" s="43"/>
      <c r="P291" s="43"/>
    </row>
    <row r="292" spans="1:16" x14ac:dyDescent="0.25">
      <c r="A292" s="16">
        <v>82.6</v>
      </c>
      <c r="B292" s="16"/>
      <c r="C292" s="16">
        <f t="shared" si="16"/>
        <v>-9.9</v>
      </c>
      <c r="D292" s="16" t="str">
        <f t="shared" si="17"/>
        <v>Outlier</v>
      </c>
      <c r="E292" s="16">
        <v>83.1</v>
      </c>
      <c r="F292" s="42">
        <f t="shared" si="18"/>
        <v>0.38050645944567102</v>
      </c>
      <c r="G292" s="42" t="str">
        <f t="shared" si="19"/>
        <v>Normal</v>
      </c>
      <c r="H292" s="43"/>
      <c r="I292" s="43"/>
      <c r="J292" s="43"/>
      <c r="K292" s="43"/>
      <c r="L292" s="43"/>
      <c r="M292" s="43"/>
      <c r="N292" s="43"/>
      <c r="O292" s="43"/>
      <c r="P292" s="43"/>
    </row>
    <row r="293" spans="1:16" x14ac:dyDescent="0.25">
      <c r="A293" s="16">
        <v>77</v>
      </c>
      <c r="B293" s="16"/>
      <c r="C293" s="16">
        <f t="shared" si="16"/>
        <v>-9.9</v>
      </c>
      <c r="D293" s="16" t="str">
        <f t="shared" si="17"/>
        <v>Outlier</v>
      </c>
      <c r="E293" s="16"/>
      <c r="F293" s="42">
        <f t="shared" si="18"/>
        <v>-10.522971740532</v>
      </c>
      <c r="G293" s="42" t="str">
        <f t="shared" si="19"/>
        <v>Outlier</v>
      </c>
      <c r="H293" s="43"/>
      <c r="I293" s="43"/>
      <c r="J293" s="43"/>
      <c r="K293" s="43"/>
      <c r="L293" s="43"/>
      <c r="M293" s="43"/>
      <c r="N293" s="43"/>
      <c r="O293" s="43"/>
      <c r="P293" s="43"/>
    </row>
    <row r="294" spans="1:16" x14ac:dyDescent="0.25">
      <c r="A294" s="16">
        <v>69.900000000000006</v>
      </c>
      <c r="B294" s="16"/>
      <c r="C294" s="16">
        <f t="shared" si="16"/>
        <v>-9.9</v>
      </c>
      <c r="D294" s="16" t="str">
        <f t="shared" si="17"/>
        <v>Outlier</v>
      </c>
      <c r="E294" s="16">
        <v>70.400000000000006</v>
      </c>
      <c r="F294" s="42">
        <f t="shared" si="18"/>
        <v>-1.28584941467848</v>
      </c>
      <c r="G294" s="42" t="str">
        <f t="shared" si="19"/>
        <v>Normal</v>
      </c>
      <c r="H294" s="43"/>
      <c r="I294" s="43"/>
      <c r="J294" s="43"/>
      <c r="K294" s="43"/>
      <c r="L294" s="43"/>
      <c r="M294" s="43"/>
      <c r="N294" s="43"/>
      <c r="O294" s="43"/>
      <c r="P294" s="43"/>
    </row>
    <row r="295" spans="1:16" x14ac:dyDescent="0.25">
      <c r="A295" s="16">
        <v>78.7</v>
      </c>
      <c r="B295" s="16"/>
      <c r="C295" s="16">
        <f t="shared" si="16"/>
        <v>-9.9</v>
      </c>
      <c r="D295" s="16" t="str">
        <f t="shared" si="17"/>
        <v>Outlier</v>
      </c>
      <c r="E295" s="16"/>
      <c r="F295" s="42">
        <f t="shared" si="18"/>
        <v>-10.522971740532</v>
      </c>
      <c r="G295" s="42" t="str">
        <f t="shared" si="19"/>
        <v>Outlier</v>
      </c>
      <c r="H295" s="43"/>
      <c r="I295" s="43"/>
      <c r="J295" s="43"/>
      <c r="K295" s="43"/>
      <c r="L295" s="43"/>
      <c r="M295" s="43"/>
      <c r="N295" s="43"/>
      <c r="O295" s="43"/>
      <c r="P295" s="43"/>
    </row>
    <row r="296" spans="1:16" x14ac:dyDescent="0.25">
      <c r="A296" s="16">
        <v>43</v>
      </c>
      <c r="B296" s="16"/>
      <c r="C296" s="16">
        <f t="shared" si="16"/>
        <v>-9.9</v>
      </c>
      <c r="D296" s="16" t="str">
        <f t="shared" si="17"/>
        <v>Outlier</v>
      </c>
      <c r="E296" s="16"/>
      <c r="F296" s="42">
        <f t="shared" si="18"/>
        <v>-10.522971740532</v>
      </c>
      <c r="G296" s="42" t="str">
        <f t="shared" si="19"/>
        <v>Outlier</v>
      </c>
      <c r="H296" s="43"/>
      <c r="I296" s="43"/>
      <c r="J296" s="43"/>
      <c r="K296" s="43"/>
      <c r="L296" s="43"/>
      <c r="M296" s="43"/>
      <c r="N296" s="43"/>
      <c r="O296" s="43"/>
      <c r="P296" s="43"/>
    </row>
    <row r="297" spans="1:16" x14ac:dyDescent="0.25">
      <c r="A297" s="16">
        <v>82.6</v>
      </c>
      <c r="B297" s="16">
        <v>79.2</v>
      </c>
      <c r="C297" s="16">
        <f t="shared" si="16"/>
        <v>0.4</v>
      </c>
      <c r="D297" s="16" t="str">
        <f t="shared" si="17"/>
        <v>Normal</v>
      </c>
      <c r="E297" s="16">
        <v>83.1</v>
      </c>
      <c r="F297" s="42">
        <f t="shared" si="18"/>
        <v>0.38050645944567102</v>
      </c>
      <c r="G297" s="42" t="str">
        <f t="shared" si="19"/>
        <v>Normal</v>
      </c>
      <c r="H297" s="43"/>
      <c r="I297" s="43"/>
      <c r="J297" s="43"/>
      <c r="K297" s="43"/>
      <c r="L297" s="43"/>
      <c r="M297" s="43"/>
      <c r="N297" s="43"/>
      <c r="O297" s="43"/>
      <c r="P297" s="43"/>
    </row>
    <row r="298" spans="1:16" x14ac:dyDescent="0.25">
      <c r="A298" s="16">
        <v>76.3</v>
      </c>
      <c r="B298" s="16"/>
      <c r="C298" s="16">
        <f t="shared" si="16"/>
        <v>-9.9</v>
      </c>
      <c r="D298" s="16" t="str">
        <f t="shared" si="17"/>
        <v>Outlier</v>
      </c>
      <c r="E298" s="16"/>
      <c r="F298" s="42">
        <f t="shared" si="18"/>
        <v>-10.522971740532</v>
      </c>
      <c r="G298" s="42" t="str">
        <f t="shared" si="19"/>
        <v>Outlier</v>
      </c>
      <c r="H298" s="43"/>
      <c r="I298" s="43"/>
      <c r="J298" s="43"/>
      <c r="K298" s="43"/>
      <c r="L298" s="43"/>
      <c r="M298" s="43"/>
      <c r="N298" s="43"/>
      <c r="O298" s="43"/>
      <c r="P298" s="43"/>
    </row>
    <row r="299" spans="1:16" x14ac:dyDescent="0.25">
      <c r="A299" s="16">
        <v>69</v>
      </c>
      <c r="B299" s="16"/>
      <c r="C299" s="16">
        <f t="shared" si="16"/>
        <v>-9.9</v>
      </c>
      <c r="D299" s="16" t="str">
        <f t="shared" si="17"/>
        <v>Outlier</v>
      </c>
      <c r="E299" s="16"/>
      <c r="F299" s="42">
        <f t="shared" si="18"/>
        <v>-10.522971740532</v>
      </c>
      <c r="G299" s="42" t="str">
        <f t="shared" si="19"/>
        <v>Outlier</v>
      </c>
      <c r="H299" s="43"/>
      <c r="I299" s="43"/>
      <c r="J299" s="43"/>
      <c r="K299" s="43"/>
      <c r="L299" s="43"/>
      <c r="M299" s="43"/>
      <c r="N299" s="43"/>
      <c r="O299" s="43"/>
      <c r="P299" s="43"/>
    </row>
    <row r="300" spans="1:16" x14ac:dyDescent="0.25">
      <c r="A300" s="16">
        <v>77.400000000000006</v>
      </c>
      <c r="B300" s="16"/>
      <c r="C300" s="16">
        <f t="shared" si="16"/>
        <v>-9.9</v>
      </c>
      <c r="D300" s="16" t="str">
        <f t="shared" si="17"/>
        <v>Outlier</v>
      </c>
      <c r="E300" s="16">
        <v>77.900000000000006</v>
      </c>
      <c r="F300" s="42">
        <f t="shared" si="18"/>
        <v>-0.30178098507760098</v>
      </c>
      <c r="G300" s="42" t="str">
        <f t="shared" si="19"/>
        <v>Normal</v>
      </c>
      <c r="H300" s="43"/>
      <c r="I300" s="43"/>
      <c r="J300" s="43"/>
      <c r="K300" s="43"/>
      <c r="L300" s="43"/>
      <c r="M300" s="43"/>
      <c r="N300" s="43"/>
      <c r="O300" s="43"/>
      <c r="P300" s="43"/>
    </row>
    <row r="301" spans="1:16" x14ac:dyDescent="0.25">
      <c r="A301" s="16">
        <v>70.7</v>
      </c>
      <c r="B301" s="16"/>
      <c r="C301" s="16">
        <f t="shared" si="16"/>
        <v>-9.9</v>
      </c>
      <c r="D301" s="16" t="str">
        <f t="shared" si="17"/>
        <v>Outlier</v>
      </c>
      <c r="E301" s="16"/>
      <c r="F301" s="42">
        <f t="shared" si="18"/>
        <v>-10.522971740532</v>
      </c>
      <c r="G301" s="42" t="str">
        <f t="shared" si="19"/>
        <v>Outlier</v>
      </c>
      <c r="H301" s="43"/>
      <c r="I301" s="43"/>
      <c r="J301" s="43"/>
      <c r="K301" s="43"/>
      <c r="L301" s="43"/>
      <c r="M301" s="43"/>
      <c r="N301" s="43"/>
      <c r="O301" s="43"/>
      <c r="P301" s="43"/>
    </row>
    <row r="302" spans="1:16" x14ac:dyDescent="0.25">
      <c r="A302" s="16">
        <v>69</v>
      </c>
      <c r="B302" s="16"/>
      <c r="C302" s="16">
        <f t="shared" si="16"/>
        <v>-9.9</v>
      </c>
      <c r="D302" s="16" t="str">
        <f t="shared" si="17"/>
        <v>Outlier</v>
      </c>
      <c r="E302" s="16">
        <v>69.5</v>
      </c>
      <c r="F302" s="42">
        <f t="shared" si="18"/>
        <v>-1.40393762623058</v>
      </c>
      <c r="G302" s="42" t="str">
        <f t="shared" si="19"/>
        <v>Normal</v>
      </c>
      <c r="H302" s="43"/>
      <c r="I302" s="43"/>
      <c r="J302" s="43"/>
      <c r="K302" s="43"/>
      <c r="L302" s="43"/>
      <c r="M302" s="43"/>
      <c r="N302" s="43"/>
      <c r="O302" s="43"/>
      <c r="P302" s="43"/>
    </row>
    <row r="303" spans="1:16" x14ac:dyDescent="0.25">
      <c r="A303" s="16">
        <v>76.400000000000006</v>
      </c>
      <c r="B303" s="16"/>
      <c r="C303" s="16">
        <f t="shared" si="16"/>
        <v>-9.9</v>
      </c>
      <c r="D303" s="16" t="str">
        <f t="shared" si="17"/>
        <v>Outlier</v>
      </c>
      <c r="E303" s="16"/>
      <c r="F303" s="42">
        <f t="shared" si="18"/>
        <v>-10.522971740532</v>
      </c>
      <c r="G303" s="42" t="str">
        <f t="shared" si="19"/>
        <v>Outlier</v>
      </c>
      <c r="H303" s="43"/>
      <c r="I303" s="43"/>
      <c r="J303" s="43"/>
      <c r="K303" s="43"/>
      <c r="L303" s="43"/>
      <c r="M303" s="43"/>
      <c r="N303" s="43"/>
      <c r="O303" s="43"/>
      <c r="P303" s="43"/>
    </row>
    <row r="304" spans="1:16" x14ac:dyDescent="0.25">
      <c r="A304" s="16">
        <v>84.4</v>
      </c>
      <c r="B304" s="16"/>
      <c r="C304" s="16">
        <f t="shared" si="16"/>
        <v>-9.9</v>
      </c>
      <c r="D304" s="16" t="str">
        <f t="shared" si="17"/>
        <v>Outlier</v>
      </c>
      <c r="E304" s="16"/>
      <c r="F304" s="42">
        <f t="shared" si="18"/>
        <v>-10.522971740532</v>
      </c>
      <c r="G304" s="42" t="str">
        <f t="shared" si="19"/>
        <v>Outlier</v>
      </c>
      <c r="H304" s="43"/>
      <c r="I304" s="43"/>
      <c r="J304" s="43"/>
      <c r="K304" s="43"/>
      <c r="L304" s="43"/>
      <c r="M304" s="43"/>
      <c r="N304" s="43"/>
      <c r="O304" s="43"/>
      <c r="P304" s="43"/>
    </row>
    <row r="305" spans="1:16" x14ac:dyDescent="0.25">
      <c r="A305" s="16">
        <v>67</v>
      </c>
      <c r="B305" s="16"/>
      <c r="C305" s="16">
        <f t="shared" si="16"/>
        <v>-9.9</v>
      </c>
      <c r="D305" s="16" t="str">
        <f t="shared" si="17"/>
        <v>Outlier</v>
      </c>
      <c r="E305" s="16"/>
      <c r="F305" s="42">
        <f t="shared" si="18"/>
        <v>-10.522971740532</v>
      </c>
      <c r="G305" s="42" t="str">
        <f t="shared" si="19"/>
        <v>Outlier</v>
      </c>
      <c r="H305" s="43"/>
      <c r="I305" s="43"/>
      <c r="J305" s="43"/>
      <c r="K305" s="43"/>
      <c r="L305" s="43"/>
      <c r="M305" s="43"/>
      <c r="N305" s="43"/>
      <c r="O305" s="43"/>
      <c r="P305" s="43"/>
    </row>
    <row r="306" spans="1:16" x14ac:dyDescent="0.25">
      <c r="A306" s="16">
        <v>79.099999999999994</v>
      </c>
      <c r="B306" s="16"/>
      <c r="C306" s="16">
        <f t="shared" si="16"/>
        <v>-9.9</v>
      </c>
      <c r="D306" s="16" t="str">
        <f t="shared" si="17"/>
        <v>Outlier</v>
      </c>
      <c r="E306" s="16"/>
      <c r="F306" s="42">
        <f t="shared" si="18"/>
        <v>-10.522971740532</v>
      </c>
      <c r="G306" s="42" t="str">
        <f t="shared" si="19"/>
        <v>Outlier</v>
      </c>
      <c r="H306" s="43"/>
      <c r="I306" s="43"/>
      <c r="J306" s="43"/>
      <c r="K306" s="43"/>
      <c r="L306" s="43"/>
      <c r="M306" s="43"/>
      <c r="N306" s="43"/>
      <c r="O306" s="43"/>
      <c r="P306" s="43"/>
    </row>
    <row r="307" spans="1:16" x14ac:dyDescent="0.25">
      <c r="A307" s="16">
        <v>71.3</v>
      </c>
      <c r="B307" s="16"/>
      <c r="C307" s="16">
        <f t="shared" si="16"/>
        <v>-9.9</v>
      </c>
      <c r="D307" s="16" t="str">
        <f t="shared" si="17"/>
        <v>Outlier</v>
      </c>
      <c r="E307" s="16">
        <v>71.7</v>
      </c>
      <c r="F307" s="42">
        <f t="shared" si="18"/>
        <v>-1.11527755354766</v>
      </c>
      <c r="G307" s="42" t="str">
        <f t="shared" si="19"/>
        <v>Normal</v>
      </c>
      <c r="H307" s="43"/>
      <c r="I307" s="43"/>
      <c r="J307" s="43"/>
      <c r="K307" s="43"/>
      <c r="L307" s="43"/>
      <c r="M307" s="43"/>
      <c r="N307" s="43"/>
      <c r="O307" s="43"/>
      <c r="P307" s="43"/>
    </row>
    <row r="308" spans="1:16" x14ac:dyDescent="0.25">
      <c r="A308" s="16">
        <v>80</v>
      </c>
      <c r="B308" s="16">
        <v>72.900000000000006</v>
      </c>
      <c r="C308" s="16">
        <f t="shared" si="16"/>
        <v>-0.4</v>
      </c>
      <c r="D308" s="16" t="str">
        <f t="shared" si="17"/>
        <v>Normal</v>
      </c>
      <c r="E308" s="16">
        <v>80.5</v>
      </c>
      <c r="F308" s="42">
        <f t="shared" si="18"/>
        <v>3.9362737184034602E-2</v>
      </c>
      <c r="G308" s="42" t="str">
        <f t="shared" si="19"/>
        <v>Normal</v>
      </c>
      <c r="H308" s="43"/>
      <c r="I308" s="43"/>
      <c r="J308" s="43"/>
      <c r="K308" s="43"/>
      <c r="L308" s="43"/>
      <c r="M308" s="43"/>
      <c r="N308" s="43"/>
      <c r="O308" s="43"/>
      <c r="P308" s="43"/>
    </row>
    <row r="309" spans="1:16" x14ac:dyDescent="0.25">
      <c r="A309" s="16">
        <v>83.1</v>
      </c>
      <c r="B309" s="16"/>
      <c r="C309" s="16">
        <f t="shared" si="16"/>
        <v>-9.9</v>
      </c>
      <c r="D309" s="16" t="str">
        <f t="shared" si="17"/>
        <v>Outlier</v>
      </c>
      <c r="E309" s="16"/>
      <c r="F309" s="42">
        <f t="shared" si="18"/>
        <v>-10.522971740532</v>
      </c>
      <c r="G309" s="42" t="str">
        <f t="shared" si="19"/>
        <v>Outlier</v>
      </c>
      <c r="H309" s="43"/>
      <c r="I309" s="43"/>
      <c r="J309" s="43"/>
      <c r="K309" s="43"/>
      <c r="L309" s="43"/>
      <c r="M309" s="43"/>
      <c r="N309" s="43"/>
      <c r="O309" s="43"/>
      <c r="P309" s="43"/>
    </row>
    <row r="310" spans="1:16" x14ac:dyDescent="0.25">
      <c r="A310" s="16">
        <v>76.7</v>
      </c>
      <c r="B310" s="16">
        <v>71.5</v>
      </c>
      <c r="C310" s="16">
        <f t="shared" si="16"/>
        <v>-0.6</v>
      </c>
      <c r="D310" s="16" t="str">
        <f t="shared" si="17"/>
        <v>Normal</v>
      </c>
      <c r="E310" s="16">
        <v>77.2</v>
      </c>
      <c r="F310" s="42">
        <f t="shared" si="18"/>
        <v>-0.39362737184035002</v>
      </c>
      <c r="G310" s="42" t="str">
        <f t="shared" si="19"/>
        <v>Normal</v>
      </c>
      <c r="H310" s="43"/>
      <c r="I310" s="43"/>
      <c r="J310" s="43"/>
      <c r="K310" s="43"/>
      <c r="L310" s="43"/>
      <c r="M310" s="43"/>
      <c r="N310" s="43"/>
      <c r="O310" s="43"/>
      <c r="P310" s="43"/>
    </row>
    <row r="311" spans="1:16" x14ac:dyDescent="0.25">
      <c r="A311" s="16">
        <v>79.5</v>
      </c>
      <c r="B311" s="16">
        <v>73.3</v>
      </c>
      <c r="C311" s="16">
        <f t="shared" si="16"/>
        <v>-0.4</v>
      </c>
      <c r="D311" s="16" t="str">
        <f t="shared" si="17"/>
        <v>Normal</v>
      </c>
      <c r="E311" s="16">
        <v>80</v>
      </c>
      <c r="F311" s="42">
        <f t="shared" si="18"/>
        <v>-2.6241824789357E-2</v>
      </c>
      <c r="G311" s="42" t="str">
        <f t="shared" si="19"/>
        <v>Normal</v>
      </c>
      <c r="H311" s="43"/>
      <c r="I311" s="43"/>
      <c r="J311" s="43"/>
      <c r="K311" s="43"/>
      <c r="L311" s="43"/>
      <c r="M311" s="43"/>
      <c r="N311" s="43"/>
      <c r="O311" s="43"/>
      <c r="P311" s="43"/>
    </row>
    <row r="312" spans="1:16" x14ac:dyDescent="0.25">
      <c r="A312" s="16">
        <v>79.400000000000006</v>
      </c>
      <c r="B312" s="16">
        <v>82.2</v>
      </c>
      <c r="C312" s="16">
        <f t="shared" si="16"/>
        <v>0.8</v>
      </c>
      <c r="D312" s="16" t="str">
        <f t="shared" si="17"/>
        <v>Normal</v>
      </c>
      <c r="E312" s="16">
        <v>79.900000000000006</v>
      </c>
      <c r="F312" s="42">
        <f t="shared" si="18"/>
        <v>-3.9362737184034602E-2</v>
      </c>
      <c r="G312" s="42" t="str">
        <f t="shared" si="19"/>
        <v>Normal</v>
      </c>
      <c r="H312" s="43"/>
      <c r="I312" s="43"/>
      <c r="J312" s="43"/>
      <c r="K312" s="43"/>
      <c r="L312" s="43"/>
      <c r="M312" s="43"/>
      <c r="N312" s="43"/>
      <c r="O312" s="43"/>
      <c r="P312" s="43"/>
    </row>
    <row r="313" spans="1:16" x14ac:dyDescent="0.25">
      <c r="A313" s="16">
        <v>80.3</v>
      </c>
      <c r="B313" s="16">
        <v>79.7</v>
      </c>
      <c r="C313" s="16">
        <f t="shared" si="16"/>
        <v>0.4</v>
      </c>
      <c r="D313" s="16" t="str">
        <f t="shared" si="17"/>
        <v>Normal</v>
      </c>
      <c r="E313" s="16">
        <v>80.7</v>
      </c>
      <c r="F313" s="42">
        <f t="shared" si="18"/>
        <v>6.5604561973391706E-2</v>
      </c>
      <c r="G313" s="42" t="str">
        <f t="shared" si="19"/>
        <v>Normal</v>
      </c>
      <c r="H313" s="43"/>
      <c r="I313" s="43"/>
      <c r="J313" s="43"/>
      <c r="K313" s="43"/>
      <c r="L313" s="43"/>
      <c r="M313" s="43"/>
      <c r="N313" s="43"/>
      <c r="O313" s="43"/>
      <c r="P313" s="43"/>
    </row>
    <row r="314" spans="1:16" x14ac:dyDescent="0.25">
      <c r="A314" s="16">
        <v>77.2</v>
      </c>
      <c r="B314" s="16">
        <v>71.599999999999994</v>
      </c>
      <c r="C314" s="16">
        <f t="shared" si="16"/>
        <v>-0.6</v>
      </c>
      <c r="D314" s="16" t="str">
        <f t="shared" si="17"/>
        <v>Normal</v>
      </c>
      <c r="E314" s="16">
        <v>77.599999999999994</v>
      </c>
      <c r="F314" s="42">
        <f t="shared" si="18"/>
        <v>-0.34114372226163803</v>
      </c>
      <c r="G314" s="42" t="str">
        <f t="shared" si="19"/>
        <v>Normal</v>
      </c>
      <c r="H314" s="43"/>
      <c r="I314" s="43"/>
      <c r="J314" s="43"/>
      <c r="K314" s="43"/>
      <c r="L314" s="43"/>
      <c r="M314" s="43"/>
      <c r="N314" s="43"/>
      <c r="O314" s="43"/>
      <c r="P314" s="43"/>
    </row>
    <row r="315" spans="1:16" x14ac:dyDescent="0.25">
      <c r="A315" s="16">
        <v>82.8</v>
      </c>
      <c r="B315" s="16">
        <v>77</v>
      </c>
      <c r="C315" s="16">
        <f t="shared" si="16"/>
        <v>0.1</v>
      </c>
      <c r="D315" s="16" t="str">
        <f t="shared" si="17"/>
        <v>Normal</v>
      </c>
      <c r="E315" s="16">
        <v>83.3</v>
      </c>
      <c r="F315" s="42">
        <f t="shared" si="18"/>
        <v>0.40674828423502801</v>
      </c>
      <c r="G315" s="42" t="str">
        <f t="shared" si="19"/>
        <v>Normal</v>
      </c>
      <c r="H315" s="43"/>
      <c r="I315" s="43"/>
      <c r="J315" s="43"/>
      <c r="K315" s="43"/>
      <c r="L315" s="43"/>
      <c r="M315" s="43"/>
      <c r="N315" s="43"/>
      <c r="O315" s="43"/>
      <c r="P315" s="43"/>
    </row>
    <row r="316" spans="1:16" x14ac:dyDescent="0.25">
      <c r="A316" s="16">
        <v>80.3</v>
      </c>
      <c r="B316" s="16">
        <v>73.7</v>
      </c>
      <c r="C316" s="16">
        <f t="shared" si="16"/>
        <v>-0.3</v>
      </c>
      <c r="D316" s="16" t="str">
        <f t="shared" si="17"/>
        <v>Normal</v>
      </c>
      <c r="E316" s="16">
        <v>80.8</v>
      </c>
      <c r="F316" s="42">
        <f t="shared" si="18"/>
        <v>7.8725474368069301E-2</v>
      </c>
      <c r="G316" s="42" t="str">
        <f t="shared" si="19"/>
        <v>Normal</v>
      </c>
      <c r="H316" s="43"/>
      <c r="I316" s="43"/>
      <c r="J316" s="43"/>
      <c r="K316" s="43"/>
      <c r="L316" s="43"/>
      <c r="M316" s="43"/>
      <c r="N316" s="43"/>
      <c r="O316" s="43"/>
      <c r="P316" s="43"/>
    </row>
    <row r="317" spans="1:16" x14ac:dyDescent="0.25">
      <c r="A317" s="16">
        <v>79.8</v>
      </c>
      <c r="B317" s="16">
        <v>75.400000000000006</v>
      </c>
      <c r="C317" s="16">
        <f t="shared" si="16"/>
        <v>-0.1</v>
      </c>
      <c r="D317" s="16" t="str">
        <f t="shared" si="17"/>
        <v>Normal</v>
      </c>
      <c r="E317" s="16">
        <v>80.3</v>
      </c>
      <c r="F317" s="42">
        <f t="shared" si="18"/>
        <v>1.31209123946776E-2</v>
      </c>
      <c r="G317" s="42" t="str">
        <f t="shared" si="19"/>
        <v>Normal</v>
      </c>
      <c r="H317" s="43"/>
      <c r="I317" s="43"/>
      <c r="J317" s="43"/>
      <c r="K317" s="43"/>
      <c r="L317" s="43"/>
      <c r="M317" s="43"/>
      <c r="N317" s="43"/>
      <c r="O317" s="43"/>
      <c r="P317" s="43"/>
    </row>
    <row r="318" spans="1:16" x14ac:dyDescent="0.25">
      <c r="A318" s="16">
        <v>85.5</v>
      </c>
      <c r="B318" s="16">
        <v>84.3</v>
      </c>
      <c r="C318" s="16">
        <f t="shared" si="16"/>
        <v>1</v>
      </c>
      <c r="D318" s="16" t="str">
        <f t="shared" si="17"/>
        <v>Normal</v>
      </c>
      <c r="E318" s="16">
        <v>85</v>
      </c>
      <c r="F318" s="42">
        <f t="shared" si="18"/>
        <v>0.62980379494455996</v>
      </c>
      <c r="G318" s="42" t="str">
        <f t="shared" si="19"/>
        <v>Normal</v>
      </c>
      <c r="H318" s="43"/>
      <c r="I318" s="43"/>
      <c r="J318" s="43"/>
      <c r="K318" s="43"/>
      <c r="L318" s="43"/>
      <c r="M318" s="43"/>
      <c r="N318" s="43"/>
      <c r="O318" s="43"/>
      <c r="P318" s="43"/>
    </row>
    <row r="319" spans="1:16" x14ac:dyDescent="0.25">
      <c r="A319" s="16">
        <v>82.9</v>
      </c>
      <c r="B319" s="16">
        <v>79</v>
      </c>
      <c r="C319" s="16">
        <f t="shared" si="16"/>
        <v>0.4</v>
      </c>
      <c r="D319" s="16" t="str">
        <f t="shared" si="17"/>
        <v>Normal</v>
      </c>
      <c r="E319" s="16">
        <v>83</v>
      </c>
      <c r="F319" s="42">
        <f t="shared" si="18"/>
        <v>0.36738554705099302</v>
      </c>
      <c r="G319" s="42" t="str">
        <f t="shared" si="19"/>
        <v>Normal</v>
      </c>
      <c r="H319" s="43"/>
      <c r="I319" s="43"/>
      <c r="J319" s="43"/>
      <c r="K319" s="43"/>
      <c r="L319" s="43"/>
      <c r="M319" s="43"/>
      <c r="N319" s="43"/>
      <c r="O319" s="43"/>
      <c r="P319" s="43"/>
    </row>
    <row r="320" spans="1:16" x14ac:dyDescent="0.25">
      <c r="A320" s="16">
        <v>85.9</v>
      </c>
      <c r="B320" s="16">
        <v>81.3</v>
      </c>
      <c r="C320" s="16">
        <f t="shared" si="16"/>
        <v>0.6</v>
      </c>
      <c r="D320" s="16" t="str">
        <f t="shared" si="17"/>
        <v>Normal</v>
      </c>
      <c r="E320" s="16">
        <v>86.3</v>
      </c>
      <c r="F320" s="42">
        <f t="shared" si="18"/>
        <v>0.80037565607537797</v>
      </c>
      <c r="G320" s="42" t="str">
        <f t="shared" si="19"/>
        <v>Normal</v>
      </c>
      <c r="H320" s="43"/>
      <c r="I320" s="43"/>
      <c r="J320" s="43"/>
      <c r="K320" s="43"/>
      <c r="L320" s="43"/>
      <c r="M320" s="43"/>
      <c r="N320" s="43"/>
      <c r="O320" s="43"/>
      <c r="P320" s="43"/>
    </row>
    <row r="321" spans="1:16" x14ac:dyDescent="0.25">
      <c r="A321" s="16">
        <v>66.599999999999994</v>
      </c>
      <c r="B321" s="16">
        <v>62.4</v>
      </c>
      <c r="C321" s="16">
        <f t="shared" si="16"/>
        <v>-1.8</v>
      </c>
      <c r="D321" s="16" t="str">
        <f t="shared" si="17"/>
        <v>Normal</v>
      </c>
      <c r="E321" s="16">
        <v>65.599999999999994</v>
      </c>
      <c r="F321" s="42">
        <f t="shared" si="18"/>
        <v>-1.9156532096230401</v>
      </c>
      <c r="G321" s="42" t="str">
        <f t="shared" si="19"/>
        <v>Normal</v>
      </c>
      <c r="H321" s="43"/>
      <c r="I321" s="43"/>
      <c r="J321" s="43"/>
      <c r="K321" s="43"/>
      <c r="L321" s="43"/>
      <c r="M321" s="43"/>
      <c r="N321" s="43"/>
      <c r="O321" s="43"/>
      <c r="P321" s="43"/>
    </row>
    <row r="322" spans="1:16" x14ac:dyDescent="0.25">
      <c r="A322" s="16">
        <v>74.8</v>
      </c>
      <c r="B322" s="16">
        <v>71.8</v>
      </c>
      <c r="C322" s="16">
        <f t="shared" si="16"/>
        <v>-0.6</v>
      </c>
      <c r="D322" s="16" t="str">
        <f t="shared" si="17"/>
        <v>Normal</v>
      </c>
      <c r="E322" s="16">
        <v>74.8</v>
      </c>
      <c r="F322" s="42">
        <f t="shared" si="18"/>
        <v>-0.70852926931263105</v>
      </c>
      <c r="G322" s="42" t="str">
        <f t="shared" si="19"/>
        <v>Normal</v>
      </c>
      <c r="H322" s="43"/>
      <c r="I322" s="43"/>
      <c r="J322" s="43"/>
      <c r="K322" s="43"/>
      <c r="L322" s="43"/>
      <c r="M322" s="43"/>
      <c r="N322" s="43"/>
      <c r="O322" s="43"/>
      <c r="P322" s="43"/>
    </row>
    <row r="323" spans="1:16" x14ac:dyDescent="0.25">
      <c r="A323" s="16">
        <v>75.7</v>
      </c>
      <c r="B323" s="16">
        <v>68</v>
      </c>
      <c r="C323" s="16">
        <f t="shared" ref="C323:C386" si="20">(B323-$P$6)/$P$7</f>
        <v>-1.1000000000000001</v>
      </c>
      <c r="D323" s="16" t="str">
        <f t="shared" ref="D323:D386" si="21">IF(ABS(C323)&gt;3,"Outlier","Normal")</f>
        <v>Normal</v>
      </c>
      <c r="E323" s="16">
        <v>76.3</v>
      </c>
      <c r="F323" s="42">
        <f t="shared" ref="F323:F386" si="22">(E323-$P$12)/$P$13</f>
        <v>-0.51171558339245604</v>
      </c>
      <c r="G323" s="42" t="str">
        <f t="shared" ref="G323:G386" si="23">IF(ABS(F323)&gt;3,"Outlier","Normal")</f>
        <v>Normal</v>
      </c>
      <c r="H323" s="43"/>
      <c r="I323" s="43"/>
      <c r="J323" s="43"/>
      <c r="K323" s="43"/>
      <c r="L323" s="43"/>
      <c r="M323" s="43"/>
      <c r="N323" s="43"/>
      <c r="O323" s="43"/>
      <c r="P323" s="43"/>
    </row>
    <row r="324" spans="1:16" x14ac:dyDescent="0.25">
      <c r="A324" s="16">
        <v>85.1</v>
      </c>
      <c r="B324" s="16">
        <v>80.7</v>
      </c>
      <c r="C324" s="16">
        <f t="shared" si="20"/>
        <v>0.6</v>
      </c>
      <c r="D324" s="16" t="str">
        <f t="shared" si="21"/>
        <v>Normal</v>
      </c>
      <c r="E324" s="16">
        <v>85.6</v>
      </c>
      <c r="F324" s="42">
        <f t="shared" si="22"/>
        <v>0.70852926931262905</v>
      </c>
      <c r="G324" s="42" t="str">
        <f t="shared" si="23"/>
        <v>Normal</v>
      </c>
      <c r="H324" s="43"/>
      <c r="I324" s="43"/>
      <c r="J324" s="43"/>
      <c r="K324" s="43"/>
      <c r="L324" s="43"/>
      <c r="M324" s="43"/>
      <c r="N324" s="43"/>
      <c r="O324" s="43"/>
      <c r="P324" s="43"/>
    </row>
    <row r="325" spans="1:16" x14ac:dyDescent="0.25">
      <c r="A325" s="16">
        <v>79.3</v>
      </c>
      <c r="B325" s="16">
        <v>74.400000000000006</v>
      </c>
      <c r="C325" s="16">
        <f t="shared" si="20"/>
        <v>-0.2</v>
      </c>
      <c r="D325" s="16" t="str">
        <f t="shared" si="21"/>
        <v>Normal</v>
      </c>
      <c r="E325" s="16">
        <v>79.599999999999994</v>
      </c>
      <c r="F325" s="42">
        <f t="shared" si="22"/>
        <v>-7.8725474368071105E-2</v>
      </c>
      <c r="G325" s="42" t="str">
        <f t="shared" si="23"/>
        <v>Normal</v>
      </c>
      <c r="H325" s="43"/>
      <c r="I325" s="43"/>
      <c r="J325" s="43"/>
      <c r="K325" s="43"/>
      <c r="L325" s="43"/>
      <c r="M325" s="43"/>
      <c r="N325" s="43"/>
      <c r="O325" s="43"/>
      <c r="P325" s="43"/>
    </row>
    <row r="326" spans="1:16" x14ac:dyDescent="0.25">
      <c r="A326" s="16">
        <v>82.2</v>
      </c>
      <c r="B326" s="16">
        <v>77.099999999999994</v>
      </c>
      <c r="C326" s="16">
        <f t="shared" si="20"/>
        <v>0.1</v>
      </c>
      <c r="D326" s="16" t="str">
        <f t="shared" si="21"/>
        <v>Normal</v>
      </c>
      <c r="E326" s="16">
        <v>82.6</v>
      </c>
      <c r="F326" s="42">
        <f t="shared" si="22"/>
        <v>0.31490189747227898</v>
      </c>
      <c r="G326" s="42" t="str">
        <f t="shared" si="23"/>
        <v>Normal</v>
      </c>
      <c r="H326" s="43"/>
      <c r="I326" s="43"/>
      <c r="J326" s="43"/>
      <c r="K326" s="43"/>
      <c r="L326" s="43"/>
      <c r="M326" s="43"/>
      <c r="N326" s="43"/>
      <c r="O326" s="43"/>
      <c r="P326" s="43"/>
    </row>
    <row r="327" spans="1:16" x14ac:dyDescent="0.25">
      <c r="A327" s="16">
        <v>67.3</v>
      </c>
      <c r="B327" s="16">
        <v>60.8</v>
      </c>
      <c r="C327" s="16">
        <f t="shared" si="20"/>
        <v>-2</v>
      </c>
      <c r="D327" s="16" t="str">
        <f t="shared" si="21"/>
        <v>Normal</v>
      </c>
      <c r="E327" s="16">
        <v>67.900000000000006</v>
      </c>
      <c r="F327" s="42">
        <f t="shared" si="22"/>
        <v>-1.61387222454543</v>
      </c>
      <c r="G327" s="42" t="str">
        <f t="shared" si="23"/>
        <v>Normal</v>
      </c>
      <c r="H327" s="43"/>
      <c r="I327" s="43"/>
      <c r="J327" s="43"/>
      <c r="K327" s="43"/>
      <c r="L327" s="43"/>
      <c r="M327" s="43"/>
      <c r="N327" s="43"/>
      <c r="O327" s="43"/>
      <c r="P327" s="43"/>
    </row>
    <row r="328" spans="1:16" x14ac:dyDescent="0.25">
      <c r="A328" s="16">
        <v>77.8</v>
      </c>
      <c r="B328" s="16">
        <v>66.099999999999994</v>
      </c>
      <c r="C328" s="16">
        <f t="shared" si="20"/>
        <v>-1.3</v>
      </c>
      <c r="D328" s="16" t="str">
        <f t="shared" si="21"/>
        <v>Normal</v>
      </c>
      <c r="E328" s="16">
        <v>78.7</v>
      </c>
      <c r="F328" s="42">
        <f t="shared" si="22"/>
        <v>-0.19681368592017501</v>
      </c>
      <c r="G328" s="42" t="str">
        <f t="shared" si="23"/>
        <v>Normal</v>
      </c>
      <c r="H328" s="43"/>
      <c r="I328" s="43"/>
      <c r="J328" s="43"/>
      <c r="K328" s="43"/>
      <c r="L328" s="43"/>
      <c r="M328" s="43"/>
      <c r="N328" s="43"/>
      <c r="O328" s="43"/>
      <c r="P328" s="43"/>
    </row>
    <row r="329" spans="1:16" x14ac:dyDescent="0.25">
      <c r="A329" s="16">
        <v>85.5</v>
      </c>
      <c r="B329" s="16">
        <v>78.599999999999994</v>
      </c>
      <c r="C329" s="16">
        <f t="shared" si="20"/>
        <v>0.3</v>
      </c>
      <c r="D329" s="16" t="str">
        <f t="shared" si="21"/>
        <v>Normal</v>
      </c>
      <c r="E329" s="16">
        <v>86.1</v>
      </c>
      <c r="F329" s="42">
        <f t="shared" si="22"/>
        <v>0.77413383128602098</v>
      </c>
      <c r="G329" s="42" t="str">
        <f t="shared" si="23"/>
        <v>Normal</v>
      </c>
      <c r="H329" s="43"/>
      <c r="I329" s="43"/>
      <c r="J329" s="43"/>
      <c r="K329" s="43"/>
      <c r="L329" s="43"/>
      <c r="M329" s="43"/>
      <c r="N329" s="43"/>
      <c r="O329" s="43"/>
      <c r="P329" s="43"/>
    </row>
    <row r="330" spans="1:16" x14ac:dyDescent="0.25">
      <c r="A330" s="16">
        <v>83.5</v>
      </c>
      <c r="B330" s="16">
        <v>80.2</v>
      </c>
      <c r="C330" s="16">
        <f t="shared" si="20"/>
        <v>0.5</v>
      </c>
      <c r="D330" s="16" t="str">
        <f t="shared" si="21"/>
        <v>Normal</v>
      </c>
      <c r="E330" s="16">
        <v>84</v>
      </c>
      <c r="F330" s="42">
        <f t="shared" si="22"/>
        <v>0.49859467099777599</v>
      </c>
      <c r="G330" s="42" t="str">
        <f t="shared" si="23"/>
        <v>Normal</v>
      </c>
      <c r="H330" s="43"/>
      <c r="I330" s="43"/>
      <c r="J330" s="43"/>
      <c r="K330" s="43"/>
      <c r="L330" s="43"/>
      <c r="M330" s="43"/>
      <c r="N330" s="43"/>
      <c r="O330" s="43"/>
      <c r="P330" s="43"/>
    </row>
    <row r="331" spans="1:16" x14ac:dyDescent="0.25">
      <c r="A331" s="16">
        <v>82</v>
      </c>
      <c r="B331" s="16">
        <v>75.5</v>
      </c>
      <c r="C331" s="16">
        <f t="shared" si="20"/>
        <v>-0.1</v>
      </c>
      <c r="D331" s="16" t="str">
        <f t="shared" si="21"/>
        <v>Normal</v>
      </c>
      <c r="E331" s="16">
        <v>82.6</v>
      </c>
      <c r="F331" s="42">
        <f t="shared" si="22"/>
        <v>0.31490189747227898</v>
      </c>
      <c r="G331" s="42" t="str">
        <f t="shared" si="23"/>
        <v>Normal</v>
      </c>
      <c r="H331" s="43"/>
      <c r="I331" s="43"/>
      <c r="J331" s="43"/>
      <c r="K331" s="43"/>
      <c r="L331" s="43"/>
      <c r="M331" s="43"/>
      <c r="N331" s="43"/>
      <c r="O331" s="43"/>
      <c r="P331" s="43"/>
    </row>
    <row r="332" spans="1:16" x14ac:dyDescent="0.25">
      <c r="A332" s="16">
        <v>81.2</v>
      </c>
      <c r="B332" s="16">
        <v>68.5</v>
      </c>
      <c r="C332" s="16">
        <f t="shared" si="20"/>
        <v>-1</v>
      </c>
      <c r="D332" s="16" t="str">
        <f t="shared" si="21"/>
        <v>Normal</v>
      </c>
      <c r="E332" s="16">
        <v>81.8</v>
      </c>
      <c r="F332" s="42">
        <f t="shared" si="22"/>
        <v>0.209934598314853</v>
      </c>
      <c r="G332" s="42" t="str">
        <f t="shared" si="23"/>
        <v>Normal</v>
      </c>
      <c r="H332" s="43"/>
      <c r="I332" s="43"/>
      <c r="J332" s="43"/>
      <c r="K332" s="43"/>
      <c r="L332" s="43"/>
      <c r="M332" s="43"/>
      <c r="N332" s="43"/>
      <c r="O332" s="43"/>
      <c r="P332" s="43"/>
    </row>
    <row r="333" spans="1:16" x14ac:dyDescent="0.25">
      <c r="A333" s="16">
        <v>77</v>
      </c>
      <c r="B333" s="16">
        <v>71.2</v>
      </c>
      <c r="C333" s="16">
        <f t="shared" si="20"/>
        <v>-0.7</v>
      </c>
      <c r="D333" s="16" t="str">
        <f t="shared" si="21"/>
        <v>Normal</v>
      </c>
      <c r="E333" s="16">
        <v>77.5</v>
      </c>
      <c r="F333" s="42">
        <f t="shared" si="22"/>
        <v>-0.35426463465631503</v>
      </c>
      <c r="G333" s="42" t="str">
        <f t="shared" si="23"/>
        <v>Normal</v>
      </c>
      <c r="H333" s="43"/>
      <c r="I333" s="43"/>
      <c r="J333" s="43"/>
      <c r="K333" s="43"/>
      <c r="L333" s="43"/>
      <c r="M333" s="43"/>
      <c r="N333" s="43"/>
      <c r="O333" s="43"/>
      <c r="P333" s="43"/>
    </row>
    <row r="334" spans="1:16" x14ac:dyDescent="0.25">
      <c r="A334" s="16">
        <v>81.900000000000006</v>
      </c>
      <c r="B334" s="16">
        <v>78.099999999999994</v>
      </c>
      <c r="C334" s="16">
        <f t="shared" si="20"/>
        <v>0.2</v>
      </c>
      <c r="D334" s="16" t="str">
        <f t="shared" si="21"/>
        <v>Normal</v>
      </c>
      <c r="E334" s="16">
        <v>82.3</v>
      </c>
      <c r="F334" s="42">
        <f t="shared" si="22"/>
        <v>0.27553916028824399</v>
      </c>
      <c r="G334" s="42" t="str">
        <f t="shared" si="23"/>
        <v>Normal</v>
      </c>
      <c r="H334" s="43"/>
      <c r="I334" s="43"/>
      <c r="J334" s="43"/>
      <c r="K334" s="43"/>
      <c r="L334" s="43"/>
      <c r="M334" s="43"/>
      <c r="N334" s="43"/>
      <c r="O334" s="43"/>
      <c r="P334" s="43"/>
    </row>
    <row r="335" spans="1:16" x14ac:dyDescent="0.25">
      <c r="A335" s="16">
        <v>73.400000000000006</v>
      </c>
      <c r="B335" s="16">
        <v>56.1</v>
      </c>
      <c r="C335" s="16">
        <f t="shared" si="20"/>
        <v>-2.6</v>
      </c>
      <c r="D335" s="16" t="str">
        <f t="shared" si="21"/>
        <v>Normal</v>
      </c>
      <c r="E335" s="16">
        <v>74.2</v>
      </c>
      <c r="F335" s="42">
        <f t="shared" si="22"/>
        <v>-0.78725474368070003</v>
      </c>
      <c r="G335" s="42" t="str">
        <f t="shared" si="23"/>
        <v>Normal</v>
      </c>
      <c r="H335" s="43"/>
      <c r="I335" s="43"/>
      <c r="J335" s="43"/>
      <c r="K335" s="43"/>
      <c r="L335" s="43"/>
      <c r="M335" s="43"/>
      <c r="N335" s="43"/>
      <c r="O335" s="43"/>
      <c r="P335" s="43"/>
    </row>
    <row r="336" spans="1:16" x14ac:dyDescent="0.25">
      <c r="A336" s="16">
        <v>81.2</v>
      </c>
      <c r="B336" s="16">
        <v>75.3</v>
      </c>
      <c r="C336" s="16">
        <f t="shared" si="20"/>
        <v>-0.1</v>
      </c>
      <c r="D336" s="16" t="str">
        <f t="shared" si="21"/>
        <v>Normal</v>
      </c>
      <c r="E336" s="16">
        <v>81.7</v>
      </c>
      <c r="F336" s="42">
        <f t="shared" si="22"/>
        <v>0.19681368592017501</v>
      </c>
      <c r="G336" s="42" t="str">
        <f t="shared" si="23"/>
        <v>Normal</v>
      </c>
      <c r="H336" s="43"/>
      <c r="I336" s="43"/>
      <c r="J336" s="43"/>
      <c r="K336" s="43"/>
      <c r="L336" s="43"/>
      <c r="M336" s="43"/>
      <c r="N336" s="43"/>
      <c r="O336" s="43"/>
      <c r="P336" s="43"/>
    </row>
    <row r="337" spans="1:16" x14ac:dyDescent="0.25">
      <c r="A337" s="16">
        <v>81.2</v>
      </c>
      <c r="B337" s="16">
        <v>77.599999999999994</v>
      </c>
      <c r="C337" s="16">
        <f t="shared" si="20"/>
        <v>0.2</v>
      </c>
      <c r="D337" s="16" t="str">
        <f t="shared" si="21"/>
        <v>Normal</v>
      </c>
      <c r="E337" s="16">
        <v>81.3</v>
      </c>
      <c r="F337" s="42">
        <f t="shared" si="22"/>
        <v>0.14433003634146099</v>
      </c>
      <c r="G337" s="42" t="str">
        <f t="shared" si="23"/>
        <v>Normal</v>
      </c>
      <c r="H337" s="43"/>
      <c r="I337" s="43"/>
      <c r="J337" s="43"/>
      <c r="K337" s="43"/>
      <c r="L337" s="43"/>
      <c r="M337" s="43"/>
      <c r="N337" s="43"/>
      <c r="O337" s="43"/>
      <c r="P337" s="43"/>
    </row>
    <row r="338" spans="1:16" x14ac:dyDescent="0.25">
      <c r="A338" s="16">
        <v>85.4</v>
      </c>
      <c r="B338" s="16">
        <v>85.9</v>
      </c>
      <c r="C338" s="16">
        <f t="shared" si="20"/>
        <v>1.2</v>
      </c>
      <c r="D338" s="16" t="str">
        <f t="shared" si="21"/>
        <v>Normal</v>
      </c>
      <c r="E338" s="16">
        <v>85.2</v>
      </c>
      <c r="F338" s="42">
        <f t="shared" si="22"/>
        <v>0.65604561973391695</v>
      </c>
      <c r="G338" s="42" t="str">
        <f t="shared" si="23"/>
        <v>Normal</v>
      </c>
      <c r="H338" s="43"/>
      <c r="I338" s="43"/>
      <c r="J338" s="43"/>
      <c r="K338" s="43"/>
      <c r="L338" s="43"/>
      <c r="M338" s="43"/>
      <c r="N338" s="43"/>
      <c r="O338" s="43"/>
      <c r="P338" s="43"/>
    </row>
    <row r="339" spans="1:16" x14ac:dyDescent="0.25">
      <c r="A339" s="16">
        <v>75.3</v>
      </c>
      <c r="B339" s="16">
        <v>69.599999999999994</v>
      </c>
      <c r="C339" s="16">
        <f t="shared" si="20"/>
        <v>-0.9</v>
      </c>
      <c r="D339" s="16" t="str">
        <f t="shared" si="21"/>
        <v>Normal</v>
      </c>
      <c r="E339" s="16">
        <v>75.7</v>
      </c>
      <c r="F339" s="42">
        <f t="shared" si="22"/>
        <v>-0.59044105776052502</v>
      </c>
      <c r="G339" s="42" t="str">
        <f t="shared" si="23"/>
        <v>Normal</v>
      </c>
      <c r="H339" s="43"/>
      <c r="I339" s="43"/>
      <c r="J339" s="43"/>
      <c r="K339" s="43"/>
      <c r="L339" s="43"/>
      <c r="M339" s="43"/>
      <c r="N339" s="43"/>
      <c r="O339" s="43"/>
      <c r="P339" s="43"/>
    </row>
    <row r="340" spans="1:16" x14ac:dyDescent="0.25">
      <c r="A340" s="16">
        <v>79.400000000000006</v>
      </c>
      <c r="B340" s="16">
        <v>71.2</v>
      </c>
      <c r="C340" s="16">
        <f t="shared" si="20"/>
        <v>-0.7</v>
      </c>
      <c r="D340" s="16" t="str">
        <f t="shared" si="21"/>
        <v>Normal</v>
      </c>
      <c r="E340" s="16">
        <v>81.3</v>
      </c>
      <c r="F340" s="42">
        <f t="shared" si="22"/>
        <v>0.14433003634146099</v>
      </c>
      <c r="G340" s="42" t="str">
        <f t="shared" si="23"/>
        <v>Normal</v>
      </c>
      <c r="H340" s="43"/>
      <c r="I340" s="43"/>
      <c r="J340" s="43"/>
      <c r="K340" s="43"/>
      <c r="L340" s="43"/>
      <c r="M340" s="43"/>
      <c r="N340" s="43"/>
      <c r="O340" s="43"/>
      <c r="P340" s="43"/>
    </row>
    <row r="341" spans="1:16" x14ac:dyDescent="0.25">
      <c r="A341" s="16">
        <v>75.599999999999994</v>
      </c>
      <c r="B341" s="16">
        <v>70.400000000000006</v>
      </c>
      <c r="C341" s="16">
        <f t="shared" si="20"/>
        <v>-0.8</v>
      </c>
      <c r="D341" s="16" t="str">
        <f t="shared" si="21"/>
        <v>Normal</v>
      </c>
      <c r="E341" s="16">
        <v>76.099999999999994</v>
      </c>
      <c r="F341" s="42">
        <f t="shared" si="22"/>
        <v>-0.53795740818181303</v>
      </c>
      <c r="G341" s="42" t="str">
        <f t="shared" si="23"/>
        <v>Normal</v>
      </c>
      <c r="H341" s="43"/>
      <c r="I341" s="43"/>
      <c r="J341" s="43"/>
      <c r="K341" s="43"/>
      <c r="L341" s="43"/>
      <c r="M341" s="43"/>
      <c r="N341" s="43"/>
      <c r="O341" s="43"/>
      <c r="P341" s="43"/>
    </row>
    <row r="342" spans="1:16" x14ac:dyDescent="0.25">
      <c r="A342" s="16">
        <v>77</v>
      </c>
      <c r="B342" s="16">
        <v>52</v>
      </c>
      <c r="C342" s="16">
        <f t="shared" si="20"/>
        <v>-3.2</v>
      </c>
      <c r="D342" s="16" t="str">
        <f t="shared" si="21"/>
        <v>Outlier</v>
      </c>
      <c r="E342" s="16">
        <v>78.900000000000006</v>
      </c>
      <c r="F342" s="42">
        <f t="shared" si="22"/>
        <v>-0.17057186113081799</v>
      </c>
      <c r="G342" s="42" t="str">
        <f t="shared" si="23"/>
        <v>Normal</v>
      </c>
      <c r="H342" s="43"/>
      <c r="I342" s="43"/>
      <c r="J342" s="43"/>
      <c r="K342" s="43"/>
      <c r="L342" s="43"/>
      <c r="M342" s="43"/>
      <c r="N342" s="43"/>
      <c r="O342" s="43"/>
      <c r="P342" s="43"/>
    </row>
    <row r="343" spans="1:16" x14ac:dyDescent="0.25">
      <c r="A343" s="16">
        <v>84.4</v>
      </c>
      <c r="B343" s="16">
        <v>77.5</v>
      </c>
      <c r="C343" s="16">
        <f t="shared" si="20"/>
        <v>0.2</v>
      </c>
      <c r="D343" s="16" t="str">
        <f t="shared" si="21"/>
        <v>Normal</v>
      </c>
      <c r="E343" s="16">
        <v>85</v>
      </c>
      <c r="F343" s="42">
        <f t="shared" si="22"/>
        <v>0.62980379494455996</v>
      </c>
      <c r="G343" s="42" t="str">
        <f t="shared" si="23"/>
        <v>Normal</v>
      </c>
      <c r="H343" s="43"/>
      <c r="I343" s="43"/>
      <c r="J343" s="43"/>
      <c r="K343" s="43"/>
      <c r="L343" s="43"/>
      <c r="M343" s="43"/>
      <c r="N343" s="43"/>
      <c r="O343" s="43"/>
      <c r="P343" s="43"/>
    </row>
    <row r="344" spans="1:16" x14ac:dyDescent="0.25">
      <c r="A344" s="16">
        <v>78.5</v>
      </c>
      <c r="B344" s="16">
        <v>70</v>
      </c>
      <c r="C344" s="16">
        <f t="shared" si="20"/>
        <v>-0.8</v>
      </c>
      <c r="D344" s="16" t="str">
        <f t="shared" si="21"/>
        <v>Normal</v>
      </c>
      <c r="E344" s="16">
        <v>79.599999999999994</v>
      </c>
      <c r="F344" s="42">
        <f t="shared" si="22"/>
        <v>-7.8725474368071105E-2</v>
      </c>
      <c r="G344" s="42" t="str">
        <f t="shared" si="23"/>
        <v>Normal</v>
      </c>
      <c r="H344" s="43"/>
      <c r="I344" s="43"/>
      <c r="J344" s="43"/>
      <c r="K344" s="43"/>
      <c r="L344" s="43"/>
      <c r="M344" s="43"/>
      <c r="N344" s="43"/>
      <c r="O344" s="43"/>
      <c r="P344" s="43"/>
    </row>
    <row r="345" spans="1:16" x14ac:dyDescent="0.25">
      <c r="A345" s="16">
        <v>68.7</v>
      </c>
      <c r="B345" s="16">
        <v>60.2</v>
      </c>
      <c r="C345" s="16">
        <f t="shared" si="20"/>
        <v>-2.1</v>
      </c>
      <c r="D345" s="16" t="str">
        <f t="shared" si="21"/>
        <v>Normal</v>
      </c>
      <c r="E345" s="16">
        <v>69.3</v>
      </c>
      <c r="F345" s="42">
        <f t="shared" si="22"/>
        <v>-1.4301794510199399</v>
      </c>
      <c r="G345" s="42" t="str">
        <f t="shared" si="23"/>
        <v>Normal</v>
      </c>
      <c r="H345" s="43"/>
      <c r="I345" s="43"/>
      <c r="J345" s="43"/>
      <c r="K345" s="43"/>
      <c r="L345" s="43"/>
      <c r="M345" s="43"/>
      <c r="N345" s="43"/>
      <c r="O345" s="43"/>
      <c r="P345" s="43"/>
    </row>
    <row r="346" spans="1:16" x14ac:dyDescent="0.25">
      <c r="A346" s="16">
        <v>80</v>
      </c>
      <c r="B346" s="16">
        <v>82.9</v>
      </c>
      <c r="C346" s="16">
        <f t="shared" si="20"/>
        <v>0.9</v>
      </c>
      <c r="D346" s="16" t="str">
        <f t="shared" si="21"/>
        <v>Normal</v>
      </c>
      <c r="E346" s="16">
        <v>79.2</v>
      </c>
      <c r="F346" s="42">
        <f t="shared" si="22"/>
        <v>-0.131209123946783</v>
      </c>
      <c r="G346" s="42" t="str">
        <f t="shared" si="23"/>
        <v>Normal</v>
      </c>
      <c r="H346" s="43"/>
      <c r="I346" s="43"/>
      <c r="J346" s="43"/>
      <c r="K346" s="43"/>
      <c r="L346" s="43"/>
      <c r="M346" s="43"/>
      <c r="N346" s="43"/>
      <c r="O346" s="43"/>
      <c r="P346" s="43"/>
    </row>
    <row r="347" spans="1:16" x14ac:dyDescent="0.25">
      <c r="A347" s="16">
        <v>84.7</v>
      </c>
      <c r="B347" s="16">
        <v>83</v>
      </c>
      <c r="C347" s="16">
        <f t="shared" si="20"/>
        <v>0.9</v>
      </c>
      <c r="D347" s="16" t="str">
        <f t="shared" si="21"/>
        <v>Normal</v>
      </c>
      <c r="E347" s="16">
        <v>85.1</v>
      </c>
      <c r="F347" s="42">
        <f t="shared" si="22"/>
        <v>0.64292470733923701</v>
      </c>
      <c r="G347" s="42" t="str">
        <f t="shared" si="23"/>
        <v>Normal</v>
      </c>
      <c r="H347" s="43"/>
      <c r="I347" s="43"/>
      <c r="J347" s="43"/>
      <c r="K347" s="43"/>
      <c r="L347" s="43"/>
      <c r="M347" s="43"/>
      <c r="N347" s="43"/>
      <c r="O347" s="43"/>
      <c r="P347" s="43"/>
    </row>
    <row r="348" spans="1:16" x14ac:dyDescent="0.25">
      <c r="A348" s="16">
        <v>78.900000000000006</v>
      </c>
      <c r="B348" s="16">
        <v>65.8</v>
      </c>
      <c r="C348" s="16">
        <f t="shared" si="20"/>
        <v>-1.4</v>
      </c>
      <c r="D348" s="16" t="str">
        <f t="shared" si="21"/>
        <v>Normal</v>
      </c>
      <c r="E348" s="16">
        <v>79.7</v>
      </c>
      <c r="F348" s="42">
        <f t="shared" si="22"/>
        <v>-6.5604561973391706E-2</v>
      </c>
      <c r="G348" s="42" t="str">
        <f t="shared" si="23"/>
        <v>Normal</v>
      </c>
      <c r="H348" s="43"/>
      <c r="I348" s="43"/>
      <c r="J348" s="43"/>
      <c r="K348" s="43"/>
      <c r="L348" s="43"/>
      <c r="M348" s="43"/>
      <c r="N348" s="43"/>
      <c r="O348" s="43"/>
      <c r="P348" s="43"/>
    </row>
    <row r="349" spans="1:16" x14ac:dyDescent="0.25">
      <c r="A349" s="16">
        <v>76.400000000000006</v>
      </c>
      <c r="B349" s="16">
        <v>68.5</v>
      </c>
      <c r="C349" s="16">
        <f t="shared" si="20"/>
        <v>-1</v>
      </c>
      <c r="D349" s="16" t="str">
        <f t="shared" si="21"/>
        <v>Normal</v>
      </c>
      <c r="E349" s="16">
        <v>77</v>
      </c>
      <c r="F349" s="42">
        <f t="shared" si="22"/>
        <v>-0.41986919662970701</v>
      </c>
      <c r="G349" s="42" t="str">
        <f t="shared" si="23"/>
        <v>Normal</v>
      </c>
      <c r="H349" s="43"/>
      <c r="I349" s="43"/>
      <c r="J349" s="43"/>
      <c r="K349" s="43"/>
      <c r="L349" s="43"/>
      <c r="M349" s="43"/>
      <c r="N349" s="43"/>
      <c r="O349" s="43"/>
      <c r="P349" s="43"/>
    </row>
    <row r="350" spans="1:16" x14ac:dyDescent="0.25">
      <c r="A350" s="16">
        <v>82</v>
      </c>
      <c r="B350" s="16">
        <v>78.2</v>
      </c>
      <c r="C350" s="16">
        <f t="shared" si="20"/>
        <v>0.2</v>
      </c>
      <c r="D350" s="16" t="str">
        <f t="shared" si="21"/>
        <v>Normal</v>
      </c>
      <c r="E350" s="16">
        <v>82.4</v>
      </c>
      <c r="F350" s="42">
        <f t="shared" si="22"/>
        <v>0.28866007268292398</v>
      </c>
      <c r="G350" s="42" t="str">
        <f t="shared" si="23"/>
        <v>Normal</v>
      </c>
      <c r="H350" s="43"/>
      <c r="I350" s="43"/>
      <c r="J350" s="43"/>
      <c r="K350" s="43"/>
      <c r="L350" s="43"/>
      <c r="M350" s="43"/>
      <c r="N350" s="43"/>
      <c r="O350" s="43"/>
      <c r="P350" s="43"/>
    </row>
    <row r="351" spans="1:16" x14ac:dyDescent="0.25">
      <c r="A351" s="16">
        <v>75.900000000000006</v>
      </c>
      <c r="B351" s="16">
        <v>60.2</v>
      </c>
      <c r="C351" s="16">
        <f t="shared" si="20"/>
        <v>-2.1</v>
      </c>
      <c r="D351" s="16" t="str">
        <f t="shared" si="21"/>
        <v>Normal</v>
      </c>
      <c r="E351" s="16">
        <v>76.7</v>
      </c>
      <c r="F351" s="42">
        <f t="shared" si="22"/>
        <v>-0.459231933813742</v>
      </c>
      <c r="G351" s="42" t="str">
        <f t="shared" si="23"/>
        <v>Normal</v>
      </c>
      <c r="H351" s="43"/>
      <c r="I351" s="43"/>
      <c r="J351" s="43"/>
      <c r="K351" s="43"/>
      <c r="L351" s="43"/>
      <c r="M351" s="43"/>
      <c r="N351" s="43"/>
      <c r="O351" s="43"/>
      <c r="P351" s="43"/>
    </row>
    <row r="352" spans="1:16" x14ac:dyDescent="0.25">
      <c r="A352" s="16">
        <v>73.5</v>
      </c>
      <c r="B352" s="16">
        <v>63.5</v>
      </c>
      <c r="C352" s="16">
        <f t="shared" si="20"/>
        <v>-1.7</v>
      </c>
      <c r="D352" s="16" t="str">
        <f t="shared" si="21"/>
        <v>Normal</v>
      </c>
      <c r="E352" s="16">
        <v>74.900000000000006</v>
      </c>
      <c r="F352" s="42">
        <f t="shared" si="22"/>
        <v>-0.695408356917951</v>
      </c>
      <c r="G352" s="42" t="str">
        <f t="shared" si="23"/>
        <v>Normal</v>
      </c>
      <c r="H352" s="43"/>
      <c r="I352" s="43"/>
      <c r="J352" s="43"/>
      <c r="K352" s="43"/>
      <c r="L352" s="43"/>
      <c r="M352" s="43"/>
      <c r="N352" s="43"/>
      <c r="O352" s="43"/>
      <c r="P352" s="43"/>
    </row>
    <row r="353" spans="1:16" x14ac:dyDescent="0.25">
      <c r="A353" s="16">
        <v>75.599999999999994</v>
      </c>
      <c r="B353" s="16">
        <v>66.400000000000006</v>
      </c>
      <c r="C353" s="16">
        <f t="shared" si="20"/>
        <v>-1.3</v>
      </c>
      <c r="D353" s="16" t="str">
        <f t="shared" si="21"/>
        <v>Normal</v>
      </c>
      <c r="E353" s="16">
        <v>77.3</v>
      </c>
      <c r="F353" s="42">
        <f t="shared" si="22"/>
        <v>-0.38050645944567202</v>
      </c>
      <c r="G353" s="42" t="str">
        <f t="shared" si="23"/>
        <v>Normal</v>
      </c>
      <c r="H353" s="43"/>
      <c r="I353" s="43"/>
      <c r="J353" s="43"/>
      <c r="K353" s="43"/>
      <c r="L353" s="43"/>
      <c r="M353" s="43"/>
      <c r="N353" s="43"/>
      <c r="O353" s="43"/>
      <c r="P353" s="43"/>
    </row>
    <row r="354" spans="1:16" x14ac:dyDescent="0.25">
      <c r="A354" s="16">
        <v>79.099999999999994</v>
      </c>
      <c r="B354" s="16"/>
      <c r="C354" s="16">
        <f t="shared" si="20"/>
        <v>-9.9</v>
      </c>
      <c r="D354" s="16" t="str">
        <f t="shared" si="21"/>
        <v>Outlier</v>
      </c>
      <c r="E354" s="16"/>
      <c r="F354" s="42">
        <f t="shared" si="22"/>
        <v>-10.522971740532</v>
      </c>
      <c r="G354" s="42" t="str">
        <f t="shared" si="23"/>
        <v>Outlier</v>
      </c>
      <c r="H354" s="43"/>
      <c r="I354" s="43"/>
      <c r="J354" s="43"/>
      <c r="K354" s="43"/>
      <c r="L354" s="43"/>
      <c r="M354" s="43"/>
      <c r="N354" s="43"/>
      <c r="O354" s="43"/>
      <c r="P354" s="43"/>
    </row>
    <row r="355" spans="1:16" x14ac:dyDescent="0.25">
      <c r="A355" s="16">
        <v>85.2</v>
      </c>
      <c r="B355" s="16">
        <v>78.900000000000006</v>
      </c>
      <c r="C355" s="16">
        <f t="shared" si="20"/>
        <v>0.3</v>
      </c>
      <c r="D355" s="16" t="str">
        <f t="shared" si="21"/>
        <v>Normal</v>
      </c>
      <c r="E355" s="16">
        <v>85.8</v>
      </c>
      <c r="F355" s="42">
        <f t="shared" si="22"/>
        <v>0.73477109410198604</v>
      </c>
      <c r="G355" s="42" t="str">
        <f t="shared" si="23"/>
        <v>Normal</v>
      </c>
      <c r="H355" s="43"/>
      <c r="I355" s="43"/>
      <c r="J355" s="43"/>
      <c r="K355" s="43"/>
      <c r="L355" s="43"/>
      <c r="M355" s="43"/>
      <c r="N355" s="43"/>
      <c r="O355" s="43"/>
      <c r="P355" s="43"/>
    </row>
    <row r="356" spans="1:16" x14ac:dyDescent="0.25">
      <c r="A356" s="16">
        <v>83.2</v>
      </c>
      <c r="B356" s="16">
        <v>76.400000000000006</v>
      </c>
      <c r="C356" s="16">
        <f t="shared" si="20"/>
        <v>0</v>
      </c>
      <c r="D356" s="16" t="str">
        <f t="shared" si="21"/>
        <v>Normal</v>
      </c>
      <c r="E356" s="16">
        <v>83.8</v>
      </c>
      <c r="F356" s="42">
        <f t="shared" si="22"/>
        <v>0.472352846208419</v>
      </c>
      <c r="G356" s="42" t="str">
        <f t="shared" si="23"/>
        <v>Normal</v>
      </c>
      <c r="H356" s="43"/>
      <c r="I356" s="43"/>
      <c r="J356" s="43"/>
      <c r="K356" s="43"/>
      <c r="L356" s="43"/>
      <c r="M356" s="43"/>
      <c r="N356" s="43"/>
      <c r="O356" s="43"/>
      <c r="P356" s="43"/>
    </row>
    <row r="357" spans="1:16" x14ac:dyDescent="0.25">
      <c r="A357" s="16">
        <v>77</v>
      </c>
      <c r="B357" s="16">
        <v>65.400000000000006</v>
      </c>
      <c r="C357" s="16">
        <f t="shared" si="20"/>
        <v>-1.4</v>
      </c>
      <c r="D357" s="16" t="str">
        <f t="shared" si="21"/>
        <v>Normal</v>
      </c>
      <c r="E357" s="16">
        <v>78.7</v>
      </c>
      <c r="F357" s="42">
        <f t="shared" si="22"/>
        <v>-0.19681368592017501</v>
      </c>
      <c r="G357" s="42" t="str">
        <f t="shared" si="23"/>
        <v>Normal</v>
      </c>
      <c r="H357" s="43"/>
      <c r="I357" s="43"/>
      <c r="J357" s="43"/>
      <c r="K357" s="43"/>
      <c r="L357" s="43"/>
      <c r="M357" s="43"/>
      <c r="N357" s="43"/>
      <c r="O357" s="43"/>
      <c r="P357" s="43"/>
    </row>
    <row r="358" spans="1:16" x14ac:dyDescent="0.25">
      <c r="A358" s="16">
        <v>72.2</v>
      </c>
      <c r="B358" s="16">
        <v>71.5</v>
      </c>
      <c r="C358" s="16">
        <f t="shared" si="20"/>
        <v>-0.6</v>
      </c>
      <c r="D358" s="16" t="str">
        <f t="shared" si="21"/>
        <v>Normal</v>
      </c>
      <c r="E358" s="16">
        <v>72.400000000000006</v>
      </c>
      <c r="F358" s="42">
        <f t="shared" si="22"/>
        <v>-1.0234311667849101</v>
      </c>
      <c r="G358" s="42" t="str">
        <f t="shared" si="23"/>
        <v>Normal</v>
      </c>
      <c r="H358" s="43"/>
      <c r="I358" s="43"/>
      <c r="J358" s="43"/>
      <c r="K358" s="43"/>
      <c r="L358" s="43"/>
      <c r="M358" s="43"/>
      <c r="N358" s="43"/>
      <c r="O358" s="43"/>
      <c r="P358" s="43"/>
    </row>
    <row r="359" spans="1:16" x14ac:dyDescent="0.25">
      <c r="A359" s="16">
        <v>80.7</v>
      </c>
      <c r="B359" s="16">
        <v>74.5</v>
      </c>
      <c r="C359" s="16">
        <f t="shared" si="20"/>
        <v>-0.2</v>
      </c>
      <c r="D359" s="16" t="str">
        <f t="shared" si="21"/>
        <v>Normal</v>
      </c>
      <c r="E359" s="16">
        <v>81.2</v>
      </c>
      <c r="F359" s="42">
        <f t="shared" si="22"/>
        <v>0.131209123946783</v>
      </c>
      <c r="G359" s="42" t="str">
        <f t="shared" si="23"/>
        <v>Normal</v>
      </c>
      <c r="H359" s="43"/>
      <c r="I359" s="43"/>
      <c r="J359" s="43"/>
      <c r="K359" s="43"/>
      <c r="L359" s="43"/>
      <c r="M359" s="43"/>
      <c r="N359" s="43"/>
      <c r="O359" s="43"/>
      <c r="P359" s="43"/>
    </row>
    <row r="360" spans="1:16" x14ac:dyDescent="0.25">
      <c r="A360" s="16">
        <v>76.8</v>
      </c>
      <c r="B360" s="16">
        <v>67.5</v>
      </c>
      <c r="C360" s="16">
        <f t="shared" si="20"/>
        <v>-1.1000000000000001</v>
      </c>
      <c r="D360" s="16" t="str">
        <f t="shared" si="21"/>
        <v>Normal</v>
      </c>
      <c r="E360" s="16">
        <v>78.099999999999994</v>
      </c>
      <c r="F360" s="42">
        <f t="shared" si="22"/>
        <v>-0.27553916028824599</v>
      </c>
      <c r="G360" s="42" t="str">
        <f t="shared" si="23"/>
        <v>Normal</v>
      </c>
      <c r="H360" s="43"/>
      <c r="I360" s="43"/>
      <c r="J360" s="43"/>
      <c r="K360" s="43"/>
      <c r="L360" s="43"/>
      <c r="M360" s="43"/>
      <c r="N360" s="43"/>
      <c r="O360" s="43"/>
      <c r="P360" s="43"/>
    </row>
    <row r="361" spans="1:16" x14ac:dyDescent="0.25">
      <c r="A361" s="16">
        <v>83.2</v>
      </c>
      <c r="B361" s="16">
        <v>77.900000000000006</v>
      </c>
      <c r="C361" s="16">
        <f t="shared" si="20"/>
        <v>0.2</v>
      </c>
      <c r="D361" s="16" t="str">
        <f t="shared" si="21"/>
        <v>Normal</v>
      </c>
      <c r="E361" s="16">
        <v>83.7</v>
      </c>
      <c r="F361" s="42">
        <f t="shared" si="22"/>
        <v>0.459231933813742</v>
      </c>
      <c r="G361" s="42" t="str">
        <f t="shared" si="23"/>
        <v>Normal</v>
      </c>
      <c r="H361" s="43"/>
      <c r="I361" s="43"/>
      <c r="J361" s="43"/>
      <c r="K361" s="43"/>
      <c r="L361" s="43"/>
      <c r="M361" s="43"/>
      <c r="N361" s="43"/>
      <c r="O361" s="43"/>
      <c r="P361" s="43"/>
    </row>
    <row r="362" spans="1:16" x14ac:dyDescent="0.25">
      <c r="A362" s="16">
        <v>83</v>
      </c>
      <c r="B362" s="16">
        <v>78.8</v>
      </c>
      <c r="C362" s="16">
        <f t="shared" si="20"/>
        <v>0.3</v>
      </c>
      <c r="D362" s="16" t="str">
        <f t="shared" si="21"/>
        <v>Normal</v>
      </c>
      <c r="E362" s="16">
        <v>83.4</v>
      </c>
      <c r="F362" s="42">
        <f t="shared" si="22"/>
        <v>0.41986919662970701</v>
      </c>
      <c r="G362" s="42" t="str">
        <f t="shared" si="23"/>
        <v>Normal</v>
      </c>
      <c r="H362" s="43"/>
      <c r="I362" s="43"/>
      <c r="J362" s="43"/>
      <c r="K362" s="43"/>
      <c r="L362" s="43"/>
      <c r="M362" s="43"/>
      <c r="N362" s="43"/>
      <c r="O362" s="43"/>
      <c r="P362" s="43"/>
    </row>
    <row r="363" spans="1:16" x14ac:dyDescent="0.25">
      <c r="A363" s="16">
        <v>79.599999999999994</v>
      </c>
      <c r="B363" s="16">
        <v>73.599999999999994</v>
      </c>
      <c r="C363" s="16">
        <f t="shared" si="20"/>
        <v>-0.4</v>
      </c>
      <c r="D363" s="16" t="str">
        <f t="shared" si="21"/>
        <v>Normal</v>
      </c>
      <c r="E363" s="16">
        <v>80.099999999999994</v>
      </c>
      <c r="F363" s="42">
        <f t="shared" si="22"/>
        <v>-1.3120912394679499E-2</v>
      </c>
      <c r="G363" s="42" t="str">
        <f t="shared" si="23"/>
        <v>Normal</v>
      </c>
      <c r="H363" s="43"/>
      <c r="I363" s="43"/>
      <c r="J363" s="43"/>
      <c r="K363" s="43"/>
      <c r="L363" s="43"/>
      <c r="M363" s="43"/>
      <c r="N363" s="43"/>
      <c r="O363" s="43"/>
      <c r="P363" s="43"/>
    </row>
    <row r="364" spans="1:16" x14ac:dyDescent="0.25">
      <c r="A364" s="16">
        <v>66</v>
      </c>
      <c r="B364" s="16">
        <v>58.6</v>
      </c>
      <c r="C364" s="16">
        <f t="shared" si="20"/>
        <v>-2.2999999999999998</v>
      </c>
      <c r="D364" s="16" t="str">
        <f t="shared" si="21"/>
        <v>Normal</v>
      </c>
      <c r="E364" s="16">
        <v>66.599999999999994</v>
      </c>
      <c r="F364" s="42">
        <f t="shared" si="22"/>
        <v>-1.78444408567625</v>
      </c>
      <c r="G364" s="42" t="str">
        <f t="shared" si="23"/>
        <v>Normal</v>
      </c>
      <c r="H364" s="43"/>
      <c r="I364" s="43"/>
      <c r="J364" s="43"/>
      <c r="K364" s="43"/>
      <c r="L364" s="43"/>
      <c r="M364" s="43"/>
      <c r="N364" s="43"/>
      <c r="O364" s="43"/>
      <c r="P364" s="43"/>
    </row>
    <row r="365" spans="1:16" x14ac:dyDescent="0.25">
      <c r="A365" s="16">
        <v>71.3</v>
      </c>
      <c r="B365" s="16">
        <v>53.4</v>
      </c>
      <c r="C365" s="16">
        <f t="shared" si="20"/>
        <v>-3</v>
      </c>
      <c r="D365" s="16" t="str">
        <f t="shared" si="21"/>
        <v>Normal</v>
      </c>
      <c r="E365" s="16">
        <v>72.099999999999994</v>
      </c>
      <c r="F365" s="42">
        <f t="shared" si="22"/>
        <v>-1.06279390396895</v>
      </c>
      <c r="G365" s="42" t="str">
        <f t="shared" si="23"/>
        <v>Normal</v>
      </c>
      <c r="H365" s="43"/>
      <c r="I365" s="43"/>
      <c r="J365" s="43"/>
      <c r="K365" s="43"/>
      <c r="L365" s="43"/>
      <c r="M365" s="43"/>
      <c r="N365" s="43"/>
      <c r="O365" s="43"/>
      <c r="P365" s="43"/>
    </row>
    <row r="366" spans="1:16" x14ac:dyDescent="0.25">
      <c r="A366" s="16">
        <v>85.3</v>
      </c>
      <c r="B366" s="16">
        <v>76.099999999999994</v>
      </c>
      <c r="C366" s="16">
        <f t="shared" si="20"/>
        <v>0</v>
      </c>
      <c r="D366" s="16" t="str">
        <f t="shared" si="21"/>
        <v>Normal</v>
      </c>
      <c r="E366" s="16">
        <v>86</v>
      </c>
      <c r="F366" s="42">
        <f t="shared" si="22"/>
        <v>0.76101291889134304</v>
      </c>
      <c r="G366" s="42" t="str">
        <f t="shared" si="23"/>
        <v>Normal</v>
      </c>
      <c r="H366" s="43"/>
      <c r="I366" s="43"/>
      <c r="J366" s="43"/>
      <c r="K366" s="43"/>
      <c r="L366" s="43"/>
      <c r="M366" s="43"/>
      <c r="N366" s="43"/>
      <c r="O366" s="43"/>
      <c r="P366" s="43"/>
    </row>
    <row r="367" spans="1:16" x14ac:dyDescent="0.25">
      <c r="A367" s="16">
        <v>80.3</v>
      </c>
      <c r="B367" s="16">
        <v>72.599999999999994</v>
      </c>
      <c r="C367" s="16">
        <f t="shared" si="20"/>
        <v>-0.5</v>
      </c>
      <c r="D367" s="16" t="str">
        <f t="shared" si="21"/>
        <v>Normal</v>
      </c>
      <c r="E367" s="16">
        <v>80.900000000000006</v>
      </c>
      <c r="F367" s="42">
        <f t="shared" si="22"/>
        <v>9.18463867627487E-2</v>
      </c>
      <c r="G367" s="42" t="str">
        <f t="shared" si="23"/>
        <v>Normal</v>
      </c>
      <c r="H367" s="43"/>
      <c r="I367" s="43"/>
      <c r="J367" s="43"/>
      <c r="K367" s="43"/>
      <c r="L367" s="43"/>
      <c r="M367" s="43"/>
      <c r="N367" s="43"/>
      <c r="O367" s="43"/>
      <c r="P367" s="43"/>
    </row>
    <row r="368" spans="1:16" x14ac:dyDescent="0.25">
      <c r="A368" s="16">
        <v>76.5</v>
      </c>
      <c r="B368" s="16">
        <v>75.599999999999994</v>
      </c>
      <c r="C368" s="16">
        <f t="shared" si="20"/>
        <v>-0.1</v>
      </c>
      <c r="D368" s="16" t="str">
        <f t="shared" si="21"/>
        <v>Normal</v>
      </c>
      <c r="E368" s="16">
        <v>76.900000000000006</v>
      </c>
      <c r="F368" s="42">
        <f t="shared" si="22"/>
        <v>-0.43299010902438501</v>
      </c>
      <c r="G368" s="42" t="str">
        <f t="shared" si="23"/>
        <v>Normal</v>
      </c>
      <c r="H368" s="43"/>
      <c r="I368" s="43"/>
      <c r="J368" s="43"/>
      <c r="K368" s="43"/>
      <c r="L368" s="43"/>
      <c r="M368" s="43"/>
      <c r="N368" s="43"/>
      <c r="O368" s="43"/>
      <c r="P368" s="43"/>
    </row>
    <row r="369" spans="1:16" x14ac:dyDescent="0.25">
      <c r="A369" s="16">
        <v>80.2</v>
      </c>
      <c r="B369" s="16">
        <v>74.8</v>
      </c>
      <c r="C369" s="16">
        <f t="shared" si="20"/>
        <v>-0.2</v>
      </c>
      <c r="D369" s="16" t="str">
        <f t="shared" si="21"/>
        <v>Normal</v>
      </c>
      <c r="E369" s="16">
        <v>80.599999999999994</v>
      </c>
      <c r="F369" s="42">
        <f t="shared" si="22"/>
        <v>5.2483649578712203E-2</v>
      </c>
      <c r="G369" s="42" t="str">
        <f t="shared" si="23"/>
        <v>Normal</v>
      </c>
      <c r="H369" s="43"/>
      <c r="I369" s="43"/>
      <c r="J369" s="43"/>
      <c r="K369" s="43"/>
      <c r="L369" s="43"/>
      <c r="M369" s="43"/>
      <c r="N369" s="43"/>
      <c r="O369" s="43"/>
      <c r="P369" s="43"/>
    </row>
    <row r="370" spans="1:16" x14ac:dyDescent="0.25">
      <c r="A370" s="16">
        <v>76.7</v>
      </c>
      <c r="B370" s="16">
        <v>75.900000000000006</v>
      </c>
      <c r="C370" s="16">
        <f t="shared" si="20"/>
        <v>-0.1</v>
      </c>
      <c r="D370" s="16" t="str">
        <f t="shared" si="21"/>
        <v>Normal</v>
      </c>
      <c r="E370" s="16">
        <v>76.8</v>
      </c>
      <c r="F370" s="42">
        <f t="shared" si="22"/>
        <v>-0.446111021419064</v>
      </c>
      <c r="G370" s="42" t="str">
        <f t="shared" si="23"/>
        <v>Normal</v>
      </c>
      <c r="H370" s="43"/>
      <c r="I370" s="43"/>
      <c r="J370" s="43"/>
      <c r="K370" s="43"/>
      <c r="L370" s="43"/>
      <c r="M370" s="43"/>
      <c r="N370" s="43"/>
      <c r="O370" s="43"/>
      <c r="P370" s="43"/>
    </row>
    <row r="371" spans="1:16" x14ac:dyDescent="0.25">
      <c r="A371" s="16">
        <v>79.5</v>
      </c>
      <c r="B371" s="16">
        <v>68.599999999999994</v>
      </c>
      <c r="C371" s="16">
        <f t="shared" si="20"/>
        <v>-1</v>
      </c>
      <c r="D371" s="16" t="str">
        <f t="shared" si="21"/>
        <v>Normal</v>
      </c>
      <c r="E371" s="16">
        <v>80.2</v>
      </c>
      <c r="F371" s="42">
        <f t="shared" si="22"/>
        <v>0</v>
      </c>
      <c r="G371" s="42" t="str">
        <f t="shared" si="23"/>
        <v>Normal</v>
      </c>
      <c r="H371" s="43"/>
      <c r="I371" s="43"/>
      <c r="J371" s="43"/>
      <c r="K371" s="43"/>
      <c r="L371" s="43"/>
      <c r="M371" s="43"/>
      <c r="N371" s="43"/>
      <c r="O371" s="43"/>
      <c r="P371" s="43"/>
    </row>
    <row r="372" spans="1:16" x14ac:dyDescent="0.25">
      <c r="A372" s="16">
        <v>79.8</v>
      </c>
      <c r="B372" s="16">
        <v>77.099999999999994</v>
      </c>
      <c r="C372" s="16">
        <f t="shared" si="20"/>
        <v>0.1</v>
      </c>
      <c r="D372" s="16" t="str">
        <f t="shared" si="21"/>
        <v>Normal</v>
      </c>
      <c r="E372" s="16">
        <v>80.3</v>
      </c>
      <c r="F372" s="42">
        <f t="shared" si="22"/>
        <v>1.31209123946776E-2</v>
      </c>
      <c r="G372" s="42" t="str">
        <f t="shared" si="23"/>
        <v>Normal</v>
      </c>
      <c r="H372" s="43"/>
      <c r="I372" s="43"/>
      <c r="J372" s="43"/>
      <c r="K372" s="43"/>
      <c r="L372" s="43"/>
      <c r="M372" s="43"/>
      <c r="N372" s="43"/>
      <c r="O372" s="43"/>
      <c r="P372" s="43"/>
    </row>
    <row r="373" spans="1:16" x14ac:dyDescent="0.25">
      <c r="A373" s="16">
        <v>77</v>
      </c>
      <c r="B373" s="16">
        <v>69.099999999999994</v>
      </c>
      <c r="C373" s="16">
        <f t="shared" si="20"/>
        <v>-0.9</v>
      </c>
      <c r="D373" s="16" t="str">
        <f t="shared" si="21"/>
        <v>Normal</v>
      </c>
      <c r="E373" s="16">
        <v>77.599999999999994</v>
      </c>
      <c r="F373" s="42">
        <f t="shared" si="22"/>
        <v>-0.34114372226163803</v>
      </c>
      <c r="G373" s="42" t="str">
        <f t="shared" si="23"/>
        <v>Normal</v>
      </c>
      <c r="H373" s="43"/>
      <c r="I373" s="43"/>
      <c r="J373" s="43"/>
      <c r="K373" s="43"/>
      <c r="L373" s="43"/>
      <c r="M373" s="43"/>
      <c r="N373" s="43"/>
      <c r="O373" s="43"/>
      <c r="P373" s="43"/>
    </row>
    <row r="374" spans="1:16" x14ac:dyDescent="0.25">
      <c r="A374" s="16">
        <v>82.1</v>
      </c>
      <c r="B374" s="16">
        <v>75.7</v>
      </c>
      <c r="C374" s="16">
        <f t="shared" si="20"/>
        <v>-0.1</v>
      </c>
      <c r="D374" s="16" t="str">
        <f t="shared" si="21"/>
        <v>Normal</v>
      </c>
      <c r="E374" s="16">
        <v>82.7</v>
      </c>
      <c r="F374" s="42">
        <f t="shared" si="22"/>
        <v>0.32802280986695798</v>
      </c>
      <c r="G374" s="42" t="str">
        <f t="shared" si="23"/>
        <v>Normal</v>
      </c>
      <c r="H374" s="43"/>
      <c r="I374" s="43"/>
      <c r="J374" s="43"/>
      <c r="K374" s="43"/>
      <c r="L374" s="43"/>
      <c r="M374" s="43"/>
      <c r="N374" s="43"/>
      <c r="O374" s="43"/>
      <c r="P374" s="43"/>
    </row>
    <row r="375" spans="1:16" x14ac:dyDescent="0.25">
      <c r="A375" s="16">
        <v>80.2</v>
      </c>
      <c r="B375" s="16">
        <v>78.099999999999994</v>
      </c>
      <c r="C375" s="16">
        <f t="shared" si="20"/>
        <v>0.2</v>
      </c>
      <c r="D375" s="16" t="str">
        <f t="shared" si="21"/>
        <v>Normal</v>
      </c>
      <c r="E375" s="16">
        <v>80.3</v>
      </c>
      <c r="F375" s="42">
        <f t="shared" si="22"/>
        <v>1.31209123946776E-2</v>
      </c>
      <c r="G375" s="42" t="str">
        <f t="shared" si="23"/>
        <v>Normal</v>
      </c>
      <c r="H375" s="43"/>
      <c r="I375" s="43"/>
      <c r="J375" s="43"/>
      <c r="K375" s="43"/>
      <c r="L375" s="43"/>
      <c r="M375" s="43"/>
      <c r="N375" s="43"/>
      <c r="O375" s="43"/>
      <c r="P375" s="43"/>
    </row>
    <row r="376" spans="1:16" x14ac:dyDescent="0.25">
      <c r="A376" s="16">
        <v>83.9</v>
      </c>
      <c r="B376" s="16">
        <v>77.400000000000006</v>
      </c>
      <c r="C376" s="16">
        <f t="shared" si="20"/>
        <v>0.1</v>
      </c>
      <c r="D376" s="16" t="str">
        <f t="shared" si="21"/>
        <v>Normal</v>
      </c>
      <c r="E376" s="16">
        <v>84.4</v>
      </c>
      <c r="F376" s="42">
        <f t="shared" si="22"/>
        <v>0.55107832057648998</v>
      </c>
      <c r="G376" s="42" t="str">
        <f t="shared" si="23"/>
        <v>Normal</v>
      </c>
      <c r="H376" s="43"/>
      <c r="I376" s="43"/>
      <c r="J376" s="43"/>
      <c r="K376" s="43"/>
      <c r="L376" s="43"/>
      <c r="M376" s="43"/>
      <c r="N376" s="43"/>
      <c r="O376" s="43"/>
      <c r="P376" s="43"/>
    </row>
    <row r="377" spans="1:16" x14ac:dyDescent="0.25">
      <c r="A377" s="16">
        <v>80.099999999999994</v>
      </c>
      <c r="B377" s="16">
        <v>76.2</v>
      </c>
      <c r="C377" s="16">
        <f t="shared" si="20"/>
        <v>0</v>
      </c>
      <c r="D377" s="16" t="str">
        <f t="shared" si="21"/>
        <v>Normal</v>
      </c>
      <c r="E377" s="16">
        <v>80.400000000000006</v>
      </c>
      <c r="F377" s="42">
        <f t="shared" si="22"/>
        <v>2.6241824789357E-2</v>
      </c>
      <c r="G377" s="42" t="str">
        <f t="shared" si="23"/>
        <v>Normal</v>
      </c>
      <c r="H377" s="43"/>
      <c r="I377" s="43"/>
      <c r="J377" s="43"/>
      <c r="K377" s="43"/>
      <c r="L377" s="43"/>
      <c r="M377" s="43"/>
      <c r="N377" s="43"/>
      <c r="O377" s="43"/>
      <c r="P377" s="43"/>
    </row>
    <row r="378" spans="1:16" x14ac:dyDescent="0.25">
      <c r="A378" s="16">
        <v>83.5</v>
      </c>
      <c r="B378" s="16">
        <v>77.599999999999994</v>
      </c>
      <c r="C378" s="16">
        <f t="shared" si="20"/>
        <v>0.2</v>
      </c>
      <c r="D378" s="16" t="str">
        <f t="shared" si="21"/>
        <v>Normal</v>
      </c>
      <c r="E378" s="16">
        <v>84</v>
      </c>
      <c r="F378" s="42">
        <f t="shared" si="22"/>
        <v>0.49859467099777599</v>
      </c>
      <c r="G378" s="42" t="str">
        <f t="shared" si="23"/>
        <v>Normal</v>
      </c>
      <c r="H378" s="43"/>
      <c r="I378" s="43"/>
      <c r="J378" s="43"/>
      <c r="K378" s="43"/>
      <c r="L378" s="43"/>
      <c r="M378" s="43"/>
      <c r="N378" s="43"/>
      <c r="O378" s="43"/>
      <c r="P378" s="43"/>
    </row>
    <row r="379" spans="1:16" x14ac:dyDescent="0.25">
      <c r="A379" s="16">
        <v>82.7</v>
      </c>
      <c r="B379" s="16">
        <v>74.900000000000006</v>
      </c>
      <c r="C379" s="16">
        <f t="shared" si="20"/>
        <v>-0.2</v>
      </c>
      <c r="D379" s="16" t="str">
        <f t="shared" si="21"/>
        <v>Normal</v>
      </c>
      <c r="E379" s="16">
        <v>83.2</v>
      </c>
      <c r="F379" s="42">
        <f t="shared" si="22"/>
        <v>0.39362737184035002</v>
      </c>
      <c r="G379" s="42" t="str">
        <f t="shared" si="23"/>
        <v>Normal</v>
      </c>
      <c r="H379" s="43"/>
      <c r="I379" s="43"/>
      <c r="J379" s="43"/>
      <c r="K379" s="43"/>
      <c r="L379" s="43"/>
      <c r="M379" s="43"/>
      <c r="N379" s="43"/>
      <c r="O379" s="43"/>
      <c r="P379" s="43"/>
    </row>
    <row r="380" spans="1:16" x14ac:dyDescent="0.25">
      <c r="A380" s="16">
        <v>81.5</v>
      </c>
      <c r="B380" s="16">
        <v>76.7</v>
      </c>
      <c r="C380" s="16">
        <f t="shared" si="20"/>
        <v>0.1</v>
      </c>
      <c r="D380" s="16" t="str">
        <f t="shared" si="21"/>
        <v>Normal</v>
      </c>
      <c r="E380" s="16">
        <v>81.900000000000006</v>
      </c>
      <c r="F380" s="42">
        <f t="shared" si="22"/>
        <v>0.223055510709532</v>
      </c>
      <c r="G380" s="42" t="str">
        <f t="shared" si="23"/>
        <v>Normal</v>
      </c>
      <c r="H380" s="43"/>
      <c r="I380" s="43"/>
      <c r="J380" s="43"/>
      <c r="K380" s="43"/>
      <c r="L380" s="43"/>
      <c r="M380" s="43"/>
      <c r="N380" s="43"/>
      <c r="O380" s="43"/>
      <c r="P380" s="43"/>
    </row>
    <row r="381" spans="1:16" x14ac:dyDescent="0.25">
      <c r="A381" s="16">
        <v>87.7</v>
      </c>
      <c r="B381" s="16">
        <v>87.2</v>
      </c>
      <c r="C381" s="16">
        <f t="shared" si="20"/>
        <v>1.4</v>
      </c>
      <c r="D381" s="16" t="str">
        <f t="shared" si="21"/>
        <v>Normal</v>
      </c>
      <c r="E381" s="16">
        <v>88.2</v>
      </c>
      <c r="F381" s="42">
        <f t="shared" si="22"/>
        <v>1.04967299157427</v>
      </c>
      <c r="G381" s="42" t="str">
        <f t="shared" si="23"/>
        <v>Normal</v>
      </c>
      <c r="H381" s="43"/>
      <c r="I381" s="43"/>
      <c r="J381" s="43"/>
      <c r="K381" s="43"/>
      <c r="L381" s="43"/>
      <c r="M381" s="43"/>
      <c r="N381" s="43"/>
      <c r="O381" s="43"/>
      <c r="P381" s="43"/>
    </row>
    <row r="382" spans="1:16" x14ac:dyDescent="0.25">
      <c r="A382" s="16">
        <v>76.7</v>
      </c>
      <c r="B382" s="16">
        <v>73.5</v>
      </c>
      <c r="C382" s="16">
        <f t="shared" si="20"/>
        <v>-0.4</v>
      </c>
      <c r="D382" s="16" t="str">
        <f t="shared" si="21"/>
        <v>Normal</v>
      </c>
      <c r="E382" s="16">
        <v>76.900000000000006</v>
      </c>
      <c r="F382" s="42">
        <f t="shared" si="22"/>
        <v>-0.43299010902438501</v>
      </c>
      <c r="G382" s="42" t="str">
        <f t="shared" si="23"/>
        <v>Normal</v>
      </c>
      <c r="H382" s="43"/>
      <c r="I382" s="43"/>
      <c r="J382" s="43"/>
      <c r="K382" s="43"/>
      <c r="L382" s="43"/>
      <c r="M382" s="43"/>
      <c r="N382" s="43"/>
      <c r="O382" s="43"/>
      <c r="P382" s="43"/>
    </row>
    <row r="383" spans="1:16" x14ac:dyDescent="0.25">
      <c r="A383" s="16">
        <v>81.599999999999994</v>
      </c>
      <c r="B383" s="16">
        <v>80.5</v>
      </c>
      <c r="C383" s="16">
        <f t="shared" si="20"/>
        <v>0.5</v>
      </c>
      <c r="D383" s="16" t="str">
        <f t="shared" si="21"/>
        <v>Normal</v>
      </c>
      <c r="E383" s="16">
        <v>81.5</v>
      </c>
      <c r="F383" s="42">
        <f t="shared" si="22"/>
        <v>0.17057186113081799</v>
      </c>
      <c r="G383" s="42" t="str">
        <f t="shared" si="23"/>
        <v>Normal</v>
      </c>
      <c r="H383" s="43"/>
      <c r="I383" s="43"/>
      <c r="J383" s="43"/>
      <c r="K383" s="43"/>
      <c r="L383" s="43"/>
      <c r="M383" s="43"/>
      <c r="N383" s="43"/>
      <c r="O383" s="43"/>
      <c r="P383" s="43"/>
    </row>
    <row r="384" spans="1:16" x14ac:dyDescent="0.25">
      <c r="A384" s="16">
        <v>80.400000000000006</v>
      </c>
      <c r="B384" s="16">
        <v>83.3</v>
      </c>
      <c r="C384" s="16">
        <f t="shared" si="20"/>
        <v>0.9</v>
      </c>
      <c r="D384" s="16" t="str">
        <f t="shared" si="21"/>
        <v>Normal</v>
      </c>
      <c r="E384" s="16">
        <v>80.099999999999994</v>
      </c>
      <c r="F384" s="42">
        <f t="shared" si="22"/>
        <v>-1.3120912394679499E-2</v>
      </c>
      <c r="G384" s="42" t="str">
        <f t="shared" si="23"/>
        <v>Normal</v>
      </c>
      <c r="H384" s="43"/>
      <c r="I384" s="43"/>
      <c r="J384" s="43"/>
      <c r="K384" s="43"/>
      <c r="L384" s="43"/>
      <c r="M384" s="43"/>
      <c r="N384" s="43"/>
      <c r="O384" s="43"/>
      <c r="P384" s="43"/>
    </row>
    <row r="385" spans="1:16" x14ac:dyDescent="0.25">
      <c r="A385" s="16">
        <v>83.6</v>
      </c>
      <c r="B385" s="16">
        <v>75.599999999999994</v>
      </c>
      <c r="C385" s="16">
        <f t="shared" si="20"/>
        <v>-0.1</v>
      </c>
      <c r="D385" s="16" t="str">
        <f t="shared" si="21"/>
        <v>Normal</v>
      </c>
      <c r="E385" s="16">
        <v>84.2</v>
      </c>
      <c r="F385" s="42">
        <f t="shared" si="22"/>
        <v>0.52483649578713298</v>
      </c>
      <c r="G385" s="42" t="str">
        <f t="shared" si="23"/>
        <v>Normal</v>
      </c>
      <c r="H385" s="43"/>
      <c r="I385" s="43"/>
      <c r="J385" s="43"/>
      <c r="K385" s="43"/>
      <c r="L385" s="43"/>
      <c r="M385" s="43"/>
      <c r="N385" s="43"/>
      <c r="O385" s="43"/>
      <c r="P385" s="43"/>
    </row>
    <row r="386" spans="1:16" x14ac:dyDescent="0.25">
      <c r="A386" s="16">
        <v>73.599999999999994</v>
      </c>
      <c r="B386" s="16">
        <v>67.400000000000006</v>
      </c>
      <c r="C386" s="16">
        <f t="shared" si="20"/>
        <v>-1.2</v>
      </c>
      <c r="D386" s="16" t="str">
        <f t="shared" si="21"/>
        <v>Normal</v>
      </c>
      <c r="E386" s="16">
        <v>74.099999999999994</v>
      </c>
      <c r="F386" s="42">
        <f t="shared" si="22"/>
        <v>-0.80037565607537997</v>
      </c>
      <c r="G386" s="42" t="str">
        <f t="shared" si="23"/>
        <v>Normal</v>
      </c>
      <c r="H386" s="43"/>
      <c r="I386" s="43"/>
      <c r="J386" s="43"/>
      <c r="K386" s="43"/>
      <c r="L386" s="43"/>
      <c r="M386" s="43"/>
      <c r="N386" s="43"/>
      <c r="O386" s="43"/>
      <c r="P386" s="43"/>
    </row>
    <row r="387" spans="1:16" x14ac:dyDescent="0.25">
      <c r="A387" s="16">
        <v>80.599999999999994</v>
      </c>
      <c r="B387" s="16">
        <v>87</v>
      </c>
      <c r="C387" s="16">
        <f t="shared" ref="C387:C450" si="24">(B387-$P$6)/$P$7</f>
        <v>1.4</v>
      </c>
      <c r="D387" s="16" t="str">
        <f t="shared" ref="D387:D450" si="25">IF(ABS(C387)&gt;3,"Outlier","Normal")</f>
        <v>Normal</v>
      </c>
      <c r="E387" s="16">
        <v>80.7</v>
      </c>
      <c r="F387" s="42">
        <f t="shared" ref="F387:F450" si="26">(E387-$P$12)/$P$13</f>
        <v>6.5604561973391706E-2</v>
      </c>
      <c r="G387" s="42" t="str">
        <f t="shared" ref="G387:G450" si="27">IF(ABS(F387)&gt;3,"Outlier","Normal")</f>
        <v>Normal</v>
      </c>
      <c r="H387" s="43"/>
      <c r="I387" s="43"/>
      <c r="J387" s="43"/>
      <c r="K387" s="43"/>
      <c r="L387" s="43"/>
      <c r="M387" s="43"/>
      <c r="N387" s="43"/>
      <c r="O387" s="43"/>
      <c r="P387" s="43"/>
    </row>
    <row r="388" spans="1:16" x14ac:dyDescent="0.25">
      <c r="A388" s="16">
        <v>82.1</v>
      </c>
      <c r="B388" s="16">
        <v>77.5</v>
      </c>
      <c r="C388" s="16">
        <f t="shared" si="24"/>
        <v>0.2</v>
      </c>
      <c r="D388" s="16" t="str">
        <f t="shared" si="25"/>
        <v>Normal</v>
      </c>
      <c r="E388" s="16">
        <v>82.5</v>
      </c>
      <c r="F388" s="42">
        <f t="shared" si="26"/>
        <v>0.30178098507760098</v>
      </c>
      <c r="G388" s="42" t="str">
        <f t="shared" si="27"/>
        <v>Normal</v>
      </c>
      <c r="H388" s="43"/>
      <c r="I388" s="43"/>
      <c r="J388" s="43"/>
      <c r="K388" s="43"/>
      <c r="L388" s="43"/>
      <c r="M388" s="43"/>
      <c r="N388" s="43"/>
      <c r="O388" s="43"/>
      <c r="P388" s="43"/>
    </row>
    <row r="389" spans="1:16" x14ac:dyDescent="0.25">
      <c r="A389" s="16">
        <v>58.6</v>
      </c>
      <c r="B389" s="16">
        <v>51</v>
      </c>
      <c r="C389" s="16">
        <f t="shared" si="24"/>
        <v>-3.3</v>
      </c>
      <c r="D389" s="16" t="str">
        <f t="shared" si="25"/>
        <v>Outlier</v>
      </c>
      <c r="E389" s="16">
        <v>59.4</v>
      </c>
      <c r="F389" s="42">
        <f t="shared" si="26"/>
        <v>-2.72914977809309</v>
      </c>
      <c r="G389" s="42" t="str">
        <f t="shared" si="27"/>
        <v>Normal</v>
      </c>
      <c r="H389" s="43"/>
      <c r="I389" s="43"/>
      <c r="J389" s="43"/>
      <c r="K389" s="43"/>
      <c r="L389" s="43"/>
      <c r="M389" s="43"/>
      <c r="N389" s="43"/>
      <c r="O389" s="43"/>
      <c r="P389" s="43"/>
    </row>
    <row r="390" spans="1:16" x14ac:dyDescent="0.25">
      <c r="A390" s="16">
        <v>81</v>
      </c>
      <c r="B390" s="16">
        <v>79.7</v>
      </c>
      <c r="C390" s="16">
        <f t="shared" si="24"/>
        <v>0.4</v>
      </c>
      <c r="D390" s="16" t="str">
        <f t="shared" si="25"/>
        <v>Normal</v>
      </c>
      <c r="E390" s="16">
        <v>80.599999999999994</v>
      </c>
      <c r="F390" s="42">
        <f t="shared" si="26"/>
        <v>5.2483649578712203E-2</v>
      </c>
      <c r="G390" s="42" t="str">
        <f t="shared" si="27"/>
        <v>Normal</v>
      </c>
      <c r="H390" s="43"/>
      <c r="I390" s="43"/>
      <c r="J390" s="43"/>
      <c r="K390" s="43"/>
      <c r="L390" s="43"/>
      <c r="M390" s="43"/>
      <c r="N390" s="43"/>
      <c r="O390" s="43"/>
      <c r="P390" s="43"/>
    </row>
    <row r="391" spans="1:16" x14ac:dyDescent="0.25">
      <c r="A391" s="16">
        <v>78.2</v>
      </c>
      <c r="B391" s="16">
        <v>65.3</v>
      </c>
      <c r="C391" s="16">
        <f t="shared" si="24"/>
        <v>-1.4</v>
      </c>
      <c r="D391" s="16" t="str">
        <f t="shared" si="25"/>
        <v>Normal</v>
      </c>
      <c r="E391" s="16">
        <v>79.2</v>
      </c>
      <c r="F391" s="42">
        <f t="shared" si="26"/>
        <v>-0.131209123946783</v>
      </c>
      <c r="G391" s="42" t="str">
        <f t="shared" si="27"/>
        <v>Normal</v>
      </c>
      <c r="H391" s="43"/>
      <c r="I391" s="43"/>
      <c r="J391" s="43"/>
      <c r="K391" s="43"/>
      <c r="L391" s="43"/>
      <c r="M391" s="43"/>
      <c r="N391" s="43"/>
      <c r="O391" s="43"/>
      <c r="P391" s="43"/>
    </row>
    <row r="392" spans="1:16" x14ac:dyDescent="0.25">
      <c r="A392" s="16">
        <v>89.4</v>
      </c>
      <c r="B392" s="16">
        <v>89.6</v>
      </c>
      <c r="C392" s="16">
        <f t="shared" si="24"/>
        <v>1.7</v>
      </c>
      <c r="D392" s="16" t="str">
        <f t="shared" si="25"/>
        <v>Normal</v>
      </c>
      <c r="E392" s="16">
        <v>85.6</v>
      </c>
      <c r="F392" s="42">
        <f t="shared" si="26"/>
        <v>0.70852926931262905</v>
      </c>
      <c r="G392" s="42" t="str">
        <f t="shared" si="27"/>
        <v>Normal</v>
      </c>
      <c r="H392" s="43"/>
      <c r="I392" s="43"/>
      <c r="J392" s="43"/>
      <c r="K392" s="43"/>
      <c r="L392" s="43"/>
      <c r="M392" s="43"/>
      <c r="N392" s="43"/>
      <c r="O392" s="43"/>
      <c r="P392" s="43"/>
    </row>
    <row r="393" spans="1:16" x14ac:dyDescent="0.25">
      <c r="A393" s="16">
        <v>85.4</v>
      </c>
      <c r="B393" s="16">
        <v>73.7</v>
      </c>
      <c r="C393" s="16">
        <f t="shared" si="24"/>
        <v>-0.3</v>
      </c>
      <c r="D393" s="16" t="str">
        <f t="shared" si="25"/>
        <v>Normal</v>
      </c>
      <c r="E393" s="16">
        <v>87.2</v>
      </c>
      <c r="F393" s="42">
        <f t="shared" si="26"/>
        <v>0.918463867627483</v>
      </c>
      <c r="G393" s="42" t="str">
        <f t="shared" si="27"/>
        <v>Normal</v>
      </c>
      <c r="H393" s="43"/>
      <c r="I393" s="43"/>
      <c r="J393" s="43"/>
      <c r="K393" s="43"/>
      <c r="L393" s="43"/>
      <c r="M393" s="43"/>
      <c r="N393" s="43"/>
      <c r="O393" s="43"/>
      <c r="P393" s="43"/>
    </row>
    <row r="394" spans="1:16" x14ac:dyDescent="0.25">
      <c r="A394" s="16">
        <v>80.7</v>
      </c>
      <c r="B394" s="16">
        <v>77.8</v>
      </c>
      <c r="C394" s="16">
        <f t="shared" si="24"/>
        <v>0.2</v>
      </c>
      <c r="D394" s="16" t="str">
        <f t="shared" si="25"/>
        <v>Normal</v>
      </c>
      <c r="E394" s="16">
        <v>81.2</v>
      </c>
      <c r="F394" s="42">
        <f t="shared" si="26"/>
        <v>0.131209123946783</v>
      </c>
      <c r="G394" s="42" t="str">
        <f t="shared" si="27"/>
        <v>Normal</v>
      </c>
      <c r="H394" s="43"/>
      <c r="I394" s="43"/>
      <c r="J394" s="43"/>
      <c r="K394" s="43"/>
      <c r="L394" s="43"/>
      <c r="M394" s="43"/>
      <c r="N394" s="43"/>
      <c r="O394" s="43"/>
      <c r="P394" s="43"/>
    </row>
    <row r="395" spans="1:16" x14ac:dyDescent="0.25">
      <c r="A395" s="16">
        <v>82.1</v>
      </c>
      <c r="B395" s="16">
        <v>73.5</v>
      </c>
      <c r="C395" s="16">
        <f t="shared" si="24"/>
        <v>-0.4</v>
      </c>
      <c r="D395" s="16" t="str">
        <f t="shared" si="25"/>
        <v>Normal</v>
      </c>
      <c r="E395" s="16">
        <v>82.8</v>
      </c>
      <c r="F395" s="42">
        <f t="shared" si="26"/>
        <v>0.34114372226163597</v>
      </c>
      <c r="G395" s="42" t="str">
        <f t="shared" si="27"/>
        <v>Normal</v>
      </c>
      <c r="H395" s="43"/>
      <c r="I395" s="43"/>
      <c r="J395" s="43"/>
      <c r="K395" s="43"/>
      <c r="L395" s="43"/>
      <c r="M395" s="43"/>
      <c r="N395" s="43"/>
      <c r="O395" s="43"/>
      <c r="P395" s="43"/>
    </row>
    <row r="396" spans="1:16" x14ac:dyDescent="0.25">
      <c r="A396" s="16">
        <v>85.3</v>
      </c>
      <c r="B396" s="16">
        <v>79.599999999999994</v>
      </c>
      <c r="C396" s="16">
        <f t="shared" si="24"/>
        <v>0.4</v>
      </c>
      <c r="D396" s="16" t="str">
        <f t="shared" si="25"/>
        <v>Normal</v>
      </c>
      <c r="E396" s="16">
        <v>85.8</v>
      </c>
      <c r="F396" s="42">
        <f t="shared" si="26"/>
        <v>0.73477109410198604</v>
      </c>
      <c r="G396" s="42" t="str">
        <f t="shared" si="27"/>
        <v>Normal</v>
      </c>
      <c r="H396" s="43"/>
      <c r="I396" s="43"/>
      <c r="J396" s="43"/>
      <c r="K396" s="43"/>
      <c r="L396" s="43"/>
      <c r="M396" s="43"/>
      <c r="N396" s="43"/>
      <c r="O396" s="43"/>
      <c r="P396" s="43"/>
    </row>
    <row r="397" spans="1:16" x14ac:dyDescent="0.25">
      <c r="A397" s="16">
        <v>84.1</v>
      </c>
      <c r="B397" s="16">
        <v>75.099999999999994</v>
      </c>
      <c r="C397" s="16">
        <f t="shared" si="24"/>
        <v>-0.2</v>
      </c>
      <c r="D397" s="16" t="str">
        <f t="shared" si="25"/>
        <v>Normal</v>
      </c>
      <c r="E397" s="16">
        <v>85.3</v>
      </c>
      <c r="F397" s="42">
        <f t="shared" si="26"/>
        <v>0.669166532128594</v>
      </c>
      <c r="G397" s="42" t="str">
        <f t="shared" si="27"/>
        <v>Normal</v>
      </c>
      <c r="H397" s="43"/>
      <c r="I397" s="43"/>
      <c r="J397" s="43"/>
      <c r="K397" s="43"/>
      <c r="L397" s="43"/>
      <c r="M397" s="43"/>
      <c r="N397" s="43"/>
      <c r="O397" s="43"/>
      <c r="P397" s="43"/>
    </row>
    <row r="398" spans="1:16" x14ac:dyDescent="0.25">
      <c r="A398" s="16">
        <v>83.1</v>
      </c>
      <c r="B398" s="16">
        <v>82.6</v>
      </c>
      <c r="C398" s="16">
        <f t="shared" si="24"/>
        <v>0.8</v>
      </c>
      <c r="D398" s="16" t="str">
        <f t="shared" si="25"/>
        <v>Normal</v>
      </c>
      <c r="E398" s="16">
        <v>83.3</v>
      </c>
      <c r="F398" s="42">
        <f t="shared" si="26"/>
        <v>0.40674828423502801</v>
      </c>
      <c r="G398" s="42" t="str">
        <f t="shared" si="27"/>
        <v>Normal</v>
      </c>
      <c r="H398" s="43"/>
      <c r="I398" s="43"/>
      <c r="J398" s="43"/>
      <c r="K398" s="43"/>
      <c r="L398" s="43"/>
      <c r="M398" s="43"/>
      <c r="N398" s="43"/>
      <c r="O398" s="43"/>
      <c r="P398" s="43"/>
    </row>
    <row r="399" spans="1:16" x14ac:dyDescent="0.25">
      <c r="A399" s="16">
        <v>84.6</v>
      </c>
      <c r="B399" s="16">
        <v>73.599999999999994</v>
      </c>
      <c r="C399" s="16">
        <f t="shared" si="24"/>
        <v>-0.4</v>
      </c>
      <c r="D399" s="16" t="str">
        <f t="shared" si="25"/>
        <v>Normal</v>
      </c>
      <c r="E399" s="16">
        <v>86.8</v>
      </c>
      <c r="F399" s="42">
        <f t="shared" si="26"/>
        <v>0.86598021804876901</v>
      </c>
      <c r="G399" s="42" t="str">
        <f t="shared" si="27"/>
        <v>Normal</v>
      </c>
      <c r="H399" s="43"/>
      <c r="I399" s="43"/>
      <c r="J399" s="43"/>
      <c r="K399" s="43"/>
      <c r="L399" s="43"/>
      <c r="M399" s="43"/>
      <c r="N399" s="43"/>
      <c r="O399" s="43"/>
      <c r="P399" s="43"/>
    </row>
    <row r="400" spans="1:16" x14ac:dyDescent="0.25">
      <c r="A400" s="16">
        <v>81.900000000000006</v>
      </c>
      <c r="B400" s="16">
        <v>71.099999999999994</v>
      </c>
      <c r="C400" s="16">
        <f t="shared" si="24"/>
        <v>-0.7</v>
      </c>
      <c r="D400" s="16" t="str">
        <f t="shared" si="25"/>
        <v>Normal</v>
      </c>
      <c r="E400" s="16">
        <v>83</v>
      </c>
      <c r="F400" s="42">
        <f t="shared" si="26"/>
        <v>0.36738554705099302</v>
      </c>
      <c r="G400" s="42" t="str">
        <f t="shared" si="27"/>
        <v>Normal</v>
      </c>
      <c r="H400" s="43"/>
      <c r="I400" s="43"/>
      <c r="J400" s="43"/>
      <c r="K400" s="43"/>
      <c r="L400" s="43"/>
      <c r="M400" s="43"/>
      <c r="N400" s="43"/>
      <c r="O400" s="43"/>
      <c r="P400" s="43"/>
    </row>
    <row r="401" spans="1:16" x14ac:dyDescent="0.25">
      <c r="A401" s="16">
        <v>74.8</v>
      </c>
      <c r="B401" s="16">
        <v>79.3</v>
      </c>
      <c r="C401" s="16">
        <f t="shared" si="24"/>
        <v>0.4</v>
      </c>
      <c r="D401" s="16" t="str">
        <f t="shared" si="25"/>
        <v>Normal</v>
      </c>
      <c r="E401" s="16">
        <v>74.900000000000006</v>
      </c>
      <c r="F401" s="42">
        <f t="shared" si="26"/>
        <v>-0.695408356917951</v>
      </c>
      <c r="G401" s="42" t="str">
        <f t="shared" si="27"/>
        <v>Normal</v>
      </c>
      <c r="H401" s="43"/>
      <c r="I401" s="43"/>
      <c r="J401" s="43"/>
      <c r="K401" s="43"/>
      <c r="L401" s="43"/>
      <c r="M401" s="43"/>
      <c r="N401" s="43"/>
      <c r="O401" s="43"/>
      <c r="P401" s="43"/>
    </row>
    <row r="402" spans="1:16" x14ac:dyDescent="0.25">
      <c r="A402" s="16">
        <v>82.4</v>
      </c>
      <c r="B402" s="16">
        <v>81.8</v>
      </c>
      <c r="C402" s="16">
        <f t="shared" si="24"/>
        <v>0.7</v>
      </c>
      <c r="D402" s="16" t="str">
        <f t="shared" si="25"/>
        <v>Normal</v>
      </c>
      <c r="E402" s="16">
        <v>80.8</v>
      </c>
      <c r="F402" s="42">
        <f t="shared" si="26"/>
        <v>7.8725474368069301E-2</v>
      </c>
      <c r="G402" s="42" t="str">
        <f t="shared" si="27"/>
        <v>Normal</v>
      </c>
      <c r="H402" s="43"/>
      <c r="I402" s="43"/>
      <c r="J402" s="43"/>
      <c r="K402" s="43"/>
      <c r="L402" s="43"/>
      <c r="M402" s="43"/>
      <c r="N402" s="43"/>
      <c r="O402" s="43"/>
      <c r="P402" s="43"/>
    </row>
    <row r="403" spans="1:16" x14ac:dyDescent="0.25">
      <c r="A403" s="16">
        <v>84</v>
      </c>
      <c r="B403" s="16">
        <v>79</v>
      </c>
      <c r="C403" s="16">
        <f t="shared" si="24"/>
        <v>0.4</v>
      </c>
      <c r="D403" s="16" t="str">
        <f t="shared" si="25"/>
        <v>Normal</v>
      </c>
      <c r="E403" s="16">
        <v>84.4</v>
      </c>
      <c r="F403" s="42">
        <f t="shared" si="26"/>
        <v>0.55107832057648998</v>
      </c>
      <c r="G403" s="42" t="str">
        <f t="shared" si="27"/>
        <v>Normal</v>
      </c>
      <c r="H403" s="43"/>
      <c r="I403" s="43"/>
      <c r="J403" s="43"/>
      <c r="K403" s="43"/>
      <c r="L403" s="43"/>
      <c r="M403" s="43"/>
      <c r="N403" s="43"/>
      <c r="O403" s="43"/>
      <c r="P403" s="43"/>
    </row>
    <row r="404" spans="1:16" x14ac:dyDescent="0.25">
      <c r="A404" s="16">
        <v>81</v>
      </c>
      <c r="B404" s="16">
        <v>72.3</v>
      </c>
      <c r="C404" s="16">
        <f t="shared" si="24"/>
        <v>-0.5</v>
      </c>
      <c r="D404" s="16" t="str">
        <f t="shared" si="25"/>
        <v>Normal</v>
      </c>
      <c r="E404" s="16">
        <v>82</v>
      </c>
      <c r="F404" s="42">
        <f t="shared" si="26"/>
        <v>0.23617642310421</v>
      </c>
      <c r="G404" s="42" t="str">
        <f t="shared" si="27"/>
        <v>Normal</v>
      </c>
      <c r="H404" s="43"/>
      <c r="I404" s="43"/>
      <c r="J404" s="43"/>
      <c r="K404" s="43"/>
      <c r="L404" s="43"/>
      <c r="M404" s="43"/>
      <c r="N404" s="43"/>
      <c r="O404" s="43"/>
      <c r="P404" s="43"/>
    </row>
    <row r="405" spans="1:16" x14ac:dyDescent="0.25">
      <c r="A405" s="16">
        <v>83</v>
      </c>
      <c r="B405" s="16">
        <v>80.8</v>
      </c>
      <c r="C405" s="16">
        <f t="shared" si="24"/>
        <v>0.6</v>
      </c>
      <c r="D405" s="16" t="str">
        <f t="shared" si="25"/>
        <v>Normal</v>
      </c>
      <c r="E405" s="16">
        <v>81.3</v>
      </c>
      <c r="F405" s="42">
        <f t="shared" si="26"/>
        <v>0.14433003634146099</v>
      </c>
      <c r="G405" s="42" t="str">
        <f t="shared" si="27"/>
        <v>Normal</v>
      </c>
      <c r="H405" s="43"/>
      <c r="I405" s="43"/>
      <c r="J405" s="43"/>
      <c r="K405" s="43"/>
      <c r="L405" s="43"/>
      <c r="M405" s="43"/>
      <c r="N405" s="43"/>
      <c r="O405" s="43"/>
      <c r="P405" s="43"/>
    </row>
    <row r="406" spans="1:16" x14ac:dyDescent="0.25">
      <c r="A406" s="16">
        <v>79.8</v>
      </c>
      <c r="B406" s="16">
        <v>74.099999999999994</v>
      </c>
      <c r="C406" s="16">
        <f t="shared" si="24"/>
        <v>-0.3</v>
      </c>
      <c r="D406" s="16" t="str">
        <f t="shared" si="25"/>
        <v>Normal</v>
      </c>
      <c r="E406" s="16">
        <v>80.2</v>
      </c>
      <c r="F406" s="42">
        <f t="shared" si="26"/>
        <v>0</v>
      </c>
      <c r="G406" s="42" t="str">
        <f t="shared" si="27"/>
        <v>Normal</v>
      </c>
      <c r="H406" s="43"/>
      <c r="I406" s="43"/>
      <c r="J406" s="43"/>
      <c r="K406" s="43"/>
      <c r="L406" s="43"/>
      <c r="M406" s="43"/>
      <c r="N406" s="43"/>
      <c r="O406" s="43"/>
      <c r="P406" s="43"/>
    </row>
    <row r="407" spans="1:16" x14ac:dyDescent="0.25">
      <c r="A407" s="16">
        <v>88.8</v>
      </c>
      <c r="B407" s="16">
        <v>85.9</v>
      </c>
      <c r="C407" s="16">
        <f t="shared" si="24"/>
        <v>1.2</v>
      </c>
      <c r="D407" s="16" t="str">
        <f t="shared" si="25"/>
        <v>Normal</v>
      </c>
      <c r="E407" s="16">
        <v>86.5</v>
      </c>
      <c r="F407" s="42">
        <f t="shared" si="26"/>
        <v>0.82661748086473497</v>
      </c>
      <c r="G407" s="42" t="str">
        <f t="shared" si="27"/>
        <v>Normal</v>
      </c>
      <c r="H407" s="43"/>
      <c r="I407" s="43"/>
      <c r="J407" s="43"/>
      <c r="K407" s="43"/>
      <c r="L407" s="43"/>
      <c r="M407" s="43"/>
      <c r="N407" s="43"/>
      <c r="O407" s="43"/>
      <c r="P407" s="43"/>
    </row>
    <row r="408" spans="1:16" x14ac:dyDescent="0.25">
      <c r="A408" s="16">
        <v>80.099999999999994</v>
      </c>
      <c r="B408" s="16">
        <v>70</v>
      </c>
      <c r="C408" s="16">
        <f t="shared" si="24"/>
        <v>-0.8</v>
      </c>
      <c r="D408" s="16" t="str">
        <f t="shared" si="25"/>
        <v>Normal</v>
      </c>
      <c r="E408" s="16">
        <v>81.2</v>
      </c>
      <c r="F408" s="42">
        <f t="shared" si="26"/>
        <v>0.131209123946783</v>
      </c>
      <c r="G408" s="42" t="str">
        <f t="shared" si="27"/>
        <v>Normal</v>
      </c>
      <c r="H408" s="43"/>
      <c r="I408" s="43"/>
      <c r="J408" s="43"/>
      <c r="K408" s="43"/>
      <c r="L408" s="43"/>
      <c r="M408" s="43"/>
      <c r="N408" s="43"/>
      <c r="O408" s="43"/>
      <c r="P408" s="43"/>
    </row>
    <row r="409" spans="1:16" x14ac:dyDescent="0.25">
      <c r="A409" s="16">
        <v>44.3</v>
      </c>
      <c r="B409" s="16">
        <v>30.6</v>
      </c>
      <c r="C409" s="16">
        <f t="shared" si="24"/>
        <v>-5.9</v>
      </c>
      <c r="D409" s="16" t="str">
        <f t="shared" si="25"/>
        <v>Outlier</v>
      </c>
      <c r="E409" s="16">
        <v>47.4</v>
      </c>
      <c r="F409" s="42">
        <f t="shared" si="26"/>
        <v>-4.3036592654544901</v>
      </c>
      <c r="G409" s="42" t="str">
        <f t="shared" si="27"/>
        <v>Outlier</v>
      </c>
      <c r="H409" s="43"/>
      <c r="I409" s="43"/>
      <c r="J409" s="43"/>
      <c r="K409" s="43"/>
      <c r="L409" s="43"/>
      <c r="M409" s="43"/>
      <c r="N409" s="43"/>
      <c r="O409" s="43"/>
      <c r="P409" s="43"/>
    </row>
    <row r="410" spans="1:16" x14ac:dyDescent="0.25">
      <c r="A410" s="16">
        <v>80.8</v>
      </c>
      <c r="B410" s="16">
        <v>77.7</v>
      </c>
      <c r="C410" s="16">
        <f t="shared" si="24"/>
        <v>0.2</v>
      </c>
      <c r="D410" s="16" t="str">
        <f t="shared" si="25"/>
        <v>Normal</v>
      </c>
      <c r="E410" s="16">
        <v>81</v>
      </c>
      <c r="F410" s="42">
        <f t="shared" si="26"/>
        <v>0.104967299157426</v>
      </c>
      <c r="G410" s="42" t="str">
        <f t="shared" si="27"/>
        <v>Normal</v>
      </c>
      <c r="H410" s="43"/>
      <c r="I410" s="43"/>
      <c r="J410" s="43"/>
      <c r="K410" s="43"/>
      <c r="L410" s="43"/>
      <c r="M410" s="43"/>
      <c r="N410" s="43"/>
      <c r="O410" s="43"/>
      <c r="P410" s="43"/>
    </row>
    <row r="411" spans="1:16" x14ac:dyDescent="0.25">
      <c r="A411" s="16">
        <v>82.1</v>
      </c>
      <c r="B411" s="16">
        <v>69.400000000000006</v>
      </c>
      <c r="C411" s="16">
        <f t="shared" si="24"/>
        <v>-0.9</v>
      </c>
      <c r="D411" s="16" t="str">
        <f t="shared" si="25"/>
        <v>Normal</v>
      </c>
      <c r="E411" s="16">
        <v>82.7</v>
      </c>
      <c r="F411" s="42">
        <f t="shared" si="26"/>
        <v>0.32802280986695798</v>
      </c>
      <c r="G411" s="42" t="str">
        <f t="shared" si="27"/>
        <v>Normal</v>
      </c>
      <c r="H411" s="43"/>
      <c r="I411" s="43"/>
      <c r="J411" s="43"/>
      <c r="K411" s="43"/>
      <c r="L411" s="43"/>
      <c r="M411" s="43"/>
      <c r="N411" s="43"/>
      <c r="O411" s="43"/>
      <c r="P411" s="43"/>
    </row>
    <row r="412" spans="1:16" x14ac:dyDescent="0.25">
      <c r="A412" s="16">
        <v>51.8</v>
      </c>
      <c r="B412" s="16">
        <v>28.7</v>
      </c>
      <c r="C412" s="16">
        <f t="shared" si="24"/>
        <v>-6.2</v>
      </c>
      <c r="D412" s="16" t="str">
        <f t="shared" si="25"/>
        <v>Outlier</v>
      </c>
      <c r="E412" s="16">
        <v>55.7</v>
      </c>
      <c r="F412" s="42">
        <f t="shared" si="26"/>
        <v>-3.2146235366961902</v>
      </c>
      <c r="G412" s="42" t="str">
        <f t="shared" si="27"/>
        <v>Outlier</v>
      </c>
      <c r="H412" s="43"/>
      <c r="I412" s="43"/>
      <c r="J412" s="43"/>
      <c r="K412" s="43"/>
      <c r="L412" s="43"/>
      <c r="M412" s="43"/>
      <c r="N412" s="43"/>
      <c r="O412" s="43"/>
      <c r="P412" s="43"/>
    </row>
    <row r="413" spans="1:16" x14ac:dyDescent="0.25">
      <c r="A413" s="16">
        <v>81.599999999999994</v>
      </c>
      <c r="B413" s="16">
        <v>74.5</v>
      </c>
      <c r="C413" s="16">
        <f t="shared" si="24"/>
        <v>-0.2</v>
      </c>
      <c r="D413" s="16" t="str">
        <f t="shared" si="25"/>
        <v>Normal</v>
      </c>
      <c r="E413" s="16">
        <v>82.3</v>
      </c>
      <c r="F413" s="42">
        <f t="shared" si="26"/>
        <v>0.27553916028824399</v>
      </c>
      <c r="G413" s="42" t="str">
        <f t="shared" si="27"/>
        <v>Normal</v>
      </c>
      <c r="H413" s="43"/>
      <c r="I413" s="43"/>
      <c r="J413" s="43"/>
      <c r="K413" s="43"/>
      <c r="L413" s="43"/>
      <c r="M413" s="43"/>
      <c r="N413" s="43"/>
      <c r="O413" s="43"/>
      <c r="P413" s="43"/>
    </row>
    <row r="414" spans="1:16" x14ac:dyDescent="0.25">
      <c r="A414" s="16">
        <v>81.2</v>
      </c>
      <c r="B414" s="16">
        <v>76.5</v>
      </c>
      <c r="C414" s="16">
        <f t="shared" si="24"/>
        <v>0</v>
      </c>
      <c r="D414" s="16" t="str">
        <f t="shared" si="25"/>
        <v>Normal</v>
      </c>
      <c r="E414" s="16">
        <v>81.099999999999994</v>
      </c>
      <c r="F414" s="42">
        <f t="shared" si="26"/>
        <v>0.118088211552104</v>
      </c>
      <c r="G414" s="42" t="str">
        <f t="shared" si="27"/>
        <v>Normal</v>
      </c>
      <c r="H414" s="43"/>
      <c r="I414" s="43"/>
      <c r="J414" s="43"/>
      <c r="K414" s="43"/>
      <c r="L414" s="43"/>
      <c r="M414" s="43"/>
      <c r="N414" s="43"/>
      <c r="O414" s="43"/>
      <c r="P414" s="43"/>
    </row>
    <row r="415" spans="1:16" x14ac:dyDescent="0.25">
      <c r="A415" s="16">
        <v>87.1</v>
      </c>
      <c r="B415" s="16">
        <v>80.5</v>
      </c>
      <c r="C415" s="16">
        <f t="shared" si="24"/>
        <v>0.5</v>
      </c>
      <c r="D415" s="16" t="str">
        <f t="shared" si="25"/>
        <v>Normal</v>
      </c>
      <c r="E415" s="16">
        <v>87.6</v>
      </c>
      <c r="F415" s="42">
        <f t="shared" si="26"/>
        <v>0.97094751720619599</v>
      </c>
      <c r="G415" s="42" t="str">
        <f t="shared" si="27"/>
        <v>Normal</v>
      </c>
      <c r="H415" s="43"/>
      <c r="I415" s="43"/>
      <c r="J415" s="43"/>
      <c r="K415" s="43"/>
      <c r="L415" s="43"/>
      <c r="M415" s="43"/>
      <c r="N415" s="43"/>
      <c r="O415" s="43"/>
      <c r="P415" s="43"/>
    </row>
    <row r="416" spans="1:16" x14ac:dyDescent="0.25">
      <c r="A416" s="16">
        <v>83.3</v>
      </c>
      <c r="B416" s="16">
        <v>73.3</v>
      </c>
      <c r="C416" s="16">
        <f t="shared" si="24"/>
        <v>-0.4</v>
      </c>
      <c r="D416" s="16" t="str">
        <f t="shared" si="25"/>
        <v>Normal</v>
      </c>
      <c r="E416" s="16">
        <v>84</v>
      </c>
      <c r="F416" s="42">
        <f t="shared" si="26"/>
        <v>0.49859467099777599</v>
      </c>
      <c r="G416" s="42" t="str">
        <f t="shared" si="27"/>
        <v>Normal</v>
      </c>
      <c r="H416" s="43"/>
      <c r="I416" s="43"/>
      <c r="J416" s="43"/>
      <c r="K416" s="43"/>
      <c r="L416" s="43"/>
      <c r="M416" s="43"/>
      <c r="N416" s="43"/>
      <c r="O416" s="43"/>
      <c r="P416" s="43"/>
    </row>
    <row r="417" spans="1:16" x14ac:dyDescent="0.25">
      <c r="A417" s="16">
        <v>83.6</v>
      </c>
      <c r="B417" s="16">
        <v>74.5</v>
      </c>
      <c r="C417" s="16">
        <f t="shared" si="24"/>
        <v>-0.2</v>
      </c>
      <c r="D417" s="16" t="str">
        <f t="shared" si="25"/>
        <v>Normal</v>
      </c>
      <c r="E417" s="16">
        <v>84.7</v>
      </c>
      <c r="F417" s="42">
        <f t="shared" si="26"/>
        <v>0.59044105776052502</v>
      </c>
      <c r="G417" s="42" t="str">
        <f t="shared" si="27"/>
        <v>Normal</v>
      </c>
      <c r="H417" s="43"/>
      <c r="I417" s="43"/>
      <c r="J417" s="43"/>
      <c r="K417" s="43"/>
      <c r="L417" s="43"/>
      <c r="M417" s="43"/>
      <c r="N417" s="43"/>
      <c r="O417" s="43"/>
      <c r="P417" s="43"/>
    </row>
    <row r="418" spans="1:16" x14ac:dyDescent="0.25">
      <c r="A418" s="16">
        <v>81.5</v>
      </c>
      <c r="B418" s="16">
        <v>82.6</v>
      </c>
      <c r="C418" s="16">
        <f t="shared" si="24"/>
        <v>0.8</v>
      </c>
      <c r="D418" s="16" t="str">
        <f t="shared" si="25"/>
        <v>Normal</v>
      </c>
      <c r="E418" s="16">
        <v>77.400000000000006</v>
      </c>
      <c r="F418" s="42">
        <f t="shared" si="26"/>
        <v>-0.36738554705099302</v>
      </c>
      <c r="G418" s="42" t="str">
        <f t="shared" si="27"/>
        <v>Normal</v>
      </c>
      <c r="H418" s="43"/>
      <c r="I418" s="43"/>
      <c r="J418" s="43"/>
      <c r="K418" s="43"/>
      <c r="L418" s="43"/>
      <c r="M418" s="43"/>
      <c r="N418" s="43"/>
      <c r="O418" s="43"/>
      <c r="P418" s="43"/>
    </row>
    <row r="419" spans="1:16" x14ac:dyDescent="0.25">
      <c r="A419" s="16">
        <v>73.599999999999994</v>
      </c>
      <c r="B419" s="16">
        <v>67.3</v>
      </c>
      <c r="C419" s="16">
        <f t="shared" si="24"/>
        <v>-1.2</v>
      </c>
      <c r="D419" s="16" t="str">
        <f t="shared" si="25"/>
        <v>Normal</v>
      </c>
      <c r="E419" s="16">
        <v>74.400000000000006</v>
      </c>
      <c r="F419" s="42">
        <f t="shared" si="26"/>
        <v>-0.76101291889134304</v>
      </c>
      <c r="G419" s="42" t="str">
        <f t="shared" si="27"/>
        <v>Normal</v>
      </c>
      <c r="H419" s="43"/>
      <c r="I419" s="43"/>
      <c r="J419" s="43"/>
      <c r="K419" s="43"/>
      <c r="L419" s="43"/>
      <c r="M419" s="43"/>
      <c r="N419" s="43"/>
      <c r="O419" s="43"/>
      <c r="P419" s="43"/>
    </row>
    <row r="420" spans="1:16" x14ac:dyDescent="0.25">
      <c r="A420" s="16">
        <v>80.8</v>
      </c>
      <c r="B420" s="16">
        <v>73.7</v>
      </c>
      <c r="C420" s="16">
        <f t="shared" si="24"/>
        <v>-0.3</v>
      </c>
      <c r="D420" s="16" t="str">
        <f t="shared" si="25"/>
        <v>Normal</v>
      </c>
      <c r="E420" s="16">
        <v>81.5</v>
      </c>
      <c r="F420" s="42">
        <f t="shared" si="26"/>
        <v>0.17057186113081799</v>
      </c>
      <c r="G420" s="42" t="str">
        <f t="shared" si="27"/>
        <v>Normal</v>
      </c>
      <c r="H420" s="43"/>
      <c r="I420" s="43"/>
      <c r="J420" s="43"/>
      <c r="K420" s="43"/>
      <c r="L420" s="43"/>
      <c r="M420" s="43"/>
      <c r="N420" s="43"/>
      <c r="O420" s="43"/>
      <c r="P420" s="43"/>
    </row>
    <row r="421" spans="1:16" x14ac:dyDescent="0.25">
      <c r="A421" s="16">
        <v>78.900000000000006</v>
      </c>
      <c r="B421" s="16">
        <v>73</v>
      </c>
      <c r="C421" s="16">
        <f t="shared" si="24"/>
        <v>-0.4</v>
      </c>
      <c r="D421" s="16" t="str">
        <f t="shared" si="25"/>
        <v>Normal</v>
      </c>
      <c r="E421" s="16">
        <v>79.3</v>
      </c>
      <c r="F421" s="42">
        <f t="shared" si="26"/>
        <v>-0.118088211552106</v>
      </c>
      <c r="G421" s="42" t="str">
        <f t="shared" si="27"/>
        <v>Normal</v>
      </c>
      <c r="H421" s="43"/>
      <c r="I421" s="43"/>
      <c r="J421" s="43"/>
      <c r="K421" s="43"/>
      <c r="L421" s="43"/>
      <c r="M421" s="43"/>
      <c r="N421" s="43"/>
      <c r="O421" s="43"/>
      <c r="P421" s="43"/>
    </row>
    <row r="422" spans="1:16" x14ac:dyDescent="0.25">
      <c r="A422" s="16">
        <v>75.8</v>
      </c>
      <c r="B422" s="16">
        <v>66.599999999999994</v>
      </c>
      <c r="C422" s="16">
        <f t="shared" si="24"/>
        <v>-1.3</v>
      </c>
      <c r="D422" s="16" t="str">
        <f t="shared" si="25"/>
        <v>Normal</v>
      </c>
      <c r="E422" s="16">
        <v>76.8</v>
      </c>
      <c r="F422" s="42">
        <f t="shared" si="26"/>
        <v>-0.446111021419064</v>
      </c>
      <c r="G422" s="42" t="str">
        <f t="shared" si="27"/>
        <v>Normal</v>
      </c>
      <c r="H422" s="43"/>
      <c r="I422" s="43"/>
      <c r="J422" s="43"/>
      <c r="K422" s="43"/>
      <c r="L422" s="43"/>
      <c r="M422" s="43"/>
      <c r="N422" s="43"/>
      <c r="O422" s="43"/>
      <c r="P422" s="43"/>
    </row>
    <row r="423" spans="1:16" x14ac:dyDescent="0.25">
      <c r="A423" s="16">
        <v>86.1</v>
      </c>
      <c r="B423" s="16">
        <v>82.3</v>
      </c>
      <c r="C423" s="16">
        <f t="shared" si="24"/>
        <v>0.8</v>
      </c>
      <c r="D423" s="16" t="str">
        <f t="shared" si="25"/>
        <v>Normal</v>
      </c>
      <c r="E423" s="16">
        <v>86.2</v>
      </c>
      <c r="F423" s="42">
        <f t="shared" si="26"/>
        <v>0.78725474368070003</v>
      </c>
      <c r="G423" s="42" t="str">
        <f t="shared" si="27"/>
        <v>Normal</v>
      </c>
      <c r="H423" s="43"/>
      <c r="I423" s="43"/>
      <c r="J423" s="43"/>
      <c r="K423" s="43"/>
      <c r="L423" s="43"/>
      <c r="M423" s="43"/>
      <c r="N423" s="43"/>
      <c r="O423" s="43"/>
      <c r="P423" s="43"/>
    </row>
    <row r="424" spans="1:16" x14ac:dyDescent="0.25">
      <c r="A424" s="16">
        <v>72.2</v>
      </c>
      <c r="B424" s="16">
        <v>68.2</v>
      </c>
      <c r="C424" s="16">
        <f t="shared" si="24"/>
        <v>-1.1000000000000001</v>
      </c>
      <c r="D424" s="16" t="str">
        <f t="shared" si="25"/>
        <v>Normal</v>
      </c>
      <c r="E424" s="16">
        <v>72.5</v>
      </c>
      <c r="F424" s="42">
        <f t="shared" si="26"/>
        <v>-1.01031025439023</v>
      </c>
      <c r="G424" s="42" t="str">
        <f t="shared" si="27"/>
        <v>Normal</v>
      </c>
      <c r="H424" s="43"/>
      <c r="I424" s="43"/>
      <c r="J424" s="43"/>
      <c r="K424" s="43"/>
      <c r="L424" s="43"/>
      <c r="M424" s="43"/>
      <c r="N424" s="43"/>
      <c r="O424" s="43"/>
      <c r="P424" s="43"/>
    </row>
    <row r="425" spans="1:16" x14ac:dyDescent="0.25">
      <c r="A425" s="16">
        <v>80.5</v>
      </c>
      <c r="B425" s="16">
        <v>78.099999999999994</v>
      </c>
      <c r="C425" s="16">
        <f t="shared" si="24"/>
        <v>0.2</v>
      </c>
      <c r="D425" s="16" t="str">
        <f t="shared" si="25"/>
        <v>Normal</v>
      </c>
      <c r="E425" s="16">
        <v>80.400000000000006</v>
      </c>
      <c r="F425" s="42">
        <f t="shared" si="26"/>
        <v>2.6241824789357E-2</v>
      </c>
      <c r="G425" s="42" t="str">
        <f t="shared" si="27"/>
        <v>Normal</v>
      </c>
      <c r="H425" s="43"/>
      <c r="I425" s="43"/>
      <c r="J425" s="43"/>
      <c r="K425" s="43"/>
      <c r="L425" s="43"/>
      <c r="M425" s="43"/>
      <c r="N425" s="43"/>
      <c r="O425" s="43"/>
      <c r="P425" s="43"/>
    </row>
    <row r="426" spans="1:16" x14ac:dyDescent="0.25">
      <c r="A426" s="16">
        <v>79.900000000000006</v>
      </c>
      <c r="B426" s="16">
        <v>74.900000000000006</v>
      </c>
      <c r="C426" s="16">
        <f t="shared" si="24"/>
        <v>-0.2</v>
      </c>
      <c r="D426" s="16" t="str">
        <f t="shared" si="25"/>
        <v>Normal</v>
      </c>
      <c r="E426" s="16">
        <v>80.3</v>
      </c>
      <c r="F426" s="42">
        <f t="shared" si="26"/>
        <v>1.31209123946776E-2</v>
      </c>
      <c r="G426" s="42" t="str">
        <f t="shared" si="27"/>
        <v>Normal</v>
      </c>
      <c r="H426" s="43"/>
      <c r="I426" s="43"/>
      <c r="J426" s="43"/>
      <c r="K426" s="43"/>
      <c r="L426" s="43"/>
      <c r="M426" s="43"/>
      <c r="N426" s="43"/>
      <c r="O426" s="43"/>
      <c r="P426" s="43"/>
    </row>
    <row r="427" spans="1:16" x14ac:dyDescent="0.25">
      <c r="A427" s="16">
        <v>86</v>
      </c>
      <c r="B427" s="16">
        <v>80.7</v>
      </c>
      <c r="C427" s="16">
        <f t="shared" si="24"/>
        <v>0.6</v>
      </c>
      <c r="D427" s="16" t="str">
        <f t="shared" si="25"/>
        <v>Normal</v>
      </c>
      <c r="E427" s="16">
        <v>85.8</v>
      </c>
      <c r="F427" s="42">
        <f t="shared" si="26"/>
        <v>0.73477109410198604</v>
      </c>
      <c r="G427" s="42" t="str">
        <f t="shared" si="27"/>
        <v>Normal</v>
      </c>
      <c r="H427" s="43"/>
      <c r="I427" s="43"/>
      <c r="J427" s="43"/>
      <c r="K427" s="43"/>
      <c r="L427" s="43"/>
      <c r="M427" s="43"/>
      <c r="N427" s="43"/>
      <c r="O427" s="43"/>
      <c r="P427" s="43"/>
    </row>
    <row r="428" spans="1:16" x14ac:dyDescent="0.25">
      <c r="A428" s="16">
        <v>86.2</v>
      </c>
      <c r="B428" s="16">
        <v>79.599999999999994</v>
      </c>
      <c r="C428" s="16">
        <f t="shared" si="24"/>
        <v>0.4</v>
      </c>
      <c r="D428" s="16" t="str">
        <f t="shared" si="25"/>
        <v>Normal</v>
      </c>
      <c r="E428" s="16">
        <v>86.7</v>
      </c>
      <c r="F428" s="42">
        <f t="shared" si="26"/>
        <v>0.85285930565409196</v>
      </c>
      <c r="G428" s="42" t="str">
        <f t="shared" si="27"/>
        <v>Normal</v>
      </c>
      <c r="H428" s="43"/>
      <c r="I428" s="43"/>
      <c r="J428" s="43"/>
      <c r="K428" s="43"/>
      <c r="L428" s="43"/>
      <c r="M428" s="43"/>
      <c r="N428" s="43"/>
      <c r="O428" s="43"/>
      <c r="P428" s="43"/>
    </row>
    <row r="429" spans="1:16" x14ac:dyDescent="0.25">
      <c r="A429" s="16">
        <v>81.3</v>
      </c>
      <c r="B429" s="16"/>
      <c r="C429" s="16">
        <f t="shared" si="24"/>
        <v>-9.9</v>
      </c>
      <c r="D429" s="16" t="str">
        <f t="shared" si="25"/>
        <v>Outlier</v>
      </c>
      <c r="E429" s="16"/>
      <c r="F429" s="42">
        <f t="shared" si="26"/>
        <v>-10.522971740532</v>
      </c>
      <c r="G429" s="42" t="str">
        <f t="shared" si="27"/>
        <v>Outlier</v>
      </c>
      <c r="H429" s="43"/>
      <c r="I429" s="43"/>
      <c r="J429" s="43"/>
      <c r="K429" s="43"/>
      <c r="L429" s="43"/>
      <c r="M429" s="43"/>
      <c r="N429" s="43"/>
      <c r="O429" s="43"/>
      <c r="P429" s="43"/>
    </row>
    <row r="430" spans="1:16" x14ac:dyDescent="0.25">
      <c r="A430" s="16">
        <v>80.099999999999994</v>
      </c>
      <c r="B430" s="16"/>
      <c r="C430" s="16">
        <f t="shared" si="24"/>
        <v>-9.9</v>
      </c>
      <c r="D430" s="16" t="str">
        <f t="shared" si="25"/>
        <v>Outlier</v>
      </c>
      <c r="E430" s="16"/>
      <c r="F430" s="42">
        <f t="shared" si="26"/>
        <v>-10.522971740532</v>
      </c>
      <c r="G430" s="42" t="str">
        <f t="shared" si="27"/>
        <v>Outlier</v>
      </c>
      <c r="H430" s="43"/>
      <c r="I430" s="43"/>
      <c r="J430" s="43"/>
      <c r="K430" s="43"/>
      <c r="L430" s="43"/>
      <c r="M430" s="43"/>
      <c r="N430" s="43"/>
      <c r="O430" s="43"/>
      <c r="P430" s="43"/>
    </row>
    <row r="431" spans="1:16" x14ac:dyDescent="0.25">
      <c r="A431" s="16">
        <v>69.900000000000006</v>
      </c>
      <c r="B431" s="16">
        <v>63.2</v>
      </c>
      <c r="C431" s="16">
        <f t="shared" si="24"/>
        <v>-1.7</v>
      </c>
      <c r="D431" s="16" t="str">
        <f t="shared" si="25"/>
        <v>Normal</v>
      </c>
      <c r="E431" s="16">
        <v>70.7</v>
      </c>
      <c r="F431" s="42">
        <f t="shared" si="26"/>
        <v>-1.2464866774944401</v>
      </c>
      <c r="G431" s="42" t="str">
        <f t="shared" si="27"/>
        <v>Normal</v>
      </c>
      <c r="H431" s="43"/>
      <c r="I431" s="43"/>
      <c r="J431" s="43"/>
      <c r="K431" s="43"/>
      <c r="L431" s="43"/>
      <c r="M431" s="43"/>
      <c r="N431" s="43"/>
      <c r="O431" s="43"/>
      <c r="P431" s="43"/>
    </row>
    <row r="432" spans="1:16" x14ac:dyDescent="0.25">
      <c r="A432" s="16">
        <v>76.400000000000006</v>
      </c>
      <c r="B432" s="16">
        <v>69.400000000000006</v>
      </c>
      <c r="C432" s="16">
        <f t="shared" si="24"/>
        <v>-0.9</v>
      </c>
      <c r="D432" s="16" t="str">
        <f t="shared" si="25"/>
        <v>Normal</v>
      </c>
      <c r="E432" s="16">
        <v>77.400000000000006</v>
      </c>
      <c r="F432" s="42">
        <f t="shared" si="26"/>
        <v>-0.36738554705099302</v>
      </c>
      <c r="G432" s="42" t="str">
        <f t="shared" si="27"/>
        <v>Normal</v>
      </c>
      <c r="H432" s="43"/>
      <c r="I432" s="43"/>
      <c r="J432" s="43"/>
      <c r="K432" s="43"/>
      <c r="L432" s="43"/>
      <c r="M432" s="43"/>
      <c r="N432" s="43"/>
      <c r="O432" s="43"/>
      <c r="P432" s="43"/>
    </row>
    <row r="433" spans="1:16" x14ac:dyDescent="0.25">
      <c r="A433" s="16">
        <v>80.900000000000006</v>
      </c>
      <c r="B433" s="16">
        <v>68.900000000000006</v>
      </c>
      <c r="C433" s="16">
        <f t="shared" si="24"/>
        <v>-1</v>
      </c>
      <c r="D433" s="16" t="str">
        <f t="shared" si="25"/>
        <v>Normal</v>
      </c>
      <c r="E433" s="16">
        <v>82.7</v>
      </c>
      <c r="F433" s="42">
        <f t="shared" si="26"/>
        <v>0.32802280986695798</v>
      </c>
      <c r="G433" s="42" t="str">
        <f t="shared" si="27"/>
        <v>Normal</v>
      </c>
      <c r="H433" s="43"/>
      <c r="I433" s="43"/>
      <c r="J433" s="43"/>
      <c r="K433" s="43"/>
      <c r="L433" s="43"/>
      <c r="M433" s="43"/>
      <c r="N433" s="43"/>
      <c r="O433" s="43"/>
      <c r="P433" s="43"/>
    </row>
    <row r="434" spans="1:16" x14ac:dyDescent="0.25">
      <c r="A434" s="16">
        <v>71.7</v>
      </c>
      <c r="B434" s="16">
        <v>62.1</v>
      </c>
      <c r="C434" s="16">
        <f t="shared" si="24"/>
        <v>-1.8</v>
      </c>
      <c r="D434" s="16" t="str">
        <f t="shared" si="25"/>
        <v>Normal</v>
      </c>
      <c r="E434" s="16">
        <v>73.900000000000006</v>
      </c>
      <c r="F434" s="42">
        <f t="shared" si="26"/>
        <v>-0.82661748086473497</v>
      </c>
      <c r="G434" s="42" t="str">
        <f t="shared" si="27"/>
        <v>Normal</v>
      </c>
      <c r="H434" s="43"/>
      <c r="I434" s="43"/>
      <c r="J434" s="43"/>
      <c r="K434" s="43"/>
      <c r="L434" s="43"/>
      <c r="M434" s="43"/>
      <c r="N434" s="43"/>
      <c r="O434" s="43"/>
      <c r="P434" s="43"/>
    </row>
    <row r="435" spans="1:16" x14ac:dyDescent="0.25">
      <c r="A435" s="16">
        <v>88.2</v>
      </c>
      <c r="B435" s="16">
        <v>84.6</v>
      </c>
      <c r="C435" s="16">
        <f t="shared" si="24"/>
        <v>1.1000000000000001</v>
      </c>
      <c r="D435" s="16" t="str">
        <f t="shared" si="25"/>
        <v>Normal</v>
      </c>
      <c r="E435" s="16">
        <v>86.9</v>
      </c>
      <c r="F435" s="42">
        <f t="shared" si="26"/>
        <v>0.87910113044344895</v>
      </c>
      <c r="G435" s="42" t="str">
        <f t="shared" si="27"/>
        <v>Normal</v>
      </c>
      <c r="H435" s="43"/>
      <c r="I435" s="43"/>
      <c r="J435" s="43"/>
      <c r="K435" s="43"/>
      <c r="L435" s="43"/>
      <c r="M435" s="43"/>
      <c r="N435" s="43"/>
      <c r="O435" s="43"/>
      <c r="P435" s="43"/>
    </row>
    <row r="436" spans="1:16" x14ac:dyDescent="0.25">
      <c r="A436" s="16">
        <v>82.3</v>
      </c>
      <c r="B436" s="16">
        <v>75</v>
      </c>
      <c r="C436" s="16">
        <f t="shared" si="24"/>
        <v>-0.2</v>
      </c>
      <c r="D436" s="16" t="str">
        <f t="shared" si="25"/>
        <v>Normal</v>
      </c>
      <c r="E436" s="16">
        <v>82.9</v>
      </c>
      <c r="F436" s="42">
        <f t="shared" si="26"/>
        <v>0.35426463465631503</v>
      </c>
      <c r="G436" s="42" t="str">
        <f t="shared" si="27"/>
        <v>Normal</v>
      </c>
      <c r="H436" s="43"/>
      <c r="I436" s="43"/>
      <c r="J436" s="43"/>
      <c r="K436" s="43"/>
      <c r="L436" s="43"/>
      <c r="M436" s="43"/>
      <c r="N436" s="43"/>
      <c r="O436" s="43"/>
      <c r="P436" s="43"/>
    </row>
    <row r="437" spans="1:16" x14ac:dyDescent="0.25">
      <c r="A437" s="16">
        <v>85.4</v>
      </c>
      <c r="B437" s="16">
        <v>87.8</v>
      </c>
      <c r="C437" s="16">
        <f t="shared" si="24"/>
        <v>1.5</v>
      </c>
      <c r="D437" s="16" t="str">
        <f t="shared" si="25"/>
        <v>Normal</v>
      </c>
      <c r="E437" s="16">
        <v>82.1</v>
      </c>
      <c r="F437" s="42">
        <f t="shared" si="26"/>
        <v>0.249297335498887</v>
      </c>
      <c r="G437" s="42" t="str">
        <f t="shared" si="27"/>
        <v>Normal</v>
      </c>
      <c r="H437" s="43"/>
      <c r="I437" s="43"/>
      <c r="J437" s="43"/>
      <c r="K437" s="43"/>
      <c r="L437" s="43"/>
      <c r="M437" s="43"/>
      <c r="N437" s="43"/>
      <c r="O437" s="43"/>
      <c r="P437" s="43"/>
    </row>
    <row r="438" spans="1:16" x14ac:dyDescent="0.25">
      <c r="A438" s="16">
        <v>83</v>
      </c>
      <c r="B438" s="16">
        <v>82.4</v>
      </c>
      <c r="C438" s="16">
        <f t="shared" si="24"/>
        <v>0.8</v>
      </c>
      <c r="D438" s="16" t="str">
        <f t="shared" si="25"/>
        <v>Normal</v>
      </c>
      <c r="E438" s="16">
        <v>83.1</v>
      </c>
      <c r="F438" s="42">
        <f t="shared" si="26"/>
        <v>0.38050645944567102</v>
      </c>
      <c r="G438" s="42" t="str">
        <f t="shared" si="27"/>
        <v>Normal</v>
      </c>
      <c r="H438" s="43"/>
      <c r="I438" s="43"/>
      <c r="J438" s="43"/>
      <c r="K438" s="43"/>
      <c r="L438" s="43"/>
      <c r="M438" s="43"/>
      <c r="N438" s="43"/>
      <c r="O438" s="43"/>
      <c r="P438" s="43"/>
    </row>
    <row r="439" spans="1:16" x14ac:dyDescent="0.25">
      <c r="A439" s="16">
        <v>84.8</v>
      </c>
      <c r="B439" s="16">
        <v>77.8</v>
      </c>
      <c r="C439" s="16">
        <f t="shared" si="24"/>
        <v>0.2</v>
      </c>
      <c r="D439" s="16" t="str">
        <f t="shared" si="25"/>
        <v>Normal</v>
      </c>
      <c r="E439" s="16">
        <v>85.4</v>
      </c>
      <c r="F439" s="42">
        <f t="shared" si="26"/>
        <v>0.68228744452327394</v>
      </c>
      <c r="G439" s="42" t="str">
        <f t="shared" si="27"/>
        <v>Normal</v>
      </c>
      <c r="H439" s="43"/>
      <c r="I439" s="43"/>
      <c r="J439" s="43"/>
      <c r="K439" s="43"/>
      <c r="L439" s="43"/>
      <c r="M439" s="43"/>
      <c r="N439" s="43"/>
      <c r="O439" s="43"/>
      <c r="P439" s="43"/>
    </row>
    <row r="440" spans="1:16" x14ac:dyDescent="0.25">
      <c r="A440" s="16">
        <v>84.8</v>
      </c>
      <c r="B440" s="16">
        <v>85.7</v>
      </c>
      <c r="C440" s="16">
        <f t="shared" si="24"/>
        <v>1.2</v>
      </c>
      <c r="D440" s="16" t="str">
        <f t="shared" si="25"/>
        <v>Normal</v>
      </c>
      <c r="E440" s="16">
        <v>83.9</v>
      </c>
      <c r="F440" s="42">
        <f t="shared" si="26"/>
        <v>0.48547375860309899</v>
      </c>
      <c r="G440" s="42" t="str">
        <f t="shared" si="27"/>
        <v>Normal</v>
      </c>
      <c r="H440" s="43"/>
      <c r="I440" s="43"/>
      <c r="J440" s="43"/>
      <c r="K440" s="43"/>
      <c r="L440" s="43"/>
      <c r="M440" s="43"/>
      <c r="N440" s="43"/>
      <c r="O440" s="43"/>
      <c r="P440" s="43"/>
    </row>
    <row r="441" spans="1:16" x14ac:dyDescent="0.25">
      <c r="A441" s="16">
        <v>78.099999999999994</v>
      </c>
      <c r="B441" s="16">
        <v>68.7</v>
      </c>
      <c r="C441" s="16">
        <f t="shared" si="24"/>
        <v>-1</v>
      </c>
      <c r="D441" s="16" t="str">
        <f t="shared" si="25"/>
        <v>Normal</v>
      </c>
      <c r="E441" s="16">
        <v>79.8</v>
      </c>
      <c r="F441" s="42">
        <f t="shared" si="26"/>
        <v>-5.2483649578714098E-2</v>
      </c>
      <c r="G441" s="42" t="str">
        <f t="shared" si="27"/>
        <v>Normal</v>
      </c>
      <c r="H441" s="43"/>
      <c r="I441" s="43"/>
      <c r="J441" s="43"/>
      <c r="K441" s="43"/>
      <c r="L441" s="43"/>
      <c r="M441" s="43"/>
      <c r="N441" s="43"/>
      <c r="O441" s="43"/>
      <c r="P441" s="43"/>
    </row>
    <row r="442" spans="1:16" x14ac:dyDescent="0.25">
      <c r="A442" s="16">
        <v>66.8</v>
      </c>
      <c r="B442" s="16">
        <v>53.7</v>
      </c>
      <c r="C442" s="16">
        <f t="shared" si="24"/>
        <v>-2.9</v>
      </c>
      <c r="D442" s="16" t="str">
        <f t="shared" si="25"/>
        <v>Normal</v>
      </c>
      <c r="E442" s="16">
        <v>69.099999999999994</v>
      </c>
      <c r="F442" s="42">
        <f t="shared" si="26"/>
        <v>-1.4564212758093</v>
      </c>
      <c r="G442" s="42" t="str">
        <f t="shared" si="27"/>
        <v>Normal</v>
      </c>
      <c r="H442" s="43"/>
      <c r="I442" s="43"/>
      <c r="J442" s="43"/>
      <c r="K442" s="43"/>
      <c r="L442" s="43"/>
      <c r="M442" s="43"/>
      <c r="N442" s="43"/>
      <c r="O442" s="43"/>
      <c r="P442" s="43"/>
    </row>
    <row r="443" spans="1:16" x14ac:dyDescent="0.25">
      <c r="A443" s="16">
        <v>71.2</v>
      </c>
      <c r="B443" s="16"/>
      <c r="C443" s="16">
        <f t="shared" si="24"/>
        <v>-9.9</v>
      </c>
      <c r="D443" s="16" t="str">
        <f t="shared" si="25"/>
        <v>Outlier</v>
      </c>
      <c r="E443" s="16"/>
      <c r="F443" s="42">
        <f t="shared" si="26"/>
        <v>-10.522971740532</v>
      </c>
      <c r="G443" s="42" t="str">
        <f t="shared" si="27"/>
        <v>Outlier</v>
      </c>
      <c r="H443" s="43"/>
      <c r="I443" s="43"/>
      <c r="J443" s="43"/>
      <c r="K443" s="43"/>
      <c r="L443" s="43"/>
      <c r="M443" s="43"/>
      <c r="N443" s="43"/>
      <c r="O443" s="43"/>
      <c r="P443" s="43"/>
    </row>
    <row r="444" spans="1:16" x14ac:dyDescent="0.25">
      <c r="A444" s="16">
        <v>80.599999999999994</v>
      </c>
      <c r="B444" s="16">
        <v>76.7</v>
      </c>
      <c r="C444" s="16">
        <f t="shared" si="24"/>
        <v>0.1</v>
      </c>
      <c r="D444" s="16" t="str">
        <f t="shared" si="25"/>
        <v>Normal</v>
      </c>
      <c r="E444" s="16">
        <v>80.8</v>
      </c>
      <c r="F444" s="42">
        <f t="shared" si="26"/>
        <v>7.8725474368069301E-2</v>
      </c>
      <c r="G444" s="42" t="str">
        <f t="shared" si="27"/>
        <v>Normal</v>
      </c>
      <c r="H444" s="43"/>
      <c r="I444" s="43"/>
      <c r="J444" s="43"/>
      <c r="K444" s="43"/>
      <c r="L444" s="43"/>
      <c r="M444" s="43"/>
      <c r="N444" s="43"/>
      <c r="O444" s="43"/>
      <c r="P444" s="43"/>
    </row>
    <row r="445" spans="1:16" x14ac:dyDescent="0.25">
      <c r="A445" s="16">
        <v>87.3</v>
      </c>
      <c r="B445" s="16">
        <v>83</v>
      </c>
      <c r="C445" s="16">
        <f t="shared" si="24"/>
        <v>0.9</v>
      </c>
      <c r="D445" s="16" t="str">
        <f t="shared" si="25"/>
        <v>Normal</v>
      </c>
      <c r="E445" s="16">
        <v>87.7</v>
      </c>
      <c r="F445" s="42">
        <f t="shared" si="26"/>
        <v>0.98406842960087504</v>
      </c>
      <c r="G445" s="42" t="str">
        <f t="shared" si="27"/>
        <v>Normal</v>
      </c>
      <c r="H445" s="43"/>
      <c r="I445" s="43"/>
      <c r="J445" s="43"/>
      <c r="K445" s="43"/>
      <c r="L445" s="43"/>
      <c r="M445" s="43"/>
      <c r="N445" s="43"/>
      <c r="O445" s="43"/>
      <c r="P445" s="43"/>
    </row>
    <row r="446" spans="1:16" x14ac:dyDescent="0.25">
      <c r="A446" s="16">
        <v>83.6</v>
      </c>
      <c r="B446" s="16">
        <v>82.2</v>
      </c>
      <c r="C446" s="16">
        <f t="shared" si="24"/>
        <v>0.8</v>
      </c>
      <c r="D446" s="16" t="str">
        <f t="shared" si="25"/>
        <v>Normal</v>
      </c>
      <c r="E446" s="16">
        <v>84.2</v>
      </c>
      <c r="F446" s="42">
        <f t="shared" si="26"/>
        <v>0.52483649578713298</v>
      </c>
      <c r="G446" s="42" t="str">
        <f t="shared" si="27"/>
        <v>Normal</v>
      </c>
      <c r="H446" s="43"/>
      <c r="I446" s="43"/>
      <c r="J446" s="43"/>
      <c r="K446" s="43"/>
      <c r="L446" s="43"/>
      <c r="M446" s="43"/>
      <c r="N446" s="43"/>
      <c r="O446" s="43"/>
      <c r="P446" s="43"/>
    </row>
    <row r="447" spans="1:16" x14ac:dyDescent="0.25">
      <c r="A447" s="16">
        <v>83.8</v>
      </c>
      <c r="B447" s="16">
        <v>81.900000000000006</v>
      </c>
      <c r="C447" s="16">
        <f t="shared" si="24"/>
        <v>0.7</v>
      </c>
      <c r="D447" s="16" t="str">
        <f t="shared" si="25"/>
        <v>Normal</v>
      </c>
      <c r="E447" s="16">
        <v>84.1</v>
      </c>
      <c r="F447" s="42">
        <f t="shared" si="26"/>
        <v>0.51171558339245404</v>
      </c>
      <c r="G447" s="42" t="str">
        <f t="shared" si="27"/>
        <v>Normal</v>
      </c>
      <c r="H447" s="43"/>
      <c r="I447" s="43"/>
      <c r="J447" s="43"/>
      <c r="K447" s="43"/>
      <c r="L447" s="43"/>
      <c r="M447" s="43"/>
      <c r="N447" s="43"/>
      <c r="O447" s="43"/>
      <c r="P447" s="43"/>
    </row>
    <row r="448" spans="1:16" x14ac:dyDescent="0.25">
      <c r="A448" s="16">
        <v>76.099999999999994</v>
      </c>
      <c r="B448" s="16">
        <v>67.8</v>
      </c>
      <c r="C448" s="16">
        <f t="shared" si="24"/>
        <v>-1.1000000000000001</v>
      </c>
      <c r="D448" s="16" t="str">
        <f t="shared" si="25"/>
        <v>Normal</v>
      </c>
      <c r="E448" s="16">
        <v>77.8</v>
      </c>
      <c r="F448" s="42">
        <f t="shared" si="26"/>
        <v>-0.31490189747228098</v>
      </c>
      <c r="G448" s="42" t="str">
        <f t="shared" si="27"/>
        <v>Normal</v>
      </c>
      <c r="H448" s="43"/>
      <c r="I448" s="43"/>
      <c r="J448" s="43"/>
      <c r="K448" s="43"/>
      <c r="L448" s="43"/>
      <c r="M448" s="43"/>
      <c r="N448" s="43"/>
      <c r="O448" s="43"/>
      <c r="P448" s="43"/>
    </row>
    <row r="449" spans="1:16" x14ac:dyDescent="0.25">
      <c r="A449" s="16">
        <v>82.3</v>
      </c>
      <c r="B449" s="16"/>
      <c r="C449" s="16">
        <f t="shared" si="24"/>
        <v>-9.9</v>
      </c>
      <c r="D449" s="16" t="str">
        <f t="shared" si="25"/>
        <v>Outlier</v>
      </c>
      <c r="E449" s="16"/>
      <c r="F449" s="42">
        <f t="shared" si="26"/>
        <v>-10.522971740532</v>
      </c>
      <c r="G449" s="42" t="str">
        <f t="shared" si="27"/>
        <v>Outlier</v>
      </c>
      <c r="H449" s="43"/>
      <c r="I449" s="43"/>
      <c r="J449" s="43"/>
      <c r="K449" s="43"/>
      <c r="L449" s="43"/>
      <c r="M449" s="43"/>
      <c r="N449" s="43"/>
      <c r="O449" s="43"/>
      <c r="P449" s="43"/>
    </row>
    <row r="450" spans="1:16" x14ac:dyDescent="0.25">
      <c r="A450" s="16">
        <v>79.900000000000006</v>
      </c>
      <c r="B450" s="16">
        <v>82.4</v>
      </c>
      <c r="C450" s="16">
        <f t="shared" si="24"/>
        <v>0.8</v>
      </c>
      <c r="D450" s="16" t="str">
        <f t="shared" si="25"/>
        <v>Normal</v>
      </c>
      <c r="E450" s="16">
        <v>79.400000000000006</v>
      </c>
      <c r="F450" s="42">
        <f t="shared" si="26"/>
        <v>-0.104967299157426</v>
      </c>
      <c r="G450" s="42" t="str">
        <f t="shared" si="27"/>
        <v>Normal</v>
      </c>
      <c r="H450" s="43"/>
      <c r="I450" s="43"/>
      <c r="J450" s="43"/>
      <c r="K450" s="43"/>
      <c r="L450" s="43"/>
      <c r="M450" s="43"/>
      <c r="N450" s="43"/>
      <c r="O450" s="43"/>
      <c r="P450" s="43"/>
    </row>
    <row r="451" spans="1:16" x14ac:dyDescent="0.25">
      <c r="A451" s="16">
        <v>72.599999999999994</v>
      </c>
      <c r="B451" s="16">
        <v>66.099999999999994</v>
      </c>
      <c r="C451" s="16">
        <f t="shared" ref="C451:C514" si="28">(B451-$P$6)/$P$7</f>
        <v>-1.3</v>
      </c>
      <c r="D451" s="16" t="str">
        <f t="shared" ref="D451:D514" si="29">IF(ABS(C451)&gt;3,"Outlier","Normal")</f>
        <v>Normal</v>
      </c>
      <c r="E451" s="16">
        <v>73.2</v>
      </c>
      <c r="F451" s="42">
        <f t="shared" ref="F451:F514" si="30">(E451-$P$12)/$P$13</f>
        <v>-0.918463867627483</v>
      </c>
      <c r="G451" s="42" t="str">
        <f t="shared" ref="G451:G514" si="31">IF(ABS(F451)&gt;3,"Outlier","Normal")</f>
        <v>Normal</v>
      </c>
      <c r="H451" s="43"/>
      <c r="I451" s="43"/>
      <c r="J451" s="43"/>
      <c r="K451" s="43"/>
      <c r="L451" s="43"/>
      <c r="M451" s="43"/>
      <c r="N451" s="43"/>
      <c r="O451" s="43"/>
      <c r="P451" s="43"/>
    </row>
    <row r="452" spans="1:16" x14ac:dyDescent="0.25">
      <c r="A452" s="16">
        <v>85.3</v>
      </c>
      <c r="B452" s="16">
        <v>80</v>
      </c>
      <c r="C452" s="16">
        <f t="shared" si="28"/>
        <v>0.5</v>
      </c>
      <c r="D452" s="16" t="str">
        <f t="shared" si="29"/>
        <v>Normal</v>
      </c>
      <c r="E452" s="16">
        <v>85.8</v>
      </c>
      <c r="F452" s="42">
        <f t="shared" si="30"/>
        <v>0.73477109410198604</v>
      </c>
      <c r="G452" s="42" t="str">
        <f t="shared" si="31"/>
        <v>Normal</v>
      </c>
      <c r="H452" s="43"/>
      <c r="I452" s="43"/>
      <c r="J452" s="43"/>
      <c r="K452" s="43"/>
      <c r="L452" s="43"/>
      <c r="M452" s="43"/>
      <c r="N452" s="43"/>
      <c r="O452" s="43"/>
      <c r="P452" s="43"/>
    </row>
    <row r="453" spans="1:16" x14ac:dyDescent="0.25">
      <c r="A453" s="16">
        <v>84.3</v>
      </c>
      <c r="B453" s="16">
        <v>78</v>
      </c>
      <c r="C453" s="16">
        <f t="shared" si="28"/>
        <v>0.2</v>
      </c>
      <c r="D453" s="16" t="str">
        <f t="shared" si="29"/>
        <v>Normal</v>
      </c>
      <c r="E453" s="16">
        <v>84.7</v>
      </c>
      <c r="F453" s="42">
        <f t="shared" si="30"/>
        <v>0.59044105776052502</v>
      </c>
      <c r="G453" s="42" t="str">
        <f t="shared" si="31"/>
        <v>Normal</v>
      </c>
      <c r="H453" s="43"/>
      <c r="I453" s="43"/>
      <c r="J453" s="43"/>
      <c r="K453" s="43"/>
      <c r="L453" s="43"/>
      <c r="M453" s="43"/>
      <c r="N453" s="43"/>
      <c r="O453" s="43"/>
      <c r="P453" s="43"/>
    </row>
    <row r="454" spans="1:16" x14ac:dyDescent="0.25">
      <c r="A454" s="16">
        <v>84.1</v>
      </c>
      <c r="B454" s="16">
        <v>80.599999999999994</v>
      </c>
      <c r="C454" s="16">
        <f t="shared" si="28"/>
        <v>0.6</v>
      </c>
      <c r="D454" s="16" t="str">
        <f t="shared" si="29"/>
        <v>Normal</v>
      </c>
      <c r="E454" s="16">
        <v>84.2</v>
      </c>
      <c r="F454" s="42">
        <f t="shared" si="30"/>
        <v>0.52483649578713298</v>
      </c>
      <c r="G454" s="42" t="str">
        <f t="shared" si="31"/>
        <v>Normal</v>
      </c>
      <c r="H454" s="43"/>
      <c r="I454" s="43"/>
      <c r="J454" s="43"/>
      <c r="K454" s="43"/>
      <c r="L454" s="43"/>
      <c r="M454" s="43"/>
      <c r="N454" s="43"/>
      <c r="O454" s="43"/>
      <c r="P454" s="43"/>
    </row>
    <row r="455" spans="1:16" x14ac:dyDescent="0.25">
      <c r="A455" s="16">
        <v>79.099999999999994</v>
      </c>
      <c r="B455" s="16">
        <v>74.5</v>
      </c>
      <c r="C455" s="16">
        <f t="shared" si="28"/>
        <v>-0.2</v>
      </c>
      <c r="D455" s="16" t="str">
        <f t="shared" si="29"/>
        <v>Normal</v>
      </c>
      <c r="E455" s="16">
        <v>79.400000000000006</v>
      </c>
      <c r="F455" s="42">
        <f t="shared" si="30"/>
        <v>-0.104967299157426</v>
      </c>
      <c r="G455" s="42" t="str">
        <f t="shared" si="31"/>
        <v>Normal</v>
      </c>
      <c r="H455" s="43"/>
      <c r="I455" s="43"/>
      <c r="J455" s="43"/>
      <c r="K455" s="43"/>
      <c r="L455" s="43"/>
      <c r="M455" s="43"/>
      <c r="N455" s="43"/>
      <c r="O455" s="43"/>
      <c r="P455" s="43"/>
    </row>
    <row r="456" spans="1:16" x14ac:dyDescent="0.25">
      <c r="A456" s="16">
        <v>86.2</v>
      </c>
      <c r="B456" s="16">
        <v>75.5</v>
      </c>
      <c r="C456" s="16">
        <f t="shared" si="28"/>
        <v>-0.1</v>
      </c>
      <c r="D456" s="16" t="str">
        <f t="shared" si="29"/>
        <v>Normal</v>
      </c>
      <c r="E456" s="16">
        <v>86.8</v>
      </c>
      <c r="F456" s="42">
        <f t="shared" si="30"/>
        <v>0.86598021804876901</v>
      </c>
      <c r="G456" s="42" t="str">
        <f t="shared" si="31"/>
        <v>Normal</v>
      </c>
      <c r="H456" s="43"/>
      <c r="I456" s="43"/>
      <c r="J456" s="43"/>
      <c r="K456" s="43"/>
      <c r="L456" s="43"/>
      <c r="M456" s="43"/>
      <c r="N456" s="43"/>
      <c r="O456" s="43"/>
      <c r="P456" s="43"/>
    </row>
    <row r="457" spans="1:16" x14ac:dyDescent="0.25">
      <c r="A457" s="16">
        <v>82.1</v>
      </c>
      <c r="B457" s="16">
        <v>78.2</v>
      </c>
      <c r="C457" s="16">
        <f t="shared" si="28"/>
        <v>0.2</v>
      </c>
      <c r="D457" s="16" t="str">
        <f t="shared" si="29"/>
        <v>Normal</v>
      </c>
      <c r="E457" s="16">
        <v>82.5</v>
      </c>
      <c r="F457" s="42">
        <f t="shared" si="30"/>
        <v>0.30178098507760098</v>
      </c>
      <c r="G457" s="42" t="str">
        <f t="shared" si="31"/>
        <v>Normal</v>
      </c>
      <c r="H457" s="43"/>
      <c r="I457" s="43"/>
      <c r="J457" s="43"/>
      <c r="K457" s="43"/>
      <c r="L457" s="43"/>
      <c r="M457" s="43"/>
      <c r="N457" s="43"/>
      <c r="O457" s="43"/>
      <c r="P457" s="43"/>
    </row>
    <row r="458" spans="1:16" x14ac:dyDescent="0.25">
      <c r="A458" s="16">
        <v>83.5</v>
      </c>
      <c r="B458" s="16">
        <v>77.7</v>
      </c>
      <c r="C458" s="16">
        <f t="shared" si="28"/>
        <v>0.2</v>
      </c>
      <c r="D458" s="16" t="str">
        <f t="shared" si="29"/>
        <v>Normal</v>
      </c>
      <c r="E458" s="16">
        <v>83.3</v>
      </c>
      <c r="F458" s="42">
        <f t="shared" si="30"/>
        <v>0.40674828423502801</v>
      </c>
      <c r="G458" s="42" t="str">
        <f t="shared" si="31"/>
        <v>Normal</v>
      </c>
      <c r="H458" s="43"/>
      <c r="I458" s="43"/>
      <c r="J458" s="43"/>
      <c r="K458" s="43"/>
      <c r="L458" s="43"/>
      <c r="M458" s="43"/>
      <c r="N458" s="43"/>
      <c r="O458" s="43"/>
      <c r="P458" s="43"/>
    </row>
    <row r="459" spans="1:16" x14ac:dyDescent="0.25">
      <c r="A459" s="16">
        <v>82.4</v>
      </c>
      <c r="B459" s="16">
        <v>66.900000000000006</v>
      </c>
      <c r="C459" s="16">
        <f t="shared" si="28"/>
        <v>-1.2</v>
      </c>
      <c r="D459" s="16" t="str">
        <f t="shared" si="29"/>
        <v>Normal</v>
      </c>
      <c r="E459" s="16">
        <v>83.2</v>
      </c>
      <c r="F459" s="42">
        <f t="shared" si="30"/>
        <v>0.39362737184035002</v>
      </c>
      <c r="G459" s="42" t="str">
        <f t="shared" si="31"/>
        <v>Normal</v>
      </c>
      <c r="H459" s="43"/>
      <c r="I459" s="43"/>
      <c r="J459" s="43"/>
      <c r="K459" s="43"/>
      <c r="L459" s="43"/>
      <c r="M459" s="43"/>
      <c r="N459" s="43"/>
      <c r="O459" s="43"/>
      <c r="P459" s="43"/>
    </row>
    <row r="460" spans="1:16" x14ac:dyDescent="0.25">
      <c r="A460" s="16">
        <v>84.4</v>
      </c>
      <c r="B460" s="16">
        <v>82.7</v>
      </c>
      <c r="C460" s="16">
        <f t="shared" si="28"/>
        <v>0.8</v>
      </c>
      <c r="D460" s="16" t="str">
        <f t="shared" si="29"/>
        <v>Normal</v>
      </c>
      <c r="E460" s="16">
        <v>84.1</v>
      </c>
      <c r="F460" s="42">
        <f t="shared" si="30"/>
        <v>0.51171558339245404</v>
      </c>
      <c r="G460" s="42" t="str">
        <f t="shared" si="31"/>
        <v>Normal</v>
      </c>
      <c r="H460" s="43"/>
      <c r="I460" s="43"/>
      <c r="J460" s="43"/>
      <c r="K460" s="43"/>
      <c r="L460" s="43"/>
      <c r="M460" s="43"/>
      <c r="N460" s="43"/>
      <c r="O460" s="43"/>
      <c r="P460" s="43"/>
    </row>
    <row r="461" spans="1:16" x14ac:dyDescent="0.25">
      <c r="A461" s="16">
        <v>83.9</v>
      </c>
      <c r="B461" s="16">
        <v>78.2</v>
      </c>
      <c r="C461" s="16">
        <f t="shared" si="28"/>
        <v>0.2</v>
      </c>
      <c r="D461" s="16" t="str">
        <f t="shared" si="29"/>
        <v>Normal</v>
      </c>
      <c r="E461" s="16">
        <v>84.4</v>
      </c>
      <c r="F461" s="42">
        <f t="shared" si="30"/>
        <v>0.55107832057648998</v>
      </c>
      <c r="G461" s="42" t="str">
        <f t="shared" si="31"/>
        <v>Normal</v>
      </c>
      <c r="H461" s="43"/>
      <c r="I461" s="43"/>
      <c r="J461" s="43"/>
      <c r="K461" s="43"/>
      <c r="L461" s="43"/>
      <c r="M461" s="43"/>
      <c r="N461" s="43"/>
      <c r="O461" s="43"/>
      <c r="P461" s="43"/>
    </row>
    <row r="462" spans="1:16" x14ac:dyDescent="0.25">
      <c r="A462" s="16">
        <v>77.3</v>
      </c>
      <c r="B462" s="16">
        <v>79.2</v>
      </c>
      <c r="C462" s="16">
        <f t="shared" si="28"/>
        <v>0.4</v>
      </c>
      <c r="D462" s="16" t="str">
        <f t="shared" si="29"/>
        <v>Normal</v>
      </c>
      <c r="E462" s="16">
        <v>76.7</v>
      </c>
      <c r="F462" s="42">
        <f t="shared" si="30"/>
        <v>-0.459231933813742</v>
      </c>
      <c r="G462" s="42" t="str">
        <f t="shared" si="31"/>
        <v>Normal</v>
      </c>
      <c r="H462" s="43"/>
      <c r="I462" s="43"/>
      <c r="J462" s="43"/>
      <c r="K462" s="43"/>
      <c r="L462" s="43"/>
      <c r="M462" s="43"/>
      <c r="N462" s="43"/>
      <c r="O462" s="43"/>
      <c r="P462" s="43"/>
    </row>
    <row r="463" spans="1:16" x14ac:dyDescent="0.25">
      <c r="A463" s="16">
        <v>80.599999999999994</v>
      </c>
      <c r="B463" s="16">
        <v>74.5</v>
      </c>
      <c r="C463" s="16">
        <f t="shared" si="28"/>
        <v>-0.2</v>
      </c>
      <c r="D463" s="16" t="str">
        <f t="shared" si="29"/>
        <v>Normal</v>
      </c>
      <c r="E463" s="16">
        <v>81</v>
      </c>
      <c r="F463" s="42">
        <f t="shared" si="30"/>
        <v>0.104967299157426</v>
      </c>
      <c r="G463" s="42" t="str">
        <f t="shared" si="31"/>
        <v>Normal</v>
      </c>
      <c r="H463" s="43"/>
      <c r="I463" s="43"/>
      <c r="J463" s="43"/>
      <c r="K463" s="43"/>
      <c r="L463" s="43"/>
      <c r="M463" s="43"/>
      <c r="N463" s="43"/>
      <c r="O463" s="43"/>
      <c r="P463" s="43"/>
    </row>
    <row r="464" spans="1:16" x14ac:dyDescent="0.25">
      <c r="A464" s="16">
        <v>82.9</v>
      </c>
      <c r="B464" s="16">
        <v>75.599999999999994</v>
      </c>
      <c r="C464" s="16">
        <f t="shared" si="28"/>
        <v>-0.1</v>
      </c>
      <c r="D464" s="16" t="str">
        <f t="shared" si="29"/>
        <v>Normal</v>
      </c>
      <c r="E464" s="16">
        <v>83.5</v>
      </c>
      <c r="F464" s="42">
        <f t="shared" si="30"/>
        <v>0.43299010902438501</v>
      </c>
      <c r="G464" s="42" t="str">
        <f t="shared" si="31"/>
        <v>Normal</v>
      </c>
      <c r="H464" s="43"/>
      <c r="I464" s="43"/>
      <c r="J464" s="43"/>
      <c r="K464" s="43"/>
      <c r="L464" s="43"/>
      <c r="M464" s="43"/>
      <c r="N464" s="43"/>
      <c r="O464" s="43"/>
      <c r="P464" s="43"/>
    </row>
    <row r="465" spans="1:16" x14ac:dyDescent="0.25">
      <c r="A465" s="16">
        <v>86.7</v>
      </c>
      <c r="B465" s="16">
        <v>84.8</v>
      </c>
      <c r="C465" s="16">
        <f t="shared" si="28"/>
        <v>1.1000000000000001</v>
      </c>
      <c r="D465" s="16" t="str">
        <f t="shared" si="29"/>
        <v>Normal</v>
      </c>
      <c r="E465" s="16">
        <v>86.5</v>
      </c>
      <c r="F465" s="42">
        <f t="shared" si="30"/>
        <v>0.82661748086473497</v>
      </c>
      <c r="G465" s="42" t="str">
        <f t="shared" si="31"/>
        <v>Normal</v>
      </c>
      <c r="H465" s="43"/>
      <c r="I465" s="43"/>
      <c r="J465" s="43"/>
      <c r="K465" s="43"/>
      <c r="L465" s="43"/>
      <c r="M465" s="43"/>
      <c r="N465" s="43"/>
      <c r="O465" s="43"/>
      <c r="P465" s="43"/>
    </row>
    <row r="466" spans="1:16" x14ac:dyDescent="0.25">
      <c r="A466" s="16">
        <v>83.3</v>
      </c>
      <c r="B466" s="16">
        <v>72.400000000000006</v>
      </c>
      <c r="C466" s="16">
        <f t="shared" si="28"/>
        <v>-0.5</v>
      </c>
      <c r="D466" s="16" t="str">
        <f t="shared" si="29"/>
        <v>Normal</v>
      </c>
      <c r="E466" s="16">
        <v>84.1</v>
      </c>
      <c r="F466" s="42">
        <f t="shared" si="30"/>
        <v>0.51171558339245404</v>
      </c>
      <c r="G466" s="42" t="str">
        <f t="shared" si="31"/>
        <v>Normal</v>
      </c>
      <c r="H466" s="43"/>
      <c r="I466" s="43"/>
      <c r="J466" s="43"/>
      <c r="K466" s="43"/>
      <c r="L466" s="43"/>
      <c r="M466" s="43"/>
      <c r="N466" s="43"/>
      <c r="O466" s="43"/>
      <c r="P466" s="43"/>
    </row>
    <row r="467" spans="1:16" x14ac:dyDescent="0.25">
      <c r="A467" s="16">
        <v>74.400000000000006</v>
      </c>
      <c r="B467" s="16">
        <v>64.5</v>
      </c>
      <c r="C467" s="16">
        <f t="shared" si="28"/>
        <v>-1.5</v>
      </c>
      <c r="D467" s="16" t="str">
        <f t="shared" si="29"/>
        <v>Normal</v>
      </c>
      <c r="E467" s="16">
        <v>75.7</v>
      </c>
      <c r="F467" s="42">
        <f t="shared" si="30"/>
        <v>-0.59044105776052502</v>
      </c>
      <c r="G467" s="42" t="str">
        <f t="shared" si="31"/>
        <v>Normal</v>
      </c>
      <c r="H467" s="43"/>
      <c r="I467" s="43"/>
      <c r="J467" s="43"/>
      <c r="K467" s="43"/>
      <c r="L467" s="43"/>
      <c r="M467" s="43"/>
      <c r="N467" s="43"/>
      <c r="O467" s="43"/>
      <c r="P467" s="43"/>
    </row>
    <row r="468" spans="1:16" x14ac:dyDescent="0.25">
      <c r="A468" s="16">
        <v>77.099999999999994</v>
      </c>
      <c r="B468" s="16">
        <v>74.3</v>
      </c>
      <c r="C468" s="16">
        <f t="shared" si="28"/>
        <v>-0.3</v>
      </c>
      <c r="D468" s="16" t="str">
        <f t="shared" si="29"/>
        <v>Normal</v>
      </c>
      <c r="E468" s="16">
        <v>77.2</v>
      </c>
      <c r="F468" s="42">
        <f t="shared" si="30"/>
        <v>-0.39362737184035002</v>
      </c>
      <c r="G468" s="42" t="str">
        <f t="shared" si="31"/>
        <v>Normal</v>
      </c>
      <c r="H468" s="43"/>
      <c r="I468" s="43"/>
      <c r="J468" s="43"/>
      <c r="K468" s="43"/>
      <c r="L468" s="43"/>
      <c r="M468" s="43"/>
      <c r="N468" s="43"/>
      <c r="O468" s="43"/>
      <c r="P468" s="43"/>
    </row>
    <row r="469" spans="1:16" x14ac:dyDescent="0.25">
      <c r="A469" s="16">
        <v>89.4</v>
      </c>
      <c r="B469" s="16">
        <v>88.1</v>
      </c>
      <c r="C469" s="16">
        <f t="shared" si="28"/>
        <v>1.5</v>
      </c>
      <c r="D469" s="16" t="str">
        <f t="shared" si="29"/>
        <v>Normal</v>
      </c>
      <c r="E469" s="16">
        <v>86.1</v>
      </c>
      <c r="F469" s="42">
        <f t="shared" si="30"/>
        <v>0.77413383128602098</v>
      </c>
      <c r="G469" s="42" t="str">
        <f t="shared" si="31"/>
        <v>Normal</v>
      </c>
      <c r="H469" s="43"/>
      <c r="I469" s="43"/>
      <c r="J469" s="43"/>
      <c r="K469" s="43"/>
      <c r="L469" s="43"/>
      <c r="M469" s="43"/>
      <c r="N469" s="43"/>
      <c r="O469" s="43"/>
      <c r="P469" s="43"/>
    </row>
    <row r="470" spans="1:16" x14ac:dyDescent="0.25">
      <c r="A470" s="16">
        <v>79.8</v>
      </c>
      <c r="B470" s="16">
        <v>78.3</v>
      </c>
      <c r="C470" s="16">
        <f t="shared" si="28"/>
        <v>0.3</v>
      </c>
      <c r="D470" s="16" t="str">
        <f t="shared" si="29"/>
        <v>Normal</v>
      </c>
      <c r="E470" s="16">
        <v>78.7</v>
      </c>
      <c r="F470" s="42">
        <f t="shared" si="30"/>
        <v>-0.19681368592017501</v>
      </c>
      <c r="G470" s="42" t="str">
        <f t="shared" si="31"/>
        <v>Normal</v>
      </c>
      <c r="H470" s="43"/>
      <c r="I470" s="43"/>
      <c r="J470" s="43"/>
      <c r="K470" s="43"/>
      <c r="L470" s="43"/>
      <c r="M470" s="43"/>
      <c r="N470" s="43"/>
      <c r="O470" s="43"/>
      <c r="P470" s="43"/>
    </row>
    <row r="471" spans="1:16" x14ac:dyDescent="0.25">
      <c r="A471" s="16">
        <v>83.9</v>
      </c>
      <c r="B471" s="16">
        <v>77.8</v>
      </c>
      <c r="C471" s="16">
        <f t="shared" si="28"/>
        <v>0.2</v>
      </c>
      <c r="D471" s="16" t="str">
        <f t="shared" si="29"/>
        <v>Normal</v>
      </c>
      <c r="E471" s="16">
        <v>84.3</v>
      </c>
      <c r="F471" s="42">
        <f t="shared" si="30"/>
        <v>0.53795740818181104</v>
      </c>
      <c r="G471" s="42" t="str">
        <f t="shared" si="31"/>
        <v>Normal</v>
      </c>
      <c r="H471" s="43"/>
      <c r="I471" s="43"/>
      <c r="J471" s="43"/>
      <c r="K471" s="43"/>
      <c r="L471" s="43"/>
      <c r="M471" s="43"/>
      <c r="N471" s="43"/>
      <c r="O471" s="43"/>
      <c r="P471" s="43"/>
    </row>
    <row r="472" spans="1:16" x14ac:dyDescent="0.25">
      <c r="A472" s="16">
        <v>86.4</v>
      </c>
      <c r="B472" s="16">
        <v>78.400000000000006</v>
      </c>
      <c r="C472" s="16">
        <f t="shared" si="28"/>
        <v>0.3</v>
      </c>
      <c r="D472" s="16" t="str">
        <f t="shared" si="29"/>
        <v>Normal</v>
      </c>
      <c r="E472" s="16">
        <v>87.3</v>
      </c>
      <c r="F472" s="42">
        <f t="shared" si="30"/>
        <v>0.93158478002216105</v>
      </c>
      <c r="G472" s="42" t="str">
        <f t="shared" si="31"/>
        <v>Normal</v>
      </c>
      <c r="H472" s="43"/>
      <c r="I472" s="43"/>
      <c r="J472" s="43"/>
      <c r="K472" s="43"/>
      <c r="L472" s="43"/>
      <c r="M472" s="43"/>
      <c r="N472" s="43"/>
      <c r="O472" s="43"/>
      <c r="P472" s="43"/>
    </row>
    <row r="473" spans="1:16" x14ac:dyDescent="0.25">
      <c r="A473" s="16">
        <v>84</v>
      </c>
      <c r="B473" s="16">
        <v>83.3</v>
      </c>
      <c r="C473" s="16">
        <f t="shared" si="28"/>
        <v>0.9</v>
      </c>
      <c r="D473" s="16" t="str">
        <f t="shared" si="29"/>
        <v>Normal</v>
      </c>
      <c r="E473" s="16">
        <v>83.3</v>
      </c>
      <c r="F473" s="42">
        <f t="shared" si="30"/>
        <v>0.40674828423502801</v>
      </c>
      <c r="G473" s="42" t="str">
        <f t="shared" si="31"/>
        <v>Normal</v>
      </c>
      <c r="H473" s="43"/>
      <c r="I473" s="43"/>
      <c r="J473" s="43"/>
      <c r="K473" s="43"/>
      <c r="L473" s="43"/>
      <c r="M473" s="43"/>
      <c r="N473" s="43"/>
      <c r="O473" s="43"/>
      <c r="P473" s="43"/>
    </row>
    <row r="474" spans="1:16" x14ac:dyDescent="0.25">
      <c r="A474" s="16">
        <v>81.3</v>
      </c>
      <c r="B474" s="16">
        <v>78.099999999999994</v>
      </c>
      <c r="C474" s="16">
        <f t="shared" si="28"/>
        <v>0.2</v>
      </c>
      <c r="D474" s="16" t="str">
        <f t="shared" si="29"/>
        <v>Normal</v>
      </c>
      <c r="E474" s="16">
        <v>81.099999999999994</v>
      </c>
      <c r="F474" s="42">
        <f t="shared" si="30"/>
        <v>0.118088211552104</v>
      </c>
      <c r="G474" s="42" t="str">
        <f t="shared" si="31"/>
        <v>Normal</v>
      </c>
      <c r="H474" s="43"/>
      <c r="I474" s="43"/>
      <c r="J474" s="43"/>
      <c r="K474" s="43"/>
      <c r="L474" s="43"/>
      <c r="M474" s="43"/>
      <c r="N474" s="43"/>
      <c r="O474" s="43"/>
      <c r="P474" s="43"/>
    </row>
    <row r="475" spans="1:16" x14ac:dyDescent="0.25">
      <c r="A475" s="16">
        <v>82.6</v>
      </c>
      <c r="B475" s="16">
        <v>73.099999999999994</v>
      </c>
      <c r="C475" s="16">
        <f t="shared" si="28"/>
        <v>-0.4</v>
      </c>
      <c r="D475" s="16" t="str">
        <f t="shared" si="29"/>
        <v>Normal</v>
      </c>
      <c r="E475" s="16">
        <v>83.9</v>
      </c>
      <c r="F475" s="42">
        <f t="shared" si="30"/>
        <v>0.48547375860309899</v>
      </c>
      <c r="G475" s="42" t="str">
        <f t="shared" si="31"/>
        <v>Normal</v>
      </c>
      <c r="H475" s="43"/>
      <c r="I475" s="43"/>
      <c r="J475" s="43"/>
      <c r="K475" s="43"/>
      <c r="L475" s="43"/>
      <c r="M475" s="43"/>
      <c r="N475" s="43"/>
      <c r="O475" s="43"/>
      <c r="P475" s="43"/>
    </row>
    <row r="476" spans="1:16" x14ac:dyDescent="0.25">
      <c r="A476" s="16">
        <v>86.9</v>
      </c>
      <c r="B476" s="16">
        <v>87.7</v>
      </c>
      <c r="C476" s="16">
        <f t="shared" si="28"/>
        <v>1.5</v>
      </c>
      <c r="D476" s="16" t="str">
        <f t="shared" si="29"/>
        <v>Normal</v>
      </c>
      <c r="E476" s="16">
        <v>86.2</v>
      </c>
      <c r="F476" s="42">
        <f t="shared" si="30"/>
        <v>0.78725474368070003</v>
      </c>
      <c r="G476" s="42" t="str">
        <f t="shared" si="31"/>
        <v>Normal</v>
      </c>
      <c r="H476" s="43"/>
      <c r="I476" s="43"/>
      <c r="J476" s="43"/>
      <c r="K476" s="43"/>
      <c r="L476" s="43"/>
      <c r="M476" s="43"/>
      <c r="N476" s="43"/>
      <c r="O476" s="43"/>
      <c r="P476" s="43"/>
    </row>
    <row r="477" spans="1:16" x14ac:dyDescent="0.25">
      <c r="A477" s="16">
        <v>80.900000000000006</v>
      </c>
      <c r="B477" s="16">
        <v>74</v>
      </c>
      <c r="C477" s="16">
        <f t="shared" si="28"/>
        <v>-0.3</v>
      </c>
      <c r="D477" s="16" t="str">
        <f t="shared" si="29"/>
        <v>Normal</v>
      </c>
      <c r="E477" s="16">
        <v>81.7</v>
      </c>
      <c r="F477" s="42">
        <f t="shared" si="30"/>
        <v>0.19681368592017501</v>
      </c>
      <c r="G477" s="42" t="str">
        <f t="shared" si="31"/>
        <v>Normal</v>
      </c>
      <c r="H477" s="43"/>
      <c r="I477" s="43"/>
      <c r="J477" s="43"/>
      <c r="K477" s="43"/>
      <c r="L477" s="43"/>
      <c r="M477" s="43"/>
      <c r="N477" s="43"/>
      <c r="O477" s="43"/>
      <c r="P477" s="43"/>
    </row>
    <row r="478" spans="1:16" x14ac:dyDescent="0.25">
      <c r="A478" s="16">
        <v>58.8</v>
      </c>
      <c r="B478" s="16">
        <v>57.6</v>
      </c>
      <c r="C478" s="16">
        <f t="shared" si="28"/>
        <v>-2.4</v>
      </c>
      <c r="D478" s="16" t="str">
        <f t="shared" si="29"/>
        <v>Normal</v>
      </c>
      <c r="E478" s="16">
        <v>58.5</v>
      </c>
      <c r="F478" s="42">
        <f t="shared" si="30"/>
        <v>-2.8472379896451998</v>
      </c>
      <c r="G478" s="42" t="str">
        <f t="shared" si="31"/>
        <v>Normal</v>
      </c>
      <c r="H478" s="43"/>
      <c r="I478" s="43"/>
      <c r="J478" s="43"/>
      <c r="K478" s="43"/>
      <c r="L478" s="43"/>
      <c r="M478" s="43"/>
      <c r="N478" s="43"/>
      <c r="O478" s="43"/>
      <c r="P478" s="43"/>
    </row>
    <row r="479" spans="1:16" x14ac:dyDescent="0.25">
      <c r="A479" s="16">
        <v>78.599999999999994</v>
      </c>
      <c r="B479" s="16">
        <v>68.5</v>
      </c>
      <c r="C479" s="16">
        <f t="shared" si="28"/>
        <v>-1</v>
      </c>
      <c r="D479" s="16" t="str">
        <f t="shared" si="29"/>
        <v>Normal</v>
      </c>
      <c r="E479" s="16">
        <v>80.2</v>
      </c>
      <c r="F479" s="42">
        <f t="shared" si="30"/>
        <v>0</v>
      </c>
      <c r="G479" s="42" t="str">
        <f t="shared" si="31"/>
        <v>Normal</v>
      </c>
      <c r="H479" s="43"/>
      <c r="I479" s="43"/>
      <c r="J479" s="43"/>
      <c r="K479" s="43"/>
      <c r="L479" s="43"/>
      <c r="M479" s="43"/>
      <c r="N479" s="43"/>
      <c r="O479" s="43"/>
      <c r="P479" s="43"/>
    </row>
    <row r="480" spans="1:16" x14ac:dyDescent="0.25">
      <c r="A480" s="16">
        <v>83.4</v>
      </c>
      <c r="B480" s="16">
        <v>79.099999999999994</v>
      </c>
      <c r="C480" s="16">
        <f t="shared" si="28"/>
        <v>0.4</v>
      </c>
      <c r="D480" s="16" t="str">
        <f t="shared" si="29"/>
        <v>Normal</v>
      </c>
      <c r="E480" s="16">
        <v>83.3</v>
      </c>
      <c r="F480" s="42">
        <f t="shared" si="30"/>
        <v>0.40674828423502801</v>
      </c>
      <c r="G480" s="42" t="str">
        <f t="shared" si="31"/>
        <v>Normal</v>
      </c>
      <c r="H480" s="43"/>
      <c r="I480" s="43"/>
      <c r="J480" s="43"/>
      <c r="K480" s="43"/>
      <c r="L480" s="43"/>
      <c r="M480" s="43"/>
      <c r="N480" s="43"/>
      <c r="O480" s="43"/>
      <c r="P480" s="43"/>
    </row>
    <row r="481" spans="1:16" x14ac:dyDescent="0.25">
      <c r="A481" s="16">
        <v>70.8</v>
      </c>
      <c r="B481" s="16"/>
      <c r="C481" s="16">
        <f t="shared" si="28"/>
        <v>-9.9</v>
      </c>
      <c r="D481" s="16" t="str">
        <f t="shared" si="29"/>
        <v>Outlier</v>
      </c>
      <c r="E481" s="16"/>
      <c r="F481" s="42">
        <f t="shared" si="30"/>
        <v>-10.522971740532</v>
      </c>
      <c r="G481" s="42" t="str">
        <f t="shared" si="31"/>
        <v>Outlier</v>
      </c>
      <c r="H481" s="43"/>
      <c r="I481" s="43"/>
      <c r="J481" s="43"/>
      <c r="K481" s="43"/>
      <c r="L481" s="43"/>
      <c r="M481" s="43"/>
      <c r="N481" s="43"/>
      <c r="O481" s="43"/>
      <c r="P481" s="43"/>
    </row>
    <row r="482" spans="1:16" x14ac:dyDescent="0.25">
      <c r="A482" s="16">
        <v>77.400000000000006</v>
      </c>
      <c r="B482" s="16">
        <v>75.400000000000006</v>
      </c>
      <c r="C482" s="16">
        <f t="shared" si="28"/>
        <v>-0.1</v>
      </c>
      <c r="D482" s="16" t="str">
        <f t="shared" si="29"/>
        <v>Normal</v>
      </c>
      <c r="E482" s="16">
        <v>76.8</v>
      </c>
      <c r="F482" s="42">
        <f t="shared" si="30"/>
        <v>-0.446111021419064</v>
      </c>
      <c r="G482" s="42" t="str">
        <f t="shared" si="31"/>
        <v>Normal</v>
      </c>
      <c r="H482" s="43"/>
      <c r="I482" s="43"/>
      <c r="J482" s="43"/>
      <c r="K482" s="43"/>
      <c r="L482" s="43"/>
      <c r="M482" s="43"/>
      <c r="N482" s="43"/>
      <c r="O482" s="43"/>
      <c r="P482" s="43"/>
    </row>
    <row r="483" spans="1:16" x14ac:dyDescent="0.25">
      <c r="A483" s="16">
        <v>78.5</v>
      </c>
      <c r="B483" s="16">
        <v>76.900000000000006</v>
      </c>
      <c r="C483" s="16">
        <f t="shared" si="28"/>
        <v>0.1</v>
      </c>
      <c r="D483" s="16" t="str">
        <f t="shared" si="29"/>
        <v>Normal</v>
      </c>
      <c r="E483" s="16">
        <v>77.5</v>
      </c>
      <c r="F483" s="42">
        <f t="shared" si="30"/>
        <v>-0.35426463465631503</v>
      </c>
      <c r="G483" s="42" t="str">
        <f t="shared" si="31"/>
        <v>Normal</v>
      </c>
      <c r="H483" s="43"/>
      <c r="I483" s="43"/>
      <c r="J483" s="43"/>
      <c r="K483" s="43"/>
      <c r="L483" s="43"/>
      <c r="M483" s="43"/>
      <c r="N483" s="43"/>
      <c r="O483" s="43"/>
      <c r="P483" s="43"/>
    </row>
    <row r="484" spans="1:16" x14ac:dyDescent="0.25">
      <c r="A484" s="16">
        <v>79.099999999999994</v>
      </c>
      <c r="B484" s="16">
        <v>74.8</v>
      </c>
      <c r="C484" s="16">
        <f t="shared" si="28"/>
        <v>-0.2</v>
      </c>
      <c r="D484" s="16" t="str">
        <f t="shared" si="29"/>
        <v>Normal</v>
      </c>
      <c r="E484" s="16">
        <v>78.2</v>
      </c>
      <c r="F484" s="42">
        <f t="shared" si="30"/>
        <v>-0.26241824789356699</v>
      </c>
      <c r="G484" s="42" t="str">
        <f t="shared" si="31"/>
        <v>Normal</v>
      </c>
      <c r="H484" s="43"/>
      <c r="I484" s="43"/>
      <c r="J484" s="43"/>
      <c r="K484" s="43"/>
      <c r="L484" s="43"/>
      <c r="M484" s="43"/>
      <c r="N484" s="43"/>
      <c r="O484" s="43"/>
      <c r="P484" s="43"/>
    </row>
    <row r="485" spans="1:16" x14ac:dyDescent="0.25">
      <c r="A485" s="16">
        <v>84.6</v>
      </c>
      <c r="B485" s="16">
        <v>73.8</v>
      </c>
      <c r="C485" s="16">
        <f t="shared" si="28"/>
        <v>-0.3</v>
      </c>
      <c r="D485" s="16" t="str">
        <f t="shared" si="29"/>
        <v>Normal</v>
      </c>
      <c r="E485" s="16">
        <v>85.4</v>
      </c>
      <c r="F485" s="42">
        <f t="shared" si="30"/>
        <v>0.68228744452327394</v>
      </c>
      <c r="G485" s="42" t="str">
        <f t="shared" si="31"/>
        <v>Normal</v>
      </c>
      <c r="H485" s="43"/>
      <c r="I485" s="43"/>
      <c r="J485" s="43"/>
      <c r="K485" s="43"/>
      <c r="L485" s="43"/>
      <c r="M485" s="43"/>
      <c r="N485" s="43"/>
      <c r="O485" s="43"/>
      <c r="P485" s="43"/>
    </row>
    <row r="486" spans="1:16" x14ac:dyDescent="0.25">
      <c r="A486" s="16">
        <v>81.099999999999994</v>
      </c>
      <c r="B486" s="16">
        <v>75.900000000000006</v>
      </c>
      <c r="C486" s="16">
        <f t="shared" si="28"/>
        <v>-0.1</v>
      </c>
      <c r="D486" s="16" t="str">
        <f t="shared" si="29"/>
        <v>Normal</v>
      </c>
      <c r="E486" s="16">
        <v>81.2</v>
      </c>
      <c r="F486" s="42">
        <f t="shared" si="30"/>
        <v>0.131209123946783</v>
      </c>
      <c r="G486" s="42" t="str">
        <f t="shared" si="31"/>
        <v>Normal</v>
      </c>
      <c r="H486" s="43"/>
      <c r="I486" s="43"/>
      <c r="J486" s="43"/>
      <c r="K486" s="43"/>
      <c r="L486" s="43"/>
      <c r="M486" s="43"/>
      <c r="N486" s="43"/>
      <c r="O486" s="43"/>
      <c r="P486" s="43"/>
    </row>
    <row r="487" spans="1:16" x14ac:dyDescent="0.25">
      <c r="A487" s="16">
        <v>80.400000000000006</v>
      </c>
      <c r="B487" s="16">
        <v>74.3</v>
      </c>
      <c r="C487" s="16">
        <f t="shared" si="28"/>
        <v>-0.3</v>
      </c>
      <c r="D487" s="16" t="str">
        <f t="shared" si="29"/>
        <v>Normal</v>
      </c>
      <c r="E487" s="16">
        <v>80.900000000000006</v>
      </c>
      <c r="F487" s="42">
        <f t="shared" si="30"/>
        <v>9.18463867627487E-2</v>
      </c>
      <c r="G487" s="42" t="str">
        <f t="shared" si="31"/>
        <v>Normal</v>
      </c>
      <c r="H487" s="43"/>
      <c r="I487" s="43"/>
      <c r="J487" s="43"/>
      <c r="K487" s="43"/>
      <c r="L487" s="43"/>
      <c r="M487" s="43"/>
      <c r="N487" s="43"/>
      <c r="O487" s="43"/>
      <c r="P487" s="43"/>
    </row>
    <row r="488" spans="1:16" x14ac:dyDescent="0.25">
      <c r="A488" s="16">
        <v>77.3</v>
      </c>
      <c r="B488" s="16">
        <v>78.3</v>
      </c>
      <c r="C488" s="16">
        <f t="shared" si="28"/>
        <v>0.3</v>
      </c>
      <c r="D488" s="16" t="str">
        <f t="shared" si="29"/>
        <v>Normal</v>
      </c>
      <c r="E488" s="16">
        <v>76.3</v>
      </c>
      <c r="F488" s="42">
        <f t="shared" si="30"/>
        <v>-0.51171558339245604</v>
      </c>
      <c r="G488" s="42" t="str">
        <f t="shared" si="31"/>
        <v>Normal</v>
      </c>
      <c r="H488" s="43"/>
      <c r="I488" s="43"/>
      <c r="J488" s="43"/>
      <c r="K488" s="43"/>
      <c r="L488" s="43"/>
      <c r="M488" s="43"/>
      <c r="N488" s="43"/>
      <c r="O488" s="43"/>
      <c r="P488" s="43"/>
    </row>
    <row r="489" spans="1:16" x14ac:dyDescent="0.25">
      <c r="A489" s="16">
        <v>80.099999999999994</v>
      </c>
      <c r="B489" s="16">
        <v>75.8</v>
      </c>
      <c r="C489" s="16">
        <f t="shared" si="28"/>
        <v>-0.1</v>
      </c>
      <c r="D489" s="16" t="str">
        <f t="shared" si="29"/>
        <v>Normal</v>
      </c>
      <c r="E489" s="16">
        <v>79.8</v>
      </c>
      <c r="F489" s="42">
        <f t="shared" si="30"/>
        <v>-5.2483649578714098E-2</v>
      </c>
      <c r="G489" s="42" t="str">
        <f t="shared" si="31"/>
        <v>Normal</v>
      </c>
      <c r="H489" s="43"/>
      <c r="I489" s="43"/>
      <c r="J489" s="43"/>
      <c r="K489" s="43"/>
      <c r="L489" s="43"/>
      <c r="M489" s="43"/>
      <c r="N489" s="43"/>
      <c r="O489" s="43"/>
      <c r="P489" s="43"/>
    </row>
    <row r="490" spans="1:16" x14ac:dyDescent="0.25">
      <c r="A490" s="16">
        <v>86.3</v>
      </c>
      <c r="B490" s="16">
        <v>81.7</v>
      </c>
      <c r="C490" s="16">
        <f t="shared" si="28"/>
        <v>0.7</v>
      </c>
      <c r="D490" s="16" t="str">
        <f t="shared" si="29"/>
        <v>Normal</v>
      </c>
      <c r="E490" s="16">
        <v>86.3</v>
      </c>
      <c r="F490" s="42">
        <f t="shared" si="30"/>
        <v>0.80037565607537797</v>
      </c>
      <c r="G490" s="42" t="str">
        <f t="shared" si="31"/>
        <v>Normal</v>
      </c>
      <c r="H490" s="43"/>
      <c r="I490" s="43"/>
      <c r="J490" s="43"/>
      <c r="K490" s="43"/>
      <c r="L490" s="43"/>
      <c r="M490" s="43"/>
      <c r="N490" s="43"/>
      <c r="O490" s="43"/>
      <c r="P490" s="43"/>
    </row>
    <row r="491" spans="1:16" x14ac:dyDescent="0.25">
      <c r="A491" s="16">
        <v>79.400000000000006</v>
      </c>
      <c r="B491" s="16">
        <v>73.3</v>
      </c>
      <c r="C491" s="16">
        <f t="shared" si="28"/>
        <v>-0.4</v>
      </c>
      <c r="D491" s="16" t="str">
        <f t="shared" si="29"/>
        <v>Normal</v>
      </c>
      <c r="E491" s="16">
        <v>79.900000000000006</v>
      </c>
      <c r="F491" s="42">
        <f t="shared" si="30"/>
        <v>-3.9362737184034602E-2</v>
      </c>
      <c r="G491" s="42" t="str">
        <f t="shared" si="31"/>
        <v>Normal</v>
      </c>
      <c r="H491" s="43"/>
      <c r="I491" s="43"/>
      <c r="J491" s="43"/>
      <c r="K491" s="43"/>
      <c r="L491" s="43"/>
      <c r="M491" s="43"/>
      <c r="N491" s="43"/>
      <c r="O491" s="43"/>
      <c r="P491" s="43"/>
    </row>
    <row r="492" spans="1:16" x14ac:dyDescent="0.25">
      <c r="A492" s="16">
        <v>84.5</v>
      </c>
      <c r="B492" s="16">
        <v>77.400000000000006</v>
      </c>
      <c r="C492" s="16">
        <f t="shared" si="28"/>
        <v>0.1</v>
      </c>
      <c r="D492" s="16" t="str">
        <f t="shared" si="29"/>
        <v>Normal</v>
      </c>
      <c r="E492" s="16">
        <v>85.1</v>
      </c>
      <c r="F492" s="42">
        <f t="shared" si="30"/>
        <v>0.64292470733923701</v>
      </c>
      <c r="G492" s="42" t="str">
        <f t="shared" si="31"/>
        <v>Normal</v>
      </c>
      <c r="H492" s="43"/>
      <c r="I492" s="43"/>
      <c r="J492" s="43"/>
      <c r="K492" s="43"/>
      <c r="L492" s="43"/>
      <c r="M492" s="43"/>
      <c r="N492" s="43"/>
      <c r="O492" s="43"/>
      <c r="P492" s="43"/>
    </row>
    <row r="493" spans="1:16" x14ac:dyDescent="0.25">
      <c r="A493" s="16">
        <v>77.599999999999994</v>
      </c>
      <c r="B493" s="16"/>
      <c r="C493" s="16">
        <f t="shared" si="28"/>
        <v>-9.9</v>
      </c>
      <c r="D493" s="16" t="str">
        <f t="shared" si="29"/>
        <v>Outlier</v>
      </c>
      <c r="E493" s="16"/>
      <c r="F493" s="42">
        <f t="shared" si="30"/>
        <v>-10.522971740532</v>
      </c>
      <c r="G493" s="42" t="str">
        <f t="shared" si="31"/>
        <v>Outlier</v>
      </c>
      <c r="H493" s="43"/>
      <c r="I493" s="43"/>
      <c r="J493" s="43"/>
      <c r="K493" s="43"/>
      <c r="L493" s="43"/>
      <c r="M493" s="43"/>
      <c r="N493" s="43"/>
      <c r="O493" s="43"/>
      <c r="P493" s="43"/>
    </row>
    <row r="494" spans="1:16" x14ac:dyDescent="0.25">
      <c r="A494" s="16">
        <v>81.7</v>
      </c>
      <c r="B494" s="16">
        <v>74.8</v>
      </c>
      <c r="C494" s="16">
        <f t="shared" si="28"/>
        <v>-0.2</v>
      </c>
      <c r="D494" s="16" t="str">
        <f t="shared" si="29"/>
        <v>Normal</v>
      </c>
      <c r="E494" s="16">
        <v>82.4</v>
      </c>
      <c r="F494" s="42">
        <f t="shared" si="30"/>
        <v>0.28866007268292398</v>
      </c>
      <c r="G494" s="42" t="str">
        <f t="shared" si="31"/>
        <v>Normal</v>
      </c>
      <c r="H494" s="43"/>
      <c r="I494" s="43"/>
      <c r="J494" s="43"/>
      <c r="K494" s="43"/>
      <c r="L494" s="43"/>
      <c r="M494" s="43"/>
      <c r="N494" s="43"/>
      <c r="O494" s="43"/>
      <c r="P494" s="43"/>
    </row>
    <row r="495" spans="1:16" x14ac:dyDescent="0.25">
      <c r="A495" s="16">
        <v>85.2</v>
      </c>
      <c r="B495" s="16">
        <v>78.7</v>
      </c>
      <c r="C495" s="16">
        <f t="shared" si="28"/>
        <v>0.3</v>
      </c>
      <c r="D495" s="16" t="str">
        <f t="shared" si="29"/>
        <v>Normal</v>
      </c>
      <c r="E495" s="16">
        <v>85.7</v>
      </c>
      <c r="F495" s="42">
        <f t="shared" si="30"/>
        <v>0.72165018170730799</v>
      </c>
      <c r="G495" s="42" t="str">
        <f t="shared" si="31"/>
        <v>Normal</v>
      </c>
      <c r="H495" s="43"/>
      <c r="I495" s="43"/>
      <c r="J495" s="43"/>
      <c r="K495" s="43"/>
      <c r="L495" s="43"/>
      <c r="M495" s="43"/>
      <c r="N495" s="43"/>
      <c r="O495" s="43"/>
      <c r="P495" s="43"/>
    </row>
    <row r="496" spans="1:16" x14ac:dyDescent="0.25">
      <c r="A496" s="16">
        <v>86.1</v>
      </c>
      <c r="B496" s="16">
        <v>81.2</v>
      </c>
      <c r="C496" s="16">
        <f t="shared" si="28"/>
        <v>0.6</v>
      </c>
      <c r="D496" s="16" t="str">
        <f t="shared" si="29"/>
        <v>Normal</v>
      </c>
      <c r="E496" s="16">
        <v>86.6</v>
      </c>
      <c r="F496" s="42">
        <f t="shared" si="30"/>
        <v>0.83973839325941202</v>
      </c>
      <c r="G496" s="42" t="str">
        <f t="shared" si="31"/>
        <v>Normal</v>
      </c>
      <c r="H496" s="43"/>
      <c r="I496" s="43"/>
      <c r="J496" s="43"/>
      <c r="K496" s="43"/>
      <c r="L496" s="43"/>
      <c r="M496" s="43"/>
      <c r="N496" s="43"/>
      <c r="O496" s="43"/>
      <c r="P496" s="43"/>
    </row>
    <row r="497" spans="1:16" x14ac:dyDescent="0.25">
      <c r="A497" s="16">
        <v>85.6</v>
      </c>
      <c r="B497" s="16">
        <v>82.1</v>
      </c>
      <c r="C497" s="16">
        <f t="shared" si="28"/>
        <v>0.8</v>
      </c>
      <c r="D497" s="16" t="str">
        <f t="shared" si="29"/>
        <v>Normal</v>
      </c>
      <c r="E497" s="16">
        <v>85.5</v>
      </c>
      <c r="F497" s="42">
        <f t="shared" si="30"/>
        <v>0.695408356917951</v>
      </c>
      <c r="G497" s="42" t="str">
        <f t="shared" si="31"/>
        <v>Normal</v>
      </c>
      <c r="H497" s="43"/>
      <c r="I497" s="43"/>
      <c r="J497" s="43"/>
      <c r="K497" s="43"/>
      <c r="L497" s="43"/>
      <c r="M497" s="43"/>
      <c r="N497" s="43"/>
      <c r="O497" s="43"/>
      <c r="P497" s="43"/>
    </row>
    <row r="498" spans="1:16" x14ac:dyDescent="0.25">
      <c r="A498" s="16">
        <v>82.1</v>
      </c>
      <c r="B498" s="16">
        <v>80.3</v>
      </c>
      <c r="C498" s="16">
        <f t="shared" si="28"/>
        <v>0.5</v>
      </c>
      <c r="D498" s="16" t="str">
        <f t="shared" si="29"/>
        <v>Normal</v>
      </c>
      <c r="E498" s="16">
        <v>82.3</v>
      </c>
      <c r="F498" s="42">
        <f t="shared" si="30"/>
        <v>0.27553916028824399</v>
      </c>
      <c r="G498" s="42" t="str">
        <f t="shared" si="31"/>
        <v>Normal</v>
      </c>
      <c r="H498" s="43"/>
      <c r="I498" s="43"/>
      <c r="J498" s="43"/>
      <c r="K498" s="43"/>
      <c r="L498" s="43"/>
      <c r="M498" s="43"/>
      <c r="N498" s="43"/>
      <c r="O498" s="43"/>
      <c r="P498" s="43"/>
    </row>
    <row r="499" spans="1:16" x14ac:dyDescent="0.25">
      <c r="A499" s="16">
        <v>84.4</v>
      </c>
      <c r="B499" s="16">
        <v>80.8</v>
      </c>
      <c r="C499" s="16">
        <f t="shared" si="28"/>
        <v>0.6</v>
      </c>
      <c r="D499" s="16" t="str">
        <f t="shared" si="29"/>
        <v>Normal</v>
      </c>
      <c r="E499" s="16">
        <v>84.1</v>
      </c>
      <c r="F499" s="42">
        <f t="shared" si="30"/>
        <v>0.51171558339245404</v>
      </c>
      <c r="G499" s="42" t="str">
        <f t="shared" si="31"/>
        <v>Normal</v>
      </c>
      <c r="H499" s="43"/>
      <c r="I499" s="43"/>
      <c r="J499" s="43"/>
      <c r="K499" s="43"/>
      <c r="L499" s="43"/>
      <c r="M499" s="43"/>
      <c r="N499" s="43"/>
      <c r="O499" s="43"/>
      <c r="P499" s="43"/>
    </row>
    <row r="500" spans="1:16" x14ac:dyDescent="0.25">
      <c r="A500" s="16">
        <v>82.2</v>
      </c>
      <c r="B500" s="16"/>
      <c r="C500" s="16">
        <f t="shared" si="28"/>
        <v>-9.9</v>
      </c>
      <c r="D500" s="16" t="str">
        <f t="shared" si="29"/>
        <v>Outlier</v>
      </c>
      <c r="E500" s="16"/>
      <c r="F500" s="42">
        <f t="shared" si="30"/>
        <v>-10.522971740532</v>
      </c>
      <c r="G500" s="42" t="str">
        <f t="shared" si="31"/>
        <v>Outlier</v>
      </c>
      <c r="H500" s="43"/>
      <c r="I500" s="43"/>
      <c r="J500" s="43"/>
      <c r="K500" s="43"/>
      <c r="L500" s="43"/>
      <c r="M500" s="43"/>
      <c r="N500" s="43"/>
      <c r="O500" s="43"/>
      <c r="P500" s="43"/>
    </row>
    <row r="501" spans="1:16" x14ac:dyDescent="0.25">
      <c r="A501" s="16">
        <v>81.3</v>
      </c>
      <c r="B501" s="16">
        <v>77.5</v>
      </c>
      <c r="C501" s="16">
        <f t="shared" si="28"/>
        <v>0.2</v>
      </c>
      <c r="D501" s="16" t="str">
        <f t="shared" si="29"/>
        <v>Normal</v>
      </c>
      <c r="E501" s="16">
        <v>81.599999999999994</v>
      </c>
      <c r="F501" s="42">
        <f t="shared" si="30"/>
        <v>0.18369277352549601</v>
      </c>
      <c r="G501" s="42" t="str">
        <f t="shared" si="31"/>
        <v>Normal</v>
      </c>
      <c r="H501" s="43"/>
      <c r="I501" s="43"/>
      <c r="J501" s="43"/>
      <c r="K501" s="43"/>
      <c r="L501" s="43"/>
      <c r="M501" s="43"/>
      <c r="N501" s="43"/>
      <c r="O501" s="43"/>
      <c r="P501" s="43"/>
    </row>
    <row r="502" spans="1:16" x14ac:dyDescent="0.25">
      <c r="A502" s="16">
        <v>80.099999999999994</v>
      </c>
      <c r="B502" s="16">
        <v>77.599999999999994</v>
      </c>
      <c r="C502" s="16">
        <f t="shared" si="28"/>
        <v>0.2</v>
      </c>
      <c r="D502" s="16" t="str">
        <f t="shared" si="29"/>
        <v>Normal</v>
      </c>
      <c r="E502" s="16">
        <v>80.2</v>
      </c>
      <c r="F502" s="42">
        <f t="shared" si="30"/>
        <v>0</v>
      </c>
      <c r="G502" s="42" t="str">
        <f t="shared" si="31"/>
        <v>Normal</v>
      </c>
      <c r="H502" s="43"/>
      <c r="I502" s="43"/>
      <c r="J502" s="43"/>
      <c r="K502" s="43"/>
      <c r="L502" s="43"/>
      <c r="M502" s="43"/>
      <c r="N502" s="43"/>
      <c r="O502" s="43"/>
      <c r="P502" s="43"/>
    </row>
    <row r="503" spans="1:16" x14ac:dyDescent="0.25">
      <c r="A503" s="16">
        <v>86.4</v>
      </c>
      <c r="B503" s="16">
        <v>79</v>
      </c>
      <c r="C503" s="16">
        <f t="shared" si="28"/>
        <v>0.4</v>
      </c>
      <c r="D503" s="16" t="str">
        <f t="shared" si="29"/>
        <v>Normal</v>
      </c>
      <c r="E503" s="16">
        <v>87.1</v>
      </c>
      <c r="F503" s="42">
        <f t="shared" si="30"/>
        <v>0.90534295523280395</v>
      </c>
      <c r="G503" s="42" t="str">
        <f t="shared" si="31"/>
        <v>Normal</v>
      </c>
      <c r="H503" s="43"/>
      <c r="I503" s="43"/>
      <c r="J503" s="43"/>
      <c r="K503" s="43"/>
      <c r="L503" s="43"/>
      <c r="M503" s="43"/>
      <c r="N503" s="43"/>
      <c r="O503" s="43"/>
      <c r="P503" s="43"/>
    </row>
    <row r="504" spans="1:16" x14ac:dyDescent="0.25">
      <c r="A504" s="16">
        <v>65.3</v>
      </c>
      <c r="B504" s="16">
        <v>52.5</v>
      </c>
      <c r="C504" s="16">
        <f t="shared" si="28"/>
        <v>-3.1</v>
      </c>
      <c r="D504" s="16" t="str">
        <f t="shared" si="29"/>
        <v>Outlier</v>
      </c>
      <c r="E504" s="16">
        <v>67.900000000000006</v>
      </c>
      <c r="F504" s="42">
        <f t="shared" si="30"/>
        <v>-1.61387222454543</v>
      </c>
      <c r="G504" s="42" t="str">
        <f t="shared" si="31"/>
        <v>Normal</v>
      </c>
      <c r="H504" s="43"/>
      <c r="I504" s="43"/>
      <c r="J504" s="43"/>
      <c r="K504" s="43"/>
      <c r="L504" s="43"/>
      <c r="M504" s="43"/>
      <c r="N504" s="43"/>
      <c r="O504" s="43"/>
      <c r="P504" s="43"/>
    </row>
    <row r="505" spans="1:16" x14ac:dyDescent="0.25">
      <c r="A505" s="16">
        <v>79.7</v>
      </c>
      <c r="B505" s="16">
        <v>64.5</v>
      </c>
      <c r="C505" s="16">
        <f t="shared" si="28"/>
        <v>-1.5</v>
      </c>
      <c r="D505" s="16" t="str">
        <f t="shared" si="29"/>
        <v>Normal</v>
      </c>
      <c r="E505" s="16">
        <v>81.400000000000006</v>
      </c>
      <c r="F505" s="42">
        <f t="shared" si="30"/>
        <v>0.15745094873613999</v>
      </c>
      <c r="G505" s="42" t="str">
        <f t="shared" si="31"/>
        <v>Normal</v>
      </c>
      <c r="H505" s="43"/>
      <c r="I505" s="43"/>
      <c r="J505" s="43"/>
      <c r="K505" s="43"/>
      <c r="L505" s="43"/>
      <c r="M505" s="43"/>
      <c r="N505" s="43"/>
      <c r="O505" s="43"/>
      <c r="P505" s="43"/>
    </row>
    <row r="506" spans="1:16" x14ac:dyDescent="0.25">
      <c r="A506" s="16">
        <v>85.5</v>
      </c>
      <c r="B506" s="16"/>
      <c r="C506" s="16">
        <f t="shared" si="28"/>
        <v>-9.9</v>
      </c>
      <c r="D506" s="16" t="str">
        <f t="shared" si="29"/>
        <v>Outlier</v>
      </c>
      <c r="E506" s="16"/>
      <c r="F506" s="42">
        <f t="shared" si="30"/>
        <v>-10.522971740532</v>
      </c>
      <c r="G506" s="42" t="str">
        <f t="shared" si="31"/>
        <v>Outlier</v>
      </c>
      <c r="H506" s="43"/>
      <c r="I506" s="43"/>
      <c r="J506" s="43"/>
      <c r="K506" s="43"/>
      <c r="L506" s="43"/>
      <c r="M506" s="43"/>
      <c r="N506" s="43"/>
      <c r="O506" s="43"/>
      <c r="P506" s="43"/>
    </row>
    <row r="507" spans="1:16" x14ac:dyDescent="0.25">
      <c r="A507" s="16">
        <v>82.7</v>
      </c>
      <c r="B507" s="16"/>
      <c r="C507" s="16">
        <f t="shared" si="28"/>
        <v>-9.9</v>
      </c>
      <c r="D507" s="16" t="str">
        <f t="shared" si="29"/>
        <v>Outlier</v>
      </c>
      <c r="E507" s="16"/>
      <c r="F507" s="42">
        <f t="shared" si="30"/>
        <v>-10.522971740532</v>
      </c>
      <c r="G507" s="42" t="str">
        <f t="shared" si="31"/>
        <v>Outlier</v>
      </c>
      <c r="H507" s="43"/>
      <c r="I507" s="43"/>
      <c r="J507" s="43"/>
      <c r="K507" s="43"/>
      <c r="L507" s="43"/>
      <c r="M507" s="43"/>
      <c r="N507" s="43"/>
      <c r="O507" s="43"/>
      <c r="P507" s="43"/>
    </row>
    <row r="508" spans="1:16" x14ac:dyDescent="0.25">
      <c r="A508" s="16">
        <v>83.7</v>
      </c>
      <c r="B508" s="16">
        <v>82.5</v>
      </c>
      <c r="C508" s="16">
        <f t="shared" si="28"/>
        <v>0.8</v>
      </c>
      <c r="D508" s="16" t="str">
        <f t="shared" si="29"/>
        <v>Normal</v>
      </c>
      <c r="E508" s="16">
        <v>80.599999999999994</v>
      </c>
      <c r="F508" s="42">
        <f t="shared" si="30"/>
        <v>5.2483649578712203E-2</v>
      </c>
      <c r="G508" s="42" t="str">
        <f t="shared" si="31"/>
        <v>Normal</v>
      </c>
      <c r="H508" s="43"/>
      <c r="I508" s="43"/>
      <c r="J508" s="43"/>
      <c r="K508" s="43"/>
      <c r="L508" s="43"/>
      <c r="M508" s="43"/>
      <c r="N508" s="43"/>
      <c r="O508" s="43"/>
      <c r="P508" s="43"/>
    </row>
    <row r="509" spans="1:16" x14ac:dyDescent="0.25">
      <c r="A509" s="16">
        <v>66</v>
      </c>
      <c r="B509" s="16">
        <v>60.8</v>
      </c>
      <c r="C509" s="16">
        <f t="shared" si="28"/>
        <v>-2</v>
      </c>
      <c r="D509" s="16" t="str">
        <f t="shared" si="29"/>
        <v>Normal</v>
      </c>
      <c r="E509" s="16">
        <v>66.400000000000006</v>
      </c>
      <c r="F509" s="42">
        <f t="shared" si="30"/>
        <v>-1.8106859104656099</v>
      </c>
      <c r="G509" s="42" t="str">
        <f t="shared" si="31"/>
        <v>Normal</v>
      </c>
      <c r="H509" s="43"/>
      <c r="I509" s="43"/>
      <c r="J509" s="43"/>
      <c r="K509" s="43"/>
      <c r="L509" s="43"/>
      <c r="M509" s="43"/>
      <c r="N509" s="43"/>
      <c r="O509" s="43"/>
      <c r="P509" s="43"/>
    </row>
    <row r="510" spans="1:16" x14ac:dyDescent="0.25">
      <c r="A510" s="16">
        <v>82.1</v>
      </c>
      <c r="B510" s="16">
        <v>76</v>
      </c>
      <c r="C510" s="16">
        <f t="shared" si="28"/>
        <v>0</v>
      </c>
      <c r="D510" s="16" t="str">
        <f t="shared" si="29"/>
        <v>Normal</v>
      </c>
      <c r="E510" s="16">
        <v>82.5</v>
      </c>
      <c r="F510" s="42">
        <f t="shared" si="30"/>
        <v>0.30178098507760098</v>
      </c>
      <c r="G510" s="42" t="str">
        <f t="shared" si="31"/>
        <v>Normal</v>
      </c>
      <c r="H510" s="43"/>
      <c r="I510" s="43"/>
      <c r="J510" s="43"/>
      <c r="K510" s="43"/>
      <c r="L510" s="43"/>
      <c r="M510" s="43"/>
      <c r="N510" s="43"/>
      <c r="O510" s="43"/>
      <c r="P510" s="43"/>
    </row>
    <row r="511" spans="1:16" x14ac:dyDescent="0.25">
      <c r="A511" s="16">
        <v>84.3</v>
      </c>
      <c r="B511" s="16">
        <v>86.9</v>
      </c>
      <c r="C511" s="16">
        <f t="shared" si="28"/>
        <v>1.4</v>
      </c>
      <c r="D511" s="16" t="str">
        <f t="shared" si="29"/>
        <v>Normal</v>
      </c>
      <c r="E511" s="16">
        <v>82.4</v>
      </c>
      <c r="F511" s="42">
        <f t="shared" si="30"/>
        <v>0.28866007268292398</v>
      </c>
      <c r="G511" s="42" t="str">
        <f t="shared" si="31"/>
        <v>Normal</v>
      </c>
      <c r="H511" s="43"/>
      <c r="I511" s="43"/>
      <c r="J511" s="43"/>
      <c r="K511" s="43"/>
      <c r="L511" s="43"/>
      <c r="M511" s="43"/>
      <c r="N511" s="43"/>
      <c r="O511" s="43"/>
      <c r="P511" s="43"/>
    </row>
    <row r="512" spans="1:16" x14ac:dyDescent="0.25">
      <c r="A512" s="16">
        <v>66</v>
      </c>
      <c r="B512" s="16">
        <v>61.1</v>
      </c>
      <c r="C512" s="16">
        <f t="shared" si="28"/>
        <v>-2</v>
      </c>
      <c r="D512" s="16" t="str">
        <f t="shared" si="29"/>
        <v>Normal</v>
      </c>
      <c r="E512" s="16">
        <v>66.400000000000006</v>
      </c>
      <c r="F512" s="42">
        <f t="shared" si="30"/>
        <v>-1.8106859104656099</v>
      </c>
      <c r="G512" s="42" t="str">
        <f t="shared" si="31"/>
        <v>Normal</v>
      </c>
      <c r="H512" s="43"/>
      <c r="I512" s="43"/>
      <c r="J512" s="43"/>
      <c r="K512" s="43"/>
      <c r="L512" s="43"/>
      <c r="M512" s="43"/>
      <c r="N512" s="43"/>
      <c r="O512" s="43"/>
      <c r="P512" s="43"/>
    </row>
    <row r="513" spans="1:16" x14ac:dyDescent="0.25">
      <c r="A513" s="16">
        <v>66.099999999999994</v>
      </c>
      <c r="B513" s="16">
        <v>66</v>
      </c>
      <c r="C513" s="16">
        <f t="shared" si="28"/>
        <v>-1.3</v>
      </c>
      <c r="D513" s="16" t="str">
        <f t="shared" si="29"/>
        <v>Normal</v>
      </c>
      <c r="E513" s="16">
        <v>65.400000000000006</v>
      </c>
      <c r="F513" s="42">
        <f t="shared" si="30"/>
        <v>-1.94189503441239</v>
      </c>
      <c r="G513" s="42" t="str">
        <f t="shared" si="31"/>
        <v>Normal</v>
      </c>
      <c r="H513" s="43"/>
      <c r="I513" s="43"/>
      <c r="J513" s="43"/>
      <c r="K513" s="43"/>
      <c r="L513" s="43"/>
      <c r="M513" s="43"/>
      <c r="N513" s="43"/>
      <c r="O513" s="43"/>
      <c r="P513" s="43"/>
    </row>
    <row r="514" spans="1:16" x14ac:dyDescent="0.25">
      <c r="A514" s="16">
        <v>81.900000000000006</v>
      </c>
      <c r="B514" s="16">
        <v>76.400000000000006</v>
      </c>
      <c r="C514" s="16">
        <f t="shared" si="28"/>
        <v>0</v>
      </c>
      <c r="D514" s="16" t="str">
        <f t="shared" si="29"/>
        <v>Normal</v>
      </c>
      <c r="E514" s="16">
        <v>82.2</v>
      </c>
      <c r="F514" s="42">
        <f t="shared" si="30"/>
        <v>0.26241824789356699</v>
      </c>
      <c r="G514" s="42" t="str">
        <f t="shared" si="31"/>
        <v>Normal</v>
      </c>
      <c r="H514" s="43"/>
      <c r="I514" s="43"/>
      <c r="J514" s="43"/>
      <c r="K514" s="43"/>
      <c r="L514" s="43"/>
      <c r="M514" s="43"/>
      <c r="N514" s="43"/>
      <c r="O514" s="43"/>
      <c r="P514" s="43"/>
    </row>
    <row r="515" spans="1:16" x14ac:dyDescent="0.25">
      <c r="A515" s="16">
        <v>84.1</v>
      </c>
      <c r="B515" s="16">
        <v>75.2</v>
      </c>
      <c r="C515" s="16">
        <f t="shared" ref="C515:C578" si="32">(B515-$P$6)/$P$7</f>
        <v>-0.1</v>
      </c>
      <c r="D515" s="16" t="str">
        <f t="shared" ref="D515:D578" si="33">IF(ABS(C515)&gt;3,"Outlier","Normal")</f>
        <v>Normal</v>
      </c>
      <c r="E515" s="16">
        <v>84.8</v>
      </c>
      <c r="F515" s="42">
        <f t="shared" ref="F515:F578" si="34">(E515-$P$12)/$P$13</f>
        <v>0.60356197015520296</v>
      </c>
      <c r="G515" s="42" t="str">
        <f t="shared" ref="G515:G578" si="35">IF(ABS(F515)&gt;3,"Outlier","Normal")</f>
        <v>Normal</v>
      </c>
      <c r="H515" s="43"/>
      <c r="I515" s="43"/>
      <c r="J515" s="43"/>
      <c r="K515" s="43"/>
      <c r="L515" s="43"/>
      <c r="M515" s="43"/>
      <c r="N515" s="43"/>
      <c r="O515" s="43"/>
      <c r="P515" s="43"/>
    </row>
    <row r="516" spans="1:16" x14ac:dyDescent="0.25">
      <c r="A516" s="16">
        <v>81</v>
      </c>
      <c r="B516" s="16">
        <v>78.900000000000006</v>
      </c>
      <c r="C516" s="16">
        <f t="shared" si="32"/>
        <v>0.3</v>
      </c>
      <c r="D516" s="16" t="str">
        <f t="shared" si="33"/>
        <v>Normal</v>
      </c>
      <c r="E516" s="16">
        <v>77.8</v>
      </c>
      <c r="F516" s="42">
        <f t="shared" si="34"/>
        <v>-0.31490189747228098</v>
      </c>
      <c r="G516" s="42" t="str">
        <f t="shared" si="35"/>
        <v>Normal</v>
      </c>
      <c r="H516" s="43"/>
      <c r="I516" s="43"/>
      <c r="J516" s="43"/>
      <c r="K516" s="43"/>
      <c r="L516" s="43"/>
      <c r="M516" s="43"/>
      <c r="N516" s="43"/>
      <c r="O516" s="43"/>
      <c r="P516" s="43"/>
    </row>
    <row r="517" spans="1:16" x14ac:dyDescent="0.25">
      <c r="A517" s="16">
        <v>73.8</v>
      </c>
      <c r="B517" s="16">
        <v>73.3</v>
      </c>
      <c r="C517" s="16">
        <f t="shared" si="32"/>
        <v>-0.4</v>
      </c>
      <c r="D517" s="16" t="str">
        <f t="shared" si="33"/>
        <v>Normal</v>
      </c>
      <c r="E517" s="16">
        <v>72.2</v>
      </c>
      <c r="F517" s="42">
        <f t="shared" si="34"/>
        <v>-1.04967299157427</v>
      </c>
      <c r="G517" s="42" t="str">
        <f t="shared" si="35"/>
        <v>Normal</v>
      </c>
      <c r="H517" s="43"/>
      <c r="I517" s="43"/>
      <c r="J517" s="43"/>
      <c r="K517" s="43"/>
      <c r="L517" s="43"/>
      <c r="M517" s="43"/>
      <c r="N517" s="43"/>
      <c r="O517" s="43"/>
      <c r="P517" s="43"/>
    </row>
    <row r="518" spans="1:16" x14ac:dyDescent="0.25">
      <c r="A518" s="16">
        <v>83.1</v>
      </c>
      <c r="B518" s="16">
        <v>77.400000000000006</v>
      </c>
      <c r="C518" s="16">
        <f t="shared" si="32"/>
        <v>0.1</v>
      </c>
      <c r="D518" s="16" t="str">
        <f t="shared" si="33"/>
        <v>Normal</v>
      </c>
      <c r="E518" s="16">
        <v>83.2</v>
      </c>
      <c r="F518" s="42">
        <f t="shared" si="34"/>
        <v>0.39362737184035002</v>
      </c>
      <c r="G518" s="42" t="str">
        <f t="shared" si="35"/>
        <v>Normal</v>
      </c>
      <c r="H518" s="43"/>
      <c r="I518" s="43"/>
      <c r="J518" s="43"/>
      <c r="K518" s="43"/>
      <c r="L518" s="43"/>
      <c r="M518" s="43"/>
      <c r="N518" s="43"/>
      <c r="O518" s="43"/>
      <c r="P518" s="43"/>
    </row>
    <row r="519" spans="1:16" x14ac:dyDescent="0.25">
      <c r="A519" s="16">
        <v>79.7</v>
      </c>
      <c r="B519" s="16">
        <v>81</v>
      </c>
      <c r="C519" s="16">
        <f t="shared" si="32"/>
        <v>0.6</v>
      </c>
      <c r="D519" s="16" t="str">
        <f t="shared" si="33"/>
        <v>Normal</v>
      </c>
      <c r="E519" s="16">
        <v>74.900000000000006</v>
      </c>
      <c r="F519" s="42">
        <f t="shared" si="34"/>
        <v>-0.695408356917951</v>
      </c>
      <c r="G519" s="42" t="str">
        <f t="shared" si="35"/>
        <v>Normal</v>
      </c>
      <c r="H519" s="43"/>
      <c r="I519" s="43"/>
      <c r="J519" s="43"/>
      <c r="K519" s="43"/>
      <c r="L519" s="43"/>
      <c r="M519" s="43"/>
      <c r="N519" s="43"/>
      <c r="O519" s="43"/>
      <c r="P519" s="43"/>
    </row>
    <row r="520" spans="1:16" x14ac:dyDescent="0.25">
      <c r="A520" s="16">
        <v>78</v>
      </c>
      <c r="B520" s="16">
        <v>75.8</v>
      </c>
      <c r="C520" s="16">
        <f t="shared" si="32"/>
        <v>-0.1</v>
      </c>
      <c r="D520" s="16" t="str">
        <f t="shared" si="33"/>
        <v>Normal</v>
      </c>
      <c r="E520" s="16">
        <v>77.7</v>
      </c>
      <c r="F520" s="42">
        <f t="shared" si="34"/>
        <v>-0.32802280986695798</v>
      </c>
      <c r="G520" s="42" t="str">
        <f t="shared" si="35"/>
        <v>Normal</v>
      </c>
      <c r="H520" s="43"/>
      <c r="I520" s="43"/>
      <c r="J520" s="43"/>
      <c r="K520" s="43"/>
      <c r="L520" s="43"/>
      <c r="M520" s="43"/>
      <c r="N520" s="43"/>
      <c r="O520" s="43"/>
      <c r="P520" s="43"/>
    </row>
    <row r="521" spans="1:16" x14ac:dyDescent="0.25">
      <c r="A521" s="16">
        <v>82.9</v>
      </c>
      <c r="B521" s="16">
        <v>79.099999999999994</v>
      </c>
      <c r="C521" s="16">
        <f t="shared" si="32"/>
        <v>0.4</v>
      </c>
      <c r="D521" s="16" t="str">
        <f t="shared" si="33"/>
        <v>Normal</v>
      </c>
      <c r="E521" s="16">
        <v>82.5</v>
      </c>
      <c r="F521" s="42">
        <f t="shared" si="34"/>
        <v>0.30178098507760098</v>
      </c>
      <c r="G521" s="42" t="str">
        <f t="shared" si="35"/>
        <v>Normal</v>
      </c>
      <c r="H521" s="43"/>
      <c r="I521" s="43"/>
      <c r="J521" s="43"/>
      <c r="K521" s="43"/>
      <c r="L521" s="43"/>
      <c r="M521" s="43"/>
      <c r="N521" s="43"/>
      <c r="O521" s="43"/>
      <c r="P521" s="43"/>
    </row>
    <row r="522" spans="1:16" x14ac:dyDescent="0.25">
      <c r="A522" s="16">
        <v>73.900000000000006</v>
      </c>
      <c r="B522" s="16">
        <v>63.8</v>
      </c>
      <c r="C522" s="16">
        <f t="shared" si="32"/>
        <v>-1.6</v>
      </c>
      <c r="D522" s="16" t="str">
        <f t="shared" si="33"/>
        <v>Normal</v>
      </c>
      <c r="E522" s="16">
        <v>75.7</v>
      </c>
      <c r="F522" s="42">
        <f t="shared" si="34"/>
        <v>-0.59044105776052502</v>
      </c>
      <c r="G522" s="42" t="str">
        <f t="shared" si="35"/>
        <v>Normal</v>
      </c>
      <c r="H522" s="43"/>
      <c r="I522" s="43"/>
      <c r="J522" s="43"/>
      <c r="K522" s="43"/>
      <c r="L522" s="43"/>
      <c r="M522" s="43"/>
      <c r="N522" s="43"/>
      <c r="O522" s="43"/>
      <c r="P522" s="43"/>
    </row>
    <row r="523" spans="1:16" x14ac:dyDescent="0.25">
      <c r="A523" s="16">
        <v>87.7</v>
      </c>
      <c r="B523" s="16">
        <v>82.8</v>
      </c>
      <c r="C523" s="16">
        <f t="shared" si="32"/>
        <v>0.8</v>
      </c>
      <c r="D523" s="16" t="str">
        <f t="shared" si="33"/>
        <v>Normal</v>
      </c>
      <c r="E523" s="16">
        <v>87.1</v>
      </c>
      <c r="F523" s="42">
        <f t="shared" si="34"/>
        <v>0.90534295523280395</v>
      </c>
      <c r="G523" s="42" t="str">
        <f t="shared" si="35"/>
        <v>Normal</v>
      </c>
      <c r="H523" s="43"/>
      <c r="I523" s="43"/>
      <c r="J523" s="43"/>
      <c r="K523" s="43"/>
      <c r="L523" s="43"/>
      <c r="M523" s="43"/>
      <c r="N523" s="43"/>
      <c r="O523" s="43"/>
      <c r="P523" s="43"/>
    </row>
    <row r="524" spans="1:16" x14ac:dyDescent="0.25">
      <c r="A524" s="16">
        <v>84.2</v>
      </c>
      <c r="B524" s="16">
        <v>75.3</v>
      </c>
      <c r="C524" s="16">
        <f t="shared" si="32"/>
        <v>-0.1</v>
      </c>
      <c r="D524" s="16" t="str">
        <f t="shared" si="33"/>
        <v>Normal</v>
      </c>
      <c r="E524" s="16">
        <v>85.4</v>
      </c>
      <c r="F524" s="42">
        <f t="shared" si="34"/>
        <v>0.68228744452327394</v>
      </c>
      <c r="G524" s="42" t="str">
        <f t="shared" si="35"/>
        <v>Normal</v>
      </c>
      <c r="H524" s="43"/>
      <c r="I524" s="43"/>
      <c r="J524" s="43"/>
      <c r="K524" s="43"/>
      <c r="L524" s="43"/>
      <c r="M524" s="43"/>
      <c r="N524" s="43"/>
      <c r="O524" s="43"/>
      <c r="P524" s="43"/>
    </row>
    <row r="525" spans="1:16" x14ac:dyDescent="0.25">
      <c r="A525" s="16">
        <v>85.5</v>
      </c>
      <c r="B525" s="16">
        <v>84.6</v>
      </c>
      <c r="C525" s="16">
        <f t="shared" si="32"/>
        <v>1.1000000000000001</v>
      </c>
      <c r="D525" s="16" t="str">
        <f t="shared" si="33"/>
        <v>Normal</v>
      </c>
      <c r="E525" s="16">
        <v>85.1</v>
      </c>
      <c r="F525" s="42">
        <f t="shared" si="34"/>
        <v>0.64292470733923701</v>
      </c>
      <c r="G525" s="42" t="str">
        <f t="shared" si="35"/>
        <v>Normal</v>
      </c>
      <c r="H525" s="43"/>
      <c r="I525" s="43"/>
      <c r="J525" s="43"/>
      <c r="K525" s="43"/>
      <c r="L525" s="43"/>
      <c r="M525" s="43"/>
      <c r="N525" s="43"/>
      <c r="O525" s="43"/>
      <c r="P525" s="43"/>
    </row>
    <row r="526" spans="1:16" x14ac:dyDescent="0.25">
      <c r="A526" s="16">
        <v>73</v>
      </c>
      <c r="B526" s="16">
        <v>60</v>
      </c>
      <c r="C526" s="16">
        <f t="shared" si="32"/>
        <v>-2.1</v>
      </c>
      <c r="D526" s="16" t="str">
        <f t="shared" si="33"/>
        <v>Normal</v>
      </c>
      <c r="E526" s="16">
        <v>74.900000000000006</v>
      </c>
      <c r="F526" s="42">
        <f t="shared" si="34"/>
        <v>-0.695408356917951</v>
      </c>
      <c r="G526" s="42" t="str">
        <f t="shared" si="35"/>
        <v>Normal</v>
      </c>
      <c r="H526" s="43"/>
      <c r="I526" s="43"/>
      <c r="J526" s="43"/>
      <c r="K526" s="43"/>
      <c r="L526" s="43"/>
      <c r="M526" s="43"/>
      <c r="N526" s="43"/>
      <c r="O526" s="43"/>
      <c r="P526" s="43"/>
    </row>
    <row r="527" spans="1:16" x14ac:dyDescent="0.25">
      <c r="A527" s="16">
        <v>85.6</v>
      </c>
      <c r="B527" s="16"/>
      <c r="C527" s="16">
        <f t="shared" si="32"/>
        <v>-9.9</v>
      </c>
      <c r="D527" s="16" t="str">
        <f t="shared" si="33"/>
        <v>Outlier</v>
      </c>
      <c r="E527" s="16"/>
      <c r="F527" s="42">
        <f t="shared" si="34"/>
        <v>-10.522971740532</v>
      </c>
      <c r="G527" s="42" t="str">
        <f t="shared" si="35"/>
        <v>Outlier</v>
      </c>
      <c r="H527" s="43"/>
      <c r="I527" s="43"/>
      <c r="J527" s="43"/>
      <c r="K527" s="43"/>
      <c r="L527" s="43"/>
      <c r="M527" s="43"/>
      <c r="N527" s="43"/>
      <c r="O527" s="43"/>
      <c r="P527" s="43"/>
    </row>
    <row r="528" spans="1:16" x14ac:dyDescent="0.25">
      <c r="A528" s="16">
        <v>82.2</v>
      </c>
      <c r="B528" s="16">
        <v>81.8</v>
      </c>
      <c r="C528" s="16">
        <f t="shared" si="32"/>
        <v>0.7</v>
      </c>
      <c r="D528" s="16" t="str">
        <f t="shared" si="33"/>
        <v>Normal</v>
      </c>
      <c r="E528" s="16">
        <v>81</v>
      </c>
      <c r="F528" s="42">
        <f t="shared" si="34"/>
        <v>0.104967299157426</v>
      </c>
      <c r="G528" s="42" t="str">
        <f t="shared" si="35"/>
        <v>Normal</v>
      </c>
      <c r="H528" s="43"/>
      <c r="I528" s="43"/>
      <c r="J528" s="43"/>
      <c r="K528" s="43"/>
      <c r="L528" s="43"/>
      <c r="M528" s="43"/>
      <c r="N528" s="43"/>
      <c r="O528" s="43"/>
      <c r="P528" s="43"/>
    </row>
    <row r="529" spans="1:16" x14ac:dyDescent="0.25">
      <c r="A529" s="16">
        <v>78.5</v>
      </c>
      <c r="B529" s="16">
        <v>74.3</v>
      </c>
      <c r="C529" s="16">
        <f t="shared" si="32"/>
        <v>-0.3</v>
      </c>
      <c r="D529" s="16" t="str">
        <f t="shared" si="33"/>
        <v>Normal</v>
      </c>
      <c r="E529" s="16">
        <v>78.5</v>
      </c>
      <c r="F529" s="42">
        <f t="shared" si="34"/>
        <v>-0.223055510709532</v>
      </c>
      <c r="G529" s="42" t="str">
        <f t="shared" si="35"/>
        <v>Normal</v>
      </c>
      <c r="H529" s="43"/>
      <c r="I529" s="43"/>
      <c r="J529" s="43"/>
      <c r="K529" s="43"/>
      <c r="L529" s="43"/>
      <c r="M529" s="43"/>
      <c r="N529" s="43"/>
      <c r="O529" s="43"/>
      <c r="P529" s="43"/>
    </row>
    <row r="530" spans="1:16" x14ac:dyDescent="0.25">
      <c r="A530" s="16">
        <v>87.5</v>
      </c>
      <c r="B530" s="16">
        <v>81.400000000000006</v>
      </c>
      <c r="C530" s="16">
        <f t="shared" si="32"/>
        <v>0.7</v>
      </c>
      <c r="D530" s="16" t="str">
        <f t="shared" si="33"/>
        <v>Normal</v>
      </c>
      <c r="E530" s="16">
        <v>87.9</v>
      </c>
      <c r="F530" s="42">
        <f t="shared" si="34"/>
        <v>1.01031025439023</v>
      </c>
      <c r="G530" s="42" t="str">
        <f t="shared" si="35"/>
        <v>Normal</v>
      </c>
      <c r="H530" s="43"/>
      <c r="I530" s="43"/>
      <c r="J530" s="43"/>
      <c r="K530" s="43"/>
      <c r="L530" s="43"/>
      <c r="M530" s="43"/>
      <c r="N530" s="43"/>
      <c r="O530" s="43"/>
      <c r="P530" s="43"/>
    </row>
    <row r="531" spans="1:16" x14ac:dyDescent="0.25">
      <c r="A531" s="16">
        <v>81.599999999999994</v>
      </c>
      <c r="B531" s="16">
        <v>73.7</v>
      </c>
      <c r="C531" s="16">
        <f t="shared" si="32"/>
        <v>-0.3</v>
      </c>
      <c r="D531" s="16" t="str">
        <f t="shared" si="33"/>
        <v>Normal</v>
      </c>
      <c r="E531" s="16">
        <v>83.2</v>
      </c>
      <c r="F531" s="42">
        <f t="shared" si="34"/>
        <v>0.39362737184035002</v>
      </c>
      <c r="G531" s="42" t="str">
        <f t="shared" si="35"/>
        <v>Normal</v>
      </c>
      <c r="H531" s="43"/>
      <c r="I531" s="43"/>
      <c r="J531" s="43"/>
      <c r="K531" s="43"/>
      <c r="L531" s="43"/>
      <c r="M531" s="43"/>
      <c r="N531" s="43"/>
      <c r="O531" s="43"/>
      <c r="P531" s="43"/>
    </row>
    <row r="532" spans="1:16" x14ac:dyDescent="0.25">
      <c r="A532" s="16">
        <v>84.2</v>
      </c>
      <c r="B532" s="16"/>
      <c r="C532" s="16">
        <f t="shared" si="32"/>
        <v>-9.9</v>
      </c>
      <c r="D532" s="16" t="str">
        <f t="shared" si="33"/>
        <v>Outlier</v>
      </c>
      <c r="E532" s="16"/>
      <c r="F532" s="42">
        <f t="shared" si="34"/>
        <v>-10.522971740532</v>
      </c>
      <c r="G532" s="42" t="str">
        <f t="shared" si="35"/>
        <v>Outlier</v>
      </c>
      <c r="H532" s="43"/>
      <c r="I532" s="43"/>
      <c r="J532" s="43"/>
      <c r="K532" s="43"/>
      <c r="L532" s="43"/>
      <c r="M532" s="43"/>
      <c r="N532" s="43"/>
      <c r="O532" s="43"/>
      <c r="P532" s="43"/>
    </row>
    <row r="533" spans="1:16" x14ac:dyDescent="0.25">
      <c r="A533" s="16">
        <v>80.5</v>
      </c>
      <c r="B533" s="16">
        <v>76.599999999999994</v>
      </c>
      <c r="C533" s="16">
        <f t="shared" si="32"/>
        <v>0</v>
      </c>
      <c r="D533" s="16" t="str">
        <f t="shared" si="33"/>
        <v>Normal</v>
      </c>
      <c r="E533" s="16">
        <v>80.5</v>
      </c>
      <c r="F533" s="42">
        <f t="shared" si="34"/>
        <v>3.9362737184034602E-2</v>
      </c>
      <c r="G533" s="42" t="str">
        <f t="shared" si="35"/>
        <v>Normal</v>
      </c>
      <c r="H533" s="43"/>
      <c r="I533" s="43"/>
      <c r="J533" s="43"/>
      <c r="K533" s="43"/>
      <c r="L533" s="43"/>
      <c r="M533" s="43"/>
      <c r="N533" s="43"/>
      <c r="O533" s="43"/>
      <c r="P533" s="43"/>
    </row>
    <row r="534" spans="1:16" x14ac:dyDescent="0.25">
      <c r="A534" s="16">
        <v>82.7</v>
      </c>
      <c r="B534" s="16">
        <v>77.7</v>
      </c>
      <c r="C534" s="16">
        <f t="shared" si="32"/>
        <v>0.2</v>
      </c>
      <c r="D534" s="16" t="str">
        <f t="shared" si="33"/>
        <v>Normal</v>
      </c>
      <c r="E534" s="16">
        <v>83.2</v>
      </c>
      <c r="F534" s="42">
        <f t="shared" si="34"/>
        <v>0.39362737184035002</v>
      </c>
      <c r="G534" s="42" t="str">
        <f t="shared" si="35"/>
        <v>Normal</v>
      </c>
      <c r="H534" s="43"/>
      <c r="I534" s="43"/>
      <c r="J534" s="43"/>
      <c r="K534" s="43"/>
      <c r="L534" s="43"/>
      <c r="M534" s="43"/>
      <c r="N534" s="43"/>
      <c r="O534" s="43"/>
      <c r="P534" s="43"/>
    </row>
    <row r="535" spans="1:16" x14ac:dyDescent="0.25">
      <c r="A535" s="16">
        <v>81.7</v>
      </c>
      <c r="B535" s="16">
        <v>76.400000000000006</v>
      </c>
      <c r="C535" s="16">
        <f t="shared" si="32"/>
        <v>0</v>
      </c>
      <c r="D535" s="16" t="str">
        <f t="shared" si="33"/>
        <v>Normal</v>
      </c>
      <c r="E535" s="16">
        <v>82</v>
      </c>
      <c r="F535" s="42">
        <f t="shared" si="34"/>
        <v>0.23617642310421</v>
      </c>
      <c r="G535" s="42" t="str">
        <f t="shared" si="35"/>
        <v>Normal</v>
      </c>
      <c r="H535" s="43"/>
      <c r="I535" s="43"/>
      <c r="J535" s="43"/>
      <c r="K535" s="43"/>
      <c r="L535" s="43"/>
      <c r="M535" s="43"/>
      <c r="N535" s="43"/>
      <c r="O535" s="43"/>
      <c r="P535" s="43"/>
    </row>
    <row r="536" spans="1:16" x14ac:dyDescent="0.25">
      <c r="A536" s="16">
        <v>79.7</v>
      </c>
      <c r="B536" s="16">
        <v>74.2</v>
      </c>
      <c r="C536" s="16">
        <f t="shared" si="32"/>
        <v>-0.3</v>
      </c>
      <c r="D536" s="16" t="str">
        <f t="shared" si="33"/>
        <v>Normal</v>
      </c>
      <c r="E536" s="16">
        <v>80.099999999999994</v>
      </c>
      <c r="F536" s="42">
        <f t="shared" si="34"/>
        <v>-1.3120912394679499E-2</v>
      </c>
      <c r="G536" s="42" t="str">
        <f t="shared" si="35"/>
        <v>Normal</v>
      </c>
      <c r="H536" s="43"/>
      <c r="I536" s="43"/>
      <c r="J536" s="43"/>
      <c r="K536" s="43"/>
      <c r="L536" s="43"/>
      <c r="M536" s="43"/>
      <c r="N536" s="43"/>
      <c r="O536" s="43"/>
      <c r="P536" s="43"/>
    </row>
    <row r="537" spans="1:16" x14ac:dyDescent="0.25">
      <c r="A537" s="16">
        <v>83.2</v>
      </c>
      <c r="B537" s="16">
        <v>80.8</v>
      </c>
      <c r="C537" s="16">
        <f t="shared" si="32"/>
        <v>0.6</v>
      </c>
      <c r="D537" s="16" t="str">
        <f t="shared" si="33"/>
        <v>Normal</v>
      </c>
      <c r="E537" s="16">
        <v>81.2</v>
      </c>
      <c r="F537" s="42">
        <f t="shared" si="34"/>
        <v>0.131209123946783</v>
      </c>
      <c r="G537" s="42" t="str">
        <f t="shared" si="35"/>
        <v>Normal</v>
      </c>
      <c r="H537" s="43"/>
      <c r="I537" s="43"/>
      <c r="J537" s="43"/>
      <c r="K537" s="43"/>
      <c r="L537" s="43"/>
      <c r="M537" s="43"/>
      <c r="N537" s="43"/>
      <c r="O537" s="43"/>
      <c r="P537" s="43"/>
    </row>
    <row r="538" spans="1:16" x14ac:dyDescent="0.25">
      <c r="A538" s="16">
        <v>87.1</v>
      </c>
      <c r="B538" s="16">
        <v>82.1</v>
      </c>
      <c r="C538" s="16">
        <f t="shared" si="32"/>
        <v>0.8</v>
      </c>
      <c r="D538" s="16" t="str">
        <f t="shared" si="33"/>
        <v>Normal</v>
      </c>
      <c r="E538" s="16">
        <v>86.8</v>
      </c>
      <c r="F538" s="42">
        <f t="shared" si="34"/>
        <v>0.86598021804876901</v>
      </c>
      <c r="G538" s="42" t="str">
        <f t="shared" si="35"/>
        <v>Normal</v>
      </c>
      <c r="H538" s="43"/>
      <c r="I538" s="43"/>
      <c r="J538" s="43"/>
      <c r="K538" s="43"/>
      <c r="L538" s="43"/>
      <c r="M538" s="43"/>
      <c r="N538" s="43"/>
      <c r="O538" s="43"/>
      <c r="P538" s="43"/>
    </row>
    <row r="539" spans="1:16" x14ac:dyDescent="0.25">
      <c r="A539" s="16">
        <v>82.1</v>
      </c>
      <c r="B539" s="16">
        <v>72.599999999999994</v>
      </c>
      <c r="C539" s="16">
        <f t="shared" si="32"/>
        <v>-0.5</v>
      </c>
      <c r="D539" s="16" t="str">
        <f t="shared" si="33"/>
        <v>Normal</v>
      </c>
      <c r="E539" s="16">
        <v>83</v>
      </c>
      <c r="F539" s="42">
        <f t="shared" si="34"/>
        <v>0.36738554705099302</v>
      </c>
      <c r="G539" s="42" t="str">
        <f t="shared" si="35"/>
        <v>Normal</v>
      </c>
      <c r="H539" s="43"/>
      <c r="I539" s="43"/>
      <c r="J539" s="43"/>
      <c r="K539" s="43"/>
      <c r="L539" s="43"/>
      <c r="M539" s="43"/>
      <c r="N539" s="43"/>
      <c r="O539" s="43"/>
      <c r="P539" s="43"/>
    </row>
    <row r="540" spans="1:16" x14ac:dyDescent="0.25">
      <c r="A540" s="16">
        <v>85.2</v>
      </c>
      <c r="B540" s="16">
        <v>86.1</v>
      </c>
      <c r="C540" s="16">
        <f t="shared" si="32"/>
        <v>1.3</v>
      </c>
      <c r="D540" s="16" t="str">
        <f t="shared" si="33"/>
        <v>Normal</v>
      </c>
      <c r="E540" s="16">
        <v>82.2</v>
      </c>
      <c r="F540" s="42">
        <f t="shared" si="34"/>
        <v>0.26241824789356699</v>
      </c>
      <c r="G540" s="42" t="str">
        <f t="shared" si="35"/>
        <v>Normal</v>
      </c>
      <c r="H540" s="43"/>
      <c r="I540" s="43"/>
      <c r="J540" s="43"/>
      <c r="K540" s="43"/>
      <c r="L540" s="43"/>
      <c r="M540" s="43"/>
      <c r="N540" s="43"/>
      <c r="O540" s="43"/>
      <c r="P540" s="43"/>
    </row>
    <row r="541" spans="1:16" x14ac:dyDescent="0.25">
      <c r="A541" s="16">
        <v>80.400000000000006</v>
      </c>
      <c r="B541" s="16">
        <v>75</v>
      </c>
      <c r="C541" s="16">
        <f t="shared" si="32"/>
        <v>-0.2</v>
      </c>
      <c r="D541" s="16" t="str">
        <f t="shared" si="33"/>
        <v>Normal</v>
      </c>
      <c r="E541" s="16">
        <v>80.7</v>
      </c>
      <c r="F541" s="42">
        <f t="shared" si="34"/>
        <v>6.5604561973391706E-2</v>
      </c>
      <c r="G541" s="42" t="str">
        <f t="shared" si="35"/>
        <v>Normal</v>
      </c>
      <c r="H541" s="43"/>
      <c r="I541" s="43"/>
      <c r="J541" s="43"/>
      <c r="K541" s="43"/>
      <c r="L541" s="43"/>
      <c r="M541" s="43"/>
      <c r="N541" s="43"/>
      <c r="O541" s="43"/>
      <c r="P541" s="43"/>
    </row>
    <row r="542" spans="1:16" x14ac:dyDescent="0.25">
      <c r="A542" s="16">
        <v>84.1</v>
      </c>
      <c r="B542" s="16">
        <v>86.9</v>
      </c>
      <c r="C542" s="16">
        <f t="shared" si="32"/>
        <v>1.4</v>
      </c>
      <c r="D542" s="16" t="str">
        <f t="shared" si="33"/>
        <v>Normal</v>
      </c>
      <c r="E542" s="16">
        <v>84.6</v>
      </c>
      <c r="F542" s="42">
        <f t="shared" si="34"/>
        <v>0.57732014536584597</v>
      </c>
      <c r="G542" s="42" t="str">
        <f t="shared" si="35"/>
        <v>Normal</v>
      </c>
      <c r="H542" s="43"/>
      <c r="I542" s="43"/>
      <c r="J542" s="43"/>
      <c r="K542" s="43"/>
      <c r="L542" s="43"/>
      <c r="M542" s="43"/>
      <c r="N542" s="43"/>
      <c r="O542" s="43"/>
      <c r="P542" s="43"/>
    </row>
    <row r="543" spans="1:16" x14ac:dyDescent="0.25">
      <c r="A543" s="16">
        <v>80.900000000000006</v>
      </c>
      <c r="B543" s="16">
        <v>82.6</v>
      </c>
      <c r="C543" s="16">
        <f t="shared" si="32"/>
        <v>0.8</v>
      </c>
      <c r="D543" s="16" t="str">
        <f t="shared" si="33"/>
        <v>Normal</v>
      </c>
      <c r="E543" s="16">
        <v>81.2</v>
      </c>
      <c r="F543" s="42">
        <f t="shared" si="34"/>
        <v>0.131209123946783</v>
      </c>
      <c r="G543" s="42" t="str">
        <f t="shared" si="35"/>
        <v>Normal</v>
      </c>
      <c r="H543" s="43"/>
      <c r="I543" s="43"/>
      <c r="J543" s="43"/>
      <c r="K543" s="43"/>
      <c r="L543" s="43"/>
      <c r="M543" s="43"/>
      <c r="N543" s="43"/>
      <c r="O543" s="43"/>
      <c r="P543" s="43"/>
    </row>
    <row r="544" spans="1:16" x14ac:dyDescent="0.25">
      <c r="A544" s="16">
        <v>81.2</v>
      </c>
      <c r="B544" s="16">
        <v>75.2</v>
      </c>
      <c r="C544" s="16">
        <f t="shared" si="32"/>
        <v>-0.1</v>
      </c>
      <c r="D544" s="16" t="str">
        <f t="shared" si="33"/>
        <v>Normal</v>
      </c>
      <c r="E544" s="16">
        <v>81.599999999999994</v>
      </c>
      <c r="F544" s="42">
        <f t="shared" si="34"/>
        <v>0.18369277352549601</v>
      </c>
      <c r="G544" s="42" t="str">
        <f t="shared" si="35"/>
        <v>Normal</v>
      </c>
      <c r="H544" s="43"/>
      <c r="I544" s="43"/>
      <c r="J544" s="43"/>
      <c r="K544" s="43"/>
      <c r="L544" s="43"/>
      <c r="M544" s="43"/>
      <c r="N544" s="43"/>
      <c r="O544" s="43"/>
      <c r="P544" s="43"/>
    </row>
    <row r="545" spans="1:16" x14ac:dyDescent="0.25">
      <c r="A545" s="16">
        <v>63.9</v>
      </c>
      <c r="B545" s="16">
        <v>65.400000000000006</v>
      </c>
      <c r="C545" s="16">
        <f t="shared" si="32"/>
        <v>-1.4</v>
      </c>
      <c r="D545" s="16" t="str">
        <f t="shared" si="33"/>
        <v>Normal</v>
      </c>
      <c r="E545" s="16">
        <v>61.6</v>
      </c>
      <c r="F545" s="42">
        <f t="shared" si="34"/>
        <v>-2.4404897054101702</v>
      </c>
      <c r="G545" s="42" t="str">
        <f t="shared" si="35"/>
        <v>Normal</v>
      </c>
      <c r="H545" s="43"/>
      <c r="I545" s="43"/>
      <c r="J545" s="43"/>
      <c r="K545" s="43"/>
      <c r="L545" s="43"/>
      <c r="M545" s="43"/>
      <c r="N545" s="43"/>
      <c r="O545" s="43"/>
      <c r="P545" s="43"/>
    </row>
    <row r="546" spans="1:16" x14ac:dyDescent="0.25">
      <c r="A546" s="16">
        <v>86.6</v>
      </c>
      <c r="B546" s="16">
        <v>81.7</v>
      </c>
      <c r="C546" s="16">
        <f t="shared" si="32"/>
        <v>0.7</v>
      </c>
      <c r="D546" s="16" t="str">
        <f t="shared" si="33"/>
        <v>Normal</v>
      </c>
      <c r="E546" s="16">
        <v>86.7</v>
      </c>
      <c r="F546" s="42">
        <f t="shared" si="34"/>
        <v>0.85285930565409196</v>
      </c>
      <c r="G546" s="42" t="str">
        <f t="shared" si="35"/>
        <v>Normal</v>
      </c>
      <c r="H546" s="43"/>
      <c r="I546" s="43"/>
      <c r="J546" s="43"/>
      <c r="K546" s="43"/>
      <c r="L546" s="43"/>
      <c r="M546" s="43"/>
      <c r="N546" s="43"/>
      <c r="O546" s="43"/>
      <c r="P546" s="43"/>
    </row>
    <row r="547" spans="1:16" x14ac:dyDescent="0.25">
      <c r="A547" s="16">
        <v>85.3</v>
      </c>
      <c r="B547" s="16">
        <v>83.8</v>
      </c>
      <c r="C547" s="16">
        <f t="shared" si="32"/>
        <v>1</v>
      </c>
      <c r="D547" s="16" t="str">
        <f t="shared" si="33"/>
        <v>Normal</v>
      </c>
      <c r="E547" s="16">
        <v>84.7</v>
      </c>
      <c r="F547" s="42">
        <f t="shared" si="34"/>
        <v>0.59044105776052502</v>
      </c>
      <c r="G547" s="42" t="str">
        <f t="shared" si="35"/>
        <v>Normal</v>
      </c>
      <c r="H547" s="43"/>
      <c r="I547" s="43"/>
      <c r="J547" s="43"/>
      <c r="K547" s="43"/>
      <c r="L547" s="43"/>
      <c r="M547" s="43"/>
      <c r="N547" s="43"/>
      <c r="O547" s="43"/>
      <c r="P547" s="43"/>
    </row>
    <row r="548" spans="1:16" x14ac:dyDescent="0.25">
      <c r="A548" s="16">
        <v>74.7</v>
      </c>
      <c r="B548" s="16">
        <v>65</v>
      </c>
      <c r="C548" s="16">
        <f t="shared" si="32"/>
        <v>-1.5</v>
      </c>
      <c r="D548" s="16" t="str">
        <f t="shared" si="33"/>
        <v>Normal</v>
      </c>
      <c r="E548" s="16">
        <v>75.2</v>
      </c>
      <c r="F548" s="42">
        <f t="shared" si="34"/>
        <v>-0.65604561973391695</v>
      </c>
      <c r="G548" s="42" t="str">
        <f t="shared" si="35"/>
        <v>Normal</v>
      </c>
      <c r="H548" s="43"/>
      <c r="I548" s="43"/>
      <c r="J548" s="43"/>
      <c r="K548" s="43"/>
      <c r="L548" s="43"/>
      <c r="M548" s="43"/>
      <c r="N548" s="43"/>
      <c r="O548" s="43"/>
      <c r="P548" s="43"/>
    </row>
    <row r="549" spans="1:16" x14ac:dyDescent="0.25">
      <c r="A549" s="16">
        <v>75.900000000000006</v>
      </c>
      <c r="B549" s="16">
        <v>57.4</v>
      </c>
      <c r="C549" s="16">
        <f t="shared" si="32"/>
        <v>-2.5</v>
      </c>
      <c r="D549" s="16" t="str">
        <f t="shared" si="33"/>
        <v>Normal</v>
      </c>
      <c r="E549" s="16">
        <v>76.5</v>
      </c>
      <c r="F549" s="42">
        <f t="shared" si="34"/>
        <v>-0.48547375860309899</v>
      </c>
      <c r="G549" s="42" t="str">
        <f t="shared" si="35"/>
        <v>Normal</v>
      </c>
      <c r="H549" s="43"/>
      <c r="I549" s="43"/>
      <c r="J549" s="43"/>
      <c r="K549" s="43"/>
      <c r="L549" s="43"/>
      <c r="M549" s="43"/>
      <c r="N549" s="43"/>
      <c r="O549" s="43"/>
      <c r="P549" s="43"/>
    </row>
    <row r="550" spans="1:16" x14ac:dyDescent="0.25">
      <c r="A550" s="16"/>
      <c r="B550" s="16"/>
      <c r="C550" s="16">
        <f t="shared" si="32"/>
        <v>-9.9</v>
      </c>
      <c r="D550" s="16" t="str">
        <f t="shared" si="33"/>
        <v>Outlier</v>
      </c>
      <c r="E550" s="16"/>
      <c r="F550" s="42">
        <f t="shared" si="34"/>
        <v>-10.522971740532</v>
      </c>
      <c r="G550" s="42" t="str">
        <f t="shared" si="35"/>
        <v>Outlier</v>
      </c>
      <c r="H550" s="43"/>
      <c r="I550" s="43"/>
      <c r="J550" s="43"/>
      <c r="K550" s="43"/>
      <c r="L550" s="43"/>
      <c r="M550" s="43"/>
      <c r="N550" s="43"/>
      <c r="O550" s="43"/>
      <c r="P550" s="43"/>
    </row>
    <row r="551" spans="1:16" x14ac:dyDescent="0.25">
      <c r="A551" s="16">
        <v>75.400000000000006</v>
      </c>
      <c r="B551" s="16"/>
      <c r="C551" s="16">
        <f t="shared" si="32"/>
        <v>-9.9</v>
      </c>
      <c r="D551" s="16" t="str">
        <f t="shared" si="33"/>
        <v>Outlier</v>
      </c>
      <c r="E551" s="16"/>
      <c r="F551" s="42">
        <f t="shared" si="34"/>
        <v>-10.522971740532</v>
      </c>
      <c r="G551" s="42" t="str">
        <f t="shared" si="35"/>
        <v>Outlier</v>
      </c>
      <c r="H551" s="43"/>
      <c r="I551" s="43"/>
      <c r="J551" s="43"/>
      <c r="K551" s="43"/>
      <c r="L551" s="43"/>
      <c r="M551" s="43"/>
      <c r="N551" s="43"/>
      <c r="O551" s="43"/>
      <c r="P551" s="43"/>
    </row>
    <row r="552" spans="1:16" x14ac:dyDescent="0.25">
      <c r="A552" s="16">
        <v>71.7</v>
      </c>
      <c r="B552" s="16">
        <v>66</v>
      </c>
      <c r="C552" s="16">
        <f t="shared" si="32"/>
        <v>-1.3</v>
      </c>
      <c r="D552" s="16" t="str">
        <f t="shared" si="33"/>
        <v>Normal</v>
      </c>
      <c r="E552" s="16">
        <v>72.099999999999994</v>
      </c>
      <c r="F552" s="42">
        <f t="shared" si="34"/>
        <v>-1.06279390396895</v>
      </c>
      <c r="G552" s="42" t="str">
        <f t="shared" si="35"/>
        <v>Normal</v>
      </c>
      <c r="H552" s="43"/>
      <c r="I552" s="43"/>
      <c r="J552" s="43"/>
      <c r="K552" s="43"/>
      <c r="L552" s="43"/>
      <c r="M552" s="43"/>
      <c r="N552" s="43"/>
      <c r="O552" s="43"/>
      <c r="P552" s="43"/>
    </row>
    <row r="553" spans="1:16" x14ac:dyDescent="0.25">
      <c r="A553" s="16">
        <v>79.599999999999994</v>
      </c>
      <c r="B553" s="16">
        <v>75.099999999999994</v>
      </c>
      <c r="C553" s="16">
        <f t="shared" si="32"/>
        <v>-0.2</v>
      </c>
      <c r="D553" s="16" t="str">
        <f t="shared" si="33"/>
        <v>Normal</v>
      </c>
      <c r="E553" s="16">
        <v>80.2</v>
      </c>
      <c r="F553" s="42">
        <f t="shared" si="34"/>
        <v>0</v>
      </c>
      <c r="G553" s="42" t="str">
        <f t="shared" si="35"/>
        <v>Normal</v>
      </c>
      <c r="H553" s="43"/>
      <c r="I553" s="43"/>
      <c r="J553" s="43"/>
      <c r="K553" s="43"/>
      <c r="L553" s="43"/>
      <c r="M553" s="43"/>
      <c r="N553" s="43"/>
      <c r="O553" s="43"/>
      <c r="P553" s="43"/>
    </row>
    <row r="554" spans="1:16" x14ac:dyDescent="0.25">
      <c r="A554" s="16">
        <v>78.599999999999994</v>
      </c>
      <c r="B554" s="16"/>
      <c r="C554" s="16">
        <f t="shared" si="32"/>
        <v>-9.9</v>
      </c>
      <c r="D554" s="16" t="str">
        <f t="shared" si="33"/>
        <v>Outlier</v>
      </c>
      <c r="E554" s="16">
        <v>79.099999999999994</v>
      </c>
      <c r="F554" s="42">
        <f t="shared" si="34"/>
        <v>-0.14433003634146299</v>
      </c>
      <c r="G554" s="42" t="str">
        <f t="shared" si="35"/>
        <v>Normal</v>
      </c>
      <c r="H554" s="43"/>
      <c r="I554" s="43"/>
      <c r="J554" s="43"/>
      <c r="K554" s="43"/>
      <c r="L554" s="43"/>
      <c r="M554" s="43"/>
      <c r="N554" s="43"/>
      <c r="O554" s="43"/>
      <c r="P554" s="43"/>
    </row>
    <row r="555" spans="1:16" x14ac:dyDescent="0.25">
      <c r="A555" s="16">
        <v>80</v>
      </c>
      <c r="B555" s="16"/>
      <c r="C555" s="16">
        <f t="shared" si="32"/>
        <v>-9.9</v>
      </c>
      <c r="D555" s="16" t="str">
        <f t="shared" si="33"/>
        <v>Outlier</v>
      </c>
      <c r="E555" s="16"/>
      <c r="F555" s="42">
        <f t="shared" si="34"/>
        <v>-10.522971740532</v>
      </c>
      <c r="G555" s="42" t="str">
        <f t="shared" si="35"/>
        <v>Outlier</v>
      </c>
      <c r="H555" s="43"/>
      <c r="I555" s="43"/>
      <c r="J555" s="43"/>
      <c r="K555" s="43"/>
      <c r="L555" s="43"/>
      <c r="M555" s="43"/>
      <c r="N555" s="43"/>
      <c r="O555" s="43"/>
      <c r="P555" s="43"/>
    </row>
    <row r="556" spans="1:16" x14ac:dyDescent="0.25">
      <c r="A556" s="16">
        <v>68.3</v>
      </c>
      <c r="B556" s="16"/>
      <c r="C556" s="16">
        <f t="shared" si="32"/>
        <v>-9.9</v>
      </c>
      <c r="D556" s="16" t="str">
        <f t="shared" si="33"/>
        <v>Outlier</v>
      </c>
      <c r="E556" s="16">
        <v>68.7</v>
      </c>
      <c r="F556" s="42">
        <f t="shared" si="34"/>
        <v>-1.50890492538801</v>
      </c>
      <c r="G556" s="42" t="str">
        <f t="shared" si="35"/>
        <v>Normal</v>
      </c>
      <c r="H556" s="43"/>
      <c r="I556" s="43"/>
      <c r="J556" s="43"/>
      <c r="K556" s="43"/>
      <c r="L556" s="43"/>
      <c r="M556" s="43"/>
      <c r="N556" s="43"/>
      <c r="O556" s="43"/>
      <c r="P556" s="43"/>
    </row>
    <row r="557" spans="1:16" x14ac:dyDescent="0.25">
      <c r="A557" s="16">
        <v>81.2</v>
      </c>
      <c r="B557" s="16"/>
      <c r="C557" s="16">
        <f t="shared" si="32"/>
        <v>-9.9</v>
      </c>
      <c r="D557" s="16" t="str">
        <f t="shared" si="33"/>
        <v>Outlier</v>
      </c>
      <c r="E557" s="16">
        <v>81.7</v>
      </c>
      <c r="F557" s="42">
        <f t="shared" si="34"/>
        <v>0.19681368592017501</v>
      </c>
      <c r="G557" s="42" t="str">
        <f t="shared" si="35"/>
        <v>Normal</v>
      </c>
      <c r="H557" s="43"/>
      <c r="I557" s="43"/>
      <c r="J557" s="43"/>
      <c r="K557" s="43"/>
      <c r="L557" s="43"/>
      <c r="M557" s="43"/>
      <c r="N557" s="43"/>
      <c r="O557" s="43"/>
      <c r="P557" s="43"/>
    </row>
    <row r="558" spans="1:16" x14ac:dyDescent="0.25">
      <c r="A558" s="16">
        <v>76.8</v>
      </c>
      <c r="B558" s="16"/>
      <c r="C558" s="16">
        <f t="shared" si="32"/>
        <v>-9.9</v>
      </c>
      <c r="D558" s="16" t="str">
        <f t="shared" si="33"/>
        <v>Outlier</v>
      </c>
      <c r="E558" s="16"/>
      <c r="F558" s="42">
        <f t="shared" si="34"/>
        <v>-10.522971740532</v>
      </c>
      <c r="G558" s="42" t="str">
        <f t="shared" si="35"/>
        <v>Outlier</v>
      </c>
      <c r="H558" s="43"/>
      <c r="I558" s="43"/>
      <c r="J558" s="43"/>
      <c r="K558" s="43"/>
      <c r="L558" s="43"/>
      <c r="M558" s="43"/>
      <c r="N558" s="43"/>
      <c r="O558" s="43"/>
      <c r="P558" s="43"/>
    </row>
    <row r="559" spans="1:16" x14ac:dyDescent="0.25">
      <c r="A559" s="16">
        <v>71.900000000000006</v>
      </c>
      <c r="B559" s="16"/>
      <c r="C559" s="16">
        <f t="shared" si="32"/>
        <v>-9.9</v>
      </c>
      <c r="D559" s="16" t="str">
        <f t="shared" si="33"/>
        <v>Outlier</v>
      </c>
      <c r="E559" s="16"/>
      <c r="F559" s="42">
        <f t="shared" si="34"/>
        <v>-10.522971740532</v>
      </c>
      <c r="G559" s="42" t="str">
        <f t="shared" si="35"/>
        <v>Outlier</v>
      </c>
      <c r="H559" s="43"/>
      <c r="I559" s="43"/>
      <c r="J559" s="43"/>
      <c r="K559" s="43"/>
      <c r="L559" s="43"/>
      <c r="M559" s="43"/>
      <c r="N559" s="43"/>
      <c r="O559" s="43"/>
      <c r="P559" s="43"/>
    </row>
    <row r="560" spans="1:16" x14ac:dyDescent="0.25">
      <c r="A560" s="16">
        <v>71.5</v>
      </c>
      <c r="B560" s="16"/>
      <c r="C560" s="16">
        <f t="shared" si="32"/>
        <v>-9.9</v>
      </c>
      <c r="D560" s="16" t="str">
        <f t="shared" si="33"/>
        <v>Outlier</v>
      </c>
      <c r="E560" s="16">
        <v>72</v>
      </c>
      <c r="F560" s="42">
        <f t="shared" si="34"/>
        <v>-1.0759148163636201</v>
      </c>
      <c r="G560" s="42" t="str">
        <f t="shared" si="35"/>
        <v>Normal</v>
      </c>
      <c r="H560" s="43"/>
      <c r="I560" s="43"/>
      <c r="J560" s="43"/>
      <c r="K560" s="43"/>
      <c r="L560" s="43"/>
      <c r="M560" s="43"/>
      <c r="N560" s="43"/>
      <c r="O560" s="43"/>
      <c r="P560" s="43"/>
    </row>
    <row r="561" spans="1:16" x14ac:dyDescent="0.25">
      <c r="A561" s="16">
        <v>78.5</v>
      </c>
      <c r="B561" s="16"/>
      <c r="C561" s="16">
        <f t="shared" si="32"/>
        <v>-9.9</v>
      </c>
      <c r="D561" s="16" t="str">
        <f t="shared" si="33"/>
        <v>Outlier</v>
      </c>
      <c r="E561" s="16"/>
      <c r="F561" s="42">
        <f t="shared" si="34"/>
        <v>-10.522971740532</v>
      </c>
      <c r="G561" s="42" t="str">
        <f t="shared" si="35"/>
        <v>Outlier</v>
      </c>
      <c r="H561" s="43"/>
      <c r="I561" s="43"/>
      <c r="J561" s="43"/>
      <c r="K561" s="43"/>
      <c r="L561" s="43"/>
      <c r="M561" s="43"/>
      <c r="N561" s="43"/>
      <c r="O561" s="43"/>
      <c r="P561" s="43"/>
    </row>
    <row r="562" spans="1:16" x14ac:dyDescent="0.25">
      <c r="A562" s="16">
        <v>79.5</v>
      </c>
      <c r="B562" s="16"/>
      <c r="C562" s="16">
        <f t="shared" si="32"/>
        <v>-9.9</v>
      </c>
      <c r="D562" s="16" t="str">
        <f t="shared" si="33"/>
        <v>Outlier</v>
      </c>
      <c r="E562" s="16"/>
      <c r="F562" s="42">
        <f t="shared" si="34"/>
        <v>-10.522971740532</v>
      </c>
      <c r="G562" s="42" t="str">
        <f t="shared" si="35"/>
        <v>Outlier</v>
      </c>
      <c r="H562" s="43"/>
      <c r="I562" s="43"/>
      <c r="J562" s="43"/>
      <c r="K562" s="43"/>
      <c r="L562" s="43"/>
      <c r="M562" s="43"/>
      <c r="N562" s="43"/>
      <c r="O562" s="43"/>
      <c r="P562" s="43"/>
    </row>
    <row r="563" spans="1:16" x14ac:dyDescent="0.25">
      <c r="A563" s="16">
        <v>60.1</v>
      </c>
      <c r="B563" s="16"/>
      <c r="C563" s="16">
        <f t="shared" si="32"/>
        <v>-9.9</v>
      </c>
      <c r="D563" s="16" t="str">
        <f t="shared" si="33"/>
        <v>Outlier</v>
      </c>
      <c r="E563" s="16"/>
      <c r="F563" s="42">
        <f t="shared" si="34"/>
        <v>-10.522971740532</v>
      </c>
      <c r="G563" s="42" t="str">
        <f t="shared" si="35"/>
        <v>Outlier</v>
      </c>
      <c r="H563" s="43"/>
      <c r="I563" s="43"/>
      <c r="J563" s="43"/>
      <c r="K563" s="43"/>
      <c r="L563" s="43"/>
      <c r="M563" s="43"/>
      <c r="N563" s="43"/>
      <c r="O563" s="43"/>
      <c r="P563" s="43"/>
    </row>
    <row r="564" spans="1:16" x14ac:dyDescent="0.25">
      <c r="A564" s="16">
        <v>78</v>
      </c>
      <c r="B564" s="16"/>
      <c r="C564" s="16">
        <f t="shared" si="32"/>
        <v>-9.9</v>
      </c>
      <c r="D564" s="16" t="str">
        <f t="shared" si="33"/>
        <v>Outlier</v>
      </c>
      <c r="E564" s="16">
        <v>78.5</v>
      </c>
      <c r="F564" s="42">
        <f t="shared" si="34"/>
        <v>-0.223055510709532</v>
      </c>
      <c r="G564" s="42" t="str">
        <f t="shared" si="35"/>
        <v>Normal</v>
      </c>
      <c r="H564" s="43"/>
      <c r="I564" s="43"/>
      <c r="J564" s="43"/>
      <c r="K564" s="43"/>
      <c r="L564" s="43"/>
      <c r="M564" s="43"/>
      <c r="N564" s="43"/>
      <c r="O564" s="43"/>
      <c r="P564" s="43"/>
    </row>
    <row r="565" spans="1:16" x14ac:dyDescent="0.25">
      <c r="A565" s="16">
        <v>80.3</v>
      </c>
      <c r="B565" s="16"/>
      <c r="C565" s="16">
        <f t="shared" si="32"/>
        <v>-9.9</v>
      </c>
      <c r="D565" s="16" t="str">
        <f t="shared" si="33"/>
        <v>Outlier</v>
      </c>
      <c r="E565" s="16">
        <v>80.900000000000006</v>
      </c>
      <c r="F565" s="42">
        <f t="shared" si="34"/>
        <v>9.18463867627487E-2</v>
      </c>
      <c r="G565" s="42" t="str">
        <f t="shared" si="35"/>
        <v>Normal</v>
      </c>
      <c r="H565" s="43"/>
      <c r="I565" s="43"/>
      <c r="J565" s="43"/>
      <c r="K565" s="43"/>
      <c r="L565" s="43"/>
      <c r="M565" s="43"/>
      <c r="N565" s="43"/>
      <c r="O565" s="43"/>
      <c r="P565" s="43"/>
    </row>
    <row r="566" spans="1:16" x14ac:dyDescent="0.25">
      <c r="A566" s="16">
        <v>80</v>
      </c>
      <c r="B566" s="16"/>
      <c r="C566" s="16">
        <f t="shared" si="32"/>
        <v>-9.9</v>
      </c>
      <c r="D566" s="16" t="str">
        <f t="shared" si="33"/>
        <v>Outlier</v>
      </c>
      <c r="E566" s="16"/>
      <c r="F566" s="42">
        <f t="shared" si="34"/>
        <v>-10.522971740532</v>
      </c>
      <c r="G566" s="42" t="str">
        <f t="shared" si="35"/>
        <v>Outlier</v>
      </c>
      <c r="H566" s="43"/>
      <c r="I566" s="43"/>
      <c r="J566" s="43"/>
      <c r="K566" s="43"/>
      <c r="L566" s="43"/>
      <c r="M566" s="43"/>
      <c r="N566" s="43"/>
      <c r="O566" s="43"/>
      <c r="P566" s="43"/>
    </row>
    <row r="567" spans="1:16" x14ac:dyDescent="0.25">
      <c r="A567" s="16">
        <v>80.099999999999994</v>
      </c>
      <c r="B567" s="16"/>
      <c r="C567" s="16">
        <f t="shared" si="32"/>
        <v>-9.9</v>
      </c>
      <c r="D567" s="16" t="str">
        <f t="shared" si="33"/>
        <v>Outlier</v>
      </c>
      <c r="E567" s="16"/>
      <c r="F567" s="42">
        <f t="shared" si="34"/>
        <v>-10.522971740532</v>
      </c>
      <c r="G567" s="42" t="str">
        <f t="shared" si="35"/>
        <v>Outlier</v>
      </c>
      <c r="H567" s="43"/>
      <c r="I567" s="43"/>
      <c r="J567" s="43"/>
      <c r="K567" s="43"/>
      <c r="L567" s="43"/>
      <c r="M567" s="43"/>
      <c r="N567" s="43"/>
      <c r="O567" s="43"/>
      <c r="P567" s="43"/>
    </row>
    <row r="568" spans="1:16" x14ac:dyDescent="0.25">
      <c r="A568" s="16">
        <v>73.599999999999994</v>
      </c>
      <c r="B568" s="16"/>
      <c r="C568" s="16">
        <f t="shared" si="32"/>
        <v>-9.9</v>
      </c>
      <c r="D568" s="16" t="str">
        <f t="shared" si="33"/>
        <v>Outlier</v>
      </c>
      <c r="E568" s="16"/>
      <c r="F568" s="42">
        <f t="shared" si="34"/>
        <v>-10.522971740532</v>
      </c>
      <c r="G568" s="42" t="str">
        <f t="shared" si="35"/>
        <v>Outlier</v>
      </c>
      <c r="H568" s="43"/>
      <c r="I568" s="43"/>
      <c r="J568" s="43"/>
      <c r="K568" s="43"/>
      <c r="L568" s="43"/>
      <c r="M568" s="43"/>
      <c r="N568" s="43"/>
      <c r="O568" s="43"/>
      <c r="P568" s="43"/>
    </row>
    <row r="569" spans="1:16" x14ac:dyDescent="0.25">
      <c r="A569" s="16">
        <v>76.5</v>
      </c>
      <c r="B569" s="16"/>
      <c r="C569" s="16">
        <f t="shared" si="32"/>
        <v>-9.9</v>
      </c>
      <c r="D569" s="16" t="str">
        <f t="shared" si="33"/>
        <v>Outlier</v>
      </c>
      <c r="E569" s="16">
        <v>77</v>
      </c>
      <c r="F569" s="42">
        <f t="shared" si="34"/>
        <v>-0.41986919662970701</v>
      </c>
      <c r="G569" s="42" t="str">
        <f t="shared" si="35"/>
        <v>Normal</v>
      </c>
      <c r="H569" s="43"/>
      <c r="I569" s="43"/>
      <c r="J569" s="43"/>
      <c r="K569" s="43"/>
      <c r="L569" s="43"/>
      <c r="M569" s="43"/>
      <c r="N569" s="43"/>
      <c r="O569" s="43"/>
      <c r="P569" s="43"/>
    </row>
    <row r="570" spans="1:16" x14ac:dyDescent="0.25">
      <c r="A570" s="16">
        <v>70.400000000000006</v>
      </c>
      <c r="B570" s="16"/>
      <c r="C570" s="16">
        <f t="shared" si="32"/>
        <v>-9.9</v>
      </c>
      <c r="D570" s="16" t="str">
        <f t="shared" si="33"/>
        <v>Outlier</v>
      </c>
      <c r="E570" s="16"/>
      <c r="F570" s="42">
        <f t="shared" si="34"/>
        <v>-10.522971740532</v>
      </c>
      <c r="G570" s="42" t="str">
        <f t="shared" si="35"/>
        <v>Outlier</v>
      </c>
      <c r="H570" s="43"/>
      <c r="I570" s="43"/>
      <c r="J570" s="43"/>
      <c r="K570" s="43"/>
      <c r="L570" s="43"/>
      <c r="M570" s="43"/>
      <c r="N570" s="43"/>
      <c r="O570" s="43"/>
      <c r="P570" s="43"/>
    </row>
    <row r="571" spans="1:16" x14ac:dyDescent="0.25">
      <c r="A571" s="16">
        <v>79.2</v>
      </c>
      <c r="B571" s="16"/>
      <c r="C571" s="16">
        <f t="shared" si="32"/>
        <v>-9.9</v>
      </c>
      <c r="D571" s="16" t="str">
        <f t="shared" si="33"/>
        <v>Outlier</v>
      </c>
      <c r="E571" s="16">
        <v>79.8</v>
      </c>
      <c r="F571" s="42">
        <f t="shared" si="34"/>
        <v>-5.2483649578714098E-2</v>
      </c>
      <c r="G571" s="42" t="str">
        <f t="shared" si="35"/>
        <v>Normal</v>
      </c>
      <c r="H571" s="43"/>
      <c r="I571" s="43"/>
      <c r="J571" s="43"/>
      <c r="K571" s="43"/>
      <c r="L571" s="43"/>
      <c r="M571" s="43"/>
      <c r="N571" s="43"/>
      <c r="O571" s="43"/>
      <c r="P571" s="43"/>
    </row>
    <row r="572" spans="1:16" x14ac:dyDescent="0.25">
      <c r="A572" s="16">
        <v>74.900000000000006</v>
      </c>
      <c r="B572" s="16"/>
      <c r="C572" s="16">
        <f t="shared" si="32"/>
        <v>-9.9</v>
      </c>
      <c r="D572" s="16" t="str">
        <f t="shared" si="33"/>
        <v>Outlier</v>
      </c>
      <c r="E572" s="16"/>
      <c r="F572" s="42">
        <f t="shared" si="34"/>
        <v>-10.522971740532</v>
      </c>
      <c r="G572" s="42" t="str">
        <f t="shared" si="35"/>
        <v>Outlier</v>
      </c>
      <c r="H572" s="43"/>
      <c r="I572" s="43"/>
      <c r="J572" s="43"/>
      <c r="K572" s="43"/>
      <c r="L572" s="43"/>
      <c r="M572" s="43"/>
      <c r="N572" s="43"/>
      <c r="O572" s="43"/>
      <c r="P572" s="43"/>
    </row>
    <row r="573" spans="1:16" x14ac:dyDescent="0.25">
      <c r="A573" s="16">
        <v>74.900000000000006</v>
      </c>
      <c r="B573" s="16"/>
      <c r="C573" s="16">
        <f t="shared" si="32"/>
        <v>-9.9</v>
      </c>
      <c r="D573" s="16" t="str">
        <f t="shared" si="33"/>
        <v>Outlier</v>
      </c>
      <c r="E573" s="16"/>
      <c r="F573" s="42">
        <f t="shared" si="34"/>
        <v>-10.522971740532</v>
      </c>
      <c r="G573" s="42" t="str">
        <f t="shared" si="35"/>
        <v>Outlier</v>
      </c>
      <c r="H573" s="43"/>
      <c r="I573" s="43"/>
      <c r="J573" s="43"/>
      <c r="K573" s="43"/>
      <c r="L573" s="43"/>
      <c r="M573" s="43"/>
      <c r="N573" s="43"/>
      <c r="O573" s="43"/>
      <c r="P573" s="43"/>
    </row>
    <row r="574" spans="1:16" x14ac:dyDescent="0.25">
      <c r="A574" s="16">
        <v>79.599999999999994</v>
      </c>
      <c r="B574" s="16"/>
      <c r="C574" s="16">
        <f t="shared" si="32"/>
        <v>-9.9</v>
      </c>
      <c r="D574" s="16" t="str">
        <f t="shared" si="33"/>
        <v>Outlier</v>
      </c>
      <c r="E574" s="16">
        <v>80.099999999999994</v>
      </c>
      <c r="F574" s="42">
        <f t="shared" si="34"/>
        <v>-1.3120912394679499E-2</v>
      </c>
      <c r="G574" s="42" t="str">
        <f t="shared" si="35"/>
        <v>Normal</v>
      </c>
      <c r="H574" s="43"/>
      <c r="I574" s="43"/>
      <c r="J574" s="43"/>
      <c r="K574" s="43"/>
      <c r="L574" s="43"/>
      <c r="M574" s="43"/>
      <c r="N574" s="43"/>
      <c r="O574" s="43"/>
      <c r="P574" s="43"/>
    </row>
    <row r="575" spans="1:16" x14ac:dyDescent="0.25">
      <c r="A575" s="16">
        <v>75.599999999999994</v>
      </c>
      <c r="B575" s="16"/>
      <c r="C575" s="16">
        <f t="shared" si="32"/>
        <v>-9.9</v>
      </c>
      <c r="D575" s="16" t="str">
        <f t="shared" si="33"/>
        <v>Outlier</v>
      </c>
      <c r="E575" s="16"/>
      <c r="F575" s="42">
        <f t="shared" si="34"/>
        <v>-10.522971740532</v>
      </c>
      <c r="G575" s="42" t="str">
        <f t="shared" si="35"/>
        <v>Outlier</v>
      </c>
      <c r="H575" s="43"/>
      <c r="I575" s="43"/>
      <c r="J575" s="43"/>
      <c r="K575" s="43"/>
      <c r="L575" s="43"/>
      <c r="M575" s="43"/>
      <c r="N575" s="43"/>
      <c r="O575" s="43"/>
      <c r="P575" s="43"/>
    </row>
    <row r="576" spans="1:16" x14ac:dyDescent="0.25">
      <c r="A576" s="16">
        <v>80.8</v>
      </c>
      <c r="B576" s="16"/>
      <c r="C576" s="16">
        <f t="shared" si="32"/>
        <v>-9.9</v>
      </c>
      <c r="D576" s="16" t="str">
        <f t="shared" si="33"/>
        <v>Outlier</v>
      </c>
      <c r="E576" s="16">
        <v>81.3</v>
      </c>
      <c r="F576" s="42">
        <f t="shared" si="34"/>
        <v>0.14433003634146099</v>
      </c>
      <c r="G576" s="42" t="str">
        <f t="shared" si="35"/>
        <v>Normal</v>
      </c>
      <c r="H576" s="43"/>
      <c r="I576" s="43"/>
      <c r="J576" s="43"/>
      <c r="K576" s="43"/>
      <c r="L576" s="43"/>
      <c r="M576" s="43"/>
      <c r="N576" s="43"/>
      <c r="O576" s="43"/>
      <c r="P576" s="43"/>
    </row>
    <row r="577" spans="1:16" x14ac:dyDescent="0.25">
      <c r="A577" s="16">
        <v>51.7</v>
      </c>
      <c r="B577" s="16"/>
      <c r="C577" s="16">
        <f t="shared" si="32"/>
        <v>-9.9</v>
      </c>
      <c r="D577" s="16" t="str">
        <f t="shared" si="33"/>
        <v>Outlier</v>
      </c>
      <c r="E577" s="16">
        <v>52</v>
      </c>
      <c r="F577" s="42">
        <f t="shared" si="34"/>
        <v>-3.7000972952992899</v>
      </c>
      <c r="G577" s="42" t="str">
        <f t="shared" si="35"/>
        <v>Outlier</v>
      </c>
      <c r="H577" s="43"/>
      <c r="I577" s="43"/>
      <c r="J577" s="43"/>
      <c r="K577" s="43"/>
      <c r="L577" s="43"/>
      <c r="M577" s="43"/>
      <c r="N577" s="43"/>
      <c r="O577" s="43"/>
      <c r="P577" s="43"/>
    </row>
    <row r="578" spans="1:16" x14ac:dyDescent="0.25">
      <c r="A578" s="16">
        <v>81.599999999999994</v>
      </c>
      <c r="B578" s="16"/>
      <c r="C578" s="16">
        <f t="shared" si="32"/>
        <v>-9.9</v>
      </c>
      <c r="D578" s="16" t="str">
        <f t="shared" si="33"/>
        <v>Outlier</v>
      </c>
      <c r="E578" s="16">
        <v>82.1</v>
      </c>
      <c r="F578" s="42">
        <f t="shared" si="34"/>
        <v>0.249297335498887</v>
      </c>
      <c r="G578" s="42" t="str">
        <f t="shared" si="35"/>
        <v>Normal</v>
      </c>
      <c r="H578" s="43"/>
      <c r="I578" s="43"/>
      <c r="J578" s="43"/>
      <c r="K578" s="43"/>
      <c r="L578" s="43"/>
      <c r="M578" s="43"/>
      <c r="N578" s="43"/>
      <c r="O578" s="43"/>
      <c r="P578" s="43"/>
    </row>
    <row r="579" spans="1:16" x14ac:dyDescent="0.25">
      <c r="A579" s="16">
        <v>78.3</v>
      </c>
      <c r="B579" s="16"/>
      <c r="C579" s="16">
        <f t="shared" ref="C579:C642" si="36">(B579-$P$6)/$P$7</f>
        <v>-9.9</v>
      </c>
      <c r="D579" s="16" t="str">
        <f t="shared" ref="D579:D642" si="37">IF(ABS(C579)&gt;3,"Outlier","Normal")</f>
        <v>Outlier</v>
      </c>
      <c r="E579" s="16"/>
      <c r="F579" s="42">
        <f t="shared" ref="F579:F642" si="38">(E579-$P$12)/$P$13</f>
        <v>-10.522971740532</v>
      </c>
      <c r="G579" s="42" t="str">
        <f t="shared" ref="G579:G642" si="39">IF(ABS(F579)&gt;3,"Outlier","Normal")</f>
        <v>Outlier</v>
      </c>
      <c r="H579" s="43"/>
      <c r="I579" s="43"/>
      <c r="J579" s="43"/>
      <c r="K579" s="43"/>
      <c r="L579" s="43"/>
      <c r="M579" s="43"/>
      <c r="N579" s="43"/>
      <c r="O579" s="43"/>
      <c r="P579" s="43"/>
    </row>
    <row r="580" spans="1:16" x14ac:dyDescent="0.25">
      <c r="A580" s="16">
        <v>80.5</v>
      </c>
      <c r="B580" s="16"/>
      <c r="C580" s="16">
        <f t="shared" si="36"/>
        <v>-9.9</v>
      </c>
      <c r="D580" s="16" t="str">
        <f t="shared" si="37"/>
        <v>Outlier</v>
      </c>
      <c r="E580" s="16"/>
      <c r="F580" s="42">
        <f t="shared" si="38"/>
        <v>-10.522971740532</v>
      </c>
      <c r="G580" s="42" t="str">
        <f t="shared" si="39"/>
        <v>Outlier</v>
      </c>
      <c r="H580" s="43"/>
      <c r="I580" s="43"/>
      <c r="J580" s="43"/>
      <c r="K580" s="43"/>
      <c r="L580" s="43"/>
      <c r="M580" s="43"/>
      <c r="N580" s="43"/>
      <c r="O580" s="43"/>
      <c r="P580" s="43"/>
    </row>
    <row r="581" spans="1:16" x14ac:dyDescent="0.25">
      <c r="A581" s="16">
        <v>84.1</v>
      </c>
      <c r="B581" s="16"/>
      <c r="C581" s="16">
        <f t="shared" si="36"/>
        <v>-9.9</v>
      </c>
      <c r="D581" s="16" t="str">
        <f t="shared" si="37"/>
        <v>Outlier</v>
      </c>
      <c r="E581" s="16"/>
      <c r="F581" s="42">
        <f t="shared" si="38"/>
        <v>-10.522971740532</v>
      </c>
      <c r="G581" s="42" t="str">
        <f t="shared" si="39"/>
        <v>Outlier</v>
      </c>
      <c r="H581" s="43"/>
      <c r="I581" s="43"/>
      <c r="J581" s="43"/>
      <c r="K581" s="43"/>
      <c r="L581" s="43"/>
      <c r="M581" s="43"/>
      <c r="N581" s="43"/>
      <c r="O581" s="43"/>
      <c r="P581" s="43"/>
    </row>
    <row r="582" spans="1:16" x14ac:dyDescent="0.25">
      <c r="A582" s="16">
        <v>75.900000000000006</v>
      </c>
      <c r="B582" s="16"/>
      <c r="C582" s="16">
        <f t="shared" si="36"/>
        <v>-9.9</v>
      </c>
      <c r="D582" s="16" t="str">
        <f t="shared" si="37"/>
        <v>Outlier</v>
      </c>
      <c r="E582" s="16"/>
      <c r="F582" s="42">
        <f t="shared" si="38"/>
        <v>-10.522971740532</v>
      </c>
      <c r="G582" s="42" t="str">
        <f t="shared" si="39"/>
        <v>Outlier</v>
      </c>
      <c r="H582" s="43"/>
      <c r="I582" s="43"/>
      <c r="J582" s="43"/>
      <c r="K582" s="43"/>
      <c r="L582" s="43"/>
      <c r="M582" s="43"/>
      <c r="N582" s="43"/>
      <c r="O582" s="43"/>
      <c r="P582" s="43"/>
    </row>
    <row r="583" spans="1:16" x14ac:dyDescent="0.25">
      <c r="A583" s="16">
        <v>60.3</v>
      </c>
      <c r="B583" s="16"/>
      <c r="C583" s="16">
        <f t="shared" si="36"/>
        <v>-9.9</v>
      </c>
      <c r="D583" s="16" t="str">
        <f t="shared" si="37"/>
        <v>Outlier</v>
      </c>
      <c r="E583" s="16"/>
      <c r="F583" s="42">
        <f t="shared" si="38"/>
        <v>-10.522971740532</v>
      </c>
      <c r="G583" s="42" t="str">
        <f t="shared" si="39"/>
        <v>Outlier</v>
      </c>
      <c r="H583" s="43"/>
      <c r="I583" s="43"/>
      <c r="J583" s="43"/>
      <c r="K583" s="43"/>
      <c r="L583" s="43"/>
      <c r="M583" s="43"/>
      <c r="N583" s="43"/>
      <c r="O583" s="43"/>
      <c r="P583" s="43"/>
    </row>
    <row r="584" spans="1:16" x14ac:dyDescent="0.25">
      <c r="A584" s="16">
        <v>76.099999999999994</v>
      </c>
      <c r="B584" s="16"/>
      <c r="C584" s="16">
        <f t="shared" si="36"/>
        <v>-9.9</v>
      </c>
      <c r="D584" s="16" t="str">
        <f t="shared" si="37"/>
        <v>Outlier</v>
      </c>
      <c r="E584" s="16">
        <v>76.599999999999994</v>
      </c>
      <c r="F584" s="42">
        <f t="shared" si="38"/>
        <v>-0.472352846208421</v>
      </c>
      <c r="G584" s="42" t="str">
        <f t="shared" si="39"/>
        <v>Normal</v>
      </c>
      <c r="H584" s="43"/>
      <c r="I584" s="43"/>
      <c r="J584" s="43"/>
      <c r="K584" s="43"/>
      <c r="L584" s="43"/>
      <c r="M584" s="43"/>
      <c r="N584" s="43"/>
      <c r="O584" s="43"/>
      <c r="P584" s="43"/>
    </row>
    <row r="585" spans="1:16" x14ac:dyDescent="0.25">
      <c r="A585" s="16">
        <v>79.099999999999994</v>
      </c>
      <c r="B585" s="16"/>
      <c r="C585" s="16">
        <f t="shared" si="36"/>
        <v>-9.9</v>
      </c>
      <c r="D585" s="16" t="str">
        <f t="shared" si="37"/>
        <v>Outlier</v>
      </c>
      <c r="E585" s="16"/>
      <c r="F585" s="42">
        <f t="shared" si="38"/>
        <v>-10.522971740532</v>
      </c>
      <c r="G585" s="42" t="str">
        <f t="shared" si="39"/>
        <v>Outlier</v>
      </c>
      <c r="H585" s="43"/>
      <c r="I585" s="43"/>
      <c r="J585" s="43"/>
      <c r="K585" s="43"/>
      <c r="L585" s="43"/>
      <c r="M585" s="43"/>
      <c r="N585" s="43"/>
      <c r="O585" s="43"/>
      <c r="P585" s="43"/>
    </row>
    <row r="586" spans="1:16" x14ac:dyDescent="0.25">
      <c r="A586" s="16">
        <v>78.3</v>
      </c>
      <c r="B586" s="16"/>
      <c r="C586" s="16">
        <f t="shared" si="36"/>
        <v>-9.9</v>
      </c>
      <c r="D586" s="16" t="str">
        <f t="shared" si="37"/>
        <v>Outlier</v>
      </c>
      <c r="E586" s="16"/>
      <c r="F586" s="42">
        <f t="shared" si="38"/>
        <v>-10.522971740532</v>
      </c>
      <c r="G586" s="42" t="str">
        <f t="shared" si="39"/>
        <v>Outlier</v>
      </c>
      <c r="H586" s="43"/>
      <c r="I586" s="43"/>
      <c r="J586" s="43"/>
      <c r="K586" s="43"/>
      <c r="L586" s="43"/>
      <c r="M586" s="43"/>
      <c r="N586" s="43"/>
      <c r="O586" s="43"/>
      <c r="P586" s="43"/>
    </row>
    <row r="587" spans="1:16" x14ac:dyDescent="0.25">
      <c r="A587" s="16">
        <v>79</v>
      </c>
      <c r="B587" s="16"/>
      <c r="C587" s="16">
        <f t="shared" si="36"/>
        <v>-9.9</v>
      </c>
      <c r="D587" s="16" t="str">
        <f t="shared" si="37"/>
        <v>Outlier</v>
      </c>
      <c r="E587" s="16"/>
      <c r="F587" s="42">
        <f t="shared" si="38"/>
        <v>-10.522971740532</v>
      </c>
      <c r="G587" s="42" t="str">
        <f t="shared" si="39"/>
        <v>Outlier</v>
      </c>
      <c r="H587" s="43"/>
      <c r="I587" s="43"/>
      <c r="J587" s="43"/>
      <c r="K587" s="43"/>
      <c r="L587" s="43"/>
      <c r="M587" s="43"/>
      <c r="N587" s="43"/>
      <c r="O587" s="43"/>
      <c r="P587" s="43"/>
    </row>
    <row r="588" spans="1:16" x14ac:dyDescent="0.25">
      <c r="A588" s="16">
        <v>83.3</v>
      </c>
      <c r="B588" s="16"/>
      <c r="C588" s="16">
        <f t="shared" si="36"/>
        <v>-9.9</v>
      </c>
      <c r="D588" s="16" t="str">
        <f t="shared" si="37"/>
        <v>Outlier</v>
      </c>
      <c r="E588" s="16">
        <v>83.9</v>
      </c>
      <c r="F588" s="42">
        <f t="shared" si="38"/>
        <v>0.48547375860309899</v>
      </c>
      <c r="G588" s="42" t="str">
        <f t="shared" si="39"/>
        <v>Normal</v>
      </c>
      <c r="H588" s="43"/>
      <c r="I588" s="43"/>
      <c r="J588" s="43"/>
      <c r="K588" s="43"/>
      <c r="L588" s="43"/>
      <c r="M588" s="43"/>
      <c r="N588" s="43"/>
      <c r="O588" s="43"/>
      <c r="P588" s="43"/>
    </row>
    <row r="589" spans="1:16" x14ac:dyDescent="0.25">
      <c r="A589" s="16">
        <v>74.599999999999994</v>
      </c>
      <c r="B589" s="16"/>
      <c r="C589" s="16">
        <f t="shared" si="36"/>
        <v>-9.9</v>
      </c>
      <c r="D589" s="16" t="str">
        <f t="shared" si="37"/>
        <v>Outlier</v>
      </c>
      <c r="E589" s="16"/>
      <c r="F589" s="42">
        <f t="shared" si="38"/>
        <v>-10.522971740532</v>
      </c>
      <c r="G589" s="42" t="str">
        <f t="shared" si="39"/>
        <v>Outlier</v>
      </c>
      <c r="H589" s="43"/>
      <c r="I589" s="43"/>
      <c r="J589" s="43"/>
      <c r="K589" s="43"/>
      <c r="L589" s="43"/>
      <c r="M589" s="43"/>
      <c r="N589" s="43"/>
      <c r="O589" s="43"/>
      <c r="P589" s="43"/>
    </row>
    <row r="590" spans="1:16" x14ac:dyDescent="0.25">
      <c r="A590" s="16">
        <v>78.599999999999994</v>
      </c>
      <c r="B590" s="16"/>
      <c r="C590" s="16">
        <f t="shared" si="36"/>
        <v>-9.9</v>
      </c>
      <c r="D590" s="16" t="str">
        <f t="shared" si="37"/>
        <v>Outlier</v>
      </c>
      <c r="E590" s="16"/>
      <c r="F590" s="42">
        <f t="shared" si="38"/>
        <v>-10.522971740532</v>
      </c>
      <c r="G590" s="42" t="str">
        <f t="shared" si="39"/>
        <v>Outlier</v>
      </c>
      <c r="H590" s="43"/>
      <c r="I590" s="43"/>
      <c r="J590" s="43"/>
      <c r="K590" s="43"/>
      <c r="L590" s="43"/>
      <c r="M590" s="43"/>
      <c r="N590" s="43"/>
      <c r="O590" s="43"/>
      <c r="P590" s="43"/>
    </row>
    <row r="591" spans="1:16" x14ac:dyDescent="0.25">
      <c r="A591" s="16">
        <v>82</v>
      </c>
      <c r="B591" s="16"/>
      <c r="C591" s="16">
        <f t="shared" si="36"/>
        <v>-9.9</v>
      </c>
      <c r="D591" s="16" t="str">
        <f t="shared" si="37"/>
        <v>Outlier</v>
      </c>
      <c r="E591" s="16">
        <v>82.5</v>
      </c>
      <c r="F591" s="42">
        <f t="shared" si="38"/>
        <v>0.30178098507760098</v>
      </c>
      <c r="G591" s="42" t="str">
        <f t="shared" si="39"/>
        <v>Normal</v>
      </c>
      <c r="H591" s="43"/>
      <c r="I591" s="43"/>
      <c r="J591" s="43"/>
      <c r="K591" s="43"/>
      <c r="L591" s="43"/>
      <c r="M591" s="43"/>
      <c r="N591" s="43"/>
      <c r="O591" s="43"/>
      <c r="P591" s="43"/>
    </row>
    <row r="592" spans="1:16" x14ac:dyDescent="0.25">
      <c r="A592" s="16">
        <v>79</v>
      </c>
      <c r="B592" s="16"/>
      <c r="C592" s="16">
        <f t="shared" si="36"/>
        <v>-9.9</v>
      </c>
      <c r="D592" s="16" t="str">
        <f t="shared" si="37"/>
        <v>Outlier</v>
      </c>
      <c r="E592" s="16"/>
      <c r="F592" s="42">
        <f t="shared" si="38"/>
        <v>-10.522971740532</v>
      </c>
      <c r="G592" s="42" t="str">
        <f t="shared" si="39"/>
        <v>Outlier</v>
      </c>
      <c r="H592" s="43"/>
      <c r="I592" s="43"/>
      <c r="J592" s="43"/>
      <c r="K592" s="43"/>
      <c r="L592" s="43"/>
      <c r="M592" s="43"/>
      <c r="N592" s="43"/>
      <c r="O592" s="43"/>
      <c r="P592" s="43"/>
    </row>
    <row r="593" spans="1:16" x14ac:dyDescent="0.25">
      <c r="A593" s="16">
        <v>80.599999999999994</v>
      </c>
      <c r="B593" s="16"/>
      <c r="C593" s="16">
        <f t="shared" si="36"/>
        <v>-9.9</v>
      </c>
      <c r="D593" s="16" t="str">
        <f t="shared" si="37"/>
        <v>Outlier</v>
      </c>
      <c r="E593" s="16"/>
      <c r="F593" s="42">
        <f t="shared" si="38"/>
        <v>-10.522971740532</v>
      </c>
      <c r="G593" s="42" t="str">
        <f t="shared" si="39"/>
        <v>Outlier</v>
      </c>
      <c r="H593" s="43"/>
      <c r="I593" s="43"/>
      <c r="J593" s="43"/>
      <c r="K593" s="43"/>
      <c r="L593" s="43"/>
      <c r="M593" s="43"/>
      <c r="N593" s="43"/>
      <c r="O593" s="43"/>
      <c r="P593" s="43"/>
    </row>
    <row r="594" spans="1:16" x14ac:dyDescent="0.25">
      <c r="A594" s="16">
        <v>77.599999999999994</v>
      </c>
      <c r="B594" s="16"/>
      <c r="C594" s="16">
        <f t="shared" si="36"/>
        <v>-9.9</v>
      </c>
      <c r="D594" s="16" t="str">
        <f t="shared" si="37"/>
        <v>Outlier</v>
      </c>
      <c r="E594" s="16"/>
      <c r="F594" s="42">
        <f t="shared" si="38"/>
        <v>-10.522971740532</v>
      </c>
      <c r="G594" s="42" t="str">
        <f t="shared" si="39"/>
        <v>Outlier</v>
      </c>
      <c r="H594" s="43"/>
      <c r="I594" s="43"/>
      <c r="J594" s="43"/>
      <c r="K594" s="43"/>
      <c r="L594" s="43"/>
      <c r="M594" s="43"/>
      <c r="N594" s="43"/>
      <c r="O594" s="43"/>
      <c r="P594" s="43"/>
    </row>
    <row r="595" spans="1:16" x14ac:dyDescent="0.25">
      <c r="A595" s="16">
        <v>79.599999999999994</v>
      </c>
      <c r="B595" s="16"/>
      <c r="C595" s="16">
        <f t="shared" si="36"/>
        <v>-9.9</v>
      </c>
      <c r="D595" s="16" t="str">
        <f t="shared" si="37"/>
        <v>Outlier</v>
      </c>
      <c r="E595" s="16"/>
      <c r="F595" s="42">
        <f t="shared" si="38"/>
        <v>-10.522971740532</v>
      </c>
      <c r="G595" s="42" t="str">
        <f t="shared" si="39"/>
        <v>Outlier</v>
      </c>
      <c r="H595" s="43"/>
      <c r="I595" s="43"/>
      <c r="J595" s="43"/>
      <c r="K595" s="43"/>
      <c r="L595" s="43"/>
      <c r="M595" s="43"/>
      <c r="N595" s="43"/>
      <c r="O595" s="43"/>
      <c r="P595" s="43"/>
    </row>
    <row r="596" spans="1:16" x14ac:dyDescent="0.25">
      <c r="A596" s="16">
        <v>69.2</v>
      </c>
      <c r="B596" s="16"/>
      <c r="C596" s="16">
        <f t="shared" si="36"/>
        <v>-9.9</v>
      </c>
      <c r="D596" s="16" t="str">
        <f t="shared" si="37"/>
        <v>Outlier</v>
      </c>
      <c r="E596" s="16">
        <v>69.599999999999994</v>
      </c>
      <c r="F596" s="42">
        <f t="shared" si="38"/>
        <v>-1.3908167138359</v>
      </c>
      <c r="G596" s="42" t="str">
        <f t="shared" si="39"/>
        <v>Normal</v>
      </c>
      <c r="H596" s="43"/>
      <c r="I596" s="43"/>
      <c r="J596" s="43"/>
      <c r="K596" s="43"/>
      <c r="L596" s="43"/>
      <c r="M596" s="43"/>
      <c r="N596" s="43"/>
      <c r="O596" s="43"/>
      <c r="P596" s="43"/>
    </row>
    <row r="597" spans="1:16" x14ac:dyDescent="0.25">
      <c r="A597" s="16">
        <v>53.2</v>
      </c>
      <c r="B597" s="16">
        <v>58</v>
      </c>
      <c r="C597" s="16">
        <f t="shared" si="36"/>
        <v>-2.4</v>
      </c>
      <c r="D597" s="16" t="str">
        <f t="shared" si="37"/>
        <v>Normal</v>
      </c>
      <c r="E597" s="16">
        <v>53.4</v>
      </c>
      <c r="F597" s="42">
        <f t="shared" si="38"/>
        <v>-3.51640452177379</v>
      </c>
      <c r="G597" s="42" t="str">
        <f t="shared" si="39"/>
        <v>Outlier</v>
      </c>
      <c r="H597" s="43"/>
      <c r="I597" s="43"/>
      <c r="J597" s="43"/>
      <c r="K597" s="43"/>
      <c r="L597" s="43"/>
      <c r="M597" s="43"/>
      <c r="N597" s="43"/>
      <c r="O597" s="43"/>
      <c r="P597" s="43"/>
    </row>
    <row r="598" spans="1:16" x14ac:dyDescent="0.25">
      <c r="A598" s="16">
        <v>82.2</v>
      </c>
      <c r="B598" s="16">
        <v>83.7</v>
      </c>
      <c r="C598" s="16">
        <f t="shared" si="36"/>
        <v>1</v>
      </c>
      <c r="D598" s="16" t="str">
        <f t="shared" si="37"/>
        <v>Normal</v>
      </c>
      <c r="E598" s="16">
        <v>80.5</v>
      </c>
      <c r="F598" s="42">
        <f t="shared" si="38"/>
        <v>3.9362737184034602E-2</v>
      </c>
      <c r="G598" s="42" t="str">
        <f t="shared" si="39"/>
        <v>Normal</v>
      </c>
      <c r="H598" s="43"/>
      <c r="I598" s="43"/>
      <c r="J598" s="43"/>
      <c r="K598" s="43"/>
      <c r="L598" s="43"/>
      <c r="M598" s="43"/>
      <c r="N598" s="43"/>
      <c r="O598" s="43"/>
      <c r="P598" s="43"/>
    </row>
    <row r="599" spans="1:16" x14ac:dyDescent="0.25">
      <c r="A599" s="16">
        <v>50.4</v>
      </c>
      <c r="B599" s="16">
        <v>50.9</v>
      </c>
      <c r="C599" s="16">
        <f t="shared" si="36"/>
        <v>-3.3</v>
      </c>
      <c r="D599" s="16" t="str">
        <f t="shared" si="37"/>
        <v>Outlier</v>
      </c>
      <c r="E599" s="16">
        <v>50.7</v>
      </c>
      <c r="F599" s="42">
        <f t="shared" si="38"/>
        <v>-3.8706691564301101</v>
      </c>
      <c r="G599" s="42" t="str">
        <f t="shared" si="39"/>
        <v>Outlier</v>
      </c>
      <c r="H599" s="43"/>
      <c r="I599" s="43"/>
      <c r="J599" s="43"/>
      <c r="K599" s="43"/>
      <c r="L599" s="43"/>
      <c r="M599" s="43"/>
      <c r="N599" s="43"/>
      <c r="O599" s="43"/>
      <c r="P599" s="43"/>
    </row>
    <row r="600" spans="1:16" x14ac:dyDescent="0.25">
      <c r="A600" s="16">
        <v>82.2</v>
      </c>
      <c r="B600" s="16"/>
      <c r="C600" s="16">
        <f t="shared" si="36"/>
        <v>-9.9</v>
      </c>
      <c r="D600" s="16" t="str">
        <f t="shared" si="37"/>
        <v>Outlier</v>
      </c>
      <c r="E600" s="16"/>
      <c r="F600" s="42">
        <f t="shared" si="38"/>
        <v>-10.522971740532</v>
      </c>
      <c r="G600" s="42" t="str">
        <f t="shared" si="39"/>
        <v>Outlier</v>
      </c>
      <c r="H600" s="43"/>
      <c r="I600" s="43"/>
      <c r="J600" s="43"/>
      <c r="K600" s="43"/>
      <c r="L600" s="43"/>
      <c r="M600" s="43"/>
      <c r="N600" s="43"/>
      <c r="O600" s="43"/>
      <c r="P600" s="43"/>
    </row>
    <row r="601" spans="1:16" x14ac:dyDescent="0.25">
      <c r="A601" s="16">
        <v>77.7</v>
      </c>
      <c r="B601" s="16"/>
      <c r="C601" s="16">
        <f t="shared" si="36"/>
        <v>-9.9</v>
      </c>
      <c r="D601" s="16" t="str">
        <f t="shared" si="37"/>
        <v>Outlier</v>
      </c>
      <c r="E601" s="16"/>
      <c r="F601" s="42">
        <f t="shared" si="38"/>
        <v>-10.522971740532</v>
      </c>
      <c r="G601" s="42" t="str">
        <f t="shared" si="39"/>
        <v>Outlier</v>
      </c>
      <c r="H601" s="43"/>
      <c r="I601" s="43"/>
      <c r="J601" s="43"/>
      <c r="K601" s="43"/>
      <c r="L601" s="43"/>
      <c r="M601" s="43"/>
      <c r="N601" s="43"/>
      <c r="O601" s="43"/>
      <c r="P601" s="43"/>
    </row>
    <row r="602" spans="1:16" x14ac:dyDescent="0.25">
      <c r="A602" s="16">
        <v>77.2</v>
      </c>
      <c r="B602" s="16"/>
      <c r="C602" s="16">
        <f t="shared" si="36"/>
        <v>-9.9</v>
      </c>
      <c r="D602" s="16" t="str">
        <f t="shared" si="37"/>
        <v>Outlier</v>
      </c>
      <c r="E602" s="16"/>
      <c r="F602" s="42">
        <f t="shared" si="38"/>
        <v>-10.522971740532</v>
      </c>
      <c r="G602" s="42" t="str">
        <f t="shared" si="39"/>
        <v>Outlier</v>
      </c>
      <c r="H602" s="43"/>
      <c r="I602" s="43"/>
      <c r="J602" s="43"/>
      <c r="K602" s="43"/>
      <c r="L602" s="43"/>
      <c r="M602" s="43"/>
      <c r="N602" s="43"/>
      <c r="O602" s="43"/>
      <c r="P602" s="43"/>
    </row>
    <row r="603" spans="1:16" x14ac:dyDescent="0.25">
      <c r="A603" s="16">
        <v>88.4</v>
      </c>
      <c r="B603" s="16"/>
      <c r="C603" s="16">
        <f t="shared" si="36"/>
        <v>-9.9</v>
      </c>
      <c r="D603" s="16" t="str">
        <f t="shared" si="37"/>
        <v>Outlier</v>
      </c>
      <c r="E603" s="16"/>
      <c r="F603" s="42">
        <f t="shared" si="38"/>
        <v>-10.522971740532</v>
      </c>
      <c r="G603" s="42" t="str">
        <f t="shared" si="39"/>
        <v>Outlier</v>
      </c>
      <c r="H603" s="43"/>
      <c r="I603" s="43"/>
      <c r="J603" s="43"/>
      <c r="K603" s="43"/>
      <c r="L603" s="43"/>
      <c r="M603" s="43"/>
      <c r="N603" s="43"/>
      <c r="O603" s="43"/>
      <c r="P603" s="43"/>
    </row>
    <row r="604" spans="1:16" x14ac:dyDescent="0.25">
      <c r="A604" s="16">
        <v>82.5</v>
      </c>
      <c r="B604" s="16"/>
      <c r="C604" s="16">
        <f t="shared" si="36"/>
        <v>-9.9</v>
      </c>
      <c r="D604" s="16" t="str">
        <f t="shared" si="37"/>
        <v>Outlier</v>
      </c>
      <c r="E604" s="16"/>
      <c r="F604" s="42">
        <f t="shared" si="38"/>
        <v>-10.522971740532</v>
      </c>
      <c r="G604" s="42" t="str">
        <f t="shared" si="39"/>
        <v>Outlier</v>
      </c>
      <c r="H604" s="43"/>
      <c r="I604" s="43"/>
      <c r="J604" s="43"/>
      <c r="K604" s="43"/>
      <c r="L604" s="43"/>
      <c r="M604" s="43"/>
      <c r="N604" s="43"/>
      <c r="O604" s="43"/>
      <c r="P604" s="43"/>
    </row>
    <row r="605" spans="1:16" x14ac:dyDescent="0.25">
      <c r="A605" s="16">
        <v>86.1</v>
      </c>
      <c r="B605" s="16"/>
      <c r="C605" s="16">
        <f t="shared" si="36"/>
        <v>-9.9</v>
      </c>
      <c r="D605" s="16" t="str">
        <f t="shared" si="37"/>
        <v>Outlier</v>
      </c>
      <c r="E605" s="16"/>
      <c r="F605" s="42">
        <f t="shared" si="38"/>
        <v>-10.522971740532</v>
      </c>
      <c r="G605" s="42" t="str">
        <f t="shared" si="39"/>
        <v>Outlier</v>
      </c>
      <c r="H605" s="43"/>
      <c r="I605" s="43"/>
      <c r="J605" s="43"/>
      <c r="K605" s="43"/>
      <c r="L605" s="43"/>
      <c r="M605" s="43"/>
      <c r="N605" s="43"/>
      <c r="O605" s="43"/>
      <c r="P605" s="43"/>
    </row>
    <row r="606" spans="1:16" x14ac:dyDescent="0.25">
      <c r="A606" s="16">
        <v>84.8</v>
      </c>
      <c r="B606" s="16">
        <v>81.400000000000006</v>
      </c>
      <c r="C606" s="16">
        <f t="shared" si="36"/>
        <v>0.7</v>
      </c>
      <c r="D606" s="16" t="str">
        <f t="shared" si="37"/>
        <v>Normal</v>
      </c>
      <c r="E606" s="16">
        <v>85</v>
      </c>
      <c r="F606" s="42">
        <f t="shared" si="38"/>
        <v>0.62980379494455996</v>
      </c>
      <c r="G606" s="42" t="str">
        <f t="shared" si="39"/>
        <v>Normal</v>
      </c>
      <c r="H606" s="43"/>
      <c r="I606" s="43"/>
      <c r="J606" s="43"/>
      <c r="K606" s="43"/>
      <c r="L606" s="43"/>
      <c r="M606" s="43"/>
      <c r="N606" s="43"/>
      <c r="O606" s="43"/>
      <c r="P606" s="43"/>
    </row>
    <row r="607" spans="1:16" x14ac:dyDescent="0.25">
      <c r="A607" s="16">
        <v>84.5</v>
      </c>
      <c r="B607" s="16"/>
      <c r="C607" s="16">
        <f t="shared" si="36"/>
        <v>-9.9</v>
      </c>
      <c r="D607" s="16" t="str">
        <f t="shared" si="37"/>
        <v>Outlier</v>
      </c>
      <c r="E607" s="16"/>
      <c r="F607" s="42">
        <f t="shared" si="38"/>
        <v>-10.522971740532</v>
      </c>
      <c r="G607" s="42" t="str">
        <f t="shared" si="39"/>
        <v>Outlier</v>
      </c>
      <c r="H607" s="43"/>
      <c r="I607" s="43"/>
      <c r="J607" s="43"/>
      <c r="K607" s="43"/>
      <c r="L607" s="43"/>
      <c r="M607" s="43"/>
      <c r="N607" s="43"/>
      <c r="O607" s="43"/>
      <c r="P607" s="43"/>
    </row>
    <row r="608" spans="1:16" x14ac:dyDescent="0.25">
      <c r="A608" s="16">
        <v>84.8</v>
      </c>
      <c r="B608" s="16"/>
      <c r="C608" s="16">
        <f t="shared" si="36"/>
        <v>-9.9</v>
      </c>
      <c r="D608" s="16" t="str">
        <f t="shared" si="37"/>
        <v>Outlier</v>
      </c>
      <c r="E608" s="16"/>
      <c r="F608" s="42">
        <f t="shared" si="38"/>
        <v>-10.522971740532</v>
      </c>
      <c r="G608" s="42" t="str">
        <f t="shared" si="39"/>
        <v>Outlier</v>
      </c>
      <c r="H608" s="43"/>
      <c r="I608" s="43"/>
      <c r="J608" s="43"/>
      <c r="K608" s="43"/>
      <c r="L608" s="43"/>
      <c r="M608" s="43"/>
      <c r="N608" s="43"/>
      <c r="O608" s="43"/>
      <c r="P608" s="43"/>
    </row>
    <row r="609" spans="1:16" x14ac:dyDescent="0.25">
      <c r="A609" s="16">
        <v>81.2</v>
      </c>
      <c r="B609" s="16"/>
      <c r="C609" s="16">
        <f t="shared" si="36"/>
        <v>-9.9</v>
      </c>
      <c r="D609" s="16" t="str">
        <f t="shared" si="37"/>
        <v>Outlier</v>
      </c>
      <c r="E609" s="16"/>
      <c r="F609" s="42">
        <f t="shared" si="38"/>
        <v>-10.522971740532</v>
      </c>
      <c r="G609" s="42" t="str">
        <f t="shared" si="39"/>
        <v>Outlier</v>
      </c>
      <c r="H609" s="43"/>
      <c r="I609" s="43"/>
      <c r="J609" s="43"/>
      <c r="K609" s="43"/>
      <c r="L609" s="43"/>
      <c r="M609" s="43"/>
      <c r="N609" s="43"/>
      <c r="O609" s="43"/>
      <c r="P609" s="43"/>
    </row>
    <row r="610" spans="1:16" x14ac:dyDescent="0.25">
      <c r="A610" s="16">
        <v>86.3</v>
      </c>
      <c r="B610" s="16"/>
      <c r="C610" s="16">
        <f t="shared" si="36"/>
        <v>-9.9</v>
      </c>
      <c r="D610" s="16" t="str">
        <f t="shared" si="37"/>
        <v>Outlier</v>
      </c>
      <c r="E610" s="16"/>
      <c r="F610" s="42">
        <f t="shared" si="38"/>
        <v>-10.522971740532</v>
      </c>
      <c r="G610" s="42" t="str">
        <f t="shared" si="39"/>
        <v>Outlier</v>
      </c>
      <c r="H610" s="43"/>
      <c r="I610" s="43"/>
      <c r="J610" s="43"/>
      <c r="K610" s="43"/>
      <c r="L610" s="43"/>
      <c r="M610" s="43"/>
      <c r="N610" s="43"/>
      <c r="O610" s="43"/>
      <c r="P610" s="43"/>
    </row>
    <row r="611" spans="1:16" x14ac:dyDescent="0.25">
      <c r="A611" s="16">
        <v>84.1</v>
      </c>
      <c r="B611" s="16">
        <v>75.8</v>
      </c>
      <c r="C611" s="16">
        <f t="shared" si="36"/>
        <v>-0.1</v>
      </c>
      <c r="D611" s="16" t="str">
        <f t="shared" si="37"/>
        <v>Normal</v>
      </c>
      <c r="E611" s="16">
        <v>84.7</v>
      </c>
      <c r="F611" s="42">
        <f t="shared" si="38"/>
        <v>0.59044105776052502</v>
      </c>
      <c r="G611" s="42" t="str">
        <f t="shared" si="39"/>
        <v>Normal</v>
      </c>
      <c r="H611" s="43"/>
      <c r="I611" s="43"/>
      <c r="J611" s="43"/>
      <c r="K611" s="43"/>
      <c r="L611" s="43"/>
      <c r="M611" s="43"/>
      <c r="N611" s="43"/>
      <c r="O611" s="43"/>
      <c r="P611" s="43"/>
    </row>
    <row r="612" spans="1:16" x14ac:dyDescent="0.25">
      <c r="A612" s="16">
        <v>75.3</v>
      </c>
      <c r="B612" s="16">
        <v>67.900000000000006</v>
      </c>
      <c r="C612" s="16">
        <f t="shared" si="36"/>
        <v>-1.1000000000000001</v>
      </c>
      <c r="D612" s="16" t="str">
        <f t="shared" si="37"/>
        <v>Normal</v>
      </c>
      <c r="E612" s="16">
        <v>76.099999999999994</v>
      </c>
      <c r="F612" s="42">
        <f t="shared" si="38"/>
        <v>-0.53795740818181303</v>
      </c>
      <c r="G612" s="42" t="str">
        <f t="shared" si="39"/>
        <v>Normal</v>
      </c>
      <c r="H612" s="43"/>
      <c r="I612" s="43"/>
      <c r="J612" s="43"/>
      <c r="K612" s="43"/>
      <c r="L612" s="43"/>
      <c r="M612" s="43"/>
      <c r="N612" s="43"/>
      <c r="O612" s="43"/>
      <c r="P612" s="43"/>
    </row>
    <row r="613" spans="1:16" x14ac:dyDescent="0.25">
      <c r="A613" s="16">
        <v>87</v>
      </c>
      <c r="B613" s="16"/>
      <c r="C613" s="16">
        <f t="shared" si="36"/>
        <v>-9.9</v>
      </c>
      <c r="D613" s="16" t="str">
        <f t="shared" si="37"/>
        <v>Outlier</v>
      </c>
      <c r="E613" s="16"/>
      <c r="F613" s="42">
        <f t="shared" si="38"/>
        <v>-10.522971740532</v>
      </c>
      <c r="G613" s="42" t="str">
        <f t="shared" si="39"/>
        <v>Outlier</v>
      </c>
      <c r="H613" s="43"/>
      <c r="I613" s="43"/>
      <c r="J613" s="43"/>
      <c r="K613" s="43"/>
      <c r="L613" s="43"/>
      <c r="M613" s="43"/>
      <c r="N613" s="43"/>
      <c r="O613" s="43"/>
      <c r="P613" s="43"/>
    </row>
    <row r="614" spans="1:16" x14ac:dyDescent="0.25">
      <c r="A614" s="16">
        <v>76.8</v>
      </c>
      <c r="B614" s="16"/>
      <c r="C614" s="16">
        <f t="shared" si="36"/>
        <v>-9.9</v>
      </c>
      <c r="D614" s="16" t="str">
        <f t="shared" si="37"/>
        <v>Outlier</v>
      </c>
      <c r="E614" s="16"/>
      <c r="F614" s="42">
        <f t="shared" si="38"/>
        <v>-10.522971740532</v>
      </c>
      <c r="G614" s="42" t="str">
        <f t="shared" si="39"/>
        <v>Outlier</v>
      </c>
      <c r="H614" s="43"/>
      <c r="I614" s="43"/>
      <c r="J614" s="43"/>
      <c r="K614" s="43"/>
      <c r="L614" s="43"/>
      <c r="M614" s="43"/>
      <c r="N614" s="43"/>
      <c r="O614" s="43"/>
      <c r="P614" s="43"/>
    </row>
    <row r="615" spans="1:16" x14ac:dyDescent="0.25">
      <c r="A615" s="16">
        <v>82.2</v>
      </c>
      <c r="B615" s="16">
        <v>76.900000000000006</v>
      </c>
      <c r="C615" s="16">
        <f t="shared" si="36"/>
        <v>0.1</v>
      </c>
      <c r="D615" s="16" t="str">
        <f t="shared" si="37"/>
        <v>Normal</v>
      </c>
      <c r="E615" s="16">
        <v>82.8</v>
      </c>
      <c r="F615" s="42">
        <f t="shared" si="38"/>
        <v>0.34114372226163597</v>
      </c>
      <c r="G615" s="42" t="str">
        <f t="shared" si="39"/>
        <v>Normal</v>
      </c>
      <c r="H615" s="43"/>
      <c r="I615" s="43"/>
      <c r="J615" s="43"/>
      <c r="K615" s="43"/>
      <c r="L615" s="43"/>
      <c r="M615" s="43"/>
      <c r="N615" s="43"/>
      <c r="O615" s="43"/>
      <c r="P615" s="43"/>
    </row>
    <row r="616" spans="1:16" x14ac:dyDescent="0.25">
      <c r="A616" s="16">
        <v>86</v>
      </c>
      <c r="B616" s="16"/>
      <c r="C616" s="16">
        <f t="shared" si="36"/>
        <v>-9.9</v>
      </c>
      <c r="D616" s="16" t="str">
        <f t="shared" si="37"/>
        <v>Outlier</v>
      </c>
      <c r="E616" s="16"/>
      <c r="F616" s="42">
        <f t="shared" si="38"/>
        <v>-10.522971740532</v>
      </c>
      <c r="G616" s="42" t="str">
        <f t="shared" si="39"/>
        <v>Outlier</v>
      </c>
      <c r="H616" s="43"/>
      <c r="I616" s="43"/>
      <c r="J616" s="43"/>
      <c r="K616" s="43"/>
      <c r="L616" s="43"/>
      <c r="M616" s="43"/>
      <c r="N616" s="43"/>
      <c r="O616" s="43"/>
      <c r="P616" s="43"/>
    </row>
    <row r="617" spans="1:16" x14ac:dyDescent="0.25">
      <c r="A617" s="16">
        <v>81.099999999999994</v>
      </c>
      <c r="B617" s="16"/>
      <c r="C617" s="16">
        <f t="shared" si="36"/>
        <v>-9.9</v>
      </c>
      <c r="D617" s="16" t="str">
        <f t="shared" si="37"/>
        <v>Outlier</v>
      </c>
      <c r="E617" s="16"/>
      <c r="F617" s="42">
        <f t="shared" si="38"/>
        <v>-10.522971740532</v>
      </c>
      <c r="G617" s="42" t="str">
        <f t="shared" si="39"/>
        <v>Outlier</v>
      </c>
      <c r="H617" s="43"/>
      <c r="I617" s="43"/>
      <c r="J617" s="43"/>
      <c r="K617" s="43"/>
      <c r="L617" s="43"/>
      <c r="M617" s="43"/>
      <c r="N617" s="43"/>
      <c r="O617" s="43"/>
      <c r="P617" s="43"/>
    </row>
    <row r="618" spans="1:16" x14ac:dyDescent="0.25">
      <c r="A618" s="16">
        <v>78.400000000000006</v>
      </c>
      <c r="B618" s="16">
        <v>73.2</v>
      </c>
      <c r="C618" s="16">
        <f t="shared" si="36"/>
        <v>-0.4</v>
      </c>
      <c r="D618" s="16" t="str">
        <f t="shared" si="37"/>
        <v>Normal</v>
      </c>
      <c r="E618" s="16">
        <v>78.900000000000006</v>
      </c>
      <c r="F618" s="42">
        <f t="shared" si="38"/>
        <v>-0.17057186113081799</v>
      </c>
      <c r="G618" s="42" t="str">
        <f t="shared" si="39"/>
        <v>Normal</v>
      </c>
      <c r="H618" s="43"/>
      <c r="I618" s="43"/>
      <c r="J618" s="43"/>
      <c r="K618" s="43"/>
      <c r="L618" s="43"/>
      <c r="M618" s="43"/>
      <c r="N618" s="43"/>
      <c r="O618" s="43"/>
      <c r="P618" s="43"/>
    </row>
    <row r="619" spans="1:16" x14ac:dyDescent="0.25">
      <c r="A619" s="16">
        <v>84.7</v>
      </c>
      <c r="B619" s="16"/>
      <c r="C619" s="16">
        <f t="shared" si="36"/>
        <v>-9.9</v>
      </c>
      <c r="D619" s="16" t="str">
        <f t="shared" si="37"/>
        <v>Outlier</v>
      </c>
      <c r="E619" s="16"/>
      <c r="F619" s="42">
        <f t="shared" si="38"/>
        <v>-10.522971740532</v>
      </c>
      <c r="G619" s="42" t="str">
        <f t="shared" si="39"/>
        <v>Outlier</v>
      </c>
      <c r="H619" s="43"/>
      <c r="I619" s="43"/>
      <c r="J619" s="43"/>
      <c r="K619" s="43"/>
      <c r="L619" s="43"/>
      <c r="M619" s="43"/>
      <c r="N619" s="43"/>
      <c r="O619" s="43"/>
      <c r="P619" s="43"/>
    </row>
    <row r="620" spans="1:16" x14ac:dyDescent="0.25">
      <c r="A620" s="16">
        <v>84.4</v>
      </c>
      <c r="B620" s="16"/>
      <c r="C620" s="16">
        <f t="shared" si="36"/>
        <v>-9.9</v>
      </c>
      <c r="D620" s="16" t="str">
        <f t="shared" si="37"/>
        <v>Outlier</v>
      </c>
      <c r="E620" s="16"/>
      <c r="F620" s="42">
        <f t="shared" si="38"/>
        <v>-10.522971740532</v>
      </c>
      <c r="G620" s="42" t="str">
        <f t="shared" si="39"/>
        <v>Outlier</v>
      </c>
      <c r="H620" s="43"/>
      <c r="I620" s="43"/>
      <c r="J620" s="43"/>
      <c r="K620" s="43"/>
      <c r="L620" s="43"/>
      <c r="M620" s="43"/>
      <c r="N620" s="43"/>
      <c r="O620" s="43"/>
      <c r="P620" s="43"/>
    </row>
    <row r="621" spans="1:16" x14ac:dyDescent="0.25">
      <c r="A621" s="16">
        <v>80</v>
      </c>
      <c r="B621" s="16"/>
      <c r="C621" s="16">
        <f t="shared" si="36"/>
        <v>-9.9</v>
      </c>
      <c r="D621" s="16" t="str">
        <f t="shared" si="37"/>
        <v>Outlier</v>
      </c>
      <c r="E621" s="16"/>
      <c r="F621" s="42">
        <f t="shared" si="38"/>
        <v>-10.522971740532</v>
      </c>
      <c r="G621" s="42" t="str">
        <f t="shared" si="39"/>
        <v>Outlier</v>
      </c>
      <c r="H621" s="43"/>
      <c r="I621" s="43"/>
      <c r="J621" s="43"/>
      <c r="K621" s="43"/>
      <c r="L621" s="43"/>
      <c r="M621" s="43"/>
      <c r="N621" s="43"/>
      <c r="O621" s="43"/>
      <c r="P621" s="43"/>
    </row>
    <row r="622" spans="1:16" x14ac:dyDescent="0.25">
      <c r="A622" s="16">
        <v>83.1</v>
      </c>
      <c r="B622" s="16"/>
      <c r="C622" s="16">
        <f t="shared" si="36"/>
        <v>-9.9</v>
      </c>
      <c r="D622" s="16" t="str">
        <f t="shared" si="37"/>
        <v>Outlier</v>
      </c>
      <c r="E622" s="16"/>
      <c r="F622" s="42">
        <f t="shared" si="38"/>
        <v>-10.522971740532</v>
      </c>
      <c r="G622" s="42" t="str">
        <f t="shared" si="39"/>
        <v>Outlier</v>
      </c>
      <c r="H622" s="43"/>
      <c r="I622" s="43"/>
      <c r="J622" s="43"/>
      <c r="K622" s="43"/>
      <c r="L622" s="43"/>
      <c r="M622" s="43"/>
      <c r="N622" s="43"/>
      <c r="O622" s="43"/>
      <c r="P622" s="43"/>
    </row>
    <row r="623" spans="1:16" x14ac:dyDescent="0.25">
      <c r="A623" s="16">
        <v>86.6</v>
      </c>
      <c r="B623" s="16"/>
      <c r="C623" s="16">
        <f t="shared" si="36"/>
        <v>-9.9</v>
      </c>
      <c r="D623" s="16" t="str">
        <f t="shared" si="37"/>
        <v>Outlier</v>
      </c>
      <c r="E623" s="16"/>
      <c r="F623" s="42">
        <f t="shared" si="38"/>
        <v>-10.522971740532</v>
      </c>
      <c r="G623" s="42" t="str">
        <f t="shared" si="39"/>
        <v>Outlier</v>
      </c>
      <c r="H623" s="43"/>
      <c r="I623" s="43"/>
      <c r="J623" s="43"/>
      <c r="K623" s="43"/>
      <c r="L623" s="43"/>
      <c r="M623" s="43"/>
      <c r="N623" s="43"/>
      <c r="O623" s="43"/>
      <c r="P623" s="43"/>
    </row>
    <row r="624" spans="1:16" x14ac:dyDescent="0.25">
      <c r="A624" s="16">
        <v>79</v>
      </c>
      <c r="B624" s="16"/>
      <c r="C624" s="16">
        <f t="shared" si="36"/>
        <v>-9.9</v>
      </c>
      <c r="D624" s="16" t="str">
        <f t="shared" si="37"/>
        <v>Outlier</v>
      </c>
      <c r="E624" s="16"/>
      <c r="F624" s="42">
        <f t="shared" si="38"/>
        <v>-10.522971740532</v>
      </c>
      <c r="G624" s="42" t="str">
        <f t="shared" si="39"/>
        <v>Outlier</v>
      </c>
      <c r="H624" s="43"/>
      <c r="I624" s="43"/>
      <c r="J624" s="43"/>
      <c r="K624" s="43"/>
      <c r="L624" s="43"/>
      <c r="M624" s="43"/>
      <c r="N624" s="43"/>
      <c r="O624" s="43"/>
      <c r="P624" s="43"/>
    </row>
    <row r="625" spans="1:16" x14ac:dyDescent="0.25">
      <c r="A625" s="16">
        <v>49.4</v>
      </c>
      <c r="B625" s="16"/>
      <c r="C625" s="16">
        <f t="shared" si="36"/>
        <v>-9.9</v>
      </c>
      <c r="D625" s="16" t="str">
        <f t="shared" si="37"/>
        <v>Outlier</v>
      </c>
      <c r="E625" s="16"/>
      <c r="F625" s="42">
        <f t="shared" si="38"/>
        <v>-10.522971740532</v>
      </c>
      <c r="G625" s="42" t="str">
        <f t="shared" si="39"/>
        <v>Outlier</v>
      </c>
      <c r="H625" s="43"/>
      <c r="I625" s="43"/>
      <c r="J625" s="43"/>
      <c r="K625" s="43"/>
      <c r="L625" s="43"/>
      <c r="M625" s="43"/>
      <c r="N625" s="43"/>
      <c r="O625" s="43"/>
      <c r="P625" s="43"/>
    </row>
    <row r="626" spans="1:16" x14ac:dyDescent="0.25">
      <c r="A626" s="16">
        <v>86.7</v>
      </c>
      <c r="B626" s="16"/>
      <c r="C626" s="16">
        <f t="shared" si="36"/>
        <v>-9.9</v>
      </c>
      <c r="D626" s="16" t="str">
        <f t="shared" si="37"/>
        <v>Outlier</v>
      </c>
      <c r="E626" s="16"/>
      <c r="F626" s="42">
        <f t="shared" si="38"/>
        <v>-10.522971740532</v>
      </c>
      <c r="G626" s="42" t="str">
        <f t="shared" si="39"/>
        <v>Outlier</v>
      </c>
      <c r="H626" s="43"/>
      <c r="I626" s="43"/>
      <c r="J626" s="43"/>
      <c r="K626" s="43"/>
      <c r="L626" s="43"/>
      <c r="M626" s="43"/>
      <c r="N626" s="43"/>
      <c r="O626" s="43"/>
      <c r="P626" s="43"/>
    </row>
    <row r="627" spans="1:16" x14ac:dyDescent="0.25">
      <c r="A627" s="16">
        <v>87.2</v>
      </c>
      <c r="B627" s="16"/>
      <c r="C627" s="16">
        <f t="shared" si="36"/>
        <v>-9.9</v>
      </c>
      <c r="D627" s="16" t="str">
        <f t="shared" si="37"/>
        <v>Outlier</v>
      </c>
      <c r="E627" s="16"/>
      <c r="F627" s="42">
        <f t="shared" si="38"/>
        <v>-10.522971740532</v>
      </c>
      <c r="G627" s="42" t="str">
        <f t="shared" si="39"/>
        <v>Outlier</v>
      </c>
      <c r="H627" s="43"/>
      <c r="I627" s="43"/>
      <c r="J627" s="43"/>
      <c r="K627" s="43"/>
      <c r="L627" s="43"/>
      <c r="M627" s="43"/>
      <c r="N627" s="43"/>
      <c r="O627" s="43"/>
      <c r="P627" s="43"/>
    </row>
    <row r="628" spans="1:16" x14ac:dyDescent="0.25">
      <c r="A628" s="16">
        <v>77.3</v>
      </c>
      <c r="B628" s="16"/>
      <c r="C628" s="16">
        <f t="shared" si="36"/>
        <v>-9.9</v>
      </c>
      <c r="D628" s="16" t="str">
        <f t="shared" si="37"/>
        <v>Outlier</v>
      </c>
      <c r="E628" s="16"/>
      <c r="F628" s="42">
        <f t="shared" si="38"/>
        <v>-10.522971740532</v>
      </c>
      <c r="G628" s="42" t="str">
        <f t="shared" si="39"/>
        <v>Outlier</v>
      </c>
      <c r="H628" s="43"/>
      <c r="I628" s="43"/>
      <c r="J628" s="43"/>
      <c r="K628" s="43"/>
      <c r="L628" s="43"/>
      <c r="M628" s="43"/>
      <c r="N628" s="43"/>
      <c r="O628" s="43"/>
      <c r="P628" s="43"/>
    </row>
    <row r="629" spans="1:16" x14ac:dyDescent="0.25">
      <c r="A629" s="16">
        <v>80.8</v>
      </c>
      <c r="B629" s="16"/>
      <c r="C629" s="16">
        <f t="shared" si="36"/>
        <v>-9.9</v>
      </c>
      <c r="D629" s="16" t="str">
        <f t="shared" si="37"/>
        <v>Outlier</v>
      </c>
      <c r="E629" s="16"/>
      <c r="F629" s="42">
        <f t="shared" si="38"/>
        <v>-10.522971740532</v>
      </c>
      <c r="G629" s="42" t="str">
        <f t="shared" si="39"/>
        <v>Outlier</v>
      </c>
      <c r="H629" s="43"/>
      <c r="I629" s="43"/>
      <c r="J629" s="43"/>
      <c r="K629" s="43"/>
      <c r="L629" s="43"/>
      <c r="M629" s="43"/>
      <c r="N629" s="43"/>
      <c r="O629" s="43"/>
      <c r="P629" s="43"/>
    </row>
    <row r="630" spans="1:16" x14ac:dyDescent="0.25">
      <c r="A630" s="16">
        <v>75.2</v>
      </c>
      <c r="B630" s="16"/>
      <c r="C630" s="16">
        <f t="shared" si="36"/>
        <v>-9.9</v>
      </c>
      <c r="D630" s="16" t="str">
        <f t="shared" si="37"/>
        <v>Outlier</v>
      </c>
      <c r="E630" s="16"/>
      <c r="F630" s="42">
        <f t="shared" si="38"/>
        <v>-10.522971740532</v>
      </c>
      <c r="G630" s="42" t="str">
        <f t="shared" si="39"/>
        <v>Outlier</v>
      </c>
      <c r="H630" s="43"/>
      <c r="I630" s="43"/>
      <c r="J630" s="43"/>
      <c r="K630" s="43"/>
      <c r="L630" s="43"/>
      <c r="M630" s="43"/>
      <c r="N630" s="43"/>
      <c r="O630" s="43"/>
      <c r="P630" s="43"/>
    </row>
    <row r="631" spans="1:16" x14ac:dyDescent="0.25">
      <c r="A631" s="16">
        <v>87.1</v>
      </c>
      <c r="B631" s="16"/>
      <c r="C631" s="16">
        <f t="shared" si="36"/>
        <v>-9.9</v>
      </c>
      <c r="D631" s="16" t="str">
        <f t="shared" si="37"/>
        <v>Outlier</v>
      </c>
      <c r="E631" s="16">
        <v>87.7</v>
      </c>
      <c r="F631" s="42">
        <f t="shared" si="38"/>
        <v>0.98406842960087504</v>
      </c>
      <c r="G631" s="42" t="str">
        <f t="shared" si="39"/>
        <v>Normal</v>
      </c>
      <c r="H631" s="43"/>
      <c r="I631" s="43"/>
      <c r="J631" s="43"/>
      <c r="K631" s="43"/>
      <c r="L631" s="43"/>
      <c r="M631" s="43"/>
      <c r="N631" s="43"/>
      <c r="O631" s="43"/>
      <c r="P631" s="43"/>
    </row>
    <row r="632" spans="1:16" x14ac:dyDescent="0.25">
      <c r="A632" s="16">
        <v>65.599999999999994</v>
      </c>
      <c r="B632" s="16"/>
      <c r="C632" s="16">
        <f t="shared" si="36"/>
        <v>-9.9</v>
      </c>
      <c r="D632" s="16" t="str">
        <f t="shared" si="37"/>
        <v>Outlier</v>
      </c>
      <c r="E632" s="16">
        <v>66</v>
      </c>
      <c r="F632" s="42">
        <f t="shared" si="38"/>
        <v>-1.8631695600443201</v>
      </c>
      <c r="G632" s="42" t="str">
        <f t="shared" si="39"/>
        <v>Normal</v>
      </c>
      <c r="H632" s="43"/>
      <c r="I632" s="43"/>
      <c r="J632" s="43"/>
      <c r="K632" s="43"/>
      <c r="L632" s="43"/>
      <c r="M632" s="43"/>
      <c r="N632" s="43"/>
      <c r="O632" s="43"/>
      <c r="P632" s="43"/>
    </row>
    <row r="633" spans="1:16" x14ac:dyDescent="0.25">
      <c r="A633" s="16">
        <v>84.2</v>
      </c>
      <c r="B633" s="16">
        <v>75.7</v>
      </c>
      <c r="C633" s="16">
        <f t="shared" si="36"/>
        <v>-0.1</v>
      </c>
      <c r="D633" s="16" t="str">
        <f t="shared" si="37"/>
        <v>Normal</v>
      </c>
      <c r="E633" s="16">
        <v>84.7</v>
      </c>
      <c r="F633" s="42">
        <f t="shared" si="38"/>
        <v>0.59044105776052502</v>
      </c>
      <c r="G633" s="42" t="str">
        <f t="shared" si="39"/>
        <v>Normal</v>
      </c>
      <c r="H633" s="43"/>
      <c r="I633" s="43"/>
      <c r="J633" s="43"/>
      <c r="K633" s="43"/>
      <c r="L633" s="43"/>
      <c r="M633" s="43"/>
      <c r="N633" s="43"/>
      <c r="O633" s="43"/>
      <c r="P633" s="43"/>
    </row>
    <row r="634" spans="1:16" x14ac:dyDescent="0.25">
      <c r="A634" s="16">
        <v>80.3</v>
      </c>
      <c r="B634" s="16"/>
      <c r="C634" s="16">
        <f t="shared" si="36"/>
        <v>-9.9</v>
      </c>
      <c r="D634" s="16" t="str">
        <f t="shared" si="37"/>
        <v>Outlier</v>
      </c>
      <c r="E634" s="16"/>
      <c r="F634" s="42">
        <f t="shared" si="38"/>
        <v>-10.522971740532</v>
      </c>
      <c r="G634" s="42" t="str">
        <f t="shared" si="39"/>
        <v>Outlier</v>
      </c>
      <c r="H634" s="43"/>
      <c r="I634" s="43"/>
      <c r="J634" s="43"/>
      <c r="K634" s="43"/>
      <c r="L634" s="43"/>
      <c r="M634" s="43"/>
      <c r="N634" s="43"/>
      <c r="O634" s="43"/>
      <c r="P634" s="43"/>
    </row>
    <row r="635" spans="1:16" x14ac:dyDescent="0.25">
      <c r="A635" s="16">
        <v>85.2</v>
      </c>
      <c r="B635" s="16">
        <v>83.6</v>
      </c>
      <c r="C635" s="16">
        <f t="shared" si="36"/>
        <v>0.9</v>
      </c>
      <c r="D635" s="16" t="str">
        <f t="shared" si="37"/>
        <v>Normal</v>
      </c>
      <c r="E635" s="16">
        <v>85.4</v>
      </c>
      <c r="F635" s="42">
        <f t="shared" si="38"/>
        <v>0.68228744452327394</v>
      </c>
      <c r="G635" s="42" t="str">
        <f t="shared" si="39"/>
        <v>Normal</v>
      </c>
      <c r="H635" s="43"/>
      <c r="I635" s="43"/>
      <c r="J635" s="43"/>
      <c r="K635" s="43"/>
      <c r="L635" s="43"/>
      <c r="M635" s="43"/>
      <c r="N635" s="43"/>
      <c r="O635" s="43"/>
      <c r="P635" s="43"/>
    </row>
    <row r="636" spans="1:16" x14ac:dyDescent="0.25">
      <c r="A636" s="16">
        <v>74.5</v>
      </c>
      <c r="B636" s="16"/>
      <c r="C636" s="16">
        <f t="shared" si="36"/>
        <v>-9.9</v>
      </c>
      <c r="D636" s="16" t="str">
        <f t="shared" si="37"/>
        <v>Outlier</v>
      </c>
      <c r="E636" s="16"/>
      <c r="F636" s="42">
        <f t="shared" si="38"/>
        <v>-10.522971740532</v>
      </c>
      <c r="G636" s="42" t="str">
        <f t="shared" si="39"/>
        <v>Outlier</v>
      </c>
      <c r="H636" s="43"/>
      <c r="I636" s="43"/>
      <c r="J636" s="43"/>
      <c r="K636" s="43"/>
      <c r="L636" s="43"/>
      <c r="M636" s="43"/>
      <c r="N636" s="43"/>
      <c r="O636" s="43"/>
      <c r="P636" s="43"/>
    </row>
    <row r="637" spans="1:16" x14ac:dyDescent="0.25">
      <c r="A637" s="16">
        <v>77.400000000000006</v>
      </c>
      <c r="B637" s="16">
        <v>64.2</v>
      </c>
      <c r="C637" s="16">
        <f t="shared" si="36"/>
        <v>-1.6</v>
      </c>
      <c r="D637" s="16" t="str">
        <f t="shared" si="37"/>
        <v>Normal</v>
      </c>
      <c r="E637" s="16">
        <v>78.099999999999994</v>
      </c>
      <c r="F637" s="42">
        <f t="shared" si="38"/>
        <v>-0.27553916028824599</v>
      </c>
      <c r="G637" s="42" t="str">
        <f t="shared" si="39"/>
        <v>Normal</v>
      </c>
      <c r="H637" s="43"/>
      <c r="I637" s="43"/>
      <c r="J637" s="43"/>
      <c r="K637" s="43"/>
      <c r="L637" s="43"/>
      <c r="M637" s="43"/>
      <c r="N637" s="43"/>
      <c r="O637" s="43"/>
      <c r="P637" s="43"/>
    </row>
    <row r="638" spans="1:16" x14ac:dyDescent="0.25">
      <c r="A638" s="16">
        <v>89.1</v>
      </c>
      <c r="B638" s="16"/>
      <c r="C638" s="16">
        <f t="shared" si="36"/>
        <v>-9.9</v>
      </c>
      <c r="D638" s="16" t="str">
        <f t="shared" si="37"/>
        <v>Outlier</v>
      </c>
      <c r="E638" s="16"/>
      <c r="F638" s="42">
        <f t="shared" si="38"/>
        <v>-10.522971740532</v>
      </c>
      <c r="G638" s="42" t="str">
        <f t="shared" si="39"/>
        <v>Outlier</v>
      </c>
      <c r="H638" s="43"/>
      <c r="I638" s="43"/>
      <c r="J638" s="43"/>
      <c r="K638" s="43"/>
      <c r="L638" s="43"/>
      <c r="M638" s="43"/>
      <c r="N638" s="43"/>
      <c r="O638" s="43"/>
      <c r="P638" s="43"/>
    </row>
    <row r="639" spans="1:16" x14ac:dyDescent="0.25">
      <c r="A639" s="16">
        <v>77.099999999999994</v>
      </c>
      <c r="B639" s="16"/>
      <c r="C639" s="16">
        <f t="shared" si="36"/>
        <v>-9.9</v>
      </c>
      <c r="D639" s="16" t="str">
        <f t="shared" si="37"/>
        <v>Outlier</v>
      </c>
      <c r="E639" s="16"/>
      <c r="F639" s="42">
        <f t="shared" si="38"/>
        <v>-10.522971740532</v>
      </c>
      <c r="G639" s="42" t="str">
        <f t="shared" si="39"/>
        <v>Outlier</v>
      </c>
      <c r="H639" s="43"/>
      <c r="I639" s="43"/>
      <c r="J639" s="43"/>
      <c r="K639" s="43"/>
      <c r="L639" s="43"/>
      <c r="M639" s="43"/>
      <c r="N639" s="43"/>
      <c r="O639" s="43"/>
      <c r="P639" s="43"/>
    </row>
    <row r="640" spans="1:16" x14ac:dyDescent="0.25">
      <c r="A640" s="16">
        <v>84.4</v>
      </c>
      <c r="B640" s="16"/>
      <c r="C640" s="16">
        <f t="shared" si="36"/>
        <v>-9.9</v>
      </c>
      <c r="D640" s="16" t="str">
        <f t="shared" si="37"/>
        <v>Outlier</v>
      </c>
      <c r="E640" s="16"/>
      <c r="F640" s="42">
        <f t="shared" si="38"/>
        <v>-10.522971740532</v>
      </c>
      <c r="G640" s="42" t="str">
        <f t="shared" si="39"/>
        <v>Outlier</v>
      </c>
      <c r="H640" s="43"/>
      <c r="I640" s="43"/>
      <c r="J640" s="43"/>
      <c r="K640" s="43"/>
      <c r="L640" s="43"/>
      <c r="M640" s="43"/>
      <c r="N640" s="43"/>
      <c r="O640" s="43"/>
      <c r="P640" s="43"/>
    </row>
    <row r="641" spans="1:16" x14ac:dyDescent="0.25">
      <c r="A641" s="16">
        <v>78.8</v>
      </c>
      <c r="B641" s="16">
        <v>75.5</v>
      </c>
      <c r="C641" s="16">
        <f t="shared" si="36"/>
        <v>-0.1</v>
      </c>
      <c r="D641" s="16" t="str">
        <f t="shared" si="37"/>
        <v>Normal</v>
      </c>
      <c r="E641" s="16">
        <v>79.2</v>
      </c>
      <c r="F641" s="42">
        <f t="shared" si="38"/>
        <v>-0.131209123946783</v>
      </c>
      <c r="G641" s="42" t="str">
        <f t="shared" si="39"/>
        <v>Normal</v>
      </c>
      <c r="H641" s="43"/>
      <c r="I641" s="43"/>
      <c r="J641" s="43"/>
      <c r="K641" s="43"/>
      <c r="L641" s="43"/>
      <c r="M641" s="43"/>
      <c r="N641" s="43"/>
      <c r="O641" s="43"/>
      <c r="P641" s="43"/>
    </row>
    <row r="642" spans="1:16" x14ac:dyDescent="0.25">
      <c r="A642" s="16">
        <v>77.099999999999994</v>
      </c>
      <c r="B642" s="16">
        <v>69.3</v>
      </c>
      <c r="C642" s="16">
        <f t="shared" si="36"/>
        <v>-0.9</v>
      </c>
      <c r="D642" s="16" t="str">
        <f t="shared" si="37"/>
        <v>Normal</v>
      </c>
      <c r="E642" s="16">
        <v>77.8</v>
      </c>
      <c r="F642" s="42">
        <f t="shared" si="38"/>
        <v>-0.31490189747228098</v>
      </c>
      <c r="G642" s="42" t="str">
        <f t="shared" si="39"/>
        <v>Normal</v>
      </c>
      <c r="H642" s="43"/>
      <c r="I642" s="43"/>
      <c r="J642" s="43"/>
      <c r="K642" s="43"/>
      <c r="L642" s="43"/>
      <c r="M642" s="43"/>
      <c r="N642" s="43"/>
      <c r="O642" s="43"/>
      <c r="P642" s="43"/>
    </row>
    <row r="643" spans="1:16" x14ac:dyDescent="0.25">
      <c r="A643" s="16">
        <v>81.3</v>
      </c>
      <c r="B643" s="16">
        <v>72.7</v>
      </c>
      <c r="C643" s="16">
        <f t="shared" ref="C643:C706" si="40">(B643-$P$6)/$P$7</f>
        <v>-0.5</v>
      </c>
      <c r="D643" s="16" t="str">
        <f t="shared" ref="D643:D706" si="41">IF(ABS(C643)&gt;3,"Outlier","Normal")</f>
        <v>Normal</v>
      </c>
      <c r="E643" s="16">
        <v>81.900000000000006</v>
      </c>
      <c r="F643" s="42">
        <f t="shared" ref="F643:F706" si="42">(E643-$P$12)/$P$13</f>
        <v>0.223055510709532</v>
      </c>
      <c r="G643" s="42" t="str">
        <f t="shared" ref="G643:G706" si="43">IF(ABS(F643)&gt;3,"Outlier","Normal")</f>
        <v>Normal</v>
      </c>
      <c r="H643" s="43"/>
      <c r="I643" s="43"/>
      <c r="J643" s="43"/>
      <c r="K643" s="43"/>
      <c r="L643" s="43"/>
      <c r="M643" s="43"/>
      <c r="N643" s="43"/>
      <c r="O643" s="43"/>
      <c r="P643" s="43"/>
    </row>
    <row r="644" spans="1:16" x14ac:dyDescent="0.25">
      <c r="A644" s="16">
        <v>77.3</v>
      </c>
      <c r="B644" s="16">
        <v>75</v>
      </c>
      <c r="C644" s="16">
        <f t="shared" si="40"/>
        <v>-0.2</v>
      </c>
      <c r="D644" s="16" t="str">
        <f t="shared" si="41"/>
        <v>Normal</v>
      </c>
      <c r="E644" s="16">
        <v>77.7</v>
      </c>
      <c r="F644" s="42">
        <f t="shared" si="42"/>
        <v>-0.32802280986695798</v>
      </c>
      <c r="G644" s="42" t="str">
        <f t="shared" si="43"/>
        <v>Normal</v>
      </c>
      <c r="H644" s="43"/>
      <c r="I644" s="43"/>
      <c r="J644" s="43"/>
      <c r="K644" s="43"/>
      <c r="L644" s="43"/>
      <c r="M644" s="43"/>
      <c r="N644" s="43"/>
      <c r="O644" s="43"/>
      <c r="P644" s="43"/>
    </row>
    <row r="645" spans="1:16" x14ac:dyDescent="0.25">
      <c r="A645" s="16">
        <v>78.8</v>
      </c>
      <c r="B645" s="16">
        <v>70.900000000000006</v>
      </c>
      <c r="C645" s="16">
        <f t="shared" si="40"/>
        <v>-0.7</v>
      </c>
      <c r="D645" s="16" t="str">
        <f t="shared" si="41"/>
        <v>Normal</v>
      </c>
      <c r="E645" s="16">
        <v>79.400000000000006</v>
      </c>
      <c r="F645" s="42">
        <f t="shared" si="42"/>
        <v>-0.104967299157426</v>
      </c>
      <c r="G645" s="42" t="str">
        <f t="shared" si="43"/>
        <v>Normal</v>
      </c>
      <c r="H645" s="43"/>
      <c r="I645" s="43"/>
      <c r="J645" s="43"/>
      <c r="K645" s="43"/>
      <c r="L645" s="43"/>
      <c r="M645" s="43"/>
      <c r="N645" s="43"/>
      <c r="O645" s="43"/>
      <c r="P645" s="43"/>
    </row>
    <row r="646" spans="1:16" x14ac:dyDescent="0.25">
      <c r="A646" s="16">
        <v>80</v>
      </c>
      <c r="B646" s="16">
        <v>72.599999999999994</v>
      </c>
      <c r="C646" s="16">
        <f t="shared" si="40"/>
        <v>-0.5</v>
      </c>
      <c r="D646" s="16" t="str">
        <f t="shared" si="41"/>
        <v>Normal</v>
      </c>
      <c r="E646" s="16">
        <v>80.5</v>
      </c>
      <c r="F646" s="42">
        <f t="shared" si="42"/>
        <v>3.9362737184034602E-2</v>
      </c>
      <c r="G646" s="42" t="str">
        <f t="shared" si="43"/>
        <v>Normal</v>
      </c>
      <c r="H646" s="43"/>
      <c r="I646" s="43"/>
      <c r="J646" s="43"/>
      <c r="K646" s="43"/>
      <c r="L646" s="43"/>
      <c r="M646" s="43"/>
      <c r="N646" s="43"/>
      <c r="O646" s="43"/>
      <c r="P646" s="43"/>
    </row>
    <row r="647" spans="1:16" x14ac:dyDescent="0.25">
      <c r="A647" s="16">
        <v>88.6</v>
      </c>
      <c r="B647" s="16"/>
      <c r="C647" s="16">
        <f t="shared" si="40"/>
        <v>-9.9</v>
      </c>
      <c r="D647" s="16" t="str">
        <f t="shared" si="41"/>
        <v>Outlier</v>
      </c>
      <c r="E647" s="16"/>
      <c r="F647" s="42">
        <f t="shared" si="42"/>
        <v>-10.522971740532</v>
      </c>
      <c r="G647" s="42" t="str">
        <f t="shared" si="43"/>
        <v>Outlier</v>
      </c>
      <c r="H647" s="43"/>
      <c r="I647" s="43"/>
      <c r="J647" s="43"/>
      <c r="K647" s="43"/>
      <c r="L647" s="43"/>
      <c r="M647" s="43"/>
      <c r="N647" s="43"/>
      <c r="O647" s="43"/>
      <c r="P647" s="43"/>
    </row>
    <row r="648" spans="1:16" x14ac:dyDescent="0.25">
      <c r="A648" s="16">
        <v>76.099999999999994</v>
      </c>
      <c r="B648" s="16">
        <v>77.2</v>
      </c>
      <c r="C648" s="16">
        <f t="shared" si="40"/>
        <v>0.1</v>
      </c>
      <c r="D648" s="16" t="str">
        <f t="shared" si="41"/>
        <v>Normal</v>
      </c>
      <c r="E648" s="16">
        <v>76.599999999999994</v>
      </c>
      <c r="F648" s="42">
        <f t="shared" si="42"/>
        <v>-0.472352846208421</v>
      </c>
      <c r="G648" s="42" t="str">
        <f t="shared" si="43"/>
        <v>Normal</v>
      </c>
      <c r="H648" s="43"/>
      <c r="I648" s="43"/>
      <c r="J648" s="43"/>
      <c r="K648" s="43"/>
      <c r="L648" s="43"/>
      <c r="M648" s="43"/>
      <c r="N648" s="43"/>
      <c r="O648" s="43"/>
      <c r="P648" s="43"/>
    </row>
    <row r="649" spans="1:16" x14ac:dyDescent="0.25">
      <c r="A649" s="16">
        <v>81.5</v>
      </c>
      <c r="B649" s="16"/>
      <c r="C649" s="16">
        <f t="shared" si="40"/>
        <v>-9.9</v>
      </c>
      <c r="D649" s="16" t="str">
        <f t="shared" si="41"/>
        <v>Outlier</v>
      </c>
      <c r="E649" s="16"/>
      <c r="F649" s="42">
        <f t="shared" si="42"/>
        <v>-10.522971740532</v>
      </c>
      <c r="G649" s="42" t="str">
        <f t="shared" si="43"/>
        <v>Outlier</v>
      </c>
      <c r="H649" s="43"/>
      <c r="I649" s="43"/>
      <c r="J649" s="43"/>
      <c r="K649" s="43"/>
      <c r="L649" s="43"/>
      <c r="M649" s="43"/>
      <c r="N649" s="43"/>
      <c r="O649" s="43"/>
      <c r="P649" s="43"/>
    </row>
    <row r="650" spans="1:16" x14ac:dyDescent="0.25">
      <c r="A650" s="16">
        <v>86.5</v>
      </c>
      <c r="B650" s="16"/>
      <c r="C650" s="16">
        <f t="shared" si="40"/>
        <v>-9.9</v>
      </c>
      <c r="D650" s="16" t="str">
        <f t="shared" si="41"/>
        <v>Outlier</v>
      </c>
      <c r="E650" s="16"/>
      <c r="F650" s="42">
        <f t="shared" si="42"/>
        <v>-10.522971740532</v>
      </c>
      <c r="G650" s="42" t="str">
        <f t="shared" si="43"/>
        <v>Outlier</v>
      </c>
      <c r="H650" s="43"/>
      <c r="I650" s="43"/>
      <c r="J650" s="43"/>
      <c r="K650" s="43"/>
      <c r="L650" s="43"/>
      <c r="M650" s="43"/>
      <c r="N650" s="43"/>
      <c r="O650" s="43"/>
      <c r="P650" s="43"/>
    </row>
    <row r="651" spans="1:16" x14ac:dyDescent="0.25">
      <c r="A651" s="16">
        <v>83.3</v>
      </c>
      <c r="B651" s="16"/>
      <c r="C651" s="16">
        <f t="shared" si="40"/>
        <v>-9.9</v>
      </c>
      <c r="D651" s="16" t="str">
        <f t="shared" si="41"/>
        <v>Outlier</v>
      </c>
      <c r="E651" s="16"/>
      <c r="F651" s="42">
        <f t="shared" si="42"/>
        <v>-10.522971740532</v>
      </c>
      <c r="G651" s="42" t="str">
        <f t="shared" si="43"/>
        <v>Outlier</v>
      </c>
      <c r="H651" s="43"/>
      <c r="I651" s="43"/>
      <c r="J651" s="43"/>
      <c r="K651" s="43"/>
      <c r="L651" s="43"/>
      <c r="M651" s="43"/>
      <c r="N651" s="43"/>
      <c r="O651" s="43"/>
      <c r="P651" s="43"/>
    </row>
    <row r="652" spans="1:16" x14ac:dyDescent="0.25">
      <c r="A652" s="16">
        <v>83.2</v>
      </c>
      <c r="B652" s="16">
        <v>81.5</v>
      </c>
      <c r="C652" s="16">
        <f t="shared" si="40"/>
        <v>0.7</v>
      </c>
      <c r="D652" s="16" t="str">
        <f t="shared" si="41"/>
        <v>Normal</v>
      </c>
      <c r="E652" s="16">
        <v>83.7</v>
      </c>
      <c r="F652" s="42">
        <f t="shared" si="42"/>
        <v>0.459231933813742</v>
      </c>
      <c r="G652" s="42" t="str">
        <f t="shared" si="43"/>
        <v>Normal</v>
      </c>
      <c r="H652" s="43"/>
      <c r="I652" s="43"/>
      <c r="J652" s="43"/>
      <c r="K652" s="43"/>
      <c r="L652" s="43"/>
      <c r="M652" s="43"/>
      <c r="N652" s="43"/>
      <c r="O652" s="43"/>
      <c r="P652" s="43"/>
    </row>
    <row r="653" spans="1:16" x14ac:dyDescent="0.25">
      <c r="A653" s="16">
        <v>85.2</v>
      </c>
      <c r="B653" s="16">
        <v>81.7</v>
      </c>
      <c r="C653" s="16">
        <f t="shared" si="40"/>
        <v>0.7</v>
      </c>
      <c r="D653" s="16" t="str">
        <f t="shared" si="41"/>
        <v>Normal</v>
      </c>
      <c r="E653" s="16">
        <v>85.7</v>
      </c>
      <c r="F653" s="42">
        <f t="shared" si="42"/>
        <v>0.72165018170730799</v>
      </c>
      <c r="G653" s="42" t="str">
        <f t="shared" si="43"/>
        <v>Normal</v>
      </c>
      <c r="H653" s="43"/>
      <c r="I653" s="43"/>
      <c r="J653" s="43"/>
      <c r="K653" s="43"/>
      <c r="L653" s="43"/>
      <c r="M653" s="43"/>
      <c r="N653" s="43"/>
      <c r="O653" s="43"/>
      <c r="P653" s="43"/>
    </row>
    <row r="654" spans="1:16" x14ac:dyDescent="0.25">
      <c r="A654" s="16">
        <v>87.5</v>
      </c>
      <c r="B654" s="16">
        <v>85.1</v>
      </c>
      <c r="C654" s="16">
        <f t="shared" si="40"/>
        <v>1.1000000000000001</v>
      </c>
      <c r="D654" s="16" t="str">
        <f t="shared" si="41"/>
        <v>Normal</v>
      </c>
      <c r="E654" s="16">
        <v>87.7</v>
      </c>
      <c r="F654" s="42">
        <f t="shared" si="42"/>
        <v>0.98406842960087504</v>
      </c>
      <c r="G654" s="42" t="str">
        <f t="shared" si="43"/>
        <v>Normal</v>
      </c>
      <c r="H654" s="43"/>
      <c r="I654" s="43"/>
      <c r="J654" s="43"/>
      <c r="K654" s="43"/>
      <c r="L654" s="43"/>
      <c r="M654" s="43"/>
      <c r="N654" s="43"/>
      <c r="O654" s="43"/>
      <c r="P654" s="43"/>
    </row>
    <row r="655" spans="1:16" x14ac:dyDescent="0.25">
      <c r="A655" s="16">
        <v>83.6</v>
      </c>
      <c r="B655" s="16"/>
      <c r="C655" s="16">
        <f t="shared" si="40"/>
        <v>-9.9</v>
      </c>
      <c r="D655" s="16" t="str">
        <f t="shared" si="41"/>
        <v>Outlier</v>
      </c>
      <c r="E655" s="16"/>
      <c r="F655" s="42">
        <f t="shared" si="42"/>
        <v>-10.522971740532</v>
      </c>
      <c r="G655" s="42" t="str">
        <f t="shared" si="43"/>
        <v>Outlier</v>
      </c>
      <c r="H655" s="43"/>
      <c r="I655" s="43"/>
      <c r="J655" s="43"/>
      <c r="K655" s="43"/>
      <c r="L655" s="43"/>
      <c r="M655" s="43"/>
      <c r="N655" s="43"/>
      <c r="O655" s="43"/>
      <c r="P655" s="43"/>
    </row>
    <row r="656" spans="1:16" x14ac:dyDescent="0.25">
      <c r="A656" s="16">
        <v>82.9</v>
      </c>
      <c r="B656" s="16">
        <v>78.599999999999994</v>
      </c>
      <c r="C656" s="16">
        <f t="shared" si="40"/>
        <v>0.3</v>
      </c>
      <c r="D656" s="16" t="str">
        <f t="shared" si="41"/>
        <v>Normal</v>
      </c>
      <c r="E656" s="16">
        <v>83.3</v>
      </c>
      <c r="F656" s="42">
        <f t="shared" si="42"/>
        <v>0.40674828423502801</v>
      </c>
      <c r="G656" s="42" t="str">
        <f t="shared" si="43"/>
        <v>Normal</v>
      </c>
      <c r="H656" s="43"/>
      <c r="I656" s="43"/>
      <c r="J656" s="43"/>
      <c r="K656" s="43"/>
      <c r="L656" s="43"/>
      <c r="M656" s="43"/>
      <c r="N656" s="43"/>
      <c r="O656" s="43"/>
      <c r="P656" s="43"/>
    </row>
    <row r="657" spans="1:16" x14ac:dyDescent="0.25">
      <c r="A657" s="16">
        <v>75.3</v>
      </c>
      <c r="B657" s="16">
        <v>60.5</v>
      </c>
      <c r="C657" s="16">
        <f t="shared" si="40"/>
        <v>-2.1</v>
      </c>
      <c r="D657" s="16" t="str">
        <f t="shared" si="41"/>
        <v>Normal</v>
      </c>
      <c r="E657" s="16">
        <v>76</v>
      </c>
      <c r="F657" s="42">
        <f t="shared" si="42"/>
        <v>-0.55107832057648998</v>
      </c>
      <c r="G657" s="42" t="str">
        <f t="shared" si="43"/>
        <v>Normal</v>
      </c>
      <c r="H657" s="43"/>
      <c r="I657" s="43"/>
      <c r="J657" s="43"/>
      <c r="K657" s="43"/>
      <c r="L657" s="43"/>
      <c r="M657" s="43"/>
      <c r="N657" s="43"/>
      <c r="O657" s="43"/>
      <c r="P657" s="43"/>
    </row>
    <row r="658" spans="1:16" x14ac:dyDescent="0.25">
      <c r="A658" s="16">
        <v>83.1</v>
      </c>
      <c r="B658" s="16"/>
      <c r="C658" s="16">
        <f t="shared" si="40"/>
        <v>-9.9</v>
      </c>
      <c r="D658" s="16" t="str">
        <f t="shared" si="41"/>
        <v>Outlier</v>
      </c>
      <c r="E658" s="16"/>
      <c r="F658" s="42">
        <f t="shared" si="42"/>
        <v>-10.522971740532</v>
      </c>
      <c r="G658" s="42" t="str">
        <f t="shared" si="43"/>
        <v>Outlier</v>
      </c>
      <c r="H658" s="43"/>
      <c r="I658" s="43"/>
      <c r="J658" s="43"/>
      <c r="K658" s="43"/>
      <c r="L658" s="43"/>
      <c r="M658" s="43"/>
      <c r="N658" s="43"/>
      <c r="O658" s="43"/>
      <c r="P658" s="43"/>
    </row>
    <row r="659" spans="1:16" x14ac:dyDescent="0.25">
      <c r="A659" s="16">
        <v>81.3</v>
      </c>
      <c r="B659" s="16"/>
      <c r="C659" s="16">
        <f t="shared" si="40"/>
        <v>-9.9</v>
      </c>
      <c r="D659" s="16" t="str">
        <f t="shared" si="41"/>
        <v>Outlier</v>
      </c>
      <c r="E659" s="16"/>
      <c r="F659" s="42">
        <f t="shared" si="42"/>
        <v>-10.522971740532</v>
      </c>
      <c r="G659" s="42" t="str">
        <f t="shared" si="43"/>
        <v>Outlier</v>
      </c>
      <c r="H659" s="43"/>
      <c r="I659" s="43"/>
      <c r="J659" s="43"/>
      <c r="K659" s="43"/>
      <c r="L659" s="43"/>
      <c r="M659" s="43"/>
      <c r="N659" s="43"/>
      <c r="O659" s="43"/>
      <c r="P659" s="43"/>
    </row>
    <row r="660" spans="1:16" x14ac:dyDescent="0.25">
      <c r="A660" s="16">
        <v>74.900000000000006</v>
      </c>
      <c r="B660" s="16">
        <v>72.8</v>
      </c>
      <c r="C660" s="16">
        <f t="shared" si="40"/>
        <v>-0.5</v>
      </c>
      <c r="D660" s="16" t="str">
        <f t="shared" si="41"/>
        <v>Normal</v>
      </c>
      <c r="E660" s="16">
        <v>75.2</v>
      </c>
      <c r="F660" s="42">
        <f t="shared" si="42"/>
        <v>-0.65604561973391695</v>
      </c>
      <c r="G660" s="42" t="str">
        <f t="shared" si="43"/>
        <v>Normal</v>
      </c>
      <c r="H660" s="43"/>
      <c r="I660" s="43"/>
      <c r="J660" s="43"/>
      <c r="K660" s="43"/>
      <c r="L660" s="43"/>
      <c r="M660" s="43"/>
      <c r="N660" s="43"/>
      <c r="O660" s="43"/>
      <c r="P660" s="43"/>
    </row>
    <row r="661" spans="1:16" x14ac:dyDescent="0.25">
      <c r="A661" s="16">
        <v>87.2</v>
      </c>
      <c r="B661" s="16"/>
      <c r="C661" s="16">
        <f t="shared" si="40"/>
        <v>-9.9</v>
      </c>
      <c r="D661" s="16" t="str">
        <f t="shared" si="41"/>
        <v>Outlier</v>
      </c>
      <c r="E661" s="16"/>
      <c r="F661" s="42">
        <f t="shared" si="42"/>
        <v>-10.522971740532</v>
      </c>
      <c r="G661" s="42" t="str">
        <f t="shared" si="43"/>
        <v>Outlier</v>
      </c>
      <c r="H661" s="43"/>
      <c r="I661" s="43"/>
      <c r="J661" s="43"/>
      <c r="K661" s="43"/>
      <c r="L661" s="43"/>
      <c r="M661" s="43"/>
      <c r="N661" s="43"/>
      <c r="O661" s="43"/>
      <c r="P661" s="43"/>
    </row>
    <row r="662" spans="1:16" x14ac:dyDescent="0.25">
      <c r="A662" s="16">
        <v>81.2</v>
      </c>
      <c r="B662" s="16"/>
      <c r="C662" s="16">
        <f t="shared" si="40"/>
        <v>-9.9</v>
      </c>
      <c r="D662" s="16" t="str">
        <f t="shared" si="41"/>
        <v>Outlier</v>
      </c>
      <c r="E662" s="16"/>
      <c r="F662" s="42">
        <f t="shared" si="42"/>
        <v>-10.522971740532</v>
      </c>
      <c r="G662" s="42" t="str">
        <f t="shared" si="43"/>
        <v>Outlier</v>
      </c>
      <c r="H662" s="43"/>
      <c r="I662" s="43"/>
      <c r="J662" s="43"/>
      <c r="K662" s="43"/>
      <c r="L662" s="43"/>
      <c r="M662" s="43"/>
      <c r="N662" s="43"/>
      <c r="O662" s="43"/>
      <c r="P662" s="43"/>
    </row>
    <row r="663" spans="1:16" x14ac:dyDescent="0.25">
      <c r="A663" s="16">
        <v>77.7</v>
      </c>
      <c r="B663" s="16"/>
      <c r="C663" s="16">
        <f t="shared" si="40"/>
        <v>-9.9</v>
      </c>
      <c r="D663" s="16" t="str">
        <f t="shared" si="41"/>
        <v>Outlier</v>
      </c>
      <c r="E663" s="16"/>
      <c r="F663" s="42">
        <f t="shared" si="42"/>
        <v>-10.522971740532</v>
      </c>
      <c r="G663" s="42" t="str">
        <f t="shared" si="43"/>
        <v>Outlier</v>
      </c>
      <c r="H663" s="43"/>
      <c r="I663" s="43"/>
      <c r="J663" s="43"/>
      <c r="K663" s="43"/>
      <c r="L663" s="43"/>
      <c r="M663" s="43"/>
      <c r="N663" s="43"/>
      <c r="O663" s="43"/>
      <c r="P663" s="43"/>
    </row>
    <row r="664" spans="1:16" x14ac:dyDescent="0.25">
      <c r="A664" s="16">
        <v>85.4</v>
      </c>
      <c r="B664" s="16"/>
      <c r="C664" s="16">
        <f t="shared" si="40"/>
        <v>-9.9</v>
      </c>
      <c r="D664" s="16" t="str">
        <f t="shared" si="41"/>
        <v>Outlier</v>
      </c>
      <c r="E664" s="16"/>
      <c r="F664" s="42">
        <f t="shared" si="42"/>
        <v>-10.522971740532</v>
      </c>
      <c r="G664" s="42" t="str">
        <f t="shared" si="43"/>
        <v>Outlier</v>
      </c>
      <c r="H664" s="43"/>
      <c r="I664" s="43"/>
      <c r="J664" s="43"/>
      <c r="K664" s="43"/>
      <c r="L664" s="43"/>
      <c r="M664" s="43"/>
      <c r="N664" s="43"/>
      <c r="O664" s="43"/>
      <c r="P664" s="43"/>
    </row>
    <row r="665" spans="1:16" x14ac:dyDescent="0.25">
      <c r="A665" s="16">
        <v>83.7</v>
      </c>
      <c r="B665" s="16">
        <v>89.2</v>
      </c>
      <c r="C665" s="16">
        <f t="shared" si="40"/>
        <v>1.7</v>
      </c>
      <c r="D665" s="16" t="str">
        <f t="shared" si="41"/>
        <v>Normal</v>
      </c>
      <c r="E665" s="16">
        <v>84.1</v>
      </c>
      <c r="F665" s="42">
        <f t="shared" si="42"/>
        <v>0.51171558339245404</v>
      </c>
      <c r="G665" s="42" t="str">
        <f t="shared" si="43"/>
        <v>Normal</v>
      </c>
      <c r="H665" s="43"/>
      <c r="I665" s="43"/>
      <c r="J665" s="43"/>
      <c r="K665" s="43"/>
      <c r="L665" s="43"/>
      <c r="M665" s="43"/>
      <c r="N665" s="43"/>
      <c r="O665" s="43"/>
      <c r="P665" s="43"/>
    </row>
    <row r="666" spans="1:16" x14ac:dyDescent="0.25">
      <c r="A666" s="16">
        <v>87.7</v>
      </c>
      <c r="B666" s="16"/>
      <c r="C666" s="16">
        <f t="shared" si="40"/>
        <v>-9.9</v>
      </c>
      <c r="D666" s="16" t="str">
        <f t="shared" si="41"/>
        <v>Outlier</v>
      </c>
      <c r="E666" s="16"/>
      <c r="F666" s="42">
        <f t="shared" si="42"/>
        <v>-10.522971740532</v>
      </c>
      <c r="G666" s="42" t="str">
        <f t="shared" si="43"/>
        <v>Outlier</v>
      </c>
      <c r="H666" s="43"/>
      <c r="I666" s="43"/>
      <c r="J666" s="43"/>
      <c r="K666" s="43"/>
      <c r="L666" s="43"/>
      <c r="M666" s="43"/>
      <c r="N666" s="43"/>
      <c r="O666" s="43"/>
      <c r="P666" s="43"/>
    </row>
    <row r="667" spans="1:16" x14ac:dyDescent="0.25">
      <c r="A667" s="16">
        <v>81.5</v>
      </c>
      <c r="B667" s="16"/>
      <c r="C667" s="16">
        <f t="shared" si="40"/>
        <v>-9.9</v>
      </c>
      <c r="D667" s="16" t="str">
        <f t="shared" si="41"/>
        <v>Outlier</v>
      </c>
      <c r="E667" s="16"/>
      <c r="F667" s="42">
        <f t="shared" si="42"/>
        <v>-10.522971740532</v>
      </c>
      <c r="G667" s="42" t="str">
        <f t="shared" si="43"/>
        <v>Outlier</v>
      </c>
      <c r="H667" s="43"/>
      <c r="I667" s="43"/>
      <c r="J667" s="43"/>
      <c r="K667" s="43"/>
      <c r="L667" s="43"/>
      <c r="M667" s="43"/>
      <c r="N667" s="43"/>
      <c r="O667" s="43"/>
      <c r="P667" s="43"/>
    </row>
    <row r="668" spans="1:16" x14ac:dyDescent="0.25">
      <c r="A668" s="16">
        <v>81.400000000000006</v>
      </c>
      <c r="B668" s="16">
        <v>78.5</v>
      </c>
      <c r="C668" s="16">
        <f t="shared" si="40"/>
        <v>0.3</v>
      </c>
      <c r="D668" s="16" t="str">
        <f t="shared" si="41"/>
        <v>Normal</v>
      </c>
      <c r="E668" s="16">
        <v>81.7</v>
      </c>
      <c r="F668" s="42">
        <f t="shared" si="42"/>
        <v>0.19681368592017501</v>
      </c>
      <c r="G668" s="42" t="str">
        <f t="shared" si="43"/>
        <v>Normal</v>
      </c>
      <c r="H668" s="43"/>
      <c r="I668" s="43"/>
      <c r="J668" s="43"/>
      <c r="K668" s="43"/>
      <c r="L668" s="43"/>
      <c r="M668" s="43"/>
      <c r="N668" s="43"/>
      <c r="O668" s="43"/>
      <c r="P668" s="43"/>
    </row>
    <row r="669" spans="1:16" x14ac:dyDescent="0.25">
      <c r="A669" s="16">
        <v>85.4</v>
      </c>
      <c r="B669" s="16">
        <v>78.2</v>
      </c>
      <c r="C669" s="16">
        <f t="shared" si="40"/>
        <v>0.2</v>
      </c>
      <c r="D669" s="16" t="str">
        <f t="shared" si="41"/>
        <v>Normal</v>
      </c>
      <c r="E669" s="16">
        <v>86</v>
      </c>
      <c r="F669" s="42">
        <f t="shared" si="42"/>
        <v>0.76101291889134304</v>
      </c>
      <c r="G669" s="42" t="str">
        <f t="shared" si="43"/>
        <v>Normal</v>
      </c>
      <c r="H669" s="43"/>
      <c r="I669" s="43"/>
      <c r="J669" s="43"/>
      <c r="K669" s="43"/>
      <c r="L669" s="43"/>
      <c r="M669" s="43"/>
      <c r="N669" s="43"/>
      <c r="O669" s="43"/>
      <c r="P669" s="43"/>
    </row>
    <row r="670" spans="1:16" x14ac:dyDescent="0.25">
      <c r="A670" s="16">
        <v>86.1</v>
      </c>
      <c r="B670" s="16"/>
      <c r="C670" s="16">
        <f t="shared" si="40"/>
        <v>-9.9</v>
      </c>
      <c r="D670" s="16" t="str">
        <f t="shared" si="41"/>
        <v>Outlier</v>
      </c>
      <c r="E670" s="16"/>
      <c r="F670" s="42">
        <f t="shared" si="42"/>
        <v>-10.522971740532</v>
      </c>
      <c r="G670" s="42" t="str">
        <f t="shared" si="43"/>
        <v>Outlier</v>
      </c>
      <c r="H670" s="43"/>
      <c r="I670" s="43"/>
      <c r="J670" s="43"/>
      <c r="K670" s="43"/>
      <c r="L670" s="43"/>
      <c r="M670" s="43"/>
      <c r="N670" s="43"/>
      <c r="O670" s="43"/>
      <c r="P670" s="43"/>
    </row>
    <row r="671" spans="1:16" x14ac:dyDescent="0.25">
      <c r="A671" s="16">
        <v>77.2</v>
      </c>
      <c r="B671" s="16"/>
      <c r="C671" s="16">
        <f t="shared" si="40"/>
        <v>-9.9</v>
      </c>
      <c r="D671" s="16" t="str">
        <f t="shared" si="41"/>
        <v>Outlier</v>
      </c>
      <c r="E671" s="16">
        <v>77.7</v>
      </c>
      <c r="F671" s="42">
        <f t="shared" si="42"/>
        <v>-0.32802280986695798</v>
      </c>
      <c r="G671" s="42" t="str">
        <f t="shared" si="43"/>
        <v>Normal</v>
      </c>
      <c r="H671" s="43"/>
      <c r="I671" s="43"/>
      <c r="J671" s="43"/>
      <c r="K671" s="43"/>
      <c r="L671" s="43"/>
      <c r="M671" s="43"/>
      <c r="N671" s="43"/>
      <c r="O671" s="43"/>
      <c r="P671" s="43"/>
    </row>
    <row r="672" spans="1:16" x14ac:dyDescent="0.25">
      <c r="A672" s="16">
        <v>84.2</v>
      </c>
      <c r="B672" s="16"/>
      <c r="C672" s="16">
        <f t="shared" si="40"/>
        <v>-9.9</v>
      </c>
      <c r="D672" s="16" t="str">
        <f t="shared" si="41"/>
        <v>Outlier</v>
      </c>
      <c r="E672" s="16"/>
      <c r="F672" s="42">
        <f t="shared" si="42"/>
        <v>-10.522971740532</v>
      </c>
      <c r="G672" s="42" t="str">
        <f t="shared" si="43"/>
        <v>Outlier</v>
      </c>
      <c r="H672" s="43"/>
      <c r="I672" s="43"/>
      <c r="J672" s="43"/>
      <c r="K672" s="43"/>
      <c r="L672" s="43"/>
      <c r="M672" s="43"/>
      <c r="N672" s="43"/>
      <c r="O672" s="43"/>
      <c r="P672" s="43"/>
    </row>
    <row r="673" spans="1:16" x14ac:dyDescent="0.25">
      <c r="A673" s="16">
        <v>82.1</v>
      </c>
      <c r="B673" s="16">
        <v>83.5</v>
      </c>
      <c r="C673" s="16">
        <f t="shared" si="40"/>
        <v>0.9</v>
      </c>
      <c r="D673" s="16" t="str">
        <f t="shared" si="41"/>
        <v>Normal</v>
      </c>
      <c r="E673" s="16">
        <v>79.900000000000006</v>
      </c>
      <c r="F673" s="42">
        <f t="shared" si="42"/>
        <v>-3.9362737184034602E-2</v>
      </c>
      <c r="G673" s="42" t="str">
        <f t="shared" si="43"/>
        <v>Normal</v>
      </c>
      <c r="H673" s="43"/>
      <c r="I673" s="43"/>
      <c r="J673" s="43"/>
      <c r="K673" s="43"/>
      <c r="L673" s="43"/>
      <c r="M673" s="43"/>
      <c r="N673" s="43"/>
      <c r="O673" s="43"/>
      <c r="P673" s="43"/>
    </row>
    <row r="674" spans="1:16" x14ac:dyDescent="0.25">
      <c r="A674" s="16">
        <v>80.8</v>
      </c>
      <c r="B674" s="16"/>
      <c r="C674" s="16">
        <f t="shared" si="40"/>
        <v>-9.9</v>
      </c>
      <c r="D674" s="16" t="str">
        <f t="shared" si="41"/>
        <v>Outlier</v>
      </c>
      <c r="E674" s="16">
        <v>81.400000000000006</v>
      </c>
      <c r="F674" s="42">
        <f t="shared" si="42"/>
        <v>0.15745094873613999</v>
      </c>
      <c r="G674" s="42" t="str">
        <f t="shared" si="43"/>
        <v>Normal</v>
      </c>
      <c r="H674" s="43"/>
      <c r="I674" s="43"/>
      <c r="J674" s="43"/>
      <c r="K674" s="43"/>
      <c r="L674" s="43"/>
      <c r="M674" s="43"/>
      <c r="N674" s="43"/>
      <c r="O674" s="43"/>
      <c r="P674" s="43"/>
    </row>
    <row r="675" spans="1:16" x14ac:dyDescent="0.25">
      <c r="A675" s="16">
        <v>59.9</v>
      </c>
      <c r="B675" s="16">
        <v>77.5</v>
      </c>
      <c r="C675" s="16">
        <f t="shared" si="40"/>
        <v>0.2</v>
      </c>
      <c r="D675" s="16" t="str">
        <f t="shared" si="41"/>
        <v>Normal</v>
      </c>
      <c r="E675" s="16">
        <v>59.9</v>
      </c>
      <c r="F675" s="42">
        <f t="shared" si="42"/>
        <v>-2.6635452161197</v>
      </c>
      <c r="G675" s="42" t="str">
        <f t="shared" si="43"/>
        <v>Normal</v>
      </c>
      <c r="H675" s="43"/>
      <c r="I675" s="43"/>
      <c r="J675" s="43"/>
      <c r="K675" s="43"/>
      <c r="L675" s="43"/>
      <c r="M675" s="43"/>
      <c r="N675" s="43"/>
      <c r="O675" s="43"/>
      <c r="P675" s="43"/>
    </row>
    <row r="676" spans="1:16" x14ac:dyDescent="0.25">
      <c r="A676" s="16">
        <v>78</v>
      </c>
      <c r="B676" s="16"/>
      <c r="C676" s="16">
        <f t="shared" si="40"/>
        <v>-9.9</v>
      </c>
      <c r="D676" s="16" t="str">
        <f t="shared" si="41"/>
        <v>Outlier</v>
      </c>
      <c r="E676" s="16">
        <v>78.5</v>
      </c>
      <c r="F676" s="42">
        <f t="shared" si="42"/>
        <v>-0.223055510709532</v>
      </c>
      <c r="G676" s="42" t="str">
        <f t="shared" si="43"/>
        <v>Normal</v>
      </c>
      <c r="H676" s="43"/>
      <c r="I676" s="43"/>
      <c r="J676" s="43"/>
      <c r="K676" s="43"/>
      <c r="L676" s="43"/>
      <c r="M676" s="43"/>
      <c r="N676" s="43"/>
      <c r="O676" s="43"/>
      <c r="P676" s="43"/>
    </row>
    <row r="677" spans="1:16" x14ac:dyDescent="0.25">
      <c r="A677" s="16">
        <v>86.8</v>
      </c>
      <c r="B677" s="16">
        <v>85</v>
      </c>
      <c r="C677" s="16">
        <f t="shared" si="40"/>
        <v>1.1000000000000001</v>
      </c>
      <c r="D677" s="16" t="str">
        <f t="shared" si="41"/>
        <v>Normal</v>
      </c>
      <c r="E677" s="16">
        <v>87.2</v>
      </c>
      <c r="F677" s="42">
        <f t="shared" si="42"/>
        <v>0.918463867627483</v>
      </c>
      <c r="G677" s="42" t="str">
        <f t="shared" si="43"/>
        <v>Normal</v>
      </c>
      <c r="H677" s="43"/>
      <c r="I677" s="43"/>
      <c r="J677" s="43"/>
      <c r="K677" s="43"/>
      <c r="L677" s="43"/>
      <c r="M677" s="43"/>
      <c r="N677" s="43"/>
      <c r="O677" s="43"/>
      <c r="P677" s="43"/>
    </row>
    <row r="678" spans="1:16" x14ac:dyDescent="0.25">
      <c r="A678" s="16">
        <v>81.3</v>
      </c>
      <c r="B678" s="16">
        <v>75.7</v>
      </c>
      <c r="C678" s="16">
        <f t="shared" si="40"/>
        <v>-0.1</v>
      </c>
      <c r="D678" s="16" t="str">
        <f t="shared" si="41"/>
        <v>Normal</v>
      </c>
      <c r="E678" s="16">
        <v>81.599999999999994</v>
      </c>
      <c r="F678" s="42">
        <f t="shared" si="42"/>
        <v>0.18369277352549601</v>
      </c>
      <c r="G678" s="42" t="str">
        <f t="shared" si="43"/>
        <v>Normal</v>
      </c>
      <c r="H678" s="43"/>
      <c r="I678" s="43"/>
      <c r="J678" s="43"/>
      <c r="K678" s="43"/>
      <c r="L678" s="43"/>
      <c r="M678" s="43"/>
      <c r="N678" s="43"/>
      <c r="O678" s="43"/>
      <c r="P678" s="43"/>
    </row>
    <row r="679" spans="1:16" x14ac:dyDescent="0.25">
      <c r="A679" s="16">
        <v>87.8</v>
      </c>
      <c r="B679" s="16">
        <v>85.3</v>
      </c>
      <c r="C679" s="16">
        <f t="shared" si="40"/>
        <v>1.2</v>
      </c>
      <c r="D679" s="16" t="str">
        <f t="shared" si="41"/>
        <v>Normal</v>
      </c>
      <c r="E679" s="16">
        <v>88.3</v>
      </c>
      <c r="F679" s="42">
        <f t="shared" si="42"/>
        <v>1.06279390396894</v>
      </c>
      <c r="G679" s="42" t="str">
        <f t="shared" si="43"/>
        <v>Normal</v>
      </c>
      <c r="H679" s="43"/>
      <c r="I679" s="43"/>
      <c r="J679" s="43"/>
      <c r="K679" s="43"/>
      <c r="L679" s="43"/>
      <c r="M679" s="43"/>
      <c r="N679" s="43"/>
      <c r="O679" s="43"/>
      <c r="P679" s="43"/>
    </row>
    <row r="680" spans="1:16" x14ac:dyDescent="0.25">
      <c r="A680" s="16">
        <v>85.6</v>
      </c>
      <c r="B680" s="16">
        <v>82.8</v>
      </c>
      <c r="C680" s="16">
        <f t="shared" si="40"/>
        <v>0.8</v>
      </c>
      <c r="D680" s="16" t="str">
        <f t="shared" si="41"/>
        <v>Normal</v>
      </c>
      <c r="E680" s="16">
        <v>86</v>
      </c>
      <c r="F680" s="42">
        <f t="shared" si="42"/>
        <v>0.76101291889134304</v>
      </c>
      <c r="G680" s="42" t="str">
        <f t="shared" si="43"/>
        <v>Normal</v>
      </c>
      <c r="H680" s="43"/>
      <c r="I680" s="43"/>
      <c r="J680" s="43"/>
      <c r="K680" s="43"/>
      <c r="L680" s="43"/>
      <c r="M680" s="43"/>
      <c r="N680" s="43"/>
      <c r="O680" s="43"/>
      <c r="P680" s="43"/>
    </row>
    <row r="681" spans="1:16" x14ac:dyDescent="0.25">
      <c r="A681" s="16">
        <v>69.8</v>
      </c>
      <c r="B681" s="16"/>
      <c r="C681" s="16">
        <f t="shared" si="40"/>
        <v>-9.9</v>
      </c>
      <c r="D681" s="16" t="str">
        <f t="shared" si="41"/>
        <v>Outlier</v>
      </c>
      <c r="E681" s="16">
        <v>70.2</v>
      </c>
      <c r="F681" s="42">
        <f t="shared" si="42"/>
        <v>-1.3120912394678299</v>
      </c>
      <c r="G681" s="42" t="str">
        <f t="shared" si="43"/>
        <v>Normal</v>
      </c>
      <c r="H681" s="43"/>
      <c r="I681" s="43"/>
      <c r="J681" s="43"/>
      <c r="K681" s="43"/>
      <c r="L681" s="43"/>
      <c r="M681" s="43"/>
      <c r="N681" s="43"/>
      <c r="O681" s="43"/>
      <c r="P681" s="43"/>
    </row>
    <row r="682" spans="1:16" x14ac:dyDescent="0.25">
      <c r="A682" s="16">
        <v>82.6</v>
      </c>
      <c r="B682" s="16"/>
      <c r="C682" s="16">
        <f t="shared" si="40"/>
        <v>-9.9</v>
      </c>
      <c r="D682" s="16" t="str">
        <f t="shared" si="41"/>
        <v>Outlier</v>
      </c>
      <c r="E682" s="16"/>
      <c r="F682" s="42">
        <f t="shared" si="42"/>
        <v>-10.522971740532</v>
      </c>
      <c r="G682" s="42" t="str">
        <f t="shared" si="43"/>
        <v>Outlier</v>
      </c>
      <c r="H682" s="43"/>
      <c r="I682" s="43"/>
      <c r="J682" s="43"/>
      <c r="K682" s="43"/>
      <c r="L682" s="43"/>
      <c r="M682" s="43"/>
      <c r="N682" s="43"/>
      <c r="O682" s="43"/>
      <c r="P682" s="43"/>
    </row>
    <row r="683" spans="1:16" x14ac:dyDescent="0.25">
      <c r="A683" s="16">
        <v>84.6</v>
      </c>
      <c r="B683" s="16"/>
      <c r="C683" s="16">
        <f t="shared" si="40"/>
        <v>-9.9</v>
      </c>
      <c r="D683" s="16" t="str">
        <f t="shared" si="41"/>
        <v>Outlier</v>
      </c>
      <c r="E683" s="16"/>
      <c r="F683" s="42">
        <f t="shared" si="42"/>
        <v>-10.522971740532</v>
      </c>
      <c r="G683" s="42" t="str">
        <f t="shared" si="43"/>
        <v>Outlier</v>
      </c>
      <c r="H683" s="43"/>
      <c r="I683" s="43"/>
      <c r="J683" s="43"/>
      <c r="K683" s="43"/>
      <c r="L683" s="43"/>
      <c r="M683" s="43"/>
      <c r="N683" s="43"/>
      <c r="O683" s="43"/>
      <c r="P683" s="43"/>
    </row>
    <row r="684" spans="1:16" x14ac:dyDescent="0.25">
      <c r="A684" s="16">
        <v>86.8</v>
      </c>
      <c r="B684" s="16"/>
      <c r="C684" s="16">
        <f t="shared" si="40"/>
        <v>-9.9</v>
      </c>
      <c r="D684" s="16" t="str">
        <f t="shared" si="41"/>
        <v>Outlier</v>
      </c>
      <c r="E684" s="16"/>
      <c r="F684" s="42">
        <f t="shared" si="42"/>
        <v>-10.522971740532</v>
      </c>
      <c r="G684" s="42" t="str">
        <f t="shared" si="43"/>
        <v>Outlier</v>
      </c>
      <c r="H684" s="43"/>
      <c r="I684" s="43"/>
      <c r="J684" s="43"/>
      <c r="K684" s="43"/>
      <c r="L684" s="43"/>
      <c r="M684" s="43"/>
      <c r="N684" s="43"/>
      <c r="O684" s="43"/>
      <c r="P684" s="43"/>
    </row>
    <row r="685" spans="1:16" x14ac:dyDescent="0.25">
      <c r="A685" s="16">
        <v>81.3</v>
      </c>
      <c r="B685" s="16">
        <v>82.5</v>
      </c>
      <c r="C685" s="16">
        <f t="shared" si="40"/>
        <v>0.8</v>
      </c>
      <c r="D685" s="16" t="str">
        <f t="shared" si="41"/>
        <v>Normal</v>
      </c>
      <c r="E685" s="16">
        <v>81.5</v>
      </c>
      <c r="F685" s="42">
        <f t="shared" si="42"/>
        <v>0.17057186113081799</v>
      </c>
      <c r="G685" s="42" t="str">
        <f t="shared" si="43"/>
        <v>Normal</v>
      </c>
      <c r="H685" s="43"/>
      <c r="I685" s="43"/>
      <c r="J685" s="43"/>
      <c r="K685" s="43"/>
      <c r="L685" s="43"/>
      <c r="M685" s="43"/>
      <c r="N685" s="43"/>
      <c r="O685" s="43"/>
      <c r="P685" s="43"/>
    </row>
    <row r="686" spans="1:16" x14ac:dyDescent="0.25">
      <c r="A686" s="16">
        <v>81</v>
      </c>
      <c r="B686" s="16"/>
      <c r="C686" s="16">
        <f t="shared" si="40"/>
        <v>-9.9</v>
      </c>
      <c r="D686" s="16" t="str">
        <f t="shared" si="41"/>
        <v>Outlier</v>
      </c>
      <c r="E686" s="16"/>
      <c r="F686" s="42">
        <f t="shared" si="42"/>
        <v>-10.522971740532</v>
      </c>
      <c r="G686" s="42" t="str">
        <f t="shared" si="43"/>
        <v>Outlier</v>
      </c>
      <c r="H686" s="43"/>
      <c r="I686" s="43"/>
      <c r="J686" s="43"/>
      <c r="K686" s="43"/>
      <c r="L686" s="43"/>
      <c r="M686" s="43"/>
      <c r="N686" s="43"/>
      <c r="O686" s="43"/>
      <c r="P686" s="43"/>
    </row>
    <row r="687" spans="1:16" x14ac:dyDescent="0.25">
      <c r="A687" s="16">
        <v>86.5</v>
      </c>
      <c r="B687" s="16"/>
      <c r="C687" s="16">
        <f t="shared" si="40"/>
        <v>-9.9</v>
      </c>
      <c r="D687" s="16" t="str">
        <f t="shared" si="41"/>
        <v>Outlier</v>
      </c>
      <c r="E687" s="16"/>
      <c r="F687" s="42">
        <f t="shared" si="42"/>
        <v>-10.522971740532</v>
      </c>
      <c r="G687" s="42" t="str">
        <f t="shared" si="43"/>
        <v>Outlier</v>
      </c>
      <c r="H687" s="43"/>
      <c r="I687" s="43"/>
      <c r="J687" s="43"/>
      <c r="K687" s="43"/>
      <c r="L687" s="43"/>
      <c r="M687" s="43"/>
      <c r="N687" s="43"/>
      <c r="O687" s="43"/>
      <c r="P687" s="43"/>
    </row>
    <row r="688" spans="1:16" x14ac:dyDescent="0.25">
      <c r="A688" s="16">
        <v>79</v>
      </c>
      <c r="B688" s="16">
        <v>80.2</v>
      </c>
      <c r="C688" s="16">
        <f t="shared" si="40"/>
        <v>0.5</v>
      </c>
      <c r="D688" s="16" t="str">
        <f t="shared" si="41"/>
        <v>Normal</v>
      </c>
      <c r="E688" s="16">
        <v>79</v>
      </c>
      <c r="F688" s="42">
        <f t="shared" si="42"/>
        <v>-0.15745094873613999</v>
      </c>
      <c r="G688" s="42" t="str">
        <f t="shared" si="43"/>
        <v>Normal</v>
      </c>
      <c r="H688" s="43"/>
      <c r="I688" s="43"/>
      <c r="J688" s="43"/>
      <c r="K688" s="43"/>
      <c r="L688" s="43"/>
      <c r="M688" s="43"/>
      <c r="N688" s="43"/>
      <c r="O688" s="43"/>
      <c r="P688" s="43"/>
    </row>
    <row r="689" spans="1:16" x14ac:dyDescent="0.25">
      <c r="A689" s="16">
        <v>90.7</v>
      </c>
      <c r="B689" s="16"/>
      <c r="C689" s="16">
        <f t="shared" si="40"/>
        <v>-9.9</v>
      </c>
      <c r="D689" s="16" t="str">
        <f t="shared" si="41"/>
        <v>Outlier</v>
      </c>
      <c r="E689" s="16"/>
      <c r="F689" s="42">
        <f t="shared" si="42"/>
        <v>-10.522971740532</v>
      </c>
      <c r="G689" s="42" t="str">
        <f t="shared" si="43"/>
        <v>Outlier</v>
      </c>
      <c r="H689" s="43"/>
      <c r="I689" s="43"/>
      <c r="J689" s="43"/>
      <c r="K689" s="43"/>
      <c r="L689" s="43"/>
      <c r="M689" s="43"/>
      <c r="N689" s="43"/>
      <c r="O689" s="43"/>
      <c r="P689" s="43"/>
    </row>
    <row r="690" spans="1:16" x14ac:dyDescent="0.25">
      <c r="A690" s="16">
        <v>82.5</v>
      </c>
      <c r="B690" s="16"/>
      <c r="C690" s="16">
        <f t="shared" si="40"/>
        <v>-9.9</v>
      </c>
      <c r="D690" s="16" t="str">
        <f t="shared" si="41"/>
        <v>Outlier</v>
      </c>
      <c r="E690" s="16"/>
      <c r="F690" s="42">
        <f t="shared" si="42"/>
        <v>-10.522971740532</v>
      </c>
      <c r="G690" s="42" t="str">
        <f t="shared" si="43"/>
        <v>Outlier</v>
      </c>
      <c r="H690" s="43"/>
      <c r="I690" s="43"/>
      <c r="J690" s="43"/>
      <c r="K690" s="43"/>
      <c r="L690" s="43"/>
      <c r="M690" s="43"/>
      <c r="N690" s="43"/>
      <c r="O690" s="43"/>
      <c r="P690" s="43"/>
    </row>
    <row r="691" spans="1:16" x14ac:dyDescent="0.25">
      <c r="A691" s="16">
        <v>81.3</v>
      </c>
      <c r="B691" s="16"/>
      <c r="C691" s="16">
        <f t="shared" si="40"/>
        <v>-9.9</v>
      </c>
      <c r="D691" s="16" t="str">
        <f t="shared" si="41"/>
        <v>Outlier</v>
      </c>
      <c r="E691" s="16"/>
      <c r="F691" s="42">
        <f t="shared" si="42"/>
        <v>-10.522971740532</v>
      </c>
      <c r="G691" s="42" t="str">
        <f t="shared" si="43"/>
        <v>Outlier</v>
      </c>
      <c r="H691" s="43"/>
      <c r="I691" s="43"/>
      <c r="J691" s="43"/>
      <c r="K691" s="43"/>
      <c r="L691" s="43"/>
      <c r="M691" s="43"/>
      <c r="N691" s="43"/>
      <c r="O691" s="43"/>
      <c r="P691" s="43"/>
    </row>
    <row r="692" spans="1:16" x14ac:dyDescent="0.25">
      <c r="A692" s="16">
        <v>81.3</v>
      </c>
      <c r="B692" s="16"/>
      <c r="C692" s="16">
        <f t="shared" si="40"/>
        <v>-9.9</v>
      </c>
      <c r="D692" s="16" t="str">
        <f t="shared" si="41"/>
        <v>Outlier</v>
      </c>
      <c r="E692" s="16"/>
      <c r="F692" s="42">
        <f t="shared" si="42"/>
        <v>-10.522971740532</v>
      </c>
      <c r="G692" s="42" t="str">
        <f t="shared" si="43"/>
        <v>Outlier</v>
      </c>
      <c r="H692" s="43"/>
      <c r="I692" s="43"/>
      <c r="J692" s="43"/>
      <c r="K692" s="43"/>
      <c r="L692" s="43"/>
      <c r="M692" s="43"/>
      <c r="N692" s="43"/>
      <c r="O692" s="43"/>
      <c r="P692" s="43"/>
    </row>
    <row r="693" spans="1:16" x14ac:dyDescent="0.25">
      <c r="A693" s="16">
        <v>85.1</v>
      </c>
      <c r="B693" s="16"/>
      <c r="C693" s="16">
        <f t="shared" si="40"/>
        <v>-9.9</v>
      </c>
      <c r="D693" s="16" t="str">
        <f t="shared" si="41"/>
        <v>Outlier</v>
      </c>
      <c r="E693" s="16"/>
      <c r="F693" s="42">
        <f t="shared" si="42"/>
        <v>-10.522971740532</v>
      </c>
      <c r="G693" s="42" t="str">
        <f t="shared" si="43"/>
        <v>Outlier</v>
      </c>
      <c r="H693" s="43"/>
      <c r="I693" s="43"/>
      <c r="J693" s="43"/>
      <c r="K693" s="43"/>
      <c r="L693" s="43"/>
      <c r="M693" s="43"/>
      <c r="N693" s="43"/>
      <c r="O693" s="43"/>
      <c r="P693" s="43"/>
    </row>
    <row r="694" spans="1:16" x14ac:dyDescent="0.25">
      <c r="A694" s="16">
        <v>84.7</v>
      </c>
      <c r="B694" s="16"/>
      <c r="C694" s="16">
        <f t="shared" si="40"/>
        <v>-9.9</v>
      </c>
      <c r="D694" s="16" t="str">
        <f t="shared" si="41"/>
        <v>Outlier</v>
      </c>
      <c r="E694" s="16"/>
      <c r="F694" s="42">
        <f t="shared" si="42"/>
        <v>-10.522971740532</v>
      </c>
      <c r="G694" s="42" t="str">
        <f t="shared" si="43"/>
        <v>Outlier</v>
      </c>
      <c r="H694" s="43"/>
      <c r="I694" s="43"/>
      <c r="J694" s="43"/>
      <c r="K694" s="43"/>
      <c r="L694" s="43"/>
      <c r="M694" s="43"/>
      <c r="N694" s="43"/>
      <c r="O694" s="43"/>
      <c r="P694" s="43"/>
    </row>
    <row r="695" spans="1:16" x14ac:dyDescent="0.25">
      <c r="A695" s="16">
        <v>78.900000000000006</v>
      </c>
      <c r="B695" s="16">
        <v>74.3</v>
      </c>
      <c r="C695" s="16">
        <f t="shared" si="40"/>
        <v>-0.3</v>
      </c>
      <c r="D695" s="16" t="str">
        <f t="shared" si="41"/>
        <v>Normal</v>
      </c>
      <c r="E695" s="16">
        <v>79.400000000000006</v>
      </c>
      <c r="F695" s="42">
        <f t="shared" si="42"/>
        <v>-0.104967299157426</v>
      </c>
      <c r="G695" s="42" t="str">
        <f t="shared" si="43"/>
        <v>Normal</v>
      </c>
      <c r="H695" s="43"/>
      <c r="I695" s="43"/>
      <c r="J695" s="43"/>
      <c r="K695" s="43"/>
      <c r="L695" s="43"/>
      <c r="M695" s="43"/>
      <c r="N695" s="43"/>
      <c r="O695" s="43"/>
      <c r="P695" s="43"/>
    </row>
    <row r="696" spans="1:16" x14ac:dyDescent="0.25">
      <c r="A696" s="16">
        <v>83.9</v>
      </c>
      <c r="B696" s="16">
        <v>83.2</v>
      </c>
      <c r="C696" s="16">
        <f t="shared" si="40"/>
        <v>0.9</v>
      </c>
      <c r="D696" s="16" t="str">
        <f t="shared" si="41"/>
        <v>Normal</v>
      </c>
      <c r="E696" s="16">
        <v>84.3</v>
      </c>
      <c r="F696" s="42">
        <f t="shared" si="42"/>
        <v>0.53795740818181104</v>
      </c>
      <c r="G696" s="42" t="str">
        <f t="shared" si="43"/>
        <v>Normal</v>
      </c>
      <c r="H696" s="43"/>
      <c r="I696" s="43"/>
      <c r="J696" s="43"/>
      <c r="K696" s="43"/>
      <c r="L696" s="43"/>
      <c r="M696" s="43"/>
      <c r="N696" s="43"/>
      <c r="O696" s="43"/>
      <c r="P696" s="43"/>
    </row>
    <row r="697" spans="1:16" x14ac:dyDescent="0.25">
      <c r="A697" s="16">
        <v>81.5</v>
      </c>
      <c r="B697" s="16">
        <v>80.3</v>
      </c>
      <c r="C697" s="16">
        <f t="shared" si="40"/>
        <v>0.5</v>
      </c>
      <c r="D697" s="16" t="str">
        <f t="shared" si="41"/>
        <v>Normal</v>
      </c>
      <c r="E697" s="16">
        <v>81.599999999999994</v>
      </c>
      <c r="F697" s="42">
        <f t="shared" si="42"/>
        <v>0.18369277352549601</v>
      </c>
      <c r="G697" s="42" t="str">
        <f t="shared" si="43"/>
        <v>Normal</v>
      </c>
      <c r="H697" s="43"/>
      <c r="I697" s="43"/>
      <c r="J697" s="43"/>
      <c r="K697" s="43"/>
      <c r="L697" s="43"/>
      <c r="M697" s="43"/>
      <c r="N697" s="43"/>
      <c r="O697" s="43"/>
      <c r="P697" s="43"/>
    </row>
    <row r="698" spans="1:16" x14ac:dyDescent="0.25">
      <c r="A698" s="16">
        <v>85.4</v>
      </c>
      <c r="B698" s="16"/>
      <c r="C698" s="16">
        <f t="shared" si="40"/>
        <v>-9.9</v>
      </c>
      <c r="D698" s="16" t="str">
        <f t="shared" si="41"/>
        <v>Outlier</v>
      </c>
      <c r="E698" s="16"/>
      <c r="F698" s="42">
        <f t="shared" si="42"/>
        <v>-10.522971740532</v>
      </c>
      <c r="G698" s="42" t="str">
        <f t="shared" si="43"/>
        <v>Outlier</v>
      </c>
      <c r="H698" s="43"/>
      <c r="I698" s="43"/>
      <c r="J698" s="43"/>
      <c r="K698" s="43"/>
      <c r="L698" s="43"/>
      <c r="M698" s="43"/>
      <c r="N698" s="43"/>
      <c r="O698" s="43"/>
      <c r="P698" s="43"/>
    </row>
    <row r="699" spans="1:16" x14ac:dyDescent="0.25">
      <c r="A699" s="16">
        <v>78.8</v>
      </c>
      <c r="B699" s="16"/>
      <c r="C699" s="16">
        <f t="shared" si="40"/>
        <v>-9.9</v>
      </c>
      <c r="D699" s="16" t="str">
        <f t="shared" si="41"/>
        <v>Outlier</v>
      </c>
      <c r="E699" s="16"/>
      <c r="F699" s="42">
        <f t="shared" si="42"/>
        <v>-10.522971740532</v>
      </c>
      <c r="G699" s="42" t="str">
        <f t="shared" si="43"/>
        <v>Outlier</v>
      </c>
      <c r="H699" s="43"/>
      <c r="I699" s="43"/>
      <c r="J699" s="43"/>
      <c r="K699" s="43"/>
      <c r="L699" s="43"/>
      <c r="M699" s="43"/>
      <c r="N699" s="43"/>
      <c r="O699" s="43"/>
      <c r="P699" s="43"/>
    </row>
    <row r="700" spans="1:16" x14ac:dyDescent="0.25">
      <c r="A700" s="16">
        <v>78.2</v>
      </c>
      <c r="B700" s="16">
        <v>73.599999999999994</v>
      </c>
      <c r="C700" s="16">
        <f t="shared" si="40"/>
        <v>-0.4</v>
      </c>
      <c r="D700" s="16" t="str">
        <f t="shared" si="41"/>
        <v>Normal</v>
      </c>
      <c r="E700" s="16">
        <v>78.599999999999994</v>
      </c>
      <c r="F700" s="42">
        <f t="shared" si="42"/>
        <v>-0.209934598314854</v>
      </c>
      <c r="G700" s="42" t="str">
        <f t="shared" si="43"/>
        <v>Normal</v>
      </c>
      <c r="H700" s="43"/>
      <c r="I700" s="43"/>
      <c r="J700" s="43"/>
      <c r="K700" s="43"/>
      <c r="L700" s="43"/>
      <c r="M700" s="43"/>
      <c r="N700" s="43"/>
      <c r="O700" s="43"/>
      <c r="P700" s="43"/>
    </row>
    <row r="701" spans="1:16" x14ac:dyDescent="0.25">
      <c r="A701" s="16">
        <v>83.9</v>
      </c>
      <c r="B701" s="16">
        <v>82.5</v>
      </c>
      <c r="C701" s="16">
        <f t="shared" si="40"/>
        <v>0.8</v>
      </c>
      <c r="D701" s="16" t="str">
        <f t="shared" si="41"/>
        <v>Normal</v>
      </c>
      <c r="E701" s="16">
        <v>84.4</v>
      </c>
      <c r="F701" s="42">
        <f t="shared" si="42"/>
        <v>0.55107832057648998</v>
      </c>
      <c r="G701" s="42" t="str">
        <f t="shared" si="43"/>
        <v>Normal</v>
      </c>
      <c r="H701" s="43"/>
      <c r="I701" s="43"/>
      <c r="J701" s="43"/>
      <c r="K701" s="43"/>
      <c r="L701" s="43"/>
      <c r="M701" s="43"/>
      <c r="N701" s="43"/>
      <c r="O701" s="43"/>
      <c r="P701" s="43"/>
    </row>
    <row r="702" spans="1:16" x14ac:dyDescent="0.25">
      <c r="A702" s="16">
        <v>82.8</v>
      </c>
      <c r="B702" s="16"/>
      <c r="C702" s="16">
        <f t="shared" si="40"/>
        <v>-9.9</v>
      </c>
      <c r="D702" s="16" t="str">
        <f t="shared" si="41"/>
        <v>Outlier</v>
      </c>
      <c r="E702" s="16"/>
      <c r="F702" s="42">
        <f t="shared" si="42"/>
        <v>-10.522971740532</v>
      </c>
      <c r="G702" s="42" t="str">
        <f t="shared" si="43"/>
        <v>Outlier</v>
      </c>
      <c r="H702" s="43"/>
      <c r="I702" s="43"/>
      <c r="J702" s="43"/>
      <c r="K702" s="43"/>
      <c r="L702" s="43"/>
      <c r="M702" s="43"/>
      <c r="N702" s="43"/>
      <c r="O702" s="43"/>
      <c r="P702" s="43"/>
    </row>
    <row r="703" spans="1:16" x14ac:dyDescent="0.25">
      <c r="A703" s="16">
        <v>83.5</v>
      </c>
      <c r="B703" s="16"/>
      <c r="C703" s="16">
        <f t="shared" si="40"/>
        <v>-9.9</v>
      </c>
      <c r="D703" s="16" t="str">
        <f t="shared" si="41"/>
        <v>Outlier</v>
      </c>
      <c r="E703" s="16"/>
      <c r="F703" s="42">
        <f t="shared" si="42"/>
        <v>-10.522971740532</v>
      </c>
      <c r="G703" s="42" t="str">
        <f t="shared" si="43"/>
        <v>Outlier</v>
      </c>
      <c r="H703" s="43"/>
      <c r="I703" s="43"/>
      <c r="J703" s="43"/>
      <c r="K703" s="43"/>
      <c r="L703" s="43"/>
      <c r="M703" s="43"/>
      <c r="N703" s="43"/>
      <c r="O703" s="43"/>
      <c r="P703" s="43"/>
    </row>
    <row r="704" spans="1:16" x14ac:dyDescent="0.25">
      <c r="A704" s="16">
        <v>81</v>
      </c>
      <c r="B704" s="16"/>
      <c r="C704" s="16">
        <f t="shared" si="40"/>
        <v>-9.9</v>
      </c>
      <c r="D704" s="16" t="str">
        <f t="shared" si="41"/>
        <v>Outlier</v>
      </c>
      <c r="E704" s="16"/>
      <c r="F704" s="42">
        <f t="shared" si="42"/>
        <v>-10.522971740532</v>
      </c>
      <c r="G704" s="42" t="str">
        <f t="shared" si="43"/>
        <v>Outlier</v>
      </c>
      <c r="H704" s="43"/>
      <c r="I704" s="43"/>
      <c r="J704" s="43"/>
      <c r="K704" s="43"/>
      <c r="L704" s="43"/>
      <c r="M704" s="43"/>
      <c r="N704" s="43"/>
      <c r="O704" s="43"/>
      <c r="P704" s="43"/>
    </row>
    <row r="705" spans="1:16" x14ac:dyDescent="0.25">
      <c r="A705" s="16">
        <v>80.400000000000006</v>
      </c>
      <c r="B705" s="16"/>
      <c r="C705" s="16">
        <f t="shared" si="40"/>
        <v>-9.9</v>
      </c>
      <c r="D705" s="16" t="str">
        <f t="shared" si="41"/>
        <v>Outlier</v>
      </c>
      <c r="E705" s="16"/>
      <c r="F705" s="42">
        <f t="shared" si="42"/>
        <v>-10.522971740532</v>
      </c>
      <c r="G705" s="42" t="str">
        <f t="shared" si="43"/>
        <v>Outlier</v>
      </c>
      <c r="H705" s="43"/>
      <c r="I705" s="43"/>
      <c r="J705" s="43"/>
      <c r="K705" s="43"/>
      <c r="L705" s="43"/>
      <c r="M705" s="43"/>
      <c r="N705" s="43"/>
      <c r="O705" s="43"/>
      <c r="P705" s="43"/>
    </row>
    <row r="706" spans="1:16" x14ac:dyDescent="0.25">
      <c r="A706" s="16">
        <v>83.5</v>
      </c>
      <c r="B706" s="16"/>
      <c r="C706" s="16">
        <f t="shared" si="40"/>
        <v>-9.9</v>
      </c>
      <c r="D706" s="16" t="str">
        <f t="shared" si="41"/>
        <v>Outlier</v>
      </c>
      <c r="E706" s="16"/>
      <c r="F706" s="42">
        <f t="shared" si="42"/>
        <v>-10.522971740532</v>
      </c>
      <c r="G706" s="42" t="str">
        <f t="shared" si="43"/>
        <v>Outlier</v>
      </c>
      <c r="H706" s="43"/>
      <c r="I706" s="43"/>
      <c r="J706" s="43"/>
      <c r="K706" s="43"/>
      <c r="L706" s="43"/>
      <c r="M706" s="43"/>
      <c r="N706" s="43"/>
      <c r="O706" s="43"/>
      <c r="P706" s="43"/>
    </row>
    <row r="707" spans="1:16" x14ac:dyDescent="0.25">
      <c r="A707" s="16">
        <v>81.099999999999994</v>
      </c>
      <c r="B707" s="16"/>
      <c r="C707" s="16">
        <f t="shared" ref="C707:C770" si="44">(B707-$P$6)/$P$7</f>
        <v>-9.9</v>
      </c>
      <c r="D707" s="16" t="str">
        <f t="shared" ref="D707:D770" si="45">IF(ABS(C707)&gt;3,"Outlier","Normal")</f>
        <v>Outlier</v>
      </c>
      <c r="E707" s="16"/>
      <c r="F707" s="42">
        <f t="shared" ref="F707:F770" si="46">(E707-$P$12)/$P$13</f>
        <v>-10.522971740532</v>
      </c>
      <c r="G707" s="42" t="str">
        <f t="shared" ref="G707:G770" si="47">IF(ABS(F707)&gt;3,"Outlier","Normal")</f>
        <v>Outlier</v>
      </c>
      <c r="H707" s="43"/>
      <c r="I707" s="43"/>
      <c r="J707" s="43"/>
      <c r="K707" s="43"/>
      <c r="L707" s="43"/>
      <c r="M707" s="43"/>
      <c r="N707" s="43"/>
      <c r="O707" s="43"/>
      <c r="P707" s="43"/>
    </row>
    <row r="708" spans="1:16" x14ac:dyDescent="0.25">
      <c r="A708" s="16">
        <v>79.400000000000006</v>
      </c>
      <c r="B708" s="16">
        <v>73.099999999999994</v>
      </c>
      <c r="C708" s="16">
        <f t="shared" si="44"/>
        <v>-0.4</v>
      </c>
      <c r="D708" s="16" t="str">
        <f t="shared" si="45"/>
        <v>Normal</v>
      </c>
      <c r="E708" s="16">
        <v>80</v>
      </c>
      <c r="F708" s="42">
        <f t="shared" si="46"/>
        <v>-2.6241824789357E-2</v>
      </c>
      <c r="G708" s="42" t="str">
        <f t="shared" si="47"/>
        <v>Normal</v>
      </c>
      <c r="H708" s="43"/>
      <c r="I708" s="43"/>
      <c r="J708" s="43"/>
      <c r="K708" s="43"/>
      <c r="L708" s="43"/>
      <c r="M708" s="43"/>
      <c r="N708" s="43"/>
      <c r="O708" s="43"/>
      <c r="P708" s="43"/>
    </row>
    <row r="709" spans="1:16" x14ac:dyDescent="0.25">
      <c r="A709" s="16">
        <v>78.5</v>
      </c>
      <c r="B709" s="16"/>
      <c r="C709" s="16">
        <f t="shared" si="44"/>
        <v>-9.9</v>
      </c>
      <c r="D709" s="16" t="str">
        <f t="shared" si="45"/>
        <v>Outlier</v>
      </c>
      <c r="E709" s="16"/>
      <c r="F709" s="42">
        <f t="shared" si="46"/>
        <v>-10.522971740532</v>
      </c>
      <c r="G709" s="42" t="str">
        <f t="shared" si="47"/>
        <v>Outlier</v>
      </c>
      <c r="H709" s="43"/>
      <c r="I709" s="43"/>
      <c r="J709" s="43"/>
      <c r="K709" s="43"/>
      <c r="L709" s="43"/>
      <c r="M709" s="43"/>
      <c r="N709" s="43"/>
      <c r="O709" s="43"/>
      <c r="P709" s="43"/>
    </row>
    <row r="710" spans="1:16" x14ac:dyDescent="0.25">
      <c r="A710" s="16">
        <v>83.1</v>
      </c>
      <c r="B710" s="16"/>
      <c r="C710" s="16">
        <f t="shared" si="44"/>
        <v>-9.9</v>
      </c>
      <c r="D710" s="16" t="str">
        <f t="shared" si="45"/>
        <v>Outlier</v>
      </c>
      <c r="E710" s="16"/>
      <c r="F710" s="42">
        <f t="shared" si="46"/>
        <v>-10.522971740532</v>
      </c>
      <c r="G710" s="42" t="str">
        <f t="shared" si="47"/>
        <v>Outlier</v>
      </c>
      <c r="H710" s="43"/>
      <c r="I710" s="43"/>
      <c r="J710" s="43"/>
      <c r="K710" s="43"/>
      <c r="L710" s="43"/>
      <c r="M710" s="43"/>
      <c r="N710" s="43"/>
      <c r="O710" s="43"/>
      <c r="P710" s="43"/>
    </row>
    <row r="711" spans="1:16" x14ac:dyDescent="0.25">
      <c r="A711" s="16">
        <v>80.7</v>
      </c>
      <c r="B711" s="16"/>
      <c r="C711" s="16">
        <f t="shared" si="44"/>
        <v>-9.9</v>
      </c>
      <c r="D711" s="16" t="str">
        <f t="shared" si="45"/>
        <v>Outlier</v>
      </c>
      <c r="E711" s="16"/>
      <c r="F711" s="42">
        <f t="shared" si="46"/>
        <v>-10.522971740532</v>
      </c>
      <c r="G711" s="42" t="str">
        <f t="shared" si="47"/>
        <v>Outlier</v>
      </c>
      <c r="H711" s="43"/>
      <c r="I711" s="43"/>
      <c r="J711" s="43"/>
      <c r="K711" s="43"/>
      <c r="L711" s="43"/>
      <c r="M711" s="43"/>
      <c r="N711" s="43"/>
      <c r="O711" s="43"/>
      <c r="P711" s="43"/>
    </row>
    <row r="712" spans="1:16" x14ac:dyDescent="0.25">
      <c r="A712" s="16">
        <v>87.9</v>
      </c>
      <c r="B712" s="16"/>
      <c r="C712" s="16">
        <f t="shared" si="44"/>
        <v>-9.9</v>
      </c>
      <c r="D712" s="16" t="str">
        <f t="shared" si="45"/>
        <v>Outlier</v>
      </c>
      <c r="E712" s="16"/>
      <c r="F712" s="42">
        <f t="shared" si="46"/>
        <v>-10.522971740532</v>
      </c>
      <c r="G712" s="42" t="str">
        <f t="shared" si="47"/>
        <v>Outlier</v>
      </c>
      <c r="H712" s="43"/>
      <c r="I712" s="43"/>
      <c r="J712" s="43"/>
      <c r="K712" s="43"/>
      <c r="L712" s="43"/>
      <c r="M712" s="43"/>
      <c r="N712" s="43"/>
      <c r="O712" s="43"/>
      <c r="P712" s="43"/>
    </row>
    <row r="713" spans="1:16" x14ac:dyDescent="0.25">
      <c r="A713" s="16">
        <v>81.3</v>
      </c>
      <c r="B713" s="16"/>
      <c r="C713" s="16">
        <f t="shared" si="44"/>
        <v>-9.9</v>
      </c>
      <c r="D713" s="16" t="str">
        <f t="shared" si="45"/>
        <v>Outlier</v>
      </c>
      <c r="E713" s="16"/>
      <c r="F713" s="42">
        <f t="shared" si="46"/>
        <v>-10.522971740532</v>
      </c>
      <c r="G713" s="42" t="str">
        <f t="shared" si="47"/>
        <v>Outlier</v>
      </c>
      <c r="H713" s="43"/>
      <c r="I713" s="43"/>
      <c r="J713" s="43"/>
      <c r="K713" s="43"/>
      <c r="L713" s="43"/>
      <c r="M713" s="43"/>
      <c r="N713" s="43"/>
      <c r="O713" s="43"/>
      <c r="P713" s="43"/>
    </row>
    <row r="714" spans="1:16" x14ac:dyDescent="0.25">
      <c r="A714" s="16">
        <v>46</v>
      </c>
      <c r="B714" s="16"/>
      <c r="C714" s="16">
        <f t="shared" si="44"/>
        <v>-9.9</v>
      </c>
      <c r="D714" s="16" t="str">
        <f t="shared" si="45"/>
        <v>Outlier</v>
      </c>
      <c r="E714" s="16">
        <v>46.3</v>
      </c>
      <c r="F714" s="42">
        <f t="shared" si="46"/>
        <v>-4.4479893017959604</v>
      </c>
      <c r="G714" s="42" t="str">
        <f t="shared" si="47"/>
        <v>Outlier</v>
      </c>
      <c r="H714" s="43"/>
      <c r="I714" s="43"/>
      <c r="J714" s="43"/>
      <c r="K714" s="43"/>
      <c r="L714" s="43"/>
      <c r="M714" s="43"/>
      <c r="N714" s="43"/>
      <c r="O714" s="43"/>
      <c r="P714" s="43"/>
    </row>
    <row r="715" spans="1:16" x14ac:dyDescent="0.25">
      <c r="A715" s="16">
        <v>78.7</v>
      </c>
      <c r="B715" s="16"/>
      <c r="C715" s="16">
        <f t="shared" si="44"/>
        <v>-9.9</v>
      </c>
      <c r="D715" s="16" t="str">
        <f t="shared" si="45"/>
        <v>Outlier</v>
      </c>
      <c r="E715" s="16"/>
      <c r="F715" s="42">
        <f t="shared" si="46"/>
        <v>-10.522971740532</v>
      </c>
      <c r="G715" s="42" t="str">
        <f t="shared" si="47"/>
        <v>Outlier</v>
      </c>
      <c r="H715" s="43"/>
      <c r="I715" s="43"/>
      <c r="J715" s="43"/>
      <c r="K715" s="43"/>
      <c r="L715" s="43"/>
      <c r="M715" s="43"/>
      <c r="N715" s="43"/>
      <c r="O715" s="43"/>
      <c r="P715" s="43"/>
    </row>
    <row r="716" spans="1:16" x14ac:dyDescent="0.25">
      <c r="A716" s="16">
        <v>84.4</v>
      </c>
      <c r="B716" s="16">
        <v>80.2</v>
      </c>
      <c r="C716" s="16">
        <f t="shared" si="44"/>
        <v>0.5</v>
      </c>
      <c r="D716" s="16" t="str">
        <f t="shared" si="45"/>
        <v>Normal</v>
      </c>
      <c r="E716" s="16">
        <v>84.9</v>
      </c>
      <c r="F716" s="42">
        <f t="shared" si="46"/>
        <v>0.61668288254988202</v>
      </c>
      <c r="G716" s="42" t="str">
        <f t="shared" si="47"/>
        <v>Normal</v>
      </c>
      <c r="H716" s="43"/>
      <c r="I716" s="43"/>
      <c r="J716" s="43"/>
      <c r="K716" s="43"/>
      <c r="L716" s="43"/>
      <c r="M716" s="43"/>
      <c r="N716" s="43"/>
      <c r="O716" s="43"/>
      <c r="P716" s="43"/>
    </row>
    <row r="717" spans="1:16" x14ac:dyDescent="0.25">
      <c r="A717" s="16">
        <v>84.9</v>
      </c>
      <c r="B717" s="16"/>
      <c r="C717" s="16">
        <f t="shared" si="44"/>
        <v>-9.9</v>
      </c>
      <c r="D717" s="16" t="str">
        <f t="shared" si="45"/>
        <v>Outlier</v>
      </c>
      <c r="E717" s="16"/>
      <c r="F717" s="42">
        <f t="shared" si="46"/>
        <v>-10.522971740532</v>
      </c>
      <c r="G717" s="42" t="str">
        <f t="shared" si="47"/>
        <v>Outlier</v>
      </c>
      <c r="H717" s="43"/>
      <c r="I717" s="43"/>
      <c r="J717" s="43"/>
      <c r="K717" s="43"/>
      <c r="L717" s="43"/>
      <c r="M717" s="43"/>
      <c r="N717" s="43"/>
      <c r="O717" s="43"/>
      <c r="P717" s="43"/>
    </row>
    <row r="718" spans="1:16" x14ac:dyDescent="0.25">
      <c r="A718" s="16">
        <v>79.3</v>
      </c>
      <c r="B718" s="16">
        <v>77.099999999999994</v>
      </c>
      <c r="C718" s="16">
        <f t="shared" si="44"/>
        <v>0.1</v>
      </c>
      <c r="D718" s="16" t="str">
        <f t="shared" si="45"/>
        <v>Normal</v>
      </c>
      <c r="E718" s="16">
        <v>79.7</v>
      </c>
      <c r="F718" s="42">
        <f t="shared" si="46"/>
        <v>-6.5604561973391706E-2</v>
      </c>
      <c r="G718" s="42" t="str">
        <f t="shared" si="47"/>
        <v>Normal</v>
      </c>
      <c r="H718" s="43"/>
      <c r="I718" s="43"/>
      <c r="J718" s="43"/>
      <c r="K718" s="43"/>
      <c r="L718" s="43"/>
      <c r="M718" s="43"/>
      <c r="N718" s="43"/>
      <c r="O718" s="43"/>
      <c r="P718" s="43"/>
    </row>
    <row r="719" spans="1:16" x14ac:dyDescent="0.25">
      <c r="A719" s="16">
        <v>82.1</v>
      </c>
      <c r="B719" s="16">
        <v>65.3</v>
      </c>
      <c r="C719" s="16">
        <f t="shared" si="44"/>
        <v>-1.4</v>
      </c>
      <c r="D719" s="16" t="str">
        <f t="shared" si="45"/>
        <v>Normal</v>
      </c>
      <c r="E719" s="16">
        <v>82.9</v>
      </c>
      <c r="F719" s="42">
        <f t="shared" si="46"/>
        <v>0.35426463465631503</v>
      </c>
      <c r="G719" s="42" t="str">
        <f t="shared" si="47"/>
        <v>Normal</v>
      </c>
      <c r="H719" s="43"/>
      <c r="I719" s="43"/>
      <c r="J719" s="43"/>
      <c r="K719" s="43"/>
      <c r="L719" s="43"/>
      <c r="M719" s="43"/>
      <c r="N719" s="43"/>
      <c r="O719" s="43"/>
      <c r="P719" s="43"/>
    </row>
    <row r="720" spans="1:16" x14ac:dyDescent="0.25">
      <c r="A720" s="16">
        <v>79.400000000000006</v>
      </c>
      <c r="B720" s="16">
        <v>72.2</v>
      </c>
      <c r="C720" s="16">
        <f t="shared" si="44"/>
        <v>-0.5</v>
      </c>
      <c r="D720" s="16" t="str">
        <f t="shared" si="45"/>
        <v>Normal</v>
      </c>
      <c r="E720" s="16">
        <v>79.900000000000006</v>
      </c>
      <c r="F720" s="42">
        <f t="shared" si="46"/>
        <v>-3.9362737184034602E-2</v>
      </c>
      <c r="G720" s="42" t="str">
        <f t="shared" si="47"/>
        <v>Normal</v>
      </c>
      <c r="H720" s="43"/>
      <c r="I720" s="43"/>
      <c r="J720" s="43"/>
      <c r="K720" s="43"/>
      <c r="L720" s="43"/>
      <c r="M720" s="43"/>
      <c r="N720" s="43"/>
      <c r="O720" s="43"/>
      <c r="P720" s="43"/>
    </row>
    <row r="721" spans="1:16" x14ac:dyDescent="0.25">
      <c r="A721" s="16">
        <v>82.5</v>
      </c>
      <c r="B721" s="16"/>
      <c r="C721" s="16">
        <f t="shared" si="44"/>
        <v>-9.9</v>
      </c>
      <c r="D721" s="16" t="str">
        <f t="shared" si="45"/>
        <v>Outlier</v>
      </c>
      <c r="E721" s="16"/>
      <c r="F721" s="42">
        <f t="shared" si="46"/>
        <v>-10.522971740532</v>
      </c>
      <c r="G721" s="42" t="str">
        <f t="shared" si="47"/>
        <v>Outlier</v>
      </c>
      <c r="H721" s="43"/>
      <c r="I721" s="43"/>
      <c r="J721" s="43"/>
      <c r="K721" s="43"/>
      <c r="L721" s="43"/>
      <c r="M721" s="43"/>
      <c r="N721" s="43"/>
      <c r="O721" s="43"/>
      <c r="P721" s="43"/>
    </row>
    <row r="722" spans="1:16" x14ac:dyDescent="0.25">
      <c r="A722" s="16">
        <v>79</v>
      </c>
      <c r="B722" s="16"/>
      <c r="C722" s="16">
        <f t="shared" si="44"/>
        <v>-9.9</v>
      </c>
      <c r="D722" s="16" t="str">
        <f t="shared" si="45"/>
        <v>Outlier</v>
      </c>
      <c r="E722" s="16"/>
      <c r="F722" s="42">
        <f t="shared" si="46"/>
        <v>-10.522971740532</v>
      </c>
      <c r="G722" s="42" t="str">
        <f t="shared" si="47"/>
        <v>Outlier</v>
      </c>
      <c r="H722" s="43"/>
      <c r="I722" s="43"/>
      <c r="J722" s="43"/>
      <c r="K722" s="43"/>
      <c r="L722" s="43"/>
      <c r="M722" s="43"/>
      <c r="N722" s="43"/>
      <c r="O722" s="43"/>
      <c r="P722" s="43"/>
    </row>
    <row r="723" spans="1:16" x14ac:dyDescent="0.25">
      <c r="A723" s="16">
        <v>82.5</v>
      </c>
      <c r="B723" s="16"/>
      <c r="C723" s="16">
        <f t="shared" si="44"/>
        <v>-9.9</v>
      </c>
      <c r="D723" s="16" t="str">
        <f t="shared" si="45"/>
        <v>Outlier</v>
      </c>
      <c r="E723" s="16"/>
      <c r="F723" s="42">
        <f t="shared" si="46"/>
        <v>-10.522971740532</v>
      </c>
      <c r="G723" s="42" t="str">
        <f t="shared" si="47"/>
        <v>Outlier</v>
      </c>
      <c r="H723" s="43"/>
      <c r="I723" s="43"/>
      <c r="J723" s="43"/>
      <c r="K723" s="43"/>
      <c r="L723" s="43"/>
      <c r="M723" s="43"/>
      <c r="N723" s="43"/>
      <c r="O723" s="43"/>
      <c r="P723" s="43"/>
    </row>
    <row r="724" spans="1:16" x14ac:dyDescent="0.25">
      <c r="A724" s="16">
        <v>85.2</v>
      </c>
      <c r="B724" s="16">
        <v>75.900000000000006</v>
      </c>
      <c r="C724" s="16">
        <f t="shared" si="44"/>
        <v>-0.1</v>
      </c>
      <c r="D724" s="16" t="str">
        <f t="shared" si="45"/>
        <v>Normal</v>
      </c>
      <c r="E724" s="16">
        <v>85.8</v>
      </c>
      <c r="F724" s="42">
        <f t="shared" si="46"/>
        <v>0.73477109410198604</v>
      </c>
      <c r="G724" s="42" t="str">
        <f t="shared" si="47"/>
        <v>Normal</v>
      </c>
      <c r="H724" s="43"/>
      <c r="I724" s="43"/>
      <c r="J724" s="43"/>
      <c r="K724" s="43"/>
      <c r="L724" s="43"/>
      <c r="M724" s="43"/>
      <c r="N724" s="43"/>
      <c r="O724" s="43"/>
      <c r="P724" s="43"/>
    </row>
    <row r="725" spans="1:16" x14ac:dyDescent="0.25">
      <c r="A725" s="16">
        <v>79.400000000000006</v>
      </c>
      <c r="B725" s="16">
        <v>80</v>
      </c>
      <c r="C725" s="16">
        <f t="shared" si="44"/>
        <v>0.5</v>
      </c>
      <c r="D725" s="16" t="str">
        <f t="shared" si="45"/>
        <v>Normal</v>
      </c>
      <c r="E725" s="16">
        <v>79.599999999999994</v>
      </c>
      <c r="F725" s="42">
        <f t="shared" si="46"/>
        <v>-7.8725474368071105E-2</v>
      </c>
      <c r="G725" s="42" t="str">
        <f t="shared" si="47"/>
        <v>Normal</v>
      </c>
      <c r="H725" s="43"/>
      <c r="I725" s="43"/>
      <c r="J725" s="43"/>
      <c r="K725" s="43"/>
      <c r="L725" s="43"/>
      <c r="M725" s="43"/>
      <c r="N725" s="43"/>
      <c r="O725" s="43"/>
      <c r="P725" s="43"/>
    </row>
    <row r="726" spans="1:16" x14ac:dyDescent="0.25">
      <c r="A726" s="16">
        <v>83.1</v>
      </c>
      <c r="B726" s="16"/>
      <c r="C726" s="16">
        <f t="shared" si="44"/>
        <v>-9.9</v>
      </c>
      <c r="D726" s="16" t="str">
        <f t="shared" si="45"/>
        <v>Outlier</v>
      </c>
      <c r="E726" s="16"/>
      <c r="F726" s="42">
        <f t="shared" si="46"/>
        <v>-10.522971740532</v>
      </c>
      <c r="G726" s="42" t="str">
        <f t="shared" si="47"/>
        <v>Outlier</v>
      </c>
      <c r="H726" s="43"/>
      <c r="I726" s="43"/>
      <c r="J726" s="43"/>
      <c r="K726" s="43"/>
      <c r="L726" s="43"/>
      <c r="M726" s="43"/>
      <c r="N726" s="43"/>
      <c r="O726" s="43"/>
      <c r="P726" s="43"/>
    </row>
    <row r="727" spans="1:16" x14ac:dyDescent="0.25">
      <c r="A727" s="16">
        <v>82.7</v>
      </c>
      <c r="B727" s="16">
        <v>74.599999999999994</v>
      </c>
      <c r="C727" s="16">
        <f t="shared" si="44"/>
        <v>-0.2</v>
      </c>
      <c r="D727" s="16" t="str">
        <f t="shared" si="45"/>
        <v>Normal</v>
      </c>
      <c r="E727" s="16">
        <v>83.3</v>
      </c>
      <c r="F727" s="42">
        <f t="shared" si="46"/>
        <v>0.40674828423502801</v>
      </c>
      <c r="G727" s="42" t="str">
        <f t="shared" si="47"/>
        <v>Normal</v>
      </c>
      <c r="H727" s="43"/>
      <c r="I727" s="43"/>
      <c r="J727" s="43"/>
      <c r="K727" s="43"/>
      <c r="L727" s="43"/>
      <c r="M727" s="43"/>
      <c r="N727" s="43"/>
      <c r="O727" s="43"/>
      <c r="P727" s="43"/>
    </row>
    <row r="728" spans="1:16" x14ac:dyDescent="0.25">
      <c r="A728" s="16">
        <v>82.5</v>
      </c>
      <c r="B728" s="16">
        <v>64.3</v>
      </c>
      <c r="C728" s="16">
        <f t="shared" si="44"/>
        <v>-1.6</v>
      </c>
      <c r="D728" s="16" t="str">
        <f t="shared" si="45"/>
        <v>Normal</v>
      </c>
      <c r="E728" s="16">
        <v>83.1</v>
      </c>
      <c r="F728" s="42">
        <f t="shared" si="46"/>
        <v>0.38050645944567102</v>
      </c>
      <c r="G728" s="42" t="str">
        <f t="shared" si="47"/>
        <v>Normal</v>
      </c>
      <c r="H728" s="43"/>
      <c r="I728" s="43"/>
      <c r="J728" s="43"/>
      <c r="K728" s="43"/>
      <c r="L728" s="43"/>
      <c r="M728" s="43"/>
      <c r="N728" s="43"/>
      <c r="O728" s="43"/>
      <c r="P728" s="43"/>
    </row>
    <row r="729" spans="1:16" x14ac:dyDescent="0.25">
      <c r="A729" s="16">
        <v>82.4</v>
      </c>
      <c r="B729" s="16"/>
      <c r="C729" s="16">
        <f t="shared" si="44"/>
        <v>-9.9</v>
      </c>
      <c r="D729" s="16" t="str">
        <f t="shared" si="45"/>
        <v>Outlier</v>
      </c>
      <c r="E729" s="16"/>
      <c r="F729" s="42">
        <f t="shared" si="46"/>
        <v>-10.522971740532</v>
      </c>
      <c r="G729" s="42" t="str">
        <f t="shared" si="47"/>
        <v>Outlier</v>
      </c>
      <c r="H729" s="43"/>
      <c r="I729" s="43"/>
      <c r="J729" s="43"/>
      <c r="K729" s="43"/>
      <c r="L729" s="43"/>
      <c r="M729" s="43"/>
      <c r="N729" s="43"/>
      <c r="O729" s="43"/>
      <c r="P729" s="43"/>
    </row>
    <row r="730" spans="1:16" x14ac:dyDescent="0.25">
      <c r="A730" s="16">
        <v>80.2</v>
      </c>
      <c r="B730" s="16">
        <v>69.2</v>
      </c>
      <c r="C730" s="16">
        <f t="shared" si="44"/>
        <v>-0.9</v>
      </c>
      <c r="D730" s="16" t="str">
        <f t="shared" si="45"/>
        <v>Normal</v>
      </c>
      <c r="E730" s="16">
        <v>80.8</v>
      </c>
      <c r="F730" s="42">
        <f t="shared" si="46"/>
        <v>7.8725474368069301E-2</v>
      </c>
      <c r="G730" s="42" t="str">
        <f t="shared" si="47"/>
        <v>Normal</v>
      </c>
      <c r="H730" s="43"/>
      <c r="I730" s="43"/>
      <c r="J730" s="43"/>
      <c r="K730" s="43"/>
      <c r="L730" s="43"/>
      <c r="M730" s="43"/>
      <c r="N730" s="43"/>
      <c r="O730" s="43"/>
      <c r="P730" s="43"/>
    </row>
    <row r="731" spans="1:16" x14ac:dyDescent="0.25">
      <c r="A731" s="16">
        <v>83.3</v>
      </c>
      <c r="B731" s="16">
        <v>87.9</v>
      </c>
      <c r="C731" s="16">
        <f t="shared" si="44"/>
        <v>1.5</v>
      </c>
      <c r="D731" s="16" t="str">
        <f t="shared" si="45"/>
        <v>Normal</v>
      </c>
      <c r="E731" s="16">
        <v>83.8</v>
      </c>
      <c r="F731" s="42">
        <f t="shared" si="46"/>
        <v>0.472352846208419</v>
      </c>
      <c r="G731" s="42" t="str">
        <f t="shared" si="47"/>
        <v>Normal</v>
      </c>
      <c r="H731" s="43"/>
      <c r="I731" s="43"/>
      <c r="J731" s="43"/>
      <c r="K731" s="43"/>
      <c r="L731" s="43"/>
      <c r="M731" s="43"/>
      <c r="N731" s="43"/>
      <c r="O731" s="43"/>
      <c r="P731" s="43"/>
    </row>
    <row r="732" spans="1:16" x14ac:dyDescent="0.25">
      <c r="A732" s="16">
        <v>84.7</v>
      </c>
      <c r="B732" s="16">
        <v>83.8</v>
      </c>
      <c r="C732" s="16">
        <f t="shared" si="44"/>
        <v>1</v>
      </c>
      <c r="D732" s="16" t="str">
        <f t="shared" si="45"/>
        <v>Normal</v>
      </c>
      <c r="E732" s="16">
        <v>85</v>
      </c>
      <c r="F732" s="42">
        <f t="shared" si="46"/>
        <v>0.62980379494455996</v>
      </c>
      <c r="G732" s="42" t="str">
        <f t="shared" si="47"/>
        <v>Normal</v>
      </c>
      <c r="H732" s="43"/>
      <c r="I732" s="43"/>
      <c r="J732" s="43"/>
      <c r="K732" s="43"/>
      <c r="L732" s="43"/>
      <c r="M732" s="43"/>
      <c r="N732" s="43"/>
      <c r="O732" s="43"/>
      <c r="P732" s="43"/>
    </row>
    <row r="733" spans="1:16" x14ac:dyDescent="0.25">
      <c r="A733" s="16">
        <v>78.2</v>
      </c>
      <c r="B733" s="16"/>
      <c r="C733" s="16">
        <f t="shared" si="44"/>
        <v>-9.9</v>
      </c>
      <c r="D733" s="16" t="str">
        <f t="shared" si="45"/>
        <v>Outlier</v>
      </c>
      <c r="E733" s="16"/>
      <c r="F733" s="42">
        <f t="shared" si="46"/>
        <v>-10.522971740532</v>
      </c>
      <c r="G733" s="42" t="str">
        <f t="shared" si="47"/>
        <v>Outlier</v>
      </c>
      <c r="H733" s="43"/>
      <c r="I733" s="43"/>
      <c r="J733" s="43"/>
      <c r="K733" s="43"/>
      <c r="L733" s="43"/>
      <c r="M733" s="43"/>
      <c r="N733" s="43"/>
      <c r="O733" s="43"/>
      <c r="P733" s="43"/>
    </row>
    <row r="734" spans="1:16" x14ac:dyDescent="0.25">
      <c r="A734" s="16">
        <v>83.8</v>
      </c>
      <c r="B734" s="16"/>
      <c r="C734" s="16">
        <f t="shared" si="44"/>
        <v>-9.9</v>
      </c>
      <c r="D734" s="16" t="str">
        <f t="shared" si="45"/>
        <v>Outlier</v>
      </c>
      <c r="E734" s="16"/>
      <c r="F734" s="42">
        <f t="shared" si="46"/>
        <v>-10.522971740532</v>
      </c>
      <c r="G734" s="42" t="str">
        <f t="shared" si="47"/>
        <v>Outlier</v>
      </c>
      <c r="H734" s="43"/>
      <c r="I734" s="43"/>
      <c r="J734" s="43"/>
      <c r="K734" s="43"/>
      <c r="L734" s="43"/>
      <c r="M734" s="43"/>
      <c r="N734" s="43"/>
      <c r="O734" s="43"/>
      <c r="P734" s="43"/>
    </row>
    <row r="735" spans="1:16" x14ac:dyDescent="0.25">
      <c r="A735" s="16">
        <v>80.8</v>
      </c>
      <c r="B735" s="16"/>
      <c r="C735" s="16">
        <f t="shared" si="44"/>
        <v>-9.9</v>
      </c>
      <c r="D735" s="16" t="str">
        <f t="shared" si="45"/>
        <v>Outlier</v>
      </c>
      <c r="E735" s="16"/>
      <c r="F735" s="42">
        <f t="shared" si="46"/>
        <v>-10.522971740532</v>
      </c>
      <c r="G735" s="42" t="str">
        <f t="shared" si="47"/>
        <v>Outlier</v>
      </c>
      <c r="H735" s="43"/>
      <c r="I735" s="43"/>
      <c r="J735" s="43"/>
      <c r="K735" s="43"/>
      <c r="L735" s="43"/>
      <c r="M735" s="43"/>
      <c r="N735" s="43"/>
      <c r="O735" s="43"/>
      <c r="P735" s="43"/>
    </row>
    <row r="736" spans="1:16" x14ac:dyDescent="0.25">
      <c r="A736" s="16">
        <v>81.8</v>
      </c>
      <c r="B736" s="16"/>
      <c r="C736" s="16">
        <f t="shared" si="44"/>
        <v>-9.9</v>
      </c>
      <c r="D736" s="16" t="str">
        <f t="shared" si="45"/>
        <v>Outlier</v>
      </c>
      <c r="E736" s="16"/>
      <c r="F736" s="42">
        <f t="shared" si="46"/>
        <v>-10.522971740532</v>
      </c>
      <c r="G736" s="42" t="str">
        <f t="shared" si="47"/>
        <v>Outlier</v>
      </c>
      <c r="H736" s="43"/>
      <c r="I736" s="43"/>
      <c r="J736" s="43"/>
      <c r="K736" s="43"/>
      <c r="L736" s="43"/>
      <c r="M736" s="43"/>
      <c r="N736" s="43"/>
      <c r="O736" s="43"/>
      <c r="P736" s="43"/>
    </row>
    <row r="737" spans="1:16" x14ac:dyDescent="0.25">
      <c r="A737" s="16">
        <v>82.7</v>
      </c>
      <c r="B737" s="16">
        <v>71.599999999999994</v>
      </c>
      <c r="C737" s="16">
        <f t="shared" si="44"/>
        <v>-0.6</v>
      </c>
      <c r="D737" s="16" t="str">
        <f t="shared" si="45"/>
        <v>Normal</v>
      </c>
      <c r="E737" s="16">
        <v>83.3</v>
      </c>
      <c r="F737" s="42">
        <f t="shared" si="46"/>
        <v>0.40674828423502801</v>
      </c>
      <c r="G737" s="42" t="str">
        <f t="shared" si="47"/>
        <v>Normal</v>
      </c>
      <c r="H737" s="43"/>
      <c r="I737" s="43"/>
      <c r="J737" s="43"/>
      <c r="K737" s="43"/>
      <c r="L737" s="43"/>
      <c r="M737" s="43"/>
      <c r="N737" s="43"/>
      <c r="O737" s="43"/>
      <c r="P737" s="43"/>
    </row>
    <row r="738" spans="1:16" x14ac:dyDescent="0.25">
      <c r="A738" s="16">
        <v>83.2</v>
      </c>
      <c r="B738" s="16"/>
      <c r="C738" s="16">
        <f t="shared" si="44"/>
        <v>-9.9</v>
      </c>
      <c r="D738" s="16" t="str">
        <f t="shared" si="45"/>
        <v>Outlier</v>
      </c>
      <c r="E738" s="16"/>
      <c r="F738" s="42">
        <f t="shared" si="46"/>
        <v>-10.522971740532</v>
      </c>
      <c r="G738" s="42" t="str">
        <f t="shared" si="47"/>
        <v>Outlier</v>
      </c>
      <c r="H738" s="43"/>
      <c r="I738" s="43"/>
      <c r="J738" s="43"/>
      <c r="K738" s="43"/>
      <c r="L738" s="43"/>
      <c r="M738" s="43"/>
      <c r="N738" s="43"/>
      <c r="O738" s="43"/>
      <c r="P738" s="43"/>
    </row>
    <row r="739" spans="1:16" x14ac:dyDescent="0.25">
      <c r="A739" s="16">
        <v>79.7</v>
      </c>
      <c r="B739" s="16">
        <v>58.3</v>
      </c>
      <c r="C739" s="16">
        <f t="shared" si="44"/>
        <v>-2.2999999999999998</v>
      </c>
      <c r="D739" s="16" t="str">
        <f t="shared" si="45"/>
        <v>Normal</v>
      </c>
      <c r="E739" s="16">
        <v>80.3</v>
      </c>
      <c r="F739" s="42">
        <f t="shared" si="46"/>
        <v>1.31209123946776E-2</v>
      </c>
      <c r="G739" s="42" t="str">
        <f t="shared" si="47"/>
        <v>Normal</v>
      </c>
      <c r="H739" s="43"/>
      <c r="I739" s="43"/>
      <c r="J739" s="43"/>
      <c r="K739" s="43"/>
      <c r="L739" s="43"/>
      <c r="M739" s="43"/>
      <c r="N739" s="43"/>
      <c r="O739" s="43"/>
      <c r="P739" s="43"/>
    </row>
    <row r="740" spans="1:16" x14ac:dyDescent="0.25">
      <c r="A740" s="16">
        <v>85.3</v>
      </c>
      <c r="B740" s="16"/>
      <c r="C740" s="16">
        <f t="shared" si="44"/>
        <v>-9.9</v>
      </c>
      <c r="D740" s="16" t="str">
        <f t="shared" si="45"/>
        <v>Outlier</v>
      </c>
      <c r="E740" s="16"/>
      <c r="F740" s="42">
        <f t="shared" si="46"/>
        <v>-10.522971740532</v>
      </c>
      <c r="G740" s="42" t="str">
        <f t="shared" si="47"/>
        <v>Outlier</v>
      </c>
      <c r="H740" s="43"/>
      <c r="I740" s="43"/>
      <c r="J740" s="43"/>
      <c r="K740" s="43"/>
      <c r="L740" s="43"/>
      <c r="M740" s="43"/>
      <c r="N740" s="43"/>
      <c r="O740" s="43"/>
      <c r="P740" s="43"/>
    </row>
    <row r="741" spans="1:16" x14ac:dyDescent="0.25">
      <c r="A741" s="16">
        <v>81.599999999999994</v>
      </c>
      <c r="B741" s="16"/>
      <c r="C741" s="16">
        <f t="shared" si="44"/>
        <v>-9.9</v>
      </c>
      <c r="D741" s="16" t="str">
        <f t="shared" si="45"/>
        <v>Outlier</v>
      </c>
      <c r="E741" s="16"/>
      <c r="F741" s="42">
        <f t="shared" si="46"/>
        <v>-10.522971740532</v>
      </c>
      <c r="G741" s="42" t="str">
        <f t="shared" si="47"/>
        <v>Outlier</v>
      </c>
      <c r="H741" s="43"/>
      <c r="I741" s="43"/>
      <c r="J741" s="43"/>
      <c r="K741" s="43"/>
      <c r="L741" s="43"/>
      <c r="M741" s="43"/>
      <c r="N741" s="43"/>
      <c r="O741" s="43"/>
      <c r="P741" s="43"/>
    </row>
    <row r="742" spans="1:16" x14ac:dyDescent="0.25">
      <c r="A742" s="16">
        <v>80.099999999999994</v>
      </c>
      <c r="B742" s="16"/>
      <c r="C742" s="16">
        <f t="shared" si="44"/>
        <v>-9.9</v>
      </c>
      <c r="D742" s="16" t="str">
        <f t="shared" si="45"/>
        <v>Outlier</v>
      </c>
      <c r="E742" s="16"/>
      <c r="F742" s="42">
        <f t="shared" si="46"/>
        <v>-10.522971740532</v>
      </c>
      <c r="G742" s="42" t="str">
        <f t="shared" si="47"/>
        <v>Outlier</v>
      </c>
      <c r="H742" s="43"/>
      <c r="I742" s="43"/>
      <c r="J742" s="43"/>
      <c r="K742" s="43"/>
      <c r="L742" s="43"/>
      <c r="M742" s="43"/>
      <c r="N742" s="43"/>
      <c r="O742" s="43"/>
      <c r="P742" s="43"/>
    </row>
    <row r="743" spans="1:16" x14ac:dyDescent="0.25">
      <c r="A743" s="16">
        <v>76.599999999999994</v>
      </c>
      <c r="B743" s="16">
        <v>72.5</v>
      </c>
      <c r="C743" s="16">
        <f t="shared" si="44"/>
        <v>-0.5</v>
      </c>
      <c r="D743" s="16" t="str">
        <f t="shared" si="45"/>
        <v>Normal</v>
      </c>
      <c r="E743" s="16">
        <v>76.7</v>
      </c>
      <c r="F743" s="42">
        <f t="shared" si="46"/>
        <v>-0.459231933813742</v>
      </c>
      <c r="G743" s="42" t="str">
        <f t="shared" si="47"/>
        <v>Normal</v>
      </c>
      <c r="H743" s="43"/>
      <c r="I743" s="43"/>
      <c r="J743" s="43"/>
      <c r="K743" s="43"/>
      <c r="L743" s="43"/>
      <c r="M743" s="43"/>
      <c r="N743" s="43"/>
      <c r="O743" s="43"/>
      <c r="P743" s="43"/>
    </row>
    <row r="744" spans="1:16" x14ac:dyDescent="0.25">
      <c r="A744" s="16">
        <v>82.1</v>
      </c>
      <c r="B744" s="16">
        <v>80.8</v>
      </c>
      <c r="C744" s="16">
        <f t="shared" si="44"/>
        <v>0.6</v>
      </c>
      <c r="D744" s="16" t="str">
        <f t="shared" si="45"/>
        <v>Normal</v>
      </c>
      <c r="E744" s="16">
        <v>82.4</v>
      </c>
      <c r="F744" s="42">
        <f t="shared" si="46"/>
        <v>0.28866007268292398</v>
      </c>
      <c r="G744" s="42" t="str">
        <f t="shared" si="47"/>
        <v>Normal</v>
      </c>
      <c r="H744" s="43"/>
      <c r="I744" s="43"/>
      <c r="J744" s="43"/>
      <c r="K744" s="43"/>
      <c r="L744" s="43"/>
      <c r="M744" s="43"/>
      <c r="N744" s="43"/>
      <c r="O744" s="43"/>
      <c r="P744" s="43"/>
    </row>
    <row r="745" spans="1:16" x14ac:dyDescent="0.25">
      <c r="A745" s="16">
        <v>81.5</v>
      </c>
      <c r="B745" s="16"/>
      <c r="C745" s="16">
        <f t="shared" si="44"/>
        <v>-9.9</v>
      </c>
      <c r="D745" s="16" t="str">
        <f t="shared" si="45"/>
        <v>Outlier</v>
      </c>
      <c r="E745" s="16"/>
      <c r="F745" s="42">
        <f t="shared" si="46"/>
        <v>-10.522971740532</v>
      </c>
      <c r="G745" s="42" t="str">
        <f t="shared" si="47"/>
        <v>Outlier</v>
      </c>
      <c r="H745" s="43"/>
      <c r="I745" s="43"/>
      <c r="J745" s="43"/>
      <c r="K745" s="43"/>
      <c r="L745" s="43"/>
      <c r="M745" s="43"/>
      <c r="N745" s="43"/>
      <c r="O745" s="43"/>
      <c r="P745" s="43"/>
    </row>
    <row r="746" spans="1:16" x14ac:dyDescent="0.25">
      <c r="A746" s="16">
        <v>84.8</v>
      </c>
      <c r="B746" s="16">
        <v>85.7</v>
      </c>
      <c r="C746" s="16">
        <f t="shared" si="44"/>
        <v>1.2</v>
      </c>
      <c r="D746" s="16" t="str">
        <f t="shared" si="45"/>
        <v>Normal</v>
      </c>
      <c r="E746" s="16">
        <v>85</v>
      </c>
      <c r="F746" s="42">
        <f t="shared" si="46"/>
        <v>0.62980379494455996</v>
      </c>
      <c r="G746" s="42" t="str">
        <f t="shared" si="47"/>
        <v>Normal</v>
      </c>
      <c r="H746" s="43"/>
      <c r="I746" s="43"/>
      <c r="J746" s="43"/>
      <c r="K746" s="43"/>
      <c r="L746" s="43"/>
      <c r="M746" s="43"/>
      <c r="N746" s="43"/>
      <c r="O746" s="43"/>
      <c r="P746" s="43"/>
    </row>
    <row r="747" spans="1:16" x14ac:dyDescent="0.25">
      <c r="A747" s="16">
        <v>78.099999999999994</v>
      </c>
      <c r="B747" s="16">
        <v>71.900000000000006</v>
      </c>
      <c r="C747" s="16">
        <f t="shared" si="44"/>
        <v>-0.6</v>
      </c>
      <c r="D747" s="16" t="str">
        <f t="shared" si="45"/>
        <v>Normal</v>
      </c>
      <c r="E747" s="16">
        <v>78.599999999999994</v>
      </c>
      <c r="F747" s="42">
        <f t="shared" si="46"/>
        <v>-0.209934598314854</v>
      </c>
      <c r="G747" s="42" t="str">
        <f t="shared" si="47"/>
        <v>Normal</v>
      </c>
      <c r="H747" s="43"/>
      <c r="I747" s="43"/>
      <c r="J747" s="43"/>
      <c r="K747" s="43"/>
      <c r="L747" s="43"/>
      <c r="M747" s="43"/>
      <c r="N747" s="43"/>
      <c r="O747" s="43"/>
      <c r="P747" s="43"/>
    </row>
    <row r="748" spans="1:16" x14ac:dyDescent="0.25">
      <c r="A748" s="16">
        <v>81.8</v>
      </c>
      <c r="B748" s="16"/>
      <c r="C748" s="16">
        <f t="shared" si="44"/>
        <v>-9.9</v>
      </c>
      <c r="D748" s="16" t="str">
        <f t="shared" si="45"/>
        <v>Outlier</v>
      </c>
      <c r="E748" s="16"/>
      <c r="F748" s="42">
        <f t="shared" si="46"/>
        <v>-10.522971740532</v>
      </c>
      <c r="G748" s="42" t="str">
        <f t="shared" si="47"/>
        <v>Outlier</v>
      </c>
      <c r="H748" s="43"/>
      <c r="I748" s="43"/>
      <c r="J748" s="43"/>
      <c r="K748" s="43"/>
      <c r="L748" s="43"/>
      <c r="M748" s="43"/>
      <c r="N748" s="43"/>
      <c r="O748" s="43"/>
      <c r="P748" s="43"/>
    </row>
    <row r="749" spans="1:16" x14ac:dyDescent="0.25">
      <c r="A749" s="16">
        <v>74.3</v>
      </c>
      <c r="B749" s="16"/>
      <c r="C749" s="16">
        <f t="shared" si="44"/>
        <v>-9.9</v>
      </c>
      <c r="D749" s="16" t="str">
        <f t="shared" si="45"/>
        <v>Outlier</v>
      </c>
      <c r="E749" s="16">
        <v>74.8</v>
      </c>
      <c r="F749" s="42">
        <f t="shared" si="46"/>
        <v>-0.70852926931263105</v>
      </c>
      <c r="G749" s="42" t="str">
        <f t="shared" si="47"/>
        <v>Normal</v>
      </c>
      <c r="H749" s="43"/>
      <c r="I749" s="43"/>
      <c r="J749" s="43"/>
      <c r="K749" s="43"/>
      <c r="L749" s="43"/>
      <c r="M749" s="43"/>
      <c r="N749" s="43"/>
      <c r="O749" s="43"/>
      <c r="P749" s="43"/>
    </row>
    <row r="750" spans="1:16" x14ac:dyDescent="0.25">
      <c r="A750" s="16">
        <v>81.8</v>
      </c>
      <c r="B750" s="16">
        <v>79.8</v>
      </c>
      <c r="C750" s="16">
        <f t="shared" si="44"/>
        <v>0.5</v>
      </c>
      <c r="D750" s="16" t="str">
        <f t="shared" si="45"/>
        <v>Normal</v>
      </c>
      <c r="E750" s="16">
        <v>82.3</v>
      </c>
      <c r="F750" s="42">
        <f t="shared" si="46"/>
        <v>0.27553916028824399</v>
      </c>
      <c r="G750" s="42" t="str">
        <f t="shared" si="47"/>
        <v>Normal</v>
      </c>
      <c r="H750" s="43"/>
      <c r="I750" s="43"/>
      <c r="J750" s="43"/>
      <c r="K750" s="43"/>
      <c r="L750" s="43"/>
      <c r="M750" s="43"/>
      <c r="N750" s="43"/>
      <c r="O750" s="43"/>
      <c r="P750" s="43"/>
    </row>
    <row r="751" spans="1:16" x14ac:dyDescent="0.25">
      <c r="A751" s="16">
        <v>81.099999999999994</v>
      </c>
      <c r="B751" s="16">
        <v>73.5</v>
      </c>
      <c r="C751" s="16">
        <f t="shared" si="44"/>
        <v>-0.4</v>
      </c>
      <c r="D751" s="16" t="str">
        <f t="shared" si="45"/>
        <v>Normal</v>
      </c>
      <c r="E751" s="16">
        <v>81.599999999999994</v>
      </c>
      <c r="F751" s="42">
        <f t="shared" si="46"/>
        <v>0.18369277352549601</v>
      </c>
      <c r="G751" s="42" t="str">
        <f t="shared" si="47"/>
        <v>Normal</v>
      </c>
      <c r="H751" s="43"/>
      <c r="I751" s="43"/>
      <c r="J751" s="43"/>
      <c r="K751" s="43"/>
      <c r="L751" s="43"/>
      <c r="M751" s="43"/>
      <c r="N751" s="43"/>
      <c r="O751" s="43"/>
      <c r="P751" s="43"/>
    </row>
    <row r="752" spans="1:16" x14ac:dyDescent="0.25">
      <c r="A752" s="16">
        <v>83.6</v>
      </c>
      <c r="B752" s="16"/>
      <c r="C752" s="16">
        <f t="shared" si="44"/>
        <v>-9.9</v>
      </c>
      <c r="D752" s="16" t="str">
        <f t="shared" si="45"/>
        <v>Outlier</v>
      </c>
      <c r="E752" s="16"/>
      <c r="F752" s="42">
        <f t="shared" si="46"/>
        <v>-10.522971740532</v>
      </c>
      <c r="G752" s="42" t="str">
        <f t="shared" si="47"/>
        <v>Outlier</v>
      </c>
      <c r="H752" s="43"/>
      <c r="I752" s="43"/>
      <c r="J752" s="43"/>
      <c r="K752" s="43"/>
      <c r="L752" s="43"/>
      <c r="M752" s="43"/>
      <c r="N752" s="43"/>
      <c r="O752" s="43"/>
      <c r="P752" s="43"/>
    </row>
    <row r="753" spans="1:16" x14ac:dyDescent="0.25">
      <c r="A753" s="16">
        <v>81.599999999999994</v>
      </c>
      <c r="B753" s="16"/>
      <c r="C753" s="16">
        <f t="shared" si="44"/>
        <v>-9.9</v>
      </c>
      <c r="D753" s="16" t="str">
        <f t="shared" si="45"/>
        <v>Outlier</v>
      </c>
      <c r="E753" s="16"/>
      <c r="F753" s="42">
        <f t="shared" si="46"/>
        <v>-10.522971740532</v>
      </c>
      <c r="G753" s="42" t="str">
        <f t="shared" si="47"/>
        <v>Outlier</v>
      </c>
      <c r="H753" s="43"/>
      <c r="I753" s="43"/>
      <c r="J753" s="43"/>
      <c r="K753" s="43"/>
      <c r="L753" s="43"/>
      <c r="M753" s="43"/>
      <c r="N753" s="43"/>
      <c r="O753" s="43"/>
      <c r="P753" s="43"/>
    </row>
    <row r="754" spans="1:16" x14ac:dyDescent="0.25">
      <c r="A754" s="16">
        <v>80.099999999999994</v>
      </c>
      <c r="B754" s="16"/>
      <c r="C754" s="16">
        <f t="shared" si="44"/>
        <v>-9.9</v>
      </c>
      <c r="D754" s="16" t="str">
        <f t="shared" si="45"/>
        <v>Outlier</v>
      </c>
      <c r="E754" s="16"/>
      <c r="F754" s="42">
        <f t="shared" si="46"/>
        <v>-10.522971740532</v>
      </c>
      <c r="G754" s="42" t="str">
        <f t="shared" si="47"/>
        <v>Outlier</v>
      </c>
      <c r="H754" s="43"/>
      <c r="I754" s="43"/>
      <c r="J754" s="43"/>
      <c r="K754" s="43"/>
      <c r="L754" s="43"/>
      <c r="M754" s="43"/>
      <c r="N754" s="43"/>
      <c r="O754" s="43"/>
      <c r="P754" s="43"/>
    </row>
    <row r="755" spans="1:16" x14ac:dyDescent="0.25">
      <c r="A755" s="16">
        <v>77.5</v>
      </c>
      <c r="B755" s="16"/>
      <c r="C755" s="16">
        <f t="shared" si="44"/>
        <v>-9.9</v>
      </c>
      <c r="D755" s="16" t="str">
        <f t="shared" si="45"/>
        <v>Outlier</v>
      </c>
      <c r="E755" s="16"/>
      <c r="F755" s="42">
        <f t="shared" si="46"/>
        <v>-10.522971740532</v>
      </c>
      <c r="G755" s="42" t="str">
        <f t="shared" si="47"/>
        <v>Outlier</v>
      </c>
      <c r="H755" s="43"/>
      <c r="I755" s="43"/>
      <c r="J755" s="43"/>
      <c r="K755" s="43"/>
      <c r="L755" s="43"/>
      <c r="M755" s="43"/>
      <c r="N755" s="43"/>
      <c r="O755" s="43"/>
      <c r="P755" s="43"/>
    </row>
    <row r="756" spans="1:16" x14ac:dyDescent="0.25">
      <c r="A756" s="16">
        <v>75.7</v>
      </c>
      <c r="B756" s="16"/>
      <c r="C756" s="16">
        <f t="shared" si="44"/>
        <v>-9.9</v>
      </c>
      <c r="D756" s="16" t="str">
        <f t="shared" si="45"/>
        <v>Outlier</v>
      </c>
      <c r="E756" s="16"/>
      <c r="F756" s="42">
        <f t="shared" si="46"/>
        <v>-10.522971740532</v>
      </c>
      <c r="G756" s="42" t="str">
        <f t="shared" si="47"/>
        <v>Outlier</v>
      </c>
      <c r="H756" s="43"/>
      <c r="I756" s="43"/>
      <c r="J756" s="43"/>
      <c r="K756" s="43"/>
      <c r="L756" s="43"/>
      <c r="M756" s="43"/>
      <c r="N756" s="43"/>
      <c r="O756" s="43"/>
      <c r="P756" s="43"/>
    </row>
    <row r="757" spans="1:16" x14ac:dyDescent="0.25">
      <c r="A757" s="16">
        <v>76.2</v>
      </c>
      <c r="B757" s="16"/>
      <c r="C757" s="16">
        <f t="shared" si="44"/>
        <v>-9.9</v>
      </c>
      <c r="D757" s="16" t="str">
        <f t="shared" si="45"/>
        <v>Outlier</v>
      </c>
      <c r="E757" s="16"/>
      <c r="F757" s="42">
        <f t="shared" si="46"/>
        <v>-10.522971740532</v>
      </c>
      <c r="G757" s="42" t="str">
        <f t="shared" si="47"/>
        <v>Outlier</v>
      </c>
      <c r="H757" s="43"/>
      <c r="I757" s="43"/>
      <c r="J757" s="43"/>
      <c r="K757" s="43"/>
      <c r="L757" s="43"/>
      <c r="M757" s="43"/>
      <c r="N757" s="43"/>
      <c r="O757" s="43"/>
      <c r="P757" s="43"/>
    </row>
    <row r="758" spans="1:16" x14ac:dyDescent="0.25">
      <c r="A758" s="16">
        <v>82.2</v>
      </c>
      <c r="B758" s="16"/>
      <c r="C758" s="16">
        <f t="shared" si="44"/>
        <v>-9.9</v>
      </c>
      <c r="D758" s="16" t="str">
        <f t="shared" si="45"/>
        <v>Outlier</v>
      </c>
      <c r="E758" s="16"/>
      <c r="F758" s="42">
        <f t="shared" si="46"/>
        <v>-10.522971740532</v>
      </c>
      <c r="G758" s="42" t="str">
        <f t="shared" si="47"/>
        <v>Outlier</v>
      </c>
      <c r="H758" s="43"/>
      <c r="I758" s="43"/>
      <c r="J758" s="43"/>
      <c r="K758" s="43"/>
      <c r="L758" s="43"/>
      <c r="M758" s="43"/>
      <c r="N758" s="43"/>
      <c r="O758" s="43"/>
      <c r="P758" s="43"/>
    </row>
    <row r="759" spans="1:16" x14ac:dyDescent="0.25">
      <c r="A759" s="16">
        <v>82.6</v>
      </c>
      <c r="B759" s="16"/>
      <c r="C759" s="16">
        <f t="shared" si="44"/>
        <v>-9.9</v>
      </c>
      <c r="D759" s="16" t="str">
        <f t="shared" si="45"/>
        <v>Outlier</v>
      </c>
      <c r="E759" s="16"/>
      <c r="F759" s="42">
        <f t="shared" si="46"/>
        <v>-10.522971740532</v>
      </c>
      <c r="G759" s="42" t="str">
        <f t="shared" si="47"/>
        <v>Outlier</v>
      </c>
      <c r="H759" s="43"/>
      <c r="I759" s="43"/>
      <c r="J759" s="43"/>
      <c r="K759" s="43"/>
      <c r="L759" s="43"/>
      <c r="M759" s="43"/>
      <c r="N759" s="43"/>
      <c r="O759" s="43"/>
      <c r="P759" s="43"/>
    </row>
    <row r="760" spans="1:16" x14ac:dyDescent="0.25">
      <c r="A760" s="16">
        <v>81.400000000000006</v>
      </c>
      <c r="B760" s="16"/>
      <c r="C760" s="16">
        <f t="shared" si="44"/>
        <v>-9.9</v>
      </c>
      <c r="D760" s="16" t="str">
        <f t="shared" si="45"/>
        <v>Outlier</v>
      </c>
      <c r="E760" s="16"/>
      <c r="F760" s="42">
        <f t="shared" si="46"/>
        <v>-10.522971740532</v>
      </c>
      <c r="G760" s="42" t="str">
        <f t="shared" si="47"/>
        <v>Outlier</v>
      </c>
      <c r="H760" s="43"/>
      <c r="I760" s="43"/>
      <c r="J760" s="43"/>
      <c r="K760" s="43"/>
      <c r="L760" s="43"/>
      <c r="M760" s="43"/>
      <c r="N760" s="43"/>
      <c r="O760" s="43"/>
      <c r="P760" s="43"/>
    </row>
    <row r="761" spans="1:16" x14ac:dyDescent="0.25">
      <c r="A761" s="16">
        <v>86.4</v>
      </c>
      <c r="B761" s="16"/>
      <c r="C761" s="16">
        <f t="shared" si="44"/>
        <v>-9.9</v>
      </c>
      <c r="D761" s="16" t="str">
        <f t="shared" si="45"/>
        <v>Outlier</v>
      </c>
      <c r="E761" s="16"/>
      <c r="F761" s="42">
        <f t="shared" si="46"/>
        <v>-10.522971740532</v>
      </c>
      <c r="G761" s="42" t="str">
        <f t="shared" si="47"/>
        <v>Outlier</v>
      </c>
      <c r="H761" s="43"/>
      <c r="I761" s="43"/>
      <c r="J761" s="43"/>
      <c r="K761" s="43"/>
      <c r="L761" s="43"/>
      <c r="M761" s="43"/>
      <c r="N761" s="43"/>
      <c r="O761" s="43"/>
      <c r="P761" s="43"/>
    </row>
    <row r="762" spans="1:16" x14ac:dyDescent="0.25">
      <c r="A762" s="16">
        <v>78.900000000000006</v>
      </c>
      <c r="B762" s="16">
        <v>74.599999999999994</v>
      </c>
      <c r="C762" s="16">
        <f t="shared" si="44"/>
        <v>-0.2</v>
      </c>
      <c r="D762" s="16" t="str">
        <f t="shared" si="45"/>
        <v>Normal</v>
      </c>
      <c r="E762" s="16">
        <v>79.400000000000006</v>
      </c>
      <c r="F762" s="42">
        <f t="shared" si="46"/>
        <v>-0.104967299157426</v>
      </c>
      <c r="G762" s="42" t="str">
        <f t="shared" si="47"/>
        <v>Normal</v>
      </c>
      <c r="H762" s="43"/>
      <c r="I762" s="43"/>
      <c r="J762" s="43"/>
      <c r="K762" s="43"/>
      <c r="L762" s="43"/>
      <c r="M762" s="43"/>
      <c r="N762" s="43"/>
      <c r="O762" s="43"/>
      <c r="P762" s="43"/>
    </row>
    <row r="763" spans="1:16" x14ac:dyDescent="0.25">
      <c r="A763" s="16">
        <v>84</v>
      </c>
      <c r="B763" s="16"/>
      <c r="C763" s="16">
        <f t="shared" si="44"/>
        <v>-9.9</v>
      </c>
      <c r="D763" s="16" t="str">
        <f t="shared" si="45"/>
        <v>Outlier</v>
      </c>
      <c r="E763" s="16"/>
      <c r="F763" s="42">
        <f t="shared" si="46"/>
        <v>-10.522971740532</v>
      </c>
      <c r="G763" s="42" t="str">
        <f t="shared" si="47"/>
        <v>Outlier</v>
      </c>
      <c r="H763" s="43"/>
      <c r="I763" s="43"/>
      <c r="J763" s="43"/>
      <c r="K763" s="43"/>
      <c r="L763" s="43"/>
      <c r="M763" s="43"/>
      <c r="N763" s="43"/>
      <c r="O763" s="43"/>
      <c r="P763" s="43"/>
    </row>
    <row r="764" spans="1:16" x14ac:dyDescent="0.25">
      <c r="A764" s="16">
        <v>77</v>
      </c>
      <c r="B764" s="16"/>
      <c r="C764" s="16">
        <f t="shared" si="44"/>
        <v>-9.9</v>
      </c>
      <c r="D764" s="16" t="str">
        <f t="shared" si="45"/>
        <v>Outlier</v>
      </c>
      <c r="E764" s="16"/>
      <c r="F764" s="42">
        <f t="shared" si="46"/>
        <v>-10.522971740532</v>
      </c>
      <c r="G764" s="42" t="str">
        <f t="shared" si="47"/>
        <v>Outlier</v>
      </c>
      <c r="H764" s="43"/>
      <c r="I764" s="43"/>
      <c r="J764" s="43"/>
      <c r="K764" s="43"/>
      <c r="L764" s="43"/>
      <c r="M764" s="43"/>
      <c r="N764" s="43"/>
      <c r="O764" s="43"/>
      <c r="P764" s="43"/>
    </row>
    <row r="765" spans="1:16" x14ac:dyDescent="0.25">
      <c r="A765" s="16">
        <v>78.599999999999994</v>
      </c>
      <c r="B765" s="16"/>
      <c r="C765" s="16">
        <f t="shared" si="44"/>
        <v>-9.9</v>
      </c>
      <c r="D765" s="16" t="str">
        <f t="shared" si="45"/>
        <v>Outlier</v>
      </c>
      <c r="E765" s="16"/>
      <c r="F765" s="42">
        <f t="shared" si="46"/>
        <v>-10.522971740532</v>
      </c>
      <c r="G765" s="42" t="str">
        <f t="shared" si="47"/>
        <v>Outlier</v>
      </c>
      <c r="H765" s="43"/>
      <c r="I765" s="43"/>
      <c r="J765" s="43"/>
      <c r="K765" s="43"/>
      <c r="L765" s="43"/>
      <c r="M765" s="43"/>
      <c r="N765" s="43"/>
      <c r="O765" s="43"/>
      <c r="P765" s="43"/>
    </row>
    <row r="766" spans="1:16" x14ac:dyDescent="0.25">
      <c r="A766" s="16">
        <v>85.5</v>
      </c>
      <c r="B766" s="16"/>
      <c r="C766" s="16">
        <f t="shared" si="44"/>
        <v>-9.9</v>
      </c>
      <c r="D766" s="16" t="str">
        <f t="shared" si="45"/>
        <v>Outlier</v>
      </c>
      <c r="E766" s="16"/>
      <c r="F766" s="42">
        <f t="shared" si="46"/>
        <v>-10.522971740532</v>
      </c>
      <c r="G766" s="42" t="str">
        <f t="shared" si="47"/>
        <v>Outlier</v>
      </c>
      <c r="H766" s="43"/>
      <c r="I766" s="43"/>
      <c r="J766" s="43"/>
      <c r="K766" s="43"/>
      <c r="L766" s="43"/>
      <c r="M766" s="43"/>
      <c r="N766" s="43"/>
      <c r="O766" s="43"/>
      <c r="P766" s="43"/>
    </row>
    <row r="767" spans="1:16" x14ac:dyDescent="0.25">
      <c r="A767" s="16">
        <v>77.900000000000006</v>
      </c>
      <c r="B767" s="16"/>
      <c r="C767" s="16">
        <f t="shared" si="44"/>
        <v>-9.9</v>
      </c>
      <c r="D767" s="16" t="str">
        <f t="shared" si="45"/>
        <v>Outlier</v>
      </c>
      <c r="E767" s="16"/>
      <c r="F767" s="42">
        <f t="shared" si="46"/>
        <v>-10.522971740532</v>
      </c>
      <c r="G767" s="42" t="str">
        <f t="shared" si="47"/>
        <v>Outlier</v>
      </c>
      <c r="H767" s="43"/>
      <c r="I767" s="43"/>
      <c r="J767" s="43"/>
      <c r="K767" s="43"/>
      <c r="L767" s="43"/>
      <c r="M767" s="43"/>
      <c r="N767" s="43"/>
      <c r="O767" s="43"/>
      <c r="P767" s="43"/>
    </row>
    <row r="768" spans="1:16" x14ac:dyDescent="0.25">
      <c r="A768" s="16">
        <v>83.9</v>
      </c>
      <c r="B768" s="16"/>
      <c r="C768" s="16">
        <f t="shared" si="44"/>
        <v>-9.9</v>
      </c>
      <c r="D768" s="16" t="str">
        <f t="shared" si="45"/>
        <v>Outlier</v>
      </c>
      <c r="E768" s="16"/>
      <c r="F768" s="42">
        <f t="shared" si="46"/>
        <v>-10.522971740532</v>
      </c>
      <c r="G768" s="42" t="str">
        <f t="shared" si="47"/>
        <v>Outlier</v>
      </c>
      <c r="H768" s="43"/>
      <c r="I768" s="43"/>
      <c r="J768" s="43"/>
      <c r="K768" s="43"/>
      <c r="L768" s="43"/>
      <c r="M768" s="43"/>
      <c r="N768" s="43"/>
      <c r="O768" s="43"/>
      <c r="P768" s="43"/>
    </row>
    <row r="769" spans="1:16" x14ac:dyDescent="0.25">
      <c r="A769" s="16">
        <v>80.5</v>
      </c>
      <c r="B769" s="16">
        <v>78.400000000000006</v>
      </c>
      <c r="C769" s="16">
        <f t="shared" si="44"/>
        <v>0.3</v>
      </c>
      <c r="D769" s="16" t="str">
        <f t="shared" si="45"/>
        <v>Normal</v>
      </c>
      <c r="E769" s="16">
        <v>80.7</v>
      </c>
      <c r="F769" s="42">
        <f t="shared" si="46"/>
        <v>6.5604561973391706E-2</v>
      </c>
      <c r="G769" s="42" t="str">
        <f t="shared" si="47"/>
        <v>Normal</v>
      </c>
      <c r="H769" s="43"/>
      <c r="I769" s="43"/>
      <c r="J769" s="43"/>
      <c r="K769" s="43"/>
      <c r="L769" s="43"/>
      <c r="M769" s="43"/>
      <c r="N769" s="43"/>
      <c r="O769" s="43"/>
      <c r="P769" s="43"/>
    </row>
    <row r="770" spans="1:16" x14ac:dyDescent="0.25">
      <c r="A770" s="16">
        <v>79.2</v>
      </c>
      <c r="B770" s="16"/>
      <c r="C770" s="16">
        <f t="shared" si="44"/>
        <v>-9.9</v>
      </c>
      <c r="D770" s="16" t="str">
        <f t="shared" si="45"/>
        <v>Outlier</v>
      </c>
      <c r="E770" s="16"/>
      <c r="F770" s="42">
        <f t="shared" si="46"/>
        <v>-10.522971740532</v>
      </c>
      <c r="G770" s="42" t="str">
        <f t="shared" si="47"/>
        <v>Outlier</v>
      </c>
      <c r="H770" s="43"/>
      <c r="I770" s="43"/>
      <c r="J770" s="43"/>
      <c r="K770" s="43"/>
      <c r="L770" s="43"/>
      <c r="M770" s="43"/>
      <c r="N770" s="43"/>
      <c r="O770" s="43"/>
      <c r="P770" s="43"/>
    </row>
    <row r="771" spans="1:16" x14ac:dyDescent="0.25">
      <c r="A771" s="16">
        <v>81.900000000000006</v>
      </c>
      <c r="B771" s="16"/>
      <c r="C771" s="16">
        <f t="shared" ref="C771:C834" si="48">(B771-$P$6)/$P$7</f>
        <v>-9.9</v>
      </c>
      <c r="D771" s="16" t="str">
        <f t="shared" ref="D771:D834" si="49">IF(ABS(C771)&gt;3,"Outlier","Normal")</f>
        <v>Outlier</v>
      </c>
      <c r="E771" s="16"/>
      <c r="F771" s="42">
        <f t="shared" ref="F771:F834" si="50">(E771-$P$12)/$P$13</f>
        <v>-10.522971740532</v>
      </c>
      <c r="G771" s="42" t="str">
        <f t="shared" ref="G771:G834" si="51">IF(ABS(F771)&gt;3,"Outlier","Normal")</f>
        <v>Outlier</v>
      </c>
      <c r="H771" s="43"/>
      <c r="I771" s="43"/>
      <c r="J771" s="43"/>
      <c r="K771" s="43"/>
      <c r="L771" s="43"/>
      <c r="M771" s="43"/>
      <c r="N771" s="43"/>
      <c r="O771" s="43"/>
      <c r="P771" s="43"/>
    </row>
    <row r="772" spans="1:16" x14ac:dyDescent="0.25">
      <c r="A772" s="16">
        <v>84.9</v>
      </c>
      <c r="B772" s="16"/>
      <c r="C772" s="16">
        <f t="shared" si="48"/>
        <v>-9.9</v>
      </c>
      <c r="D772" s="16" t="str">
        <f t="shared" si="49"/>
        <v>Outlier</v>
      </c>
      <c r="E772" s="16"/>
      <c r="F772" s="42">
        <f t="shared" si="50"/>
        <v>-10.522971740532</v>
      </c>
      <c r="G772" s="42" t="str">
        <f t="shared" si="51"/>
        <v>Outlier</v>
      </c>
      <c r="H772" s="43"/>
      <c r="I772" s="43"/>
      <c r="J772" s="43"/>
      <c r="K772" s="43"/>
      <c r="L772" s="43"/>
      <c r="M772" s="43"/>
      <c r="N772" s="43"/>
      <c r="O772" s="43"/>
      <c r="P772" s="43"/>
    </row>
    <row r="773" spans="1:16" x14ac:dyDescent="0.25">
      <c r="A773" s="16">
        <v>80.5</v>
      </c>
      <c r="B773" s="16"/>
      <c r="C773" s="16">
        <f t="shared" si="48"/>
        <v>-9.9</v>
      </c>
      <c r="D773" s="16" t="str">
        <f t="shared" si="49"/>
        <v>Outlier</v>
      </c>
      <c r="E773" s="16"/>
      <c r="F773" s="42">
        <f t="shared" si="50"/>
        <v>-10.522971740532</v>
      </c>
      <c r="G773" s="42" t="str">
        <f t="shared" si="51"/>
        <v>Outlier</v>
      </c>
      <c r="H773" s="43"/>
      <c r="I773" s="43"/>
      <c r="J773" s="43"/>
      <c r="K773" s="43"/>
      <c r="L773" s="43"/>
      <c r="M773" s="43"/>
      <c r="N773" s="43"/>
      <c r="O773" s="43"/>
      <c r="P773" s="43"/>
    </row>
    <row r="774" spans="1:16" x14ac:dyDescent="0.25">
      <c r="A774" s="16">
        <v>77.599999999999994</v>
      </c>
      <c r="B774" s="16"/>
      <c r="C774" s="16">
        <f t="shared" si="48"/>
        <v>-9.9</v>
      </c>
      <c r="D774" s="16" t="str">
        <f t="shared" si="49"/>
        <v>Outlier</v>
      </c>
      <c r="E774" s="16"/>
      <c r="F774" s="42">
        <f t="shared" si="50"/>
        <v>-10.522971740532</v>
      </c>
      <c r="G774" s="42" t="str">
        <f t="shared" si="51"/>
        <v>Outlier</v>
      </c>
      <c r="H774" s="43"/>
      <c r="I774" s="43"/>
      <c r="J774" s="43"/>
      <c r="K774" s="43"/>
      <c r="L774" s="43"/>
      <c r="M774" s="43"/>
      <c r="N774" s="43"/>
      <c r="O774" s="43"/>
      <c r="P774" s="43"/>
    </row>
    <row r="775" spans="1:16" x14ac:dyDescent="0.25">
      <c r="A775" s="16">
        <v>83.9</v>
      </c>
      <c r="B775" s="16"/>
      <c r="C775" s="16">
        <f t="shared" si="48"/>
        <v>-9.9</v>
      </c>
      <c r="D775" s="16" t="str">
        <f t="shared" si="49"/>
        <v>Outlier</v>
      </c>
      <c r="E775" s="16"/>
      <c r="F775" s="42">
        <f t="shared" si="50"/>
        <v>-10.522971740532</v>
      </c>
      <c r="G775" s="42" t="str">
        <f t="shared" si="51"/>
        <v>Outlier</v>
      </c>
      <c r="H775" s="43"/>
      <c r="I775" s="43"/>
      <c r="J775" s="43"/>
      <c r="K775" s="43"/>
      <c r="L775" s="43"/>
      <c r="M775" s="43"/>
      <c r="N775" s="43"/>
      <c r="O775" s="43"/>
      <c r="P775" s="43"/>
    </row>
    <row r="776" spans="1:16" x14ac:dyDescent="0.25">
      <c r="A776" s="16">
        <v>79</v>
      </c>
      <c r="B776" s="16"/>
      <c r="C776" s="16">
        <f t="shared" si="48"/>
        <v>-9.9</v>
      </c>
      <c r="D776" s="16" t="str">
        <f t="shared" si="49"/>
        <v>Outlier</v>
      </c>
      <c r="E776" s="16"/>
      <c r="F776" s="42">
        <f t="shared" si="50"/>
        <v>-10.522971740532</v>
      </c>
      <c r="G776" s="42" t="str">
        <f t="shared" si="51"/>
        <v>Outlier</v>
      </c>
      <c r="H776" s="43"/>
      <c r="I776" s="43"/>
      <c r="J776" s="43"/>
      <c r="K776" s="43"/>
      <c r="L776" s="43"/>
      <c r="M776" s="43"/>
      <c r="N776" s="43"/>
      <c r="O776" s="43"/>
      <c r="P776" s="43"/>
    </row>
    <row r="777" spans="1:16" x14ac:dyDescent="0.25">
      <c r="A777" s="16">
        <v>81.8</v>
      </c>
      <c r="B777" s="16">
        <v>78.400000000000006</v>
      </c>
      <c r="C777" s="16">
        <f t="shared" si="48"/>
        <v>0.3</v>
      </c>
      <c r="D777" s="16" t="str">
        <f t="shared" si="49"/>
        <v>Normal</v>
      </c>
      <c r="E777" s="16">
        <v>82.3</v>
      </c>
      <c r="F777" s="42">
        <f t="shared" si="50"/>
        <v>0.27553916028824399</v>
      </c>
      <c r="G777" s="42" t="str">
        <f t="shared" si="51"/>
        <v>Normal</v>
      </c>
      <c r="H777" s="43"/>
      <c r="I777" s="43"/>
      <c r="J777" s="43"/>
      <c r="K777" s="43"/>
      <c r="L777" s="43"/>
      <c r="M777" s="43"/>
      <c r="N777" s="43"/>
      <c r="O777" s="43"/>
      <c r="P777" s="43"/>
    </row>
    <row r="778" spans="1:16" x14ac:dyDescent="0.25">
      <c r="A778" s="16">
        <v>79</v>
      </c>
      <c r="B778" s="16"/>
      <c r="C778" s="16">
        <f t="shared" si="48"/>
        <v>-9.9</v>
      </c>
      <c r="D778" s="16" t="str">
        <f t="shared" si="49"/>
        <v>Outlier</v>
      </c>
      <c r="E778" s="16">
        <v>79.5</v>
      </c>
      <c r="F778" s="42">
        <f t="shared" si="50"/>
        <v>-9.18463867627487E-2</v>
      </c>
      <c r="G778" s="42" t="str">
        <f t="shared" si="51"/>
        <v>Normal</v>
      </c>
      <c r="H778" s="43"/>
      <c r="I778" s="43"/>
      <c r="J778" s="43"/>
      <c r="K778" s="43"/>
      <c r="L778" s="43"/>
      <c r="M778" s="43"/>
      <c r="N778" s="43"/>
      <c r="O778" s="43"/>
      <c r="P778" s="43"/>
    </row>
    <row r="779" spans="1:16" x14ac:dyDescent="0.25">
      <c r="A779" s="16">
        <v>79.3</v>
      </c>
      <c r="B779" s="16"/>
      <c r="C779" s="16">
        <f t="shared" si="48"/>
        <v>-9.9</v>
      </c>
      <c r="D779" s="16" t="str">
        <f t="shared" si="49"/>
        <v>Outlier</v>
      </c>
      <c r="E779" s="16"/>
      <c r="F779" s="42">
        <f t="shared" si="50"/>
        <v>-10.522971740532</v>
      </c>
      <c r="G779" s="42" t="str">
        <f t="shared" si="51"/>
        <v>Outlier</v>
      </c>
      <c r="H779" s="43"/>
      <c r="I779" s="43"/>
      <c r="J779" s="43"/>
      <c r="K779" s="43"/>
      <c r="L779" s="43"/>
      <c r="M779" s="43"/>
      <c r="N779" s="43"/>
      <c r="O779" s="43"/>
      <c r="P779" s="43"/>
    </row>
    <row r="780" spans="1:16" x14ac:dyDescent="0.25">
      <c r="A780" s="16">
        <v>83.8</v>
      </c>
      <c r="B780" s="16">
        <v>79.2</v>
      </c>
      <c r="C780" s="16">
        <f t="shared" si="48"/>
        <v>0.4</v>
      </c>
      <c r="D780" s="16" t="str">
        <f t="shared" si="49"/>
        <v>Normal</v>
      </c>
      <c r="E780" s="16">
        <v>84.3</v>
      </c>
      <c r="F780" s="42">
        <f t="shared" si="50"/>
        <v>0.53795740818181104</v>
      </c>
      <c r="G780" s="42" t="str">
        <f t="shared" si="51"/>
        <v>Normal</v>
      </c>
      <c r="H780" s="43"/>
      <c r="I780" s="43"/>
      <c r="J780" s="43"/>
      <c r="K780" s="43"/>
      <c r="L780" s="43"/>
      <c r="M780" s="43"/>
      <c r="N780" s="43"/>
      <c r="O780" s="43"/>
      <c r="P780" s="43"/>
    </row>
    <row r="781" spans="1:16" x14ac:dyDescent="0.25">
      <c r="A781" s="16">
        <v>80.8</v>
      </c>
      <c r="B781" s="16"/>
      <c r="C781" s="16">
        <f t="shared" si="48"/>
        <v>-9.9</v>
      </c>
      <c r="D781" s="16" t="str">
        <f t="shared" si="49"/>
        <v>Outlier</v>
      </c>
      <c r="E781" s="16"/>
      <c r="F781" s="42">
        <f t="shared" si="50"/>
        <v>-10.522971740532</v>
      </c>
      <c r="G781" s="42" t="str">
        <f t="shared" si="51"/>
        <v>Outlier</v>
      </c>
      <c r="H781" s="43"/>
      <c r="I781" s="43"/>
      <c r="J781" s="43"/>
      <c r="K781" s="43"/>
      <c r="L781" s="43"/>
      <c r="M781" s="43"/>
      <c r="N781" s="43"/>
      <c r="O781" s="43"/>
      <c r="P781" s="43"/>
    </row>
    <row r="782" spans="1:16" x14ac:dyDescent="0.25">
      <c r="A782" s="16">
        <v>82.1</v>
      </c>
      <c r="B782" s="16">
        <v>78.2</v>
      </c>
      <c r="C782" s="16">
        <f t="shared" si="48"/>
        <v>0.2</v>
      </c>
      <c r="D782" s="16" t="str">
        <f t="shared" si="49"/>
        <v>Normal</v>
      </c>
      <c r="E782" s="16">
        <v>82.5</v>
      </c>
      <c r="F782" s="42">
        <f t="shared" si="50"/>
        <v>0.30178098507760098</v>
      </c>
      <c r="G782" s="42" t="str">
        <f t="shared" si="51"/>
        <v>Normal</v>
      </c>
      <c r="H782" s="43"/>
      <c r="I782" s="43"/>
      <c r="J782" s="43"/>
      <c r="K782" s="43"/>
      <c r="L782" s="43"/>
      <c r="M782" s="43"/>
      <c r="N782" s="43"/>
      <c r="O782" s="43"/>
      <c r="P782" s="43"/>
    </row>
    <row r="783" spans="1:16" x14ac:dyDescent="0.25">
      <c r="A783" s="16">
        <v>72</v>
      </c>
      <c r="B783" s="16"/>
      <c r="C783" s="16">
        <f t="shared" si="48"/>
        <v>-9.9</v>
      </c>
      <c r="D783" s="16" t="str">
        <f t="shared" si="49"/>
        <v>Outlier</v>
      </c>
      <c r="E783" s="16"/>
      <c r="F783" s="42">
        <f t="shared" si="50"/>
        <v>-10.522971740532</v>
      </c>
      <c r="G783" s="42" t="str">
        <f t="shared" si="51"/>
        <v>Outlier</v>
      </c>
      <c r="H783" s="43"/>
      <c r="I783" s="43"/>
      <c r="J783" s="43"/>
      <c r="K783" s="43"/>
      <c r="L783" s="43"/>
      <c r="M783" s="43"/>
      <c r="N783" s="43"/>
      <c r="O783" s="43"/>
      <c r="P783" s="43"/>
    </row>
    <row r="784" spans="1:16" x14ac:dyDescent="0.25">
      <c r="A784" s="16">
        <v>83.9</v>
      </c>
      <c r="B784" s="16"/>
      <c r="C784" s="16">
        <f t="shared" si="48"/>
        <v>-9.9</v>
      </c>
      <c r="D784" s="16" t="str">
        <f t="shared" si="49"/>
        <v>Outlier</v>
      </c>
      <c r="E784" s="16"/>
      <c r="F784" s="42">
        <f t="shared" si="50"/>
        <v>-10.522971740532</v>
      </c>
      <c r="G784" s="42" t="str">
        <f t="shared" si="51"/>
        <v>Outlier</v>
      </c>
      <c r="H784" s="43"/>
      <c r="I784" s="43"/>
      <c r="J784" s="43"/>
      <c r="K784" s="43"/>
      <c r="L784" s="43"/>
      <c r="M784" s="43"/>
      <c r="N784" s="43"/>
      <c r="O784" s="43"/>
      <c r="P784" s="43"/>
    </row>
    <row r="785" spans="1:16" x14ac:dyDescent="0.25">
      <c r="A785" s="16">
        <v>85.5</v>
      </c>
      <c r="B785" s="16">
        <v>79</v>
      </c>
      <c r="C785" s="16">
        <f t="shared" si="48"/>
        <v>0.4</v>
      </c>
      <c r="D785" s="16" t="str">
        <f t="shared" si="49"/>
        <v>Normal</v>
      </c>
      <c r="E785" s="16">
        <v>86.1</v>
      </c>
      <c r="F785" s="42">
        <f t="shared" si="50"/>
        <v>0.77413383128602098</v>
      </c>
      <c r="G785" s="42" t="str">
        <f t="shared" si="51"/>
        <v>Normal</v>
      </c>
      <c r="H785" s="43"/>
      <c r="I785" s="43"/>
      <c r="J785" s="43"/>
      <c r="K785" s="43"/>
      <c r="L785" s="43"/>
      <c r="M785" s="43"/>
      <c r="N785" s="43"/>
      <c r="O785" s="43"/>
      <c r="P785" s="43"/>
    </row>
    <row r="786" spans="1:16" x14ac:dyDescent="0.25">
      <c r="A786" s="16">
        <v>75</v>
      </c>
      <c r="B786" s="16"/>
      <c r="C786" s="16">
        <f t="shared" si="48"/>
        <v>-9.9</v>
      </c>
      <c r="D786" s="16" t="str">
        <f t="shared" si="49"/>
        <v>Outlier</v>
      </c>
      <c r="E786" s="16"/>
      <c r="F786" s="42">
        <f t="shared" si="50"/>
        <v>-10.522971740532</v>
      </c>
      <c r="G786" s="42" t="str">
        <f t="shared" si="51"/>
        <v>Outlier</v>
      </c>
      <c r="H786" s="43"/>
      <c r="I786" s="43"/>
      <c r="J786" s="43"/>
      <c r="K786" s="43"/>
      <c r="L786" s="43"/>
      <c r="M786" s="43"/>
      <c r="N786" s="43"/>
      <c r="O786" s="43"/>
      <c r="P786" s="43"/>
    </row>
    <row r="787" spans="1:16" x14ac:dyDescent="0.25">
      <c r="A787" s="16">
        <v>79.5</v>
      </c>
      <c r="B787" s="16">
        <v>77.099999999999994</v>
      </c>
      <c r="C787" s="16">
        <f t="shared" si="48"/>
        <v>0.1</v>
      </c>
      <c r="D787" s="16" t="str">
        <f t="shared" si="49"/>
        <v>Normal</v>
      </c>
      <c r="E787" s="16">
        <v>79.900000000000006</v>
      </c>
      <c r="F787" s="42">
        <f t="shared" si="50"/>
        <v>-3.9362737184034602E-2</v>
      </c>
      <c r="G787" s="42" t="str">
        <f t="shared" si="51"/>
        <v>Normal</v>
      </c>
      <c r="H787" s="43"/>
      <c r="I787" s="43"/>
      <c r="J787" s="43"/>
      <c r="K787" s="43"/>
      <c r="L787" s="43"/>
      <c r="M787" s="43"/>
      <c r="N787" s="43"/>
      <c r="O787" s="43"/>
      <c r="P787" s="43"/>
    </row>
    <row r="788" spans="1:16" x14ac:dyDescent="0.25">
      <c r="A788" s="16">
        <v>83</v>
      </c>
      <c r="B788" s="16"/>
      <c r="C788" s="16">
        <f t="shared" si="48"/>
        <v>-9.9</v>
      </c>
      <c r="D788" s="16" t="str">
        <f t="shared" si="49"/>
        <v>Outlier</v>
      </c>
      <c r="E788" s="16"/>
      <c r="F788" s="42">
        <f t="shared" si="50"/>
        <v>-10.522971740532</v>
      </c>
      <c r="G788" s="42" t="str">
        <f t="shared" si="51"/>
        <v>Outlier</v>
      </c>
      <c r="H788" s="43"/>
      <c r="I788" s="43"/>
      <c r="J788" s="43"/>
      <c r="K788" s="43"/>
      <c r="L788" s="43"/>
      <c r="M788" s="43"/>
      <c r="N788" s="43"/>
      <c r="O788" s="43"/>
      <c r="P788" s="43"/>
    </row>
    <row r="789" spans="1:16" x14ac:dyDescent="0.25">
      <c r="A789" s="16">
        <v>85.6</v>
      </c>
      <c r="B789" s="16"/>
      <c r="C789" s="16">
        <f t="shared" si="48"/>
        <v>-9.9</v>
      </c>
      <c r="D789" s="16" t="str">
        <f t="shared" si="49"/>
        <v>Outlier</v>
      </c>
      <c r="E789" s="16"/>
      <c r="F789" s="42">
        <f t="shared" si="50"/>
        <v>-10.522971740532</v>
      </c>
      <c r="G789" s="42" t="str">
        <f t="shared" si="51"/>
        <v>Outlier</v>
      </c>
      <c r="H789" s="43"/>
      <c r="I789" s="43"/>
      <c r="J789" s="43"/>
      <c r="K789" s="43"/>
      <c r="L789" s="43"/>
      <c r="M789" s="43"/>
      <c r="N789" s="43"/>
      <c r="O789" s="43"/>
      <c r="P789" s="43"/>
    </row>
    <row r="790" spans="1:16" x14ac:dyDescent="0.25">
      <c r="A790" s="16">
        <v>79.3</v>
      </c>
      <c r="B790" s="16"/>
      <c r="C790" s="16">
        <f t="shared" si="48"/>
        <v>-9.9</v>
      </c>
      <c r="D790" s="16" t="str">
        <f t="shared" si="49"/>
        <v>Outlier</v>
      </c>
      <c r="E790" s="16"/>
      <c r="F790" s="42">
        <f t="shared" si="50"/>
        <v>-10.522971740532</v>
      </c>
      <c r="G790" s="42" t="str">
        <f t="shared" si="51"/>
        <v>Outlier</v>
      </c>
      <c r="H790" s="43"/>
      <c r="I790" s="43"/>
      <c r="J790" s="43"/>
      <c r="K790" s="43"/>
      <c r="L790" s="43"/>
      <c r="M790" s="43"/>
      <c r="N790" s="43"/>
      <c r="O790" s="43"/>
      <c r="P790" s="43"/>
    </row>
    <row r="791" spans="1:16" x14ac:dyDescent="0.25">
      <c r="A791" s="16">
        <v>81</v>
      </c>
      <c r="B791" s="16"/>
      <c r="C791" s="16">
        <f t="shared" si="48"/>
        <v>-9.9</v>
      </c>
      <c r="D791" s="16" t="str">
        <f t="shared" si="49"/>
        <v>Outlier</v>
      </c>
      <c r="E791" s="16"/>
      <c r="F791" s="42">
        <f t="shared" si="50"/>
        <v>-10.522971740532</v>
      </c>
      <c r="G791" s="42" t="str">
        <f t="shared" si="51"/>
        <v>Outlier</v>
      </c>
      <c r="H791" s="43"/>
      <c r="I791" s="43"/>
      <c r="J791" s="43"/>
      <c r="K791" s="43"/>
      <c r="L791" s="43"/>
      <c r="M791" s="43"/>
      <c r="N791" s="43"/>
      <c r="O791" s="43"/>
      <c r="P791" s="43"/>
    </row>
    <row r="792" spans="1:16" x14ac:dyDescent="0.25">
      <c r="A792" s="16">
        <v>79</v>
      </c>
      <c r="B792" s="16"/>
      <c r="C792" s="16">
        <f t="shared" si="48"/>
        <v>-9.9</v>
      </c>
      <c r="D792" s="16" t="str">
        <f t="shared" si="49"/>
        <v>Outlier</v>
      </c>
      <c r="E792" s="16">
        <v>79.599999999999994</v>
      </c>
      <c r="F792" s="42">
        <f t="shared" si="50"/>
        <v>-7.8725474368071105E-2</v>
      </c>
      <c r="G792" s="42" t="str">
        <f t="shared" si="51"/>
        <v>Normal</v>
      </c>
      <c r="H792" s="43"/>
      <c r="I792" s="43"/>
      <c r="J792" s="43"/>
      <c r="K792" s="43"/>
      <c r="L792" s="43"/>
      <c r="M792" s="43"/>
      <c r="N792" s="43"/>
      <c r="O792" s="43"/>
      <c r="P792" s="43"/>
    </row>
    <row r="793" spans="1:16" x14ac:dyDescent="0.25">
      <c r="A793" s="16">
        <v>87</v>
      </c>
      <c r="B793" s="16"/>
      <c r="C793" s="16">
        <f t="shared" si="48"/>
        <v>-9.9</v>
      </c>
      <c r="D793" s="16" t="str">
        <f t="shared" si="49"/>
        <v>Outlier</v>
      </c>
      <c r="E793" s="16"/>
      <c r="F793" s="42">
        <f t="shared" si="50"/>
        <v>-10.522971740532</v>
      </c>
      <c r="G793" s="42" t="str">
        <f t="shared" si="51"/>
        <v>Outlier</v>
      </c>
      <c r="H793" s="43"/>
      <c r="I793" s="43"/>
      <c r="J793" s="43"/>
      <c r="K793" s="43"/>
      <c r="L793" s="43"/>
      <c r="M793" s="43"/>
      <c r="N793" s="43"/>
      <c r="O793" s="43"/>
      <c r="P793" s="43"/>
    </row>
    <row r="794" spans="1:16" x14ac:dyDescent="0.25">
      <c r="A794" s="16">
        <v>52.9</v>
      </c>
      <c r="B794" s="16"/>
      <c r="C794" s="16">
        <f t="shared" si="48"/>
        <v>-9.9</v>
      </c>
      <c r="D794" s="16" t="str">
        <f t="shared" si="49"/>
        <v>Outlier</v>
      </c>
      <c r="E794" s="16"/>
      <c r="F794" s="42">
        <f t="shared" si="50"/>
        <v>-10.522971740532</v>
      </c>
      <c r="G794" s="42" t="str">
        <f t="shared" si="51"/>
        <v>Outlier</v>
      </c>
      <c r="H794" s="43"/>
      <c r="I794" s="43"/>
      <c r="J794" s="43"/>
      <c r="K794" s="43"/>
      <c r="L794" s="43"/>
      <c r="M794" s="43"/>
      <c r="N794" s="43"/>
      <c r="O794" s="43"/>
      <c r="P794" s="43"/>
    </row>
    <row r="795" spans="1:16" x14ac:dyDescent="0.25">
      <c r="A795" s="16">
        <v>69.8</v>
      </c>
      <c r="B795" s="16"/>
      <c r="C795" s="16">
        <f t="shared" si="48"/>
        <v>-9.9</v>
      </c>
      <c r="D795" s="16" t="str">
        <f t="shared" si="49"/>
        <v>Outlier</v>
      </c>
      <c r="E795" s="16">
        <v>70.2</v>
      </c>
      <c r="F795" s="42">
        <f t="shared" si="50"/>
        <v>-1.3120912394678299</v>
      </c>
      <c r="G795" s="42" t="str">
        <f t="shared" si="51"/>
        <v>Normal</v>
      </c>
      <c r="H795" s="43"/>
      <c r="I795" s="43"/>
      <c r="J795" s="43"/>
      <c r="K795" s="43"/>
      <c r="L795" s="43"/>
      <c r="M795" s="43"/>
      <c r="N795" s="43"/>
      <c r="O795" s="43"/>
      <c r="P795" s="43"/>
    </row>
    <row r="796" spans="1:16" x14ac:dyDescent="0.25">
      <c r="A796" s="16">
        <v>86.7</v>
      </c>
      <c r="B796" s="16"/>
      <c r="C796" s="16">
        <f t="shared" si="48"/>
        <v>-9.9</v>
      </c>
      <c r="D796" s="16" t="str">
        <f t="shared" si="49"/>
        <v>Outlier</v>
      </c>
      <c r="E796" s="16"/>
      <c r="F796" s="42">
        <f t="shared" si="50"/>
        <v>-10.522971740532</v>
      </c>
      <c r="G796" s="42" t="str">
        <f t="shared" si="51"/>
        <v>Outlier</v>
      </c>
      <c r="H796" s="43"/>
      <c r="I796" s="43"/>
      <c r="J796" s="43"/>
      <c r="K796" s="43"/>
      <c r="L796" s="43"/>
      <c r="M796" s="43"/>
      <c r="N796" s="43"/>
      <c r="O796" s="43"/>
      <c r="P796" s="43"/>
    </row>
    <row r="797" spans="1:16" x14ac:dyDescent="0.25">
      <c r="A797" s="16">
        <v>88.2</v>
      </c>
      <c r="B797" s="16">
        <v>88.2</v>
      </c>
      <c r="C797" s="16">
        <f t="shared" si="48"/>
        <v>1.5</v>
      </c>
      <c r="D797" s="16" t="str">
        <f t="shared" si="49"/>
        <v>Normal</v>
      </c>
      <c r="E797" s="16">
        <v>88.4</v>
      </c>
      <c r="F797" s="42">
        <f t="shared" si="50"/>
        <v>1.0759148163636201</v>
      </c>
      <c r="G797" s="42" t="str">
        <f t="shared" si="51"/>
        <v>Normal</v>
      </c>
      <c r="H797" s="43"/>
      <c r="I797" s="43"/>
      <c r="J797" s="43"/>
      <c r="K797" s="43"/>
      <c r="L797" s="43"/>
      <c r="M797" s="43"/>
      <c r="N797" s="43"/>
      <c r="O797" s="43"/>
      <c r="P797" s="43"/>
    </row>
    <row r="798" spans="1:16" x14ac:dyDescent="0.25">
      <c r="A798" s="16">
        <v>63</v>
      </c>
      <c r="B798" s="16"/>
      <c r="C798" s="16">
        <f t="shared" si="48"/>
        <v>-9.9</v>
      </c>
      <c r="D798" s="16" t="str">
        <f t="shared" si="49"/>
        <v>Outlier</v>
      </c>
      <c r="E798" s="16"/>
      <c r="F798" s="42">
        <f t="shared" si="50"/>
        <v>-10.522971740532</v>
      </c>
      <c r="G798" s="42" t="str">
        <f t="shared" si="51"/>
        <v>Outlier</v>
      </c>
      <c r="H798" s="43"/>
      <c r="I798" s="43"/>
      <c r="J798" s="43"/>
      <c r="K798" s="43"/>
      <c r="L798" s="43"/>
      <c r="M798" s="43"/>
      <c r="N798" s="43"/>
      <c r="O798" s="43"/>
      <c r="P798" s="43"/>
    </row>
    <row r="799" spans="1:16" x14ac:dyDescent="0.25">
      <c r="A799" s="16">
        <v>81.5</v>
      </c>
      <c r="B799" s="16"/>
      <c r="C799" s="16">
        <f t="shared" si="48"/>
        <v>-9.9</v>
      </c>
      <c r="D799" s="16" t="str">
        <f t="shared" si="49"/>
        <v>Outlier</v>
      </c>
      <c r="E799" s="16"/>
      <c r="F799" s="42">
        <f t="shared" si="50"/>
        <v>-10.522971740532</v>
      </c>
      <c r="G799" s="42" t="str">
        <f t="shared" si="51"/>
        <v>Outlier</v>
      </c>
      <c r="H799" s="43"/>
      <c r="I799" s="43"/>
      <c r="J799" s="43"/>
      <c r="K799" s="43"/>
      <c r="L799" s="43"/>
      <c r="M799" s="43"/>
      <c r="N799" s="43"/>
      <c r="O799" s="43"/>
      <c r="P799" s="43"/>
    </row>
    <row r="800" spans="1:16" x14ac:dyDescent="0.25">
      <c r="A800" s="16">
        <v>85.3</v>
      </c>
      <c r="B800" s="16"/>
      <c r="C800" s="16">
        <f t="shared" si="48"/>
        <v>-9.9</v>
      </c>
      <c r="D800" s="16" t="str">
        <f t="shared" si="49"/>
        <v>Outlier</v>
      </c>
      <c r="E800" s="16"/>
      <c r="F800" s="42">
        <f t="shared" si="50"/>
        <v>-10.522971740532</v>
      </c>
      <c r="G800" s="42" t="str">
        <f t="shared" si="51"/>
        <v>Outlier</v>
      </c>
      <c r="H800" s="43"/>
      <c r="I800" s="43"/>
      <c r="J800" s="43"/>
      <c r="K800" s="43"/>
      <c r="L800" s="43"/>
      <c r="M800" s="43"/>
      <c r="N800" s="43"/>
      <c r="O800" s="43"/>
      <c r="P800" s="43"/>
    </row>
    <row r="801" spans="1:16" x14ac:dyDescent="0.25">
      <c r="A801" s="16">
        <v>87.5</v>
      </c>
      <c r="B801" s="16"/>
      <c r="C801" s="16">
        <f t="shared" si="48"/>
        <v>-9.9</v>
      </c>
      <c r="D801" s="16" t="str">
        <f t="shared" si="49"/>
        <v>Outlier</v>
      </c>
      <c r="E801" s="16"/>
      <c r="F801" s="42">
        <f t="shared" si="50"/>
        <v>-10.522971740532</v>
      </c>
      <c r="G801" s="42" t="str">
        <f t="shared" si="51"/>
        <v>Outlier</v>
      </c>
      <c r="H801" s="43"/>
      <c r="I801" s="43"/>
      <c r="J801" s="43"/>
      <c r="K801" s="43"/>
      <c r="L801" s="43"/>
      <c r="M801" s="43"/>
      <c r="N801" s="43"/>
      <c r="O801" s="43"/>
      <c r="P801" s="43"/>
    </row>
    <row r="802" spans="1:16" x14ac:dyDescent="0.25">
      <c r="A802" s="16">
        <v>87.1</v>
      </c>
      <c r="B802" s="16"/>
      <c r="C802" s="16">
        <f t="shared" si="48"/>
        <v>-9.9</v>
      </c>
      <c r="D802" s="16" t="str">
        <f t="shared" si="49"/>
        <v>Outlier</v>
      </c>
      <c r="E802" s="16"/>
      <c r="F802" s="42">
        <f t="shared" si="50"/>
        <v>-10.522971740532</v>
      </c>
      <c r="G802" s="42" t="str">
        <f t="shared" si="51"/>
        <v>Outlier</v>
      </c>
      <c r="H802" s="43"/>
      <c r="I802" s="43"/>
      <c r="J802" s="43"/>
      <c r="K802" s="43"/>
      <c r="L802" s="43"/>
      <c r="M802" s="43"/>
      <c r="N802" s="43"/>
      <c r="O802" s="43"/>
      <c r="P802" s="43"/>
    </row>
    <row r="803" spans="1:16" x14ac:dyDescent="0.25">
      <c r="A803" s="16">
        <v>87.3</v>
      </c>
      <c r="B803" s="16"/>
      <c r="C803" s="16">
        <f t="shared" si="48"/>
        <v>-9.9</v>
      </c>
      <c r="D803" s="16" t="str">
        <f t="shared" si="49"/>
        <v>Outlier</v>
      </c>
      <c r="E803" s="16">
        <v>87.9</v>
      </c>
      <c r="F803" s="42">
        <f t="shared" si="50"/>
        <v>1.01031025439023</v>
      </c>
      <c r="G803" s="42" t="str">
        <f t="shared" si="51"/>
        <v>Normal</v>
      </c>
      <c r="H803" s="43"/>
      <c r="I803" s="43"/>
      <c r="J803" s="43"/>
      <c r="K803" s="43"/>
      <c r="L803" s="43"/>
      <c r="M803" s="43"/>
      <c r="N803" s="43"/>
      <c r="O803" s="43"/>
      <c r="P803" s="43"/>
    </row>
    <row r="804" spans="1:16" x14ac:dyDescent="0.25">
      <c r="A804" s="16">
        <v>85.5</v>
      </c>
      <c r="B804" s="16"/>
      <c r="C804" s="16">
        <f t="shared" si="48"/>
        <v>-9.9</v>
      </c>
      <c r="D804" s="16" t="str">
        <f t="shared" si="49"/>
        <v>Outlier</v>
      </c>
      <c r="E804" s="16"/>
      <c r="F804" s="42">
        <f t="shared" si="50"/>
        <v>-10.522971740532</v>
      </c>
      <c r="G804" s="42" t="str">
        <f t="shared" si="51"/>
        <v>Outlier</v>
      </c>
      <c r="H804" s="43"/>
      <c r="I804" s="43"/>
      <c r="J804" s="43"/>
      <c r="K804" s="43"/>
      <c r="L804" s="43"/>
      <c r="M804" s="43"/>
      <c r="N804" s="43"/>
      <c r="O804" s="43"/>
      <c r="P804" s="43"/>
    </row>
    <row r="805" spans="1:16" x14ac:dyDescent="0.25">
      <c r="A805" s="16">
        <v>86.1</v>
      </c>
      <c r="B805" s="16"/>
      <c r="C805" s="16">
        <f t="shared" si="48"/>
        <v>-9.9</v>
      </c>
      <c r="D805" s="16" t="str">
        <f t="shared" si="49"/>
        <v>Outlier</v>
      </c>
      <c r="E805" s="16"/>
      <c r="F805" s="42">
        <f t="shared" si="50"/>
        <v>-10.522971740532</v>
      </c>
      <c r="G805" s="42" t="str">
        <f t="shared" si="51"/>
        <v>Outlier</v>
      </c>
      <c r="H805" s="43"/>
      <c r="I805" s="43"/>
      <c r="J805" s="43"/>
      <c r="K805" s="43"/>
      <c r="L805" s="43"/>
      <c r="M805" s="43"/>
      <c r="N805" s="43"/>
      <c r="O805" s="43"/>
      <c r="P805" s="43"/>
    </row>
    <row r="806" spans="1:16" x14ac:dyDescent="0.25">
      <c r="A806" s="16">
        <v>86.2</v>
      </c>
      <c r="B806" s="16"/>
      <c r="C806" s="16">
        <f t="shared" si="48"/>
        <v>-9.9</v>
      </c>
      <c r="D806" s="16" t="str">
        <f t="shared" si="49"/>
        <v>Outlier</v>
      </c>
      <c r="E806" s="16">
        <v>86.8</v>
      </c>
      <c r="F806" s="42">
        <f t="shared" si="50"/>
        <v>0.86598021804876901</v>
      </c>
      <c r="G806" s="42" t="str">
        <f t="shared" si="51"/>
        <v>Normal</v>
      </c>
      <c r="H806" s="43"/>
      <c r="I806" s="43"/>
      <c r="J806" s="43"/>
      <c r="K806" s="43"/>
      <c r="L806" s="43"/>
      <c r="M806" s="43"/>
      <c r="N806" s="43"/>
      <c r="O806" s="43"/>
      <c r="P806" s="43"/>
    </row>
    <row r="807" spans="1:16" x14ac:dyDescent="0.25">
      <c r="A807" s="16">
        <v>84.3</v>
      </c>
      <c r="B807" s="16"/>
      <c r="C807" s="16">
        <f t="shared" si="48"/>
        <v>-9.9</v>
      </c>
      <c r="D807" s="16" t="str">
        <f t="shared" si="49"/>
        <v>Outlier</v>
      </c>
      <c r="E807" s="16"/>
      <c r="F807" s="42">
        <f t="shared" si="50"/>
        <v>-10.522971740532</v>
      </c>
      <c r="G807" s="42" t="str">
        <f t="shared" si="51"/>
        <v>Outlier</v>
      </c>
      <c r="H807" s="43"/>
      <c r="I807" s="43"/>
      <c r="J807" s="43"/>
      <c r="K807" s="43"/>
      <c r="L807" s="43"/>
      <c r="M807" s="43"/>
      <c r="N807" s="43"/>
      <c r="O807" s="43"/>
      <c r="P807" s="43"/>
    </row>
    <row r="808" spans="1:16" x14ac:dyDescent="0.25">
      <c r="A808" s="16">
        <v>88</v>
      </c>
      <c r="B808" s="16"/>
      <c r="C808" s="16">
        <f t="shared" si="48"/>
        <v>-9.9</v>
      </c>
      <c r="D808" s="16" t="str">
        <f t="shared" si="49"/>
        <v>Outlier</v>
      </c>
      <c r="E808" s="16"/>
      <c r="F808" s="42">
        <f t="shared" si="50"/>
        <v>-10.522971740532</v>
      </c>
      <c r="G808" s="42" t="str">
        <f t="shared" si="51"/>
        <v>Outlier</v>
      </c>
      <c r="H808" s="43"/>
      <c r="I808" s="43"/>
      <c r="J808" s="43"/>
      <c r="K808" s="43"/>
      <c r="L808" s="43"/>
      <c r="M808" s="43"/>
      <c r="N808" s="43"/>
      <c r="O808" s="43"/>
      <c r="P808" s="43"/>
    </row>
    <row r="809" spans="1:16" x14ac:dyDescent="0.25">
      <c r="A809" s="16">
        <v>58.1</v>
      </c>
      <c r="B809" s="16"/>
      <c r="C809" s="16">
        <f t="shared" si="48"/>
        <v>-9.9</v>
      </c>
      <c r="D809" s="16" t="str">
        <f t="shared" si="49"/>
        <v>Outlier</v>
      </c>
      <c r="E809" s="16">
        <v>58.5</v>
      </c>
      <c r="F809" s="42">
        <f t="shared" si="50"/>
        <v>-2.8472379896451998</v>
      </c>
      <c r="G809" s="42" t="str">
        <f t="shared" si="51"/>
        <v>Normal</v>
      </c>
      <c r="H809" s="43"/>
      <c r="I809" s="43"/>
      <c r="J809" s="43"/>
      <c r="K809" s="43"/>
      <c r="L809" s="43"/>
      <c r="M809" s="43"/>
      <c r="N809" s="43"/>
      <c r="O809" s="43"/>
      <c r="P809" s="43"/>
    </row>
    <row r="810" spans="1:16" x14ac:dyDescent="0.25">
      <c r="A810" s="16">
        <v>77</v>
      </c>
      <c r="B810" s="16"/>
      <c r="C810" s="16">
        <f t="shared" si="48"/>
        <v>-9.9</v>
      </c>
      <c r="D810" s="16" t="str">
        <f t="shared" si="49"/>
        <v>Outlier</v>
      </c>
      <c r="E810" s="16">
        <v>77.5</v>
      </c>
      <c r="F810" s="42">
        <f t="shared" si="50"/>
        <v>-0.35426463465631503</v>
      </c>
      <c r="G810" s="42" t="str">
        <f t="shared" si="51"/>
        <v>Normal</v>
      </c>
      <c r="H810" s="43"/>
      <c r="I810" s="43"/>
      <c r="J810" s="43"/>
      <c r="K810" s="43"/>
      <c r="L810" s="43"/>
      <c r="M810" s="43"/>
      <c r="N810" s="43"/>
      <c r="O810" s="43"/>
      <c r="P810" s="43"/>
    </row>
    <row r="811" spans="1:16" x14ac:dyDescent="0.25">
      <c r="A811" s="16">
        <v>81.900000000000006</v>
      </c>
      <c r="B811" s="16"/>
      <c r="C811" s="16">
        <f t="shared" si="48"/>
        <v>-9.9</v>
      </c>
      <c r="D811" s="16" t="str">
        <f t="shared" si="49"/>
        <v>Outlier</v>
      </c>
      <c r="E811" s="16"/>
      <c r="F811" s="42">
        <f t="shared" si="50"/>
        <v>-10.522971740532</v>
      </c>
      <c r="G811" s="42" t="str">
        <f t="shared" si="51"/>
        <v>Outlier</v>
      </c>
      <c r="H811" s="43"/>
      <c r="I811" s="43"/>
      <c r="J811" s="43"/>
      <c r="K811" s="43"/>
      <c r="L811" s="43"/>
      <c r="M811" s="43"/>
      <c r="N811" s="43"/>
      <c r="O811" s="43"/>
      <c r="P811" s="43"/>
    </row>
    <row r="812" spans="1:16" x14ac:dyDescent="0.25">
      <c r="A812" s="16">
        <v>86.7</v>
      </c>
      <c r="B812" s="16"/>
      <c r="C812" s="16">
        <f t="shared" si="48"/>
        <v>-9.9</v>
      </c>
      <c r="D812" s="16" t="str">
        <f t="shared" si="49"/>
        <v>Outlier</v>
      </c>
      <c r="E812" s="16"/>
      <c r="F812" s="42">
        <f t="shared" si="50"/>
        <v>-10.522971740532</v>
      </c>
      <c r="G812" s="42" t="str">
        <f t="shared" si="51"/>
        <v>Outlier</v>
      </c>
      <c r="H812" s="43"/>
      <c r="I812" s="43"/>
      <c r="J812" s="43"/>
      <c r="K812" s="43"/>
      <c r="L812" s="43"/>
      <c r="M812" s="43"/>
      <c r="N812" s="43"/>
      <c r="O812" s="43"/>
      <c r="P812" s="43"/>
    </row>
    <row r="813" spans="1:16" x14ac:dyDescent="0.25">
      <c r="A813" s="16">
        <v>83.9</v>
      </c>
      <c r="B813" s="16">
        <v>75.900000000000006</v>
      </c>
      <c r="C813" s="16">
        <f t="shared" si="48"/>
        <v>-0.1</v>
      </c>
      <c r="D813" s="16" t="str">
        <f t="shared" si="49"/>
        <v>Normal</v>
      </c>
      <c r="E813" s="16">
        <v>84.4</v>
      </c>
      <c r="F813" s="42">
        <f t="shared" si="50"/>
        <v>0.55107832057648998</v>
      </c>
      <c r="G813" s="42" t="str">
        <f t="shared" si="51"/>
        <v>Normal</v>
      </c>
      <c r="H813" s="43"/>
      <c r="I813" s="43"/>
      <c r="J813" s="43"/>
      <c r="K813" s="43"/>
      <c r="L813" s="43"/>
      <c r="M813" s="43"/>
      <c r="N813" s="43"/>
      <c r="O813" s="43"/>
      <c r="P813" s="43"/>
    </row>
    <row r="814" spans="1:16" x14ac:dyDescent="0.25">
      <c r="A814" s="16">
        <v>48.3</v>
      </c>
      <c r="B814" s="16"/>
      <c r="C814" s="16">
        <f t="shared" si="48"/>
        <v>-9.9</v>
      </c>
      <c r="D814" s="16" t="str">
        <f t="shared" si="49"/>
        <v>Outlier</v>
      </c>
      <c r="E814" s="16">
        <v>48.6</v>
      </c>
      <c r="F814" s="42">
        <f t="shared" si="50"/>
        <v>-4.1462083167183499</v>
      </c>
      <c r="G814" s="42" t="str">
        <f t="shared" si="51"/>
        <v>Outlier</v>
      </c>
      <c r="H814" s="43"/>
      <c r="I814" s="43"/>
      <c r="J814" s="43"/>
      <c r="K814" s="43"/>
      <c r="L814" s="43"/>
      <c r="M814" s="43"/>
      <c r="N814" s="43"/>
      <c r="O814" s="43"/>
      <c r="P814" s="43"/>
    </row>
    <row r="815" spans="1:16" x14ac:dyDescent="0.25">
      <c r="A815" s="16">
        <v>84.2</v>
      </c>
      <c r="B815" s="16"/>
      <c r="C815" s="16">
        <f t="shared" si="48"/>
        <v>-9.9</v>
      </c>
      <c r="D815" s="16" t="str">
        <f t="shared" si="49"/>
        <v>Outlier</v>
      </c>
      <c r="E815" s="16"/>
      <c r="F815" s="42">
        <f t="shared" si="50"/>
        <v>-10.522971740532</v>
      </c>
      <c r="G815" s="42" t="str">
        <f t="shared" si="51"/>
        <v>Outlier</v>
      </c>
      <c r="H815" s="43"/>
      <c r="I815" s="43"/>
      <c r="J815" s="43"/>
      <c r="K815" s="43"/>
      <c r="L815" s="43"/>
      <c r="M815" s="43"/>
      <c r="N815" s="43"/>
      <c r="O815" s="43"/>
      <c r="P815" s="43"/>
    </row>
    <row r="816" spans="1:16" x14ac:dyDescent="0.25">
      <c r="A816" s="16">
        <v>80.5</v>
      </c>
      <c r="B816" s="16"/>
      <c r="C816" s="16">
        <f t="shared" si="48"/>
        <v>-9.9</v>
      </c>
      <c r="D816" s="16" t="str">
        <f t="shared" si="49"/>
        <v>Outlier</v>
      </c>
      <c r="E816" s="16"/>
      <c r="F816" s="42">
        <f t="shared" si="50"/>
        <v>-10.522971740532</v>
      </c>
      <c r="G816" s="42" t="str">
        <f t="shared" si="51"/>
        <v>Outlier</v>
      </c>
      <c r="H816" s="43"/>
      <c r="I816" s="43"/>
      <c r="J816" s="43"/>
      <c r="K816" s="43"/>
      <c r="L816" s="43"/>
      <c r="M816" s="43"/>
      <c r="N816" s="43"/>
      <c r="O816" s="43"/>
      <c r="P816" s="43"/>
    </row>
    <row r="817" spans="1:16" x14ac:dyDescent="0.25">
      <c r="A817" s="16">
        <v>80.3</v>
      </c>
      <c r="B817" s="16"/>
      <c r="C817" s="16">
        <f t="shared" si="48"/>
        <v>-9.9</v>
      </c>
      <c r="D817" s="16" t="str">
        <f t="shared" si="49"/>
        <v>Outlier</v>
      </c>
      <c r="E817" s="16"/>
      <c r="F817" s="42">
        <f t="shared" si="50"/>
        <v>-10.522971740532</v>
      </c>
      <c r="G817" s="42" t="str">
        <f t="shared" si="51"/>
        <v>Outlier</v>
      </c>
      <c r="H817" s="43"/>
      <c r="I817" s="43"/>
      <c r="J817" s="43"/>
      <c r="K817" s="43"/>
      <c r="L817" s="43"/>
      <c r="M817" s="43"/>
      <c r="N817" s="43"/>
      <c r="O817" s="43"/>
      <c r="P817" s="43"/>
    </row>
    <row r="818" spans="1:16" x14ac:dyDescent="0.25">
      <c r="A818" s="16">
        <v>88.3</v>
      </c>
      <c r="B818" s="16"/>
      <c r="C818" s="16">
        <f t="shared" si="48"/>
        <v>-9.9</v>
      </c>
      <c r="D818" s="16" t="str">
        <f t="shared" si="49"/>
        <v>Outlier</v>
      </c>
      <c r="E818" s="16"/>
      <c r="F818" s="42">
        <f t="shared" si="50"/>
        <v>-10.522971740532</v>
      </c>
      <c r="G818" s="42" t="str">
        <f t="shared" si="51"/>
        <v>Outlier</v>
      </c>
      <c r="H818" s="43"/>
      <c r="I818" s="43"/>
      <c r="J818" s="43"/>
      <c r="K818" s="43"/>
      <c r="L818" s="43"/>
      <c r="M818" s="43"/>
      <c r="N818" s="43"/>
      <c r="O818" s="43"/>
      <c r="P818" s="43"/>
    </row>
    <row r="819" spans="1:16" x14ac:dyDescent="0.25">
      <c r="A819" s="16">
        <v>82.8</v>
      </c>
      <c r="B819" s="16">
        <v>79.900000000000006</v>
      </c>
      <c r="C819" s="16">
        <f t="shared" si="48"/>
        <v>0.5</v>
      </c>
      <c r="D819" s="16" t="str">
        <f t="shared" si="49"/>
        <v>Normal</v>
      </c>
      <c r="E819" s="16">
        <v>83.3</v>
      </c>
      <c r="F819" s="42">
        <f t="shared" si="50"/>
        <v>0.40674828423502801</v>
      </c>
      <c r="G819" s="42" t="str">
        <f t="shared" si="51"/>
        <v>Normal</v>
      </c>
      <c r="H819" s="43"/>
      <c r="I819" s="43"/>
      <c r="J819" s="43"/>
      <c r="K819" s="43"/>
      <c r="L819" s="43"/>
      <c r="M819" s="43"/>
      <c r="N819" s="43"/>
      <c r="O819" s="43"/>
      <c r="P819" s="43"/>
    </row>
    <row r="820" spans="1:16" x14ac:dyDescent="0.25">
      <c r="A820" s="16">
        <v>79.400000000000006</v>
      </c>
      <c r="B820" s="16"/>
      <c r="C820" s="16">
        <f t="shared" si="48"/>
        <v>-9.9</v>
      </c>
      <c r="D820" s="16" t="str">
        <f t="shared" si="49"/>
        <v>Outlier</v>
      </c>
      <c r="E820" s="16"/>
      <c r="F820" s="42">
        <f t="shared" si="50"/>
        <v>-10.522971740532</v>
      </c>
      <c r="G820" s="42" t="str">
        <f t="shared" si="51"/>
        <v>Outlier</v>
      </c>
      <c r="H820" s="43"/>
      <c r="I820" s="43"/>
      <c r="J820" s="43"/>
      <c r="K820" s="43"/>
      <c r="L820" s="43"/>
      <c r="M820" s="43"/>
      <c r="N820" s="43"/>
      <c r="O820" s="43"/>
      <c r="P820" s="43"/>
    </row>
    <row r="821" spans="1:16" x14ac:dyDescent="0.25">
      <c r="A821" s="16">
        <v>84.6</v>
      </c>
      <c r="B821" s="16"/>
      <c r="C821" s="16">
        <f t="shared" si="48"/>
        <v>-9.9</v>
      </c>
      <c r="D821" s="16" t="str">
        <f t="shared" si="49"/>
        <v>Outlier</v>
      </c>
      <c r="E821" s="16"/>
      <c r="F821" s="42">
        <f t="shared" si="50"/>
        <v>-10.522971740532</v>
      </c>
      <c r="G821" s="42" t="str">
        <f t="shared" si="51"/>
        <v>Outlier</v>
      </c>
      <c r="H821" s="43"/>
      <c r="I821" s="43"/>
      <c r="J821" s="43"/>
      <c r="K821" s="43"/>
      <c r="L821" s="43"/>
      <c r="M821" s="43"/>
      <c r="N821" s="43"/>
      <c r="O821" s="43"/>
      <c r="P821" s="43"/>
    </row>
    <row r="822" spans="1:16" x14ac:dyDescent="0.25">
      <c r="A822" s="16">
        <v>33.9</v>
      </c>
      <c r="B822" s="16"/>
      <c r="C822" s="16">
        <f t="shared" si="48"/>
        <v>-9.9</v>
      </c>
      <c r="D822" s="16" t="str">
        <f t="shared" si="49"/>
        <v>Outlier</v>
      </c>
      <c r="E822" s="16"/>
      <c r="F822" s="42">
        <f t="shared" si="50"/>
        <v>-10.522971740532</v>
      </c>
      <c r="G822" s="42" t="str">
        <f t="shared" si="51"/>
        <v>Outlier</v>
      </c>
      <c r="H822" s="43"/>
      <c r="I822" s="43"/>
      <c r="J822" s="43"/>
      <c r="K822" s="43"/>
      <c r="L822" s="43"/>
      <c r="M822" s="43"/>
      <c r="N822" s="43"/>
      <c r="O822" s="43"/>
      <c r="P822" s="43"/>
    </row>
    <row r="823" spans="1:16" x14ac:dyDescent="0.25">
      <c r="A823" s="16">
        <v>84.8</v>
      </c>
      <c r="B823" s="16"/>
      <c r="C823" s="16">
        <f t="shared" si="48"/>
        <v>-9.9</v>
      </c>
      <c r="D823" s="16" t="str">
        <f t="shared" si="49"/>
        <v>Outlier</v>
      </c>
      <c r="E823" s="16"/>
      <c r="F823" s="42">
        <f t="shared" si="50"/>
        <v>-10.522971740532</v>
      </c>
      <c r="G823" s="42" t="str">
        <f t="shared" si="51"/>
        <v>Outlier</v>
      </c>
      <c r="H823" s="43"/>
      <c r="I823" s="43"/>
      <c r="J823" s="43"/>
      <c r="K823" s="43"/>
      <c r="L823" s="43"/>
      <c r="M823" s="43"/>
      <c r="N823" s="43"/>
      <c r="O823" s="43"/>
      <c r="P823" s="43"/>
    </row>
    <row r="824" spans="1:16" x14ac:dyDescent="0.25">
      <c r="A824" s="16">
        <v>84.3</v>
      </c>
      <c r="B824" s="16"/>
      <c r="C824" s="16">
        <f t="shared" si="48"/>
        <v>-9.9</v>
      </c>
      <c r="D824" s="16" t="str">
        <f t="shared" si="49"/>
        <v>Outlier</v>
      </c>
      <c r="E824" s="16"/>
      <c r="F824" s="42">
        <f t="shared" si="50"/>
        <v>-10.522971740532</v>
      </c>
      <c r="G824" s="42" t="str">
        <f t="shared" si="51"/>
        <v>Outlier</v>
      </c>
      <c r="H824" s="43"/>
      <c r="I824" s="43"/>
      <c r="J824" s="43"/>
      <c r="K824" s="43"/>
      <c r="L824" s="43"/>
      <c r="M824" s="43"/>
      <c r="N824" s="43"/>
      <c r="O824" s="43"/>
      <c r="P824" s="43"/>
    </row>
    <row r="825" spans="1:16" x14ac:dyDescent="0.25">
      <c r="A825" s="16">
        <v>85.7</v>
      </c>
      <c r="B825" s="16"/>
      <c r="C825" s="16">
        <f t="shared" si="48"/>
        <v>-9.9</v>
      </c>
      <c r="D825" s="16" t="str">
        <f t="shared" si="49"/>
        <v>Outlier</v>
      </c>
      <c r="E825" s="16"/>
      <c r="F825" s="42">
        <f t="shared" si="50"/>
        <v>-10.522971740532</v>
      </c>
      <c r="G825" s="42" t="str">
        <f t="shared" si="51"/>
        <v>Outlier</v>
      </c>
      <c r="H825" s="43"/>
      <c r="I825" s="43"/>
      <c r="J825" s="43"/>
      <c r="K825" s="43"/>
      <c r="L825" s="43"/>
      <c r="M825" s="43"/>
      <c r="N825" s="43"/>
      <c r="O825" s="43"/>
      <c r="P825" s="43"/>
    </row>
    <row r="826" spans="1:16" x14ac:dyDescent="0.25">
      <c r="A826" s="16">
        <v>85.4</v>
      </c>
      <c r="B826" s="16"/>
      <c r="C826" s="16">
        <f t="shared" si="48"/>
        <v>-9.9</v>
      </c>
      <c r="D826" s="16" t="str">
        <f t="shared" si="49"/>
        <v>Outlier</v>
      </c>
      <c r="E826" s="16"/>
      <c r="F826" s="42">
        <f t="shared" si="50"/>
        <v>-10.522971740532</v>
      </c>
      <c r="G826" s="42" t="str">
        <f t="shared" si="51"/>
        <v>Outlier</v>
      </c>
      <c r="H826" s="43"/>
      <c r="I826" s="43"/>
      <c r="J826" s="43"/>
      <c r="K826" s="43"/>
      <c r="L826" s="43"/>
      <c r="M826" s="43"/>
      <c r="N826" s="43"/>
      <c r="O826" s="43"/>
      <c r="P826" s="43"/>
    </row>
    <row r="827" spans="1:16" x14ac:dyDescent="0.25">
      <c r="A827" s="16">
        <v>85.7</v>
      </c>
      <c r="B827" s="16"/>
      <c r="C827" s="16">
        <f t="shared" si="48"/>
        <v>-9.9</v>
      </c>
      <c r="D827" s="16" t="str">
        <f t="shared" si="49"/>
        <v>Outlier</v>
      </c>
      <c r="E827" s="16"/>
      <c r="F827" s="42">
        <f t="shared" si="50"/>
        <v>-10.522971740532</v>
      </c>
      <c r="G827" s="42" t="str">
        <f t="shared" si="51"/>
        <v>Outlier</v>
      </c>
      <c r="H827" s="43"/>
      <c r="I827" s="43"/>
      <c r="J827" s="43"/>
      <c r="K827" s="43"/>
      <c r="L827" s="43"/>
      <c r="M827" s="43"/>
      <c r="N827" s="43"/>
      <c r="O827" s="43"/>
      <c r="P827" s="43"/>
    </row>
    <row r="828" spans="1:16" x14ac:dyDescent="0.25">
      <c r="A828" s="16">
        <v>88.8</v>
      </c>
      <c r="B828" s="16"/>
      <c r="C828" s="16">
        <f t="shared" si="48"/>
        <v>-9.9</v>
      </c>
      <c r="D828" s="16" t="str">
        <f t="shared" si="49"/>
        <v>Outlier</v>
      </c>
      <c r="E828" s="16"/>
      <c r="F828" s="42">
        <f t="shared" si="50"/>
        <v>-10.522971740532</v>
      </c>
      <c r="G828" s="42" t="str">
        <f t="shared" si="51"/>
        <v>Outlier</v>
      </c>
      <c r="H828" s="43"/>
      <c r="I828" s="43"/>
      <c r="J828" s="43"/>
      <c r="K828" s="43"/>
      <c r="L828" s="43"/>
      <c r="M828" s="43"/>
      <c r="N828" s="43"/>
      <c r="O828" s="43"/>
      <c r="P828" s="43"/>
    </row>
    <row r="829" spans="1:16" x14ac:dyDescent="0.25">
      <c r="A829" s="16">
        <v>85.5</v>
      </c>
      <c r="B829" s="16"/>
      <c r="C829" s="16">
        <f t="shared" si="48"/>
        <v>-9.9</v>
      </c>
      <c r="D829" s="16" t="str">
        <f t="shared" si="49"/>
        <v>Outlier</v>
      </c>
      <c r="E829" s="16">
        <v>86.1</v>
      </c>
      <c r="F829" s="42">
        <f t="shared" si="50"/>
        <v>0.77413383128602098</v>
      </c>
      <c r="G829" s="42" t="str">
        <f t="shared" si="51"/>
        <v>Normal</v>
      </c>
      <c r="H829" s="43"/>
      <c r="I829" s="43"/>
      <c r="J829" s="43"/>
      <c r="K829" s="43"/>
      <c r="L829" s="43"/>
      <c r="M829" s="43"/>
      <c r="N829" s="43"/>
      <c r="O829" s="43"/>
      <c r="P829" s="43"/>
    </row>
    <row r="830" spans="1:16" x14ac:dyDescent="0.25">
      <c r="A830" s="16">
        <v>80.7</v>
      </c>
      <c r="B830" s="16"/>
      <c r="C830" s="16">
        <f t="shared" si="48"/>
        <v>-9.9</v>
      </c>
      <c r="D830" s="16" t="str">
        <f t="shared" si="49"/>
        <v>Outlier</v>
      </c>
      <c r="E830" s="16"/>
      <c r="F830" s="42">
        <f t="shared" si="50"/>
        <v>-10.522971740532</v>
      </c>
      <c r="G830" s="42" t="str">
        <f t="shared" si="51"/>
        <v>Outlier</v>
      </c>
      <c r="H830" s="43"/>
      <c r="I830" s="43"/>
      <c r="J830" s="43"/>
      <c r="K830" s="43"/>
      <c r="L830" s="43"/>
      <c r="M830" s="43"/>
      <c r="N830" s="43"/>
      <c r="O830" s="43"/>
      <c r="P830" s="43"/>
    </row>
    <row r="831" spans="1:16" x14ac:dyDescent="0.25">
      <c r="A831" s="16">
        <v>48.8</v>
      </c>
      <c r="B831" s="16"/>
      <c r="C831" s="16">
        <f t="shared" si="48"/>
        <v>-9.9</v>
      </c>
      <c r="D831" s="16" t="str">
        <f t="shared" si="49"/>
        <v>Outlier</v>
      </c>
      <c r="E831" s="16"/>
      <c r="F831" s="42">
        <f t="shared" si="50"/>
        <v>-10.522971740532</v>
      </c>
      <c r="G831" s="42" t="str">
        <f t="shared" si="51"/>
        <v>Outlier</v>
      </c>
      <c r="H831" s="43"/>
      <c r="I831" s="43"/>
      <c r="J831" s="43"/>
      <c r="K831" s="43"/>
      <c r="L831" s="43"/>
      <c r="M831" s="43"/>
      <c r="N831" s="43"/>
      <c r="O831" s="43"/>
      <c r="P831" s="43"/>
    </row>
    <row r="832" spans="1:16" x14ac:dyDescent="0.25">
      <c r="A832" s="16">
        <v>86.5</v>
      </c>
      <c r="B832" s="16"/>
      <c r="C832" s="16">
        <f t="shared" si="48"/>
        <v>-9.9</v>
      </c>
      <c r="D832" s="16" t="str">
        <f t="shared" si="49"/>
        <v>Outlier</v>
      </c>
      <c r="E832" s="16"/>
      <c r="F832" s="42">
        <f t="shared" si="50"/>
        <v>-10.522971740532</v>
      </c>
      <c r="G832" s="42" t="str">
        <f t="shared" si="51"/>
        <v>Outlier</v>
      </c>
      <c r="H832" s="43"/>
      <c r="I832" s="43"/>
      <c r="J832" s="43"/>
      <c r="K832" s="43"/>
      <c r="L832" s="43"/>
      <c r="M832" s="43"/>
      <c r="N832" s="43"/>
      <c r="O832" s="43"/>
      <c r="P832" s="43"/>
    </row>
    <row r="833" spans="1:16" x14ac:dyDescent="0.25">
      <c r="A833" s="16">
        <v>85.9</v>
      </c>
      <c r="B833" s="16"/>
      <c r="C833" s="16">
        <f t="shared" si="48"/>
        <v>-9.9</v>
      </c>
      <c r="D833" s="16" t="str">
        <f t="shared" si="49"/>
        <v>Outlier</v>
      </c>
      <c r="E833" s="16"/>
      <c r="F833" s="42">
        <f t="shared" si="50"/>
        <v>-10.522971740532</v>
      </c>
      <c r="G833" s="42" t="str">
        <f t="shared" si="51"/>
        <v>Outlier</v>
      </c>
      <c r="H833" s="43"/>
      <c r="I833" s="43"/>
      <c r="J833" s="43"/>
      <c r="K833" s="43"/>
      <c r="L833" s="43"/>
      <c r="M833" s="43"/>
      <c r="N833" s="43"/>
      <c r="O833" s="43"/>
      <c r="P833" s="43"/>
    </row>
    <row r="834" spans="1:16" x14ac:dyDescent="0.25">
      <c r="A834" s="16">
        <v>77.900000000000006</v>
      </c>
      <c r="B834" s="16"/>
      <c r="C834" s="16">
        <f t="shared" si="48"/>
        <v>-9.9</v>
      </c>
      <c r="D834" s="16" t="str">
        <f t="shared" si="49"/>
        <v>Outlier</v>
      </c>
      <c r="E834" s="16"/>
      <c r="F834" s="42">
        <f t="shared" si="50"/>
        <v>-10.522971740532</v>
      </c>
      <c r="G834" s="42" t="str">
        <f t="shared" si="51"/>
        <v>Outlier</v>
      </c>
      <c r="H834" s="43"/>
      <c r="I834" s="43"/>
      <c r="J834" s="43"/>
      <c r="K834" s="43"/>
      <c r="L834" s="43"/>
      <c r="M834" s="43"/>
      <c r="N834" s="43"/>
      <c r="O834" s="43"/>
      <c r="P834" s="43"/>
    </row>
    <row r="835" spans="1:16" x14ac:dyDescent="0.25">
      <c r="A835" s="16">
        <v>84.3</v>
      </c>
      <c r="B835" s="16"/>
      <c r="C835" s="16">
        <f t="shared" ref="C835:C898" si="52">(B835-$P$6)/$P$7</f>
        <v>-9.9</v>
      </c>
      <c r="D835" s="16" t="str">
        <f t="shared" ref="D835:D898" si="53">IF(ABS(C835)&gt;3,"Outlier","Normal")</f>
        <v>Outlier</v>
      </c>
      <c r="E835" s="16"/>
      <c r="F835" s="42">
        <f t="shared" ref="F835:F898" si="54">(E835-$P$12)/$P$13</f>
        <v>-10.522971740532</v>
      </c>
      <c r="G835" s="42" t="str">
        <f t="shared" ref="G835:G898" si="55">IF(ABS(F835)&gt;3,"Outlier","Normal")</f>
        <v>Outlier</v>
      </c>
      <c r="H835" s="43"/>
      <c r="I835" s="43"/>
      <c r="J835" s="43"/>
      <c r="K835" s="43"/>
      <c r="L835" s="43"/>
      <c r="M835" s="43"/>
      <c r="N835" s="43"/>
      <c r="O835" s="43"/>
      <c r="P835" s="43"/>
    </row>
    <row r="836" spans="1:16" x14ac:dyDescent="0.25">
      <c r="A836" s="16">
        <v>84.2</v>
      </c>
      <c r="B836" s="16"/>
      <c r="C836" s="16">
        <f t="shared" si="52"/>
        <v>-9.9</v>
      </c>
      <c r="D836" s="16" t="str">
        <f t="shared" si="53"/>
        <v>Outlier</v>
      </c>
      <c r="E836" s="16"/>
      <c r="F836" s="42">
        <f t="shared" si="54"/>
        <v>-10.522971740532</v>
      </c>
      <c r="G836" s="42" t="str">
        <f t="shared" si="55"/>
        <v>Outlier</v>
      </c>
      <c r="H836" s="43"/>
      <c r="I836" s="43"/>
      <c r="J836" s="43"/>
      <c r="K836" s="43"/>
      <c r="L836" s="43"/>
      <c r="M836" s="43"/>
      <c r="N836" s="43"/>
      <c r="O836" s="43"/>
      <c r="P836" s="43"/>
    </row>
    <row r="837" spans="1:16" x14ac:dyDescent="0.25">
      <c r="A837" s="16">
        <v>64.5</v>
      </c>
      <c r="B837" s="16"/>
      <c r="C837" s="16">
        <f t="shared" si="52"/>
        <v>-9.9</v>
      </c>
      <c r="D837" s="16" t="str">
        <f t="shared" si="53"/>
        <v>Outlier</v>
      </c>
      <c r="E837" s="16"/>
      <c r="F837" s="42">
        <f t="shared" si="54"/>
        <v>-10.522971740532</v>
      </c>
      <c r="G837" s="42" t="str">
        <f t="shared" si="55"/>
        <v>Outlier</v>
      </c>
      <c r="H837" s="43"/>
      <c r="I837" s="43"/>
      <c r="J837" s="43"/>
      <c r="K837" s="43"/>
      <c r="L837" s="43"/>
      <c r="M837" s="43"/>
      <c r="N837" s="43"/>
      <c r="O837" s="43"/>
      <c r="P837" s="43"/>
    </row>
    <row r="838" spans="1:16" x14ac:dyDescent="0.25">
      <c r="A838" s="16">
        <v>72.5</v>
      </c>
      <c r="B838" s="16"/>
      <c r="C838" s="16">
        <f t="shared" si="52"/>
        <v>-9.9</v>
      </c>
      <c r="D838" s="16" t="str">
        <f t="shared" si="53"/>
        <v>Outlier</v>
      </c>
      <c r="E838" s="16"/>
      <c r="F838" s="42">
        <f t="shared" si="54"/>
        <v>-10.522971740532</v>
      </c>
      <c r="G838" s="42" t="str">
        <f t="shared" si="55"/>
        <v>Outlier</v>
      </c>
      <c r="H838" s="43"/>
      <c r="I838" s="43"/>
      <c r="J838" s="43"/>
      <c r="K838" s="43"/>
      <c r="L838" s="43"/>
      <c r="M838" s="43"/>
      <c r="N838" s="43"/>
      <c r="O838" s="43"/>
      <c r="P838" s="43"/>
    </row>
    <row r="839" spans="1:16" x14ac:dyDescent="0.25">
      <c r="A839" s="16">
        <v>85.8</v>
      </c>
      <c r="B839" s="16"/>
      <c r="C839" s="16">
        <f t="shared" si="52"/>
        <v>-9.9</v>
      </c>
      <c r="D839" s="16" t="str">
        <f t="shared" si="53"/>
        <v>Outlier</v>
      </c>
      <c r="E839" s="16"/>
      <c r="F839" s="42">
        <f t="shared" si="54"/>
        <v>-10.522971740532</v>
      </c>
      <c r="G839" s="42" t="str">
        <f t="shared" si="55"/>
        <v>Outlier</v>
      </c>
      <c r="H839" s="43"/>
      <c r="I839" s="43"/>
      <c r="J839" s="43"/>
      <c r="K839" s="43"/>
      <c r="L839" s="43"/>
      <c r="M839" s="43"/>
      <c r="N839" s="43"/>
      <c r="O839" s="43"/>
      <c r="P839" s="43"/>
    </row>
    <row r="840" spans="1:16" x14ac:dyDescent="0.25">
      <c r="A840" s="16">
        <v>85.4</v>
      </c>
      <c r="B840" s="16"/>
      <c r="C840" s="16">
        <f t="shared" si="52"/>
        <v>-9.9</v>
      </c>
      <c r="D840" s="16" t="str">
        <f t="shared" si="53"/>
        <v>Outlier</v>
      </c>
      <c r="E840" s="16"/>
      <c r="F840" s="42">
        <f t="shared" si="54"/>
        <v>-10.522971740532</v>
      </c>
      <c r="G840" s="42" t="str">
        <f t="shared" si="55"/>
        <v>Outlier</v>
      </c>
      <c r="H840" s="43"/>
      <c r="I840" s="43"/>
      <c r="J840" s="43"/>
      <c r="K840" s="43"/>
      <c r="L840" s="43"/>
      <c r="M840" s="43"/>
      <c r="N840" s="43"/>
      <c r="O840" s="43"/>
      <c r="P840" s="43"/>
    </row>
    <row r="841" spans="1:16" x14ac:dyDescent="0.25">
      <c r="A841" s="16">
        <v>78.900000000000006</v>
      </c>
      <c r="B841" s="16"/>
      <c r="C841" s="16">
        <f t="shared" si="52"/>
        <v>-9.9</v>
      </c>
      <c r="D841" s="16" t="str">
        <f t="shared" si="53"/>
        <v>Outlier</v>
      </c>
      <c r="E841" s="16"/>
      <c r="F841" s="42">
        <f t="shared" si="54"/>
        <v>-10.522971740532</v>
      </c>
      <c r="G841" s="42" t="str">
        <f t="shared" si="55"/>
        <v>Outlier</v>
      </c>
      <c r="H841" s="43"/>
      <c r="I841" s="43"/>
      <c r="J841" s="43"/>
      <c r="K841" s="43"/>
      <c r="L841" s="43"/>
      <c r="M841" s="43"/>
      <c r="N841" s="43"/>
      <c r="O841" s="43"/>
      <c r="P841" s="43"/>
    </row>
    <row r="842" spans="1:16" x14ac:dyDescent="0.25">
      <c r="A842" s="16">
        <v>82.6</v>
      </c>
      <c r="B842" s="16">
        <v>78.3</v>
      </c>
      <c r="C842" s="16">
        <f t="shared" si="52"/>
        <v>0.3</v>
      </c>
      <c r="D842" s="16" t="str">
        <f t="shared" si="53"/>
        <v>Normal</v>
      </c>
      <c r="E842" s="16">
        <v>83.1</v>
      </c>
      <c r="F842" s="42">
        <f t="shared" si="54"/>
        <v>0.38050645944567102</v>
      </c>
      <c r="G842" s="42" t="str">
        <f t="shared" si="55"/>
        <v>Normal</v>
      </c>
      <c r="H842" s="43"/>
      <c r="I842" s="43"/>
      <c r="J842" s="43"/>
      <c r="K842" s="43"/>
      <c r="L842" s="43"/>
      <c r="M842" s="43"/>
      <c r="N842" s="43"/>
      <c r="O842" s="43"/>
      <c r="P842" s="43"/>
    </row>
    <row r="843" spans="1:16" x14ac:dyDescent="0.25">
      <c r="A843" s="16">
        <v>86.3</v>
      </c>
      <c r="B843" s="16"/>
      <c r="C843" s="16">
        <f t="shared" si="52"/>
        <v>-9.9</v>
      </c>
      <c r="D843" s="16" t="str">
        <f t="shared" si="53"/>
        <v>Outlier</v>
      </c>
      <c r="E843" s="16"/>
      <c r="F843" s="42">
        <f t="shared" si="54"/>
        <v>-10.522971740532</v>
      </c>
      <c r="G843" s="42" t="str">
        <f t="shared" si="55"/>
        <v>Outlier</v>
      </c>
      <c r="H843" s="43"/>
      <c r="I843" s="43"/>
      <c r="J843" s="43"/>
      <c r="K843" s="43"/>
      <c r="L843" s="43"/>
      <c r="M843" s="43"/>
      <c r="N843" s="43"/>
      <c r="O843" s="43"/>
      <c r="P843" s="43"/>
    </row>
    <row r="844" spans="1:16" x14ac:dyDescent="0.25">
      <c r="A844" s="16">
        <v>78.599999999999994</v>
      </c>
      <c r="B844" s="16"/>
      <c r="C844" s="16">
        <f t="shared" si="52"/>
        <v>-9.9</v>
      </c>
      <c r="D844" s="16" t="str">
        <f t="shared" si="53"/>
        <v>Outlier</v>
      </c>
      <c r="E844" s="16">
        <v>79.099999999999994</v>
      </c>
      <c r="F844" s="42">
        <f t="shared" si="54"/>
        <v>-0.14433003634146299</v>
      </c>
      <c r="G844" s="42" t="str">
        <f t="shared" si="55"/>
        <v>Normal</v>
      </c>
      <c r="H844" s="43"/>
      <c r="I844" s="43"/>
      <c r="J844" s="43"/>
      <c r="K844" s="43"/>
      <c r="L844" s="43"/>
      <c r="M844" s="43"/>
      <c r="N844" s="43"/>
      <c r="O844" s="43"/>
      <c r="P844" s="43"/>
    </row>
    <row r="845" spans="1:16" x14ac:dyDescent="0.25">
      <c r="A845" s="16">
        <v>82.3</v>
      </c>
      <c r="B845" s="16"/>
      <c r="C845" s="16">
        <f t="shared" si="52"/>
        <v>-9.9</v>
      </c>
      <c r="D845" s="16" t="str">
        <f t="shared" si="53"/>
        <v>Outlier</v>
      </c>
      <c r="E845" s="16"/>
      <c r="F845" s="42">
        <f t="shared" si="54"/>
        <v>-10.522971740532</v>
      </c>
      <c r="G845" s="42" t="str">
        <f t="shared" si="55"/>
        <v>Outlier</v>
      </c>
      <c r="H845" s="43"/>
      <c r="I845" s="43"/>
      <c r="J845" s="43"/>
      <c r="K845" s="43"/>
      <c r="L845" s="43"/>
      <c r="M845" s="43"/>
      <c r="N845" s="43"/>
      <c r="O845" s="43"/>
      <c r="P845" s="43"/>
    </row>
    <row r="846" spans="1:16" x14ac:dyDescent="0.25">
      <c r="A846" s="16">
        <v>85.8</v>
      </c>
      <c r="B846" s="16">
        <v>76.8</v>
      </c>
      <c r="C846" s="16">
        <f t="shared" si="52"/>
        <v>0.1</v>
      </c>
      <c r="D846" s="16" t="str">
        <f t="shared" si="53"/>
        <v>Normal</v>
      </c>
      <c r="E846" s="16">
        <v>86.4</v>
      </c>
      <c r="F846" s="42">
        <f t="shared" si="54"/>
        <v>0.81349656847005702</v>
      </c>
      <c r="G846" s="42" t="str">
        <f t="shared" si="55"/>
        <v>Normal</v>
      </c>
      <c r="H846" s="43"/>
      <c r="I846" s="43"/>
      <c r="J846" s="43"/>
      <c r="K846" s="43"/>
      <c r="L846" s="43"/>
      <c r="M846" s="43"/>
      <c r="N846" s="43"/>
      <c r="O846" s="43"/>
      <c r="P846" s="43"/>
    </row>
    <row r="847" spans="1:16" x14ac:dyDescent="0.25">
      <c r="A847" s="16">
        <v>83.5</v>
      </c>
      <c r="B847" s="16">
        <v>79</v>
      </c>
      <c r="C847" s="16">
        <f t="shared" si="52"/>
        <v>0.4</v>
      </c>
      <c r="D847" s="16" t="str">
        <f t="shared" si="53"/>
        <v>Normal</v>
      </c>
      <c r="E847" s="16">
        <v>84</v>
      </c>
      <c r="F847" s="42">
        <f t="shared" si="54"/>
        <v>0.49859467099777599</v>
      </c>
      <c r="G847" s="42" t="str">
        <f t="shared" si="55"/>
        <v>Normal</v>
      </c>
      <c r="H847" s="43"/>
      <c r="I847" s="43"/>
      <c r="J847" s="43"/>
      <c r="K847" s="43"/>
      <c r="L847" s="43"/>
      <c r="M847" s="43"/>
      <c r="N847" s="43"/>
      <c r="O847" s="43"/>
      <c r="P847" s="43"/>
    </row>
    <row r="848" spans="1:16" x14ac:dyDescent="0.25">
      <c r="A848" s="16">
        <v>78.7</v>
      </c>
      <c r="B848" s="16"/>
      <c r="C848" s="16">
        <f t="shared" si="52"/>
        <v>-9.9</v>
      </c>
      <c r="D848" s="16" t="str">
        <f t="shared" si="53"/>
        <v>Outlier</v>
      </c>
      <c r="E848" s="16"/>
      <c r="F848" s="42">
        <f t="shared" si="54"/>
        <v>-10.522971740532</v>
      </c>
      <c r="G848" s="42" t="str">
        <f t="shared" si="55"/>
        <v>Outlier</v>
      </c>
      <c r="H848" s="43"/>
      <c r="I848" s="43"/>
      <c r="J848" s="43"/>
      <c r="K848" s="43"/>
      <c r="L848" s="43"/>
      <c r="M848" s="43"/>
      <c r="N848" s="43"/>
      <c r="O848" s="43"/>
      <c r="P848" s="43"/>
    </row>
    <row r="849" spans="1:16" x14ac:dyDescent="0.25">
      <c r="A849" s="16">
        <v>81.900000000000006</v>
      </c>
      <c r="B849" s="16"/>
      <c r="C849" s="16">
        <f t="shared" si="52"/>
        <v>-9.9</v>
      </c>
      <c r="D849" s="16" t="str">
        <f t="shared" si="53"/>
        <v>Outlier</v>
      </c>
      <c r="E849" s="16">
        <v>82.5</v>
      </c>
      <c r="F849" s="42">
        <f t="shared" si="54"/>
        <v>0.30178098507760098</v>
      </c>
      <c r="G849" s="42" t="str">
        <f t="shared" si="55"/>
        <v>Normal</v>
      </c>
      <c r="H849" s="43"/>
      <c r="I849" s="43"/>
      <c r="J849" s="43"/>
      <c r="K849" s="43"/>
      <c r="L849" s="43"/>
      <c r="M849" s="43"/>
      <c r="N849" s="43"/>
      <c r="O849" s="43"/>
      <c r="P849" s="43"/>
    </row>
    <row r="850" spans="1:16" x14ac:dyDescent="0.25">
      <c r="A850" s="16">
        <v>77.2</v>
      </c>
      <c r="B850" s="16"/>
      <c r="C850" s="16">
        <f t="shared" si="52"/>
        <v>-9.9</v>
      </c>
      <c r="D850" s="16" t="str">
        <f t="shared" si="53"/>
        <v>Outlier</v>
      </c>
      <c r="E850" s="16">
        <v>77.7</v>
      </c>
      <c r="F850" s="42">
        <f t="shared" si="54"/>
        <v>-0.32802280986695798</v>
      </c>
      <c r="G850" s="42" t="str">
        <f t="shared" si="55"/>
        <v>Normal</v>
      </c>
      <c r="H850" s="43"/>
      <c r="I850" s="43"/>
      <c r="J850" s="43"/>
      <c r="K850" s="43"/>
      <c r="L850" s="43"/>
      <c r="M850" s="43"/>
      <c r="N850" s="43"/>
      <c r="O850" s="43"/>
      <c r="P850" s="43"/>
    </row>
    <row r="851" spans="1:16" x14ac:dyDescent="0.25">
      <c r="A851" s="16">
        <v>86.1</v>
      </c>
      <c r="B851" s="16"/>
      <c r="C851" s="16">
        <f t="shared" si="52"/>
        <v>-9.9</v>
      </c>
      <c r="D851" s="16" t="str">
        <f t="shared" si="53"/>
        <v>Outlier</v>
      </c>
      <c r="E851" s="16"/>
      <c r="F851" s="42">
        <f t="shared" si="54"/>
        <v>-10.522971740532</v>
      </c>
      <c r="G851" s="42" t="str">
        <f t="shared" si="55"/>
        <v>Outlier</v>
      </c>
      <c r="H851" s="43"/>
      <c r="I851" s="43"/>
      <c r="J851" s="43"/>
      <c r="K851" s="43"/>
      <c r="L851" s="43"/>
      <c r="M851" s="43"/>
      <c r="N851" s="43"/>
      <c r="O851" s="43"/>
      <c r="P851" s="43"/>
    </row>
    <row r="852" spans="1:16" x14ac:dyDescent="0.25">
      <c r="A852" s="16">
        <v>75.900000000000006</v>
      </c>
      <c r="B852" s="16"/>
      <c r="C852" s="16">
        <f t="shared" si="52"/>
        <v>-9.9</v>
      </c>
      <c r="D852" s="16" t="str">
        <f t="shared" si="53"/>
        <v>Outlier</v>
      </c>
      <c r="E852" s="16"/>
      <c r="F852" s="42">
        <f t="shared" si="54"/>
        <v>-10.522971740532</v>
      </c>
      <c r="G852" s="42" t="str">
        <f t="shared" si="55"/>
        <v>Outlier</v>
      </c>
      <c r="H852" s="43"/>
      <c r="I852" s="43"/>
      <c r="J852" s="43"/>
      <c r="K852" s="43"/>
      <c r="L852" s="43"/>
      <c r="M852" s="43"/>
      <c r="N852" s="43"/>
      <c r="O852" s="43"/>
      <c r="P852" s="43"/>
    </row>
    <row r="853" spans="1:16" x14ac:dyDescent="0.25">
      <c r="A853" s="16">
        <v>70.8</v>
      </c>
      <c r="B853" s="16"/>
      <c r="C853" s="16">
        <f t="shared" si="52"/>
        <v>-9.9</v>
      </c>
      <c r="D853" s="16" t="str">
        <f t="shared" si="53"/>
        <v>Outlier</v>
      </c>
      <c r="E853" s="16"/>
      <c r="F853" s="42">
        <f t="shared" si="54"/>
        <v>-10.522971740532</v>
      </c>
      <c r="G853" s="42" t="str">
        <f t="shared" si="55"/>
        <v>Outlier</v>
      </c>
      <c r="H853" s="43"/>
      <c r="I853" s="43"/>
      <c r="J853" s="43"/>
      <c r="K853" s="43"/>
      <c r="L853" s="43"/>
      <c r="M853" s="43"/>
      <c r="N853" s="43"/>
      <c r="O853" s="43"/>
      <c r="P853" s="43"/>
    </row>
    <row r="854" spans="1:16" x14ac:dyDescent="0.25">
      <c r="A854" s="16">
        <v>80.3</v>
      </c>
      <c r="B854" s="16"/>
      <c r="C854" s="16">
        <f t="shared" si="52"/>
        <v>-9.9</v>
      </c>
      <c r="D854" s="16" t="str">
        <f t="shared" si="53"/>
        <v>Outlier</v>
      </c>
      <c r="E854" s="16"/>
      <c r="F854" s="42">
        <f t="shared" si="54"/>
        <v>-10.522971740532</v>
      </c>
      <c r="G854" s="42" t="str">
        <f t="shared" si="55"/>
        <v>Outlier</v>
      </c>
      <c r="H854" s="43"/>
      <c r="I854" s="43"/>
      <c r="J854" s="43"/>
      <c r="K854" s="43"/>
      <c r="L854" s="43"/>
      <c r="M854" s="43"/>
      <c r="N854" s="43"/>
      <c r="O854" s="43"/>
      <c r="P854" s="43"/>
    </row>
    <row r="855" spans="1:16" x14ac:dyDescent="0.25">
      <c r="A855" s="16">
        <v>84.1</v>
      </c>
      <c r="B855" s="16"/>
      <c r="C855" s="16">
        <f t="shared" si="52"/>
        <v>-9.9</v>
      </c>
      <c r="D855" s="16" t="str">
        <f t="shared" si="53"/>
        <v>Outlier</v>
      </c>
      <c r="E855" s="16"/>
      <c r="F855" s="42">
        <f t="shared" si="54"/>
        <v>-10.522971740532</v>
      </c>
      <c r="G855" s="42" t="str">
        <f t="shared" si="55"/>
        <v>Outlier</v>
      </c>
      <c r="H855" s="43"/>
      <c r="I855" s="43"/>
      <c r="J855" s="43"/>
      <c r="K855" s="43"/>
      <c r="L855" s="43"/>
      <c r="M855" s="43"/>
      <c r="N855" s="43"/>
      <c r="O855" s="43"/>
      <c r="P855" s="43"/>
    </row>
    <row r="856" spans="1:16" x14ac:dyDescent="0.25">
      <c r="A856" s="16">
        <v>88.4</v>
      </c>
      <c r="B856" s="16"/>
      <c r="C856" s="16">
        <f t="shared" si="52"/>
        <v>-9.9</v>
      </c>
      <c r="D856" s="16" t="str">
        <f t="shared" si="53"/>
        <v>Outlier</v>
      </c>
      <c r="E856" s="16"/>
      <c r="F856" s="42">
        <f t="shared" si="54"/>
        <v>-10.522971740532</v>
      </c>
      <c r="G856" s="42" t="str">
        <f t="shared" si="55"/>
        <v>Outlier</v>
      </c>
      <c r="H856" s="43"/>
      <c r="I856" s="43"/>
      <c r="J856" s="43"/>
      <c r="K856" s="43"/>
      <c r="L856" s="43"/>
      <c r="M856" s="43"/>
      <c r="N856" s="43"/>
      <c r="O856" s="43"/>
      <c r="P856" s="43"/>
    </row>
    <row r="857" spans="1:16" x14ac:dyDescent="0.25">
      <c r="A857" s="16">
        <v>69.099999999999994</v>
      </c>
      <c r="B857" s="16"/>
      <c r="C857" s="16">
        <f t="shared" si="52"/>
        <v>-9.9</v>
      </c>
      <c r="D857" s="16" t="str">
        <f t="shared" si="53"/>
        <v>Outlier</v>
      </c>
      <c r="E857" s="16"/>
      <c r="F857" s="42">
        <f t="shared" si="54"/>
        <v>-10.522971740532</v>
      </c>
      <c r="G857" s="42" t="str">
        <f t="shared" si="55"/>
        <v>Outlier</v>
      </c>
      <c r="H857" s="43"/>
      <c r="I857" s="43"/>
      <c r="J857" s="43"/>
      <c r="K857" s="43"/>
      <c r="L857" s="43"/>
      <c r="M857" s="43"/>
      <c r="N857" s="43"/>
      <c r="O857" s="43"/>
      <c r="P857" s="43"/>
    </row>
    <row r="858" spans="1:16" x14ac:dyDescent="0.25">
      <c r="A858" s="16">
        <v>32.1</v>
      </c>
      <c r="B858" s="16"/>
      <c r="C858" s="16">
        <f t="shared" si="52"/>
        <v>-9.9</v>
      </c>
      <c r="D858" s="16" t="str">
        <f t="shared" si="53"/>
        <v>Outlier</v>
      </c>
      <c r="E858" s="16"/>
      <c r="F858" s="42">
        <f t="shared" si="54"/>
        <v>-10.522971740532</v>
      </c>
      <c r="G858" s="42" t="str">
        <f t="shared" si="55"/>
        <v>Outlier</v>
      </c>
      <c r="H858" s="43"/>
      <c r="I858" s="43"/>
      <c r="J858" s="43"/>
      <c r="K858" s="43"/>
      <c r="L858" s="43"/>
      <c r="M858" s="43"/>
      <c r="N858" s="43"/>
      <c r="O858" s="43"/>
      <c r="P858" s="43"/>
    </row>
    <row r="859" spans="1:16" x14ac:dyDescent="0.25">
      <c r="A859" s="16">
        <v>83.3</v>
      </c>
      <c r="B859" s="16"/>
      <c r="C859" s="16">
        <f t="shared" si="52"/>
        <v>-9.9</v>
      </c>
      <c r="D859" s="16" t="str">
        <f t="shared" si="53"/>
        <v>Outlier</v>
      </c>
      <c r="E859" s="16"/>
      <c r="F859" s="42">
        <f t="shared" si="54"/>
        <v>-10.522971740532</v>
      </c>
      <c r="G859" s="42" t="str">
        <f t="shared" si="55"/>
        <v>Outlier</v>
      </c>
      <c r="H859" s="43"/>
      <c r="I859" s="43"/>
      <c r="J859" s="43"/>
      <c r="K859" s="43"/>
      <c r="L859" s="43"/>
      <c r="M859" s="43"/>
      <c r="N859" s="43"/>
      <c r="O859" s="43"/>
      <c r="P859" s="43"/>
    </row>
    <row r="860" spans="1:16" x14ac:dyDescent="0.25">
      <c r="A860" s="16">
        <v>83.1</v>
      </c>
      <c r="B860" s="16"/>
      <c r="C860" s="16">
        <f t="shared" si="52"/>
        <v>-9.9</v>
      </c>
      <c r="D860" s="16" t="str">
        <f t="shared" si="53"/>
        <v>Outlier</v>
      </c>
      <c r="E860" s="16"/>
      <c r="F860" s="42">
        <f t="shared" si="54"/>
        <v>-10.522971740532</v>
      </c>
      <c r="G860" s="42" t="str">
        <f t="shared" si="55"/>
        <v>Outlier</v>
      </c>
      <c r="H860" s="43"/>
      <c r="I860" s="43"/>
      <c r="J860" s="43"/>
      <c r="K860" s="43"/>
      <c r="L860" s="43"/>
      <c r="M860" s="43"/>
      <c r="N860" s="43"/>
      <c r="O860" s="43"/>
      <c r="P860" s="43"/>
    </row>
    <row r="861" spans="1:16" x14ac:dyDescent="0.25">
      <c r="A861" s="16">
        <v>85.3</v>
      </c>
      <c r="B861" s="16"/>
      <c r="C861" s="16">
        <f t="shared" si="52"/>
        <v>-9.9</v>
      </c>
      <c r="D861" s="16" t="str">
        <f t="shared" si="53"/>
        <v>Outlier</v>
      </c>
      <c r="E861" s="16"/>
      <c r="F861" s="42">
        <f t="shared" si="54"/>
        <v>-10.522971740532</v>
      </c>
      <c r="G861" s="42" t="str">
        <f t="shared" si="55"/>
        <v>Outlier</v>
      </c>
      <c r="H861" s="43"/>
      <c r="I861" s="43"/>
      <c r="J861" s="43"/>
      <c r="K861" s="43"/>
      <c r="L861" s="43"/>
      <c r="M861" s="43"/>
      <c r="N861" s="43"/>
      <c r="O861" s="43"/>
      <c r="P861" s="43"/>
    </row>
    <row r="862" spans="1:16" x14ac:dyDescent="0.25">
      <c r="A862" s="16">
        <v>86.2</v>
      </c>
      <c r="B862" s="16"/>
      <c r="C862" s="16">
        <f t="shared" si="52"/>
        <v>-9.9</v>
      </c>
      <c r="D862" s="16" t="str">
        <f t="shared" si="53"/>
        <v>Outlier</v>
      </c>
      <c r="E862" s="16">
        <v>86.8</v>
      </c>
      <c r="F862" s="42">
        <f t="shared" si="54"/>
        <v>0.86598021804876901</v>
      </c>
      <c r="G862" s="42" t="str">
        <f t="shared" si="55"/>
        <v>Normal</v>
      </c>
      <c r="H862" s="43"/>
      <c r="I862" s="43"/>
      <c r="J862" s="43"/>
      <c r="K862" s="43"/>
      <c r="L862" s="43"/>
      <c r="M862" s="43"/>
      <c r="N862" s="43"/>
      <c r="O862" s="43"/>
      <c r="P862" s="43"/>
    </row>
    <row r="863" spans="1:16" x14ac:dyDescent="0.25">
      <c r="A863" s="16">
        <v>61.4</v>
      </c>
      <c r="B863" s="16"/>
      <c r="C863" s="16">
        <f t="shared" si="52"/>
        <v>-9.9</v>
      </c>
      <c r="D863" s="16" t="str">
        <f t="shared" si="53"/>
        <v>Outlier</v>
      </c>
      <c r="E863" s="16"/>
      <c r="F863" s="42">
        <f t="shared" si="54"/>
        <v>-10.522971740532</v>
      </c>
      <c r="G863" s="42" t="str">
        <f t="shared" si="55"/>
        <v>Outlier</v>
      </c>
      <c r="H863" s="43"/>
      <c r="I863" s="43"/>
      <c r="J863" s="43"/>
      <c r="K863" s="43"/>
      <c r="L863" s="43"/>
      <c r="M863" s="43"/>
      <c r="N863" s="43"/>
      <c r="O863" s="43"/>
      <c r="P863" s="43"/>
    </row>
    <row r="864" spans="1:16" x14ac:dyDescent="0.25">
      <c r="A864" s="16">
        <v>83</v>
      </c>
      <c r="B864" s="16"/>
      <c r="C864" s="16">
        <f t="shared" si="52"/>
        <v>-9.9</v>
      </c>
      <c r="D864" s="16" t="str">
        <f t="shared" si="53"/>
        <v>Outlier</v>
      </c>
      <c r="E864" s="16"/>
      <c r="F864" s="42">
        <f t="shared" si="54"/>
        <v>-10.522971740532</v>
      </c>
      <c r="G864" s="42" t="str">
        <f t="shared" si="55"/>
        <v>Outlier</v>
      </c>
      <c r="H864" s="43"/>
      <c r="I864" s="43"/>
      <c r="J864" s="43"/>
      <c r="K864" s="43"/>
      <c r="L864" s="43"/>
      <c r="M864" s="43"/>
      <c r="N864" s="43"/>
      <c r="O864" s="43"/>
      <c r="P864" s="43"/>
    </row>
    <row r="865" spans="1:16" x14ac:dyDescent="0.25">
      <c r="A865" s="16">
        <v>52.8</v>
      </c>
      <c r="B865" s="16"/>
      <c r="C865" s="16">
        <f t="shared" si="52"/>
        <v>-9.9</v>
      </c>
      <c r="D865" s="16" t="str">
        <f t="shared" si="53"/>
        <v>Outlier</v>
      </c>
      <c r="E865" s="16"/>
      <c r="F865" s="42">
        <f t="shared" si="54"/>
        <v>-10.522971740532</v>
      </c>
      <c r="G865" s="42" t="str">
        <f t="shared" si="55"/>
        <v>Outlier</v>
      </c>
      <c r="H865" s="43"/>
      <c r="I865" s="43"/>
      <c r="J865" s="43"/>
      <c r="K865" s="43"/>
      <c r="L865" s="43"/>
      <c r="M865" s="43"/>
      <c r="N865" s="43"/>
      <c r="O865" s="43"/>
      <c r="P865" s="43"/>
    </row>
    <row r="866" spans="1:16" x14ac:dyDescent="0.25">
      <c r="A866" s="16">
        <v>86</v>
      </c>
      <c r="B866" s="16"/>
      <c r="C866" s="16">
        <f t="shared" si="52"/>
        <v>-9.9</v>
      </c>
      <c r="D866" s="16" t="str">
        <f t="shared" si="53"/>
        <v>Outlier</v>
      </c>
      <c r="E866" s="16"/>
      <c r="F866" s="42">
        <f t="shared" si="54"/>
        <v>-10.522971740532</v>
      </c>
      <c r="G866" s="42" t="str">
        <f t="shared" si="55"/>
        <v>Outlier</v>
      </c>
      <c r="H866" s="43"/>
      <c r="I866" s="43"/>
      <c r="J866" s="43"/>
      <c r="K866" s="43"/>
      <c r="L866" s="43"/>
      <c r="M866" s="43"/>
      <c r="N866" s="43"/>
      <c r="O866" s="43"/>
      <c r="P866" s="43"/>
    </row>
    <row r="867" spans="1:16" x14ac:dyDescent="0.25">
      <c r="A867" s="16">
        <v>83.5</v>
      </c>
      <c r="B867" s="16">
        <v>77.5</v>
      </c>
      <c r="C867" s="16">
        <f t="shared" si="52"/>
        <v>0.2</v>
      </c>
      <c r="D867" s="16" t="str">
        <f t="shared" si="53"/>
        <v>Normal</v>
      </c>
      <c r="E867" s="16">
        <v>84</v>
      </c>
      <c r="F867" s="42">
        <f t="shared" si="54"/>
        <v>0.49859467099777599</v>
      </c>
      <c r="G867" s="42" t="str">
        <f t="shared" si="55"/>
        <v>Normal</v>
      </c>
      <c r="H867" s="43"/>
      <c r="I867" s="43"/>
      <c r="J867" s="43"/>
      <c r="K867" s="43"/>
      <c r="L867" s="43"/>
      <c r="M867" s="43"/>
      <c r="N867" s="43"/>
      <c r="O867" s="43"/>
      <c r="P867" s="43"/>
    </row>
    <row r="868" spans="1:16" x14ac:dyDescent="0.25">
      <c r="A868" s="16">
        <v>82.6</v>
      </c>
      <c r="B868" s="16">
        <v>76.7</v>
      </c>
      <c r="C868" s="16">
        <f t="shared" si="52"/>
        <v>0.1</v>
      </c>
      <c r="D868" s="16" t="str">
        <f t="shared" si="53"/>
        <v>Normal</v>
      </c>
      <c r="E868" s="16">
        <v>83.1</v>
      </c>
      <c r="F868" s="42">
        <f t="shared" si="54"/>
        <v>0.38050645944567102</v>
      </c>
      <c r="G868" s="42" t="str">
        <f t="shared" si="55"/>
        <v>Normal</v>
      </c>
      <c r="H868" s="43"/>
      <c r="I868" s="43"/>
      <c r="J868" s="43"/>
      <c r="K868" s="43"/>
      <c r="L868" s="43"/>
      <c r="M868" s="43"/>
      <c r="N868" s="43"/>
      <c r="O868" s="43"/>
      <c r="P868" s="43"/>
    </row>
    <row r="869" spans="1:16" x14ac:dyDescent="0.25">
      <c r="A869" s="16">
        <v>84.9</v>
      </c>
      <c r="B869" s="16"/>
      <c r="C869" s="16">
        <f t="shared" si="52"/>
        <v>-9.9</v>
      </c>
      <c r="D869" s="16" t="str">
        <f t="shared" si="53"/>
        <v>Outlier</v>
      </c>
      <c r="E869" s="16"/>
      <c r="F869" s="42">
        <f t="shared" si="54"/>
        <v>-10.522971740532</v>
      </c>
      <c r="G869" s="42" t="str">
        <f t="shared" si="55"/>
        <v>Outlier</v>
      </c>
      <c r="H869" s="43"/>
      <c r="I869" s="43"/>
      <c r="J869" s="43"/>
      <c r="K869" s="43"/>
      <c r="L869" s="43"/>
      <c r="M869" s="43"/>
      <c r="N869" s="43"/>
      <c r="O869" s="43"/>
      <c r="P869" s="43"/>
    </row>
    <row r="870" spans="1:16" x14ac:dyDescent="0.25">
      <c r="A870" s="16">
        <v>35.4</v>
      </c>
      <c r="B870" s="16"/>
      <c r="C870" s="16">
        <f t="shared" si="52"/>
        <v>-9.9</v>
      </c>
      <c r="D870" s="16" t="str">
        <f t="shared" si="53"/>
        <v>Outlier</v>
      </c>
      <c r="E870" s="16"/>
      <c r="F870" s="42">
        <f t="shared" si="54"/>
        <v>-10.522971740532</v>
      </c>
      <c r="G870" s="42" t="str">
        <f t="shared" si="55"/>
        <v>Outlier</v>
      </c>
      <c r="H870" s="43"/>
      <c r="I870" s="43"/>
      <c r="J870" s="43"/>
      <c r="K870" s="43"/>
      <c r="L870" s="43"/>
      <c r="M870" s="43"/>
      <c r="N870" s="43"/>
      <c r="O870" s="43"/>
      <c r="P870" s="43"/>
    </row>
    <row r="871" spans="1:16" x14ac:dyDescent="0.25">
      <c r="A871" s="16">
        <v>85.9</v>
      </c>
      <c r="B871" s="16"/>
      <c r="C871" s="16">
        <f t="shared" si="52"/>
        <v>-9.9</v>
      </c>
      <c r="D871" s="16" t="str">
        <f t="shared" si="53"/>
        <v>Outlier</v>
      </c>
      <c r="E871" s="16"/>
      <c r="F871" s="42">
        <f t="shared" si="54"/>
        <v>-10.522971740532</v>
      </c>
      <c r="G871" s="42" t="str">
        <f t="shared" si="55"/>
        <v>Outlier</v>
      </c>
      <c r="H871" s="43"/>
      <c r="I871" s="43"/>
      <c r="J871" s="43"/>
      <c r="K871" s="43"/>
      <c r="L871" s="43"/>
      <c r="M871" s="43"/>
      <c r="N871" s="43"/>
      <c r="O871" s="43"/>
      <c r="P871" s="43"/>
    </row>
    <row r="872" spans="1:16" x14ac:dyDescent="0.25">
      <c r="A872" s="16">
        <v>84.3</v>
      </c>
      <c r="B872" s="16">
        <v>83.2</v>
      </c>
      <c r="C872" s="16">
        <f t="shared" si="52"/>
        <v>0.9</v>
      </c>
      <c r="D872" s="16" t="str">
        <f t="shared" si="53"/>
        <v>Normal</v>
      </c>
      <c r="E872" s="16">
        <v>84.7</v>
      </c>
      <c r="F872" s="42">
        <f t="shared" si="54"/>
        <v>0.59044105776052502</v>
      </c>
      <c r="G872" s="42" t="str">
        <f t="shared" si="55"/>
        <v>Normal</v>
      </c>
      <c r="H872" s="43"/>
      <c r="I872" s="43"/>
      <c r="J872" s="43"/>
      <c r="K872" s="43"/>
      <c r="L872" s="43"/>
      <c r="M872" s="43"/>
      <c r="N872" s="43"/>
      <c r="O872" s="43"/>
      <c r="P872" s="43"/>
    </row>
    <row r="873" spans="1:16" x14ac:dyDescent="0.25">
      <c r="A873" s="16">
        <v>88.6</v>
      </c>
      <c r="B873" s="16"/>
      <c r="C873" s="16">
        <f t="shared" si="52"/>
        <v>-9.9</v>
      </c>
      <c r="D873" s="16" t="str">
        <f t="shared" si="53"/>
        <v>Outlier</v>
      </c>
      <c r="E873" s="16"/>
      <c r="F873" s="42">
        <f t="shared" si="54"/>
        <v>-10.522971740532</v>
      </c>
      <c r="G873" s="42" t="str">
        <f t="shared" si="55"/>
        <v>Outlier</v>
      </c>
      <c r="H873" s="43"/>
      <c r="I873" s="43"/>
      <c r="J873" s="43"/>
      <c r="K873" s="43"/>
      <c r="L873" s="43"/>
      <c r="M873" s="43"/>
      <c r="N873" s="43"/>
      <c r="O873" s="43"/>
      <c r="P873" s="43"/>
    </row>
    <row r="874" spans="1:16" x14ac:dyDescent="0.25">
      <c r="A874" s="16">
        <v>35.5</v>
      </c>
      <c r="B874" s="16"/>
      <c r="C874" s="16">
        <f t="shared" si="52"/>
        <v>-9.9</v>
      </c>
      <c r="D874" s="16" t="str">
        <f t="shared" si="53"/>
        <v>Outlier</v>
      </c>
      <c r="E874" s="16"/>
      <c r="F874" s="42">
        <f t="shared" si="54"/>
        <v>-10.522971740532</v>
      </c>
      <c r="G874" s="42" t="str">
        <f t="shared" si="55"/>
        <v>Outlier</v>
      </c>
      <c r="H874" s="43"/>
      <c r="I874" s="43"/>
      <c r="J874" s="43"/>
      <c r="K874" s="43"/>
      <c r="L874" s="43"/>
      <c r="M874" s="43"/>
      <c r="N874" s="43"/>
      <c r="O874" s="43"/>
      <c r="P874" s="43"/>
    </row>
    <row r="875" spans="1:16" x14ac:dyDescent="0.25">
      <c r="A875" s="16">
        <v>81.400000000000006</v>
      </c>
      <c r="B875" s="16">
        <v>81.900000000000006</v>
      </c>
      <c r="C875" s="16">
        <f t="shared" si="52"/>
        <v>0.7</v>
      </c>
      <c r="D875" s="16" t="str">
        <f t="shared" si="53"/>
        <v>Normal</v>
      </c>
      <c r="E875" s="16">
        <v>81.900000000000006</v>
      </c>
      <c r="F875" s="42">
        <f t="shared" si="54"/>
        <v>0.223055510709532</v>
      </c>
      <c r="G875" s="42" t="str">
        <f t="shared" si="55"/>
        <v>Normal</v>
      </c>
      <c r="H875" s="43"/>
      <c r="I875" s="43"/>
      <c r="J875" s="43"/>
      <c r="K875" s="43"/>
      <c r="L875" s="43"/>
      <c r="M875" s="43"/>
      <c r="N875" s="43"/>
      <c r="O875" s="43"/>
      <c r="P875" s="43"/>
    </row>
    <row r="876" spans="1:16" x14ac:dyDescent="0.25">
      <c r="A876" s="16">
        <v>86.7</v>
      </c>
      <c r="B876" s="16"/>
      <c r="C876" s="16">
        <f t="shared" si="52"/>
        <v>-9.9</v>
      </c>
      <c r="D876" s="16" t="str">
        <f t="shared" si="53"/>
        <v>Outlier</v>
      </c>
      <c r="E876" s="16"/>
      <c r="F876" s="42">
        <f t="shared" si="54"/>
        <v>-10.522971740532</v>
      </c>
      <c r="G876" s="42" t="str">
        <f t="shared" si="55"/>
        <v>Outlier</v>
      </c>
      <c r="H876" s="43"/>
      <c r="I876" s="43"/>
      <c r="J876" s="43"/>
      <c r="K876" s="43"/>
      <c r="L876" s="43"/>
      <c r="M876" s="43"/>
      <c r="N876" s="43"/>
      <c r="O876" s="43"/>
      <c r="P876" s="43"/>
    </row>
    <row r="877" spans="1:16" x14ac:dyDescent="0.25">
      <c r="A877" s="16">
        <v>69.5</v>
      </c>
      <c r="B877" s="16"/>
      <c r="C877" s="16">
        <f t="shared" si="52"/>
        <v>-9.9</v>
      </c>
      <c r="D877" s="16" t="str">
        <f t="shared" si="53"/>
        <v>Outlier</v>
      </c>
      <c r="E877" s="16"/>
      <c r="F877" s="42">
        <f t="shared" si="54"/>
        <v>-10.522971740532</v>
      </c>
      <c r="G877" s="42" t="str">
        <f t="shared" si="55"/>
        <v>Outlier</v>
      </c>
      <c r="H877" s="43"/>
      <c r="I877" s="43"/>
      <c r="J877" s="43"/>
      <c r="K877" s="43"/>
      <c r="L877" s="43"/>
      <c r="M877" s="43"/>
      <c r="N877" s="43"/>
      <c r="O877" s="43"/>
      <c r="P877" s="43"/>
    </row>
    <row r="878" spans="1:16" x14ac:dyDescent="0.25">
      <c r="A878" s="16">
        <v>40</v>
      </c>
      <c r="B878" s="16"/>
      <c r="C878" s="16">
        <f t="shared" si="52"/>
        <v>-9.9</v>
      </c>
      <c r="D878" s="16" t="str">
        <f t="shared" si="53"/>
        <v>Outlier</v>
      </c>
      <c r="E878" s="16">
        <v>40.200000000000003</v>
      </c>
      <c r="F878" s="42">
        <f t="shared" si="54"/>
        <v>-5.2483649578713303</v>
      </c>
      <c r="G878" s="42" t="str">
        <f t="shared" si="55"/>
        <v>Outlier</v>
      </c>
      <c r="H878" s="43"/>
      <c r="I878" s="43"/>
      <c r="J878" s="43"/>
      <c r="K878" s="43"/>
      <c r="L878" s="43"/>
      <c r="M878" s="43"/>
      <c r="N878" s="43"/>
      <c r="O878" s="43"/>
      <c r="P878" s="43"/>
    </row>
    <row r="879" spans="1:16" x14ac:dyDescent="0.25">
      <c r="A879" s="16">
        <v>84.7</v>
      </c>
      <c r="B879" s="16"/>
      <c r="C879" s="16">
        <f t="shared" si="52"/>
        <v>-9.9</v>
      </c>
      <c r="D879" s="16" t="str">
        <f t="shared" si="53"/>
        <v>Outlier</v>
      </c>
      <c r="E879" s="16"/>
      <c r="F879" s="42">
        <f t="shared" si="54"/>
        <v>-10.522971740532</v>
      </c>
      <c r="G879" s="42" t="str">
        <f t="shared" si="55"/>
        <v>Outlier</v>
      </c>
      <c r="H879" s="43"/>
      <c r="I879" s="43"/>
      <c r="J879" s="43"/>
      <c r="K879" s="43"/>
      <c r="L879" s="43"/>
      <c r="M879" s="43"/>
      <c r="N879" s="43"/>
      <c r="O879" s="43"/>
      <c r="P879" s="43"/>
    </row>
    <row r="880" spans="1:16" x14ac:dyDescent="0.25">
      <c r="A880" s="16">
        <v>79.099999999999994</v>
      </c>
      <c r="B880" s="16"/>
      <c r="C880" s="16">
        <f t="shared" si="52"/>
        <v>-9.9</v>
      </c>
      <c r="D880" s="16" t="str">
        <f t="shared" si="53"/>
        <v>Outlier</v>
      </c>
      <c r="E880" s="16"/>
      <c r="F880" s="42">
        <f t="shared" si="54"/>
        <v>-10.522971740532</v>
      </c>
      <c r="G880" s="42" t="str">
        <f t="shared" si="55"/>
        <v>Outlier</v>
      </c>
      <c r="H880" s="43"/>
      <c r="I880" s="43"/>
      <c r="J880" s="43"/>
      <c r="K880" s="43"/>
      <c r="L880" s="43"/>
      <c r="M880" s="43"/>
      <c r="N880" s="43"/>
      <c r="O880" s="43"/>
      <c r="P880" s="43"/>
    </row>
    <row r="881" spans="1:16" x14ac:dyDescent="0.25">
      <c r="A881" s="16">
        <v>81.599999999999994</v>
      </c>
      <c r="B881" s="16"/>
      <c r="C881" s="16">
        <f t="shared" si="52"/>
        <v>-9.9</v>
      </c>
      <c r="D881" s="16" t="str">
        <f t="shared" si="53"/>
        <v>Outlier</v>
      </c>
      <c r="E881" s="16"/>
      <c r="F881" s="42">
        <f t="shared" si="54"/>
        <v>-10.522971740532</v>
      </c>
      <c r="G881" s="42" t="str">
        <f t="shared" si="55"/>
        <v>Outlier</v>
      </c>
      <c r="H881" s="43"/>
      <c r="I881" s="43"/>
      <c r="J881" s="43"/>
      <c r="K881" s="43"/>
      <c r="L881" s="43"/>
      <c r="M881" s="43"/>
      <c r="N881" s="43"/>
      <c r="O881" s="43"/>
      <c r="P881" s="43"/>
    </row>
    <row r="882" spans="1:16" x14ac:dyDescent="0.25">
      <c r="A882" s="16">
        <v>67.3</v>
      </c>
      <c r="B882" s="16"/>
      <c r="C882" s="16">
        <f t="shared" si="52"/>
        <v>-9.9</v>
      </c>
      <c r="D882" s="16" t="str">
        <f t="shared" si="53"/>
        <v>Outlier</v>
      </c>
      <c r="E882" s="16"/>
      <c r="F882" s="42">
        <f t="shared" si="54"/>
        <v>-10.522971740532</v>
      </c>
      <c r="G882" s="42" t="str">
        <f t="shared" si="55"/>
        <v>Outlier</v>
      </c>
      <c r="H882" s="43"/>
      <c r="I882" s="43"/>
      <c r="J882" s="43"/>
      <c r="K882" s="43"/>
      <c r="L882" s="43"/>
      <c r="M882" s="43"/>
      <c r="N882" s="43"/>
      <c r="O882" s="43"/>
      <c r="P882" s="43"/>
    </row>
    <row r="883" spans="1:16" x14ac:dyDescent="0.25">
      <c r="A883" s="16">
        <v>80.8</v>
      </c>
      <c r="B883" s="16"/>
      <c r="C883" s="16">
        <f t="shared" si="52"/>
        <v>-9.9</v>
      </c>
      <c r="D883" s="16" t="str">
        <f t="shared" si="53"/>
        <v>Outlier</v>
      </c>
      <c r="E883" s="16"/>
      <c r="F883" s="42">
        <f t="shared" si="54"/>
        <v>-10.522971740532</v>
      </c>
      <c r="G883" s="42" t="str">
        <f t="shared" si="55"/>
        <v>Outlier</v>
      </c>
      <c r="H883" s="43"/>
      <c r="I883" s="43"/>
      <c r="J883" s="43"/>
      <c r="K883" s="43"/>
      <c r="L883" s="43"/>
      <c r="M883" s="43"/>
      <c r="N883" s="43"/>
      <c r="O883" s="43"/>
      <c r="P883" s="43"/>
    </row>
    <row r="884" spans="1:16" x14ac:dyDescent="0.25">
      <c r="A884" s="16">
        <v>79.7</v>
      </c>
      <c r="B884" s="16">
        <v>83.8</v>
      </c>
      <c r="C884" s="16">
        <f t="shared" si="52"/>
        <v>1</v>
      </c>
      <c r="D884" s="16" t="str">
        <f t="shared" si="53"/>
        <v>Normal</v>
      </c>
      <c r="E884" s="16">
        <v>80.099999999999994</v>
      </c>
      <c r="F884" s="42">
        <f t="shared" si="54"/>
        <v>-1.3120912394679499E-2</v>
      </c>
      <c r="G884" s="42" t="str">
        <f t="shared" si="55"/>
        <v>Normal</v>
      </c>
      <c r="H884" s="43"/>
      <c r="I884" s="43"/>
      <c r="J884" s="43"/>
      <c r="K884" s="43"/>
      <c r="L884" s="43"/>
      <c r="M884" s="43"/>
      <c r="N884" s="43"/>
      <c r="O884" s="43"/>
      <c r="P884" s="43"/>
    </row>
    <row r="885" spans="1:16" x14ac:dyDescent="0.25">
      <c r="A885" s="16">
        <v>84.6</v>
      </c>
      <c r="B885" s="16"/>
      <c r="C885" s="16">
        <f t="shared" si="52"/>
        <v>-9.9</v>
      </c>
      <c r="D885" s="16" t="str">
        <f t="shared" si="53"/>
        <v>Outlier</v>
      </c>
      <c r="E885" s="16"/>
      <c r="F885" s="42">
        <f t="shared" si="54"/>
        <v>-10.522971740532</v>
      </c>
      <c r="G885" s="42" t="str">
        <f t="shared" si="55"/>
        <v>Outlier</v>
      </c>
      <c r="H885" s="43"/>
      <c r="I885" s="43"/>
      <c r="J885" s="43"/>
      <c r="K885" s="43"/>
      <c r="L885" s="43"/>
      <c r="M885" s="43"/>
      <c r="N885" s="43"/>
      <c r="O885" s="43"/>
      <c r="P885" s="43"/>
    </row>
    <row r="886" spans="1:16" x14ac:dyDescent="0.25">
      <c r="A886" s="16">
        <v>84.3</v>
      </c>
      <c r="B886" s="16"/>
      <c r="C886" s="16">
        <f t="shared" si="52"/>
        <v>-9.9</v>
      </c>
      <c r="D886" s="16" t="str">
        <f t="shared" si="53"/>
        <v>Outlier</v>
      </c>
      <c r="E886" s="16"/>
      <c r="F886" s="42">
        <f t="shared" si="54"/>
        <v>-10.522971740532</v>
      </c>
      <c r="G886" s="42" t="str">
        <f t="shared" si="55"/>
        <v>Outlier</v>
      </c>
      <c r="H886" s="43"/>
      <c r="I886" s="43"/>
      <c r="J886" s="43"/>
      <c r="K886" s="43"/>
      <c r="L886" s="43"/>
      <c r="M886" s="43"/>
      <c r="N886" s="43"/>
      <c r="O886" s="43"/>
      <c r="P886" s="43"/>
    </row>
    <row r="887" spans="1:16" x14ac:dyDescent="0.25">
      <c r="A887" s="16">
        <v>85.3</v>
      </c>
      <c r="B887" s="16">
        <v>79.5</v>
      </c>
      <c r="C887" s="16">
        <f t="shared" si="52"/>
        <v>0.4</v>
      </c>
      <c r="D887" s="16" t="str">
        <f t="shared" si="53"/>
        <v>Normal</v>
      </c>
      <c r="E887" s="16">
        <v>85.9</v>
      </c>
      <c r="F887" s="42">
        <f t="shared" si="54"/>
        <v>0.74789200649666498</v>
      </c>
      <c r="G887" s="42" t="str">
        <f t="shared" si="55"/>
        <v>Normal</v>
      </c>
      <c r="H887" s="43"/>
      <c r="I887" s="43"/>
      <c r="J887" s="43"/>
      <c r="K887" s="43"/>
      <c r="L887" s="43"/>
      <c r="M887" s="43"/>
      <c r="N887" s="43"/>
      <c r="O887" s="43"/>
      <c r="P887" s="43"/>
    </row>
    <row r="888" spans="1:16" x14ac:dyDescent="0.25">
      <c r="A888" s="16">
        <v>77.400000000000006</v>
      </c>
      <c r="B888" s="16"/>
      <c r="C888" s="16">
        <f t="shared" si="52"/>
        <v>-9.9</v>
      </c>
      <c r="D888" s="16" t="str">
        <f t="shared" si="53"/>
        <v>Outlier</v>
      </c>
      <c r="E888" s="16"/>
      <c r="F888" s="42">
        <f t="shared" si="54"/>
        <v>-10.522971740532</v>
      </c>
      <c r="G888" s="42" t="str">
        <f t="shared" si="55"/>
        <v>Outlier</v>
      </c>
      <c r="H888" s="43"/>
      <c r="I888" s="43"/>
      <c r="J888" s="43"/>
      <c r="K888" s="43"/>
      <c r="L888" s="43"/>
      <c r="M888" s="43"/>
      <c r="N888" s="43"/>
      <c r="O888" s="43"/>
      <c r="P888" s="43"/>
    </row>
    <row r="889" spans="1:16" x14ac:dyDescent="0.25">
      <c r="A889" s="16">
        <v>70.900000000000006</v>
      </c>
      <c r="B889" s="16"/>
      <c r="C889" s="16">
        <f t="shared" si="52"/>
        <v>-9.9</v>
      </c>
      <c r="D889" s="16" t="str">
        <f t="shared" si="53"/>
        <v>Outlier</v>
      </c>
      <c r="E889" s="16">
        <v>71.400000000000006</v>
      </c>
      <c r="F889" s="42">
        <f t="shared" si="54"/>
        <v>-1.1546402907316899</v>
      </c>
      <c r="G889" s="42" t="str">
        <f t="shared" si="55"/>
        <v>Normal</v>
      </c>
      <c r="H889" s="43"/>
      <c r="I889" s="43"/>
      <c r="J889" s="43"/>
      <c r="K889" s="43"/>
      <c r="L889" s="43"/>
      <c r="M889" s="43"/>
      <c r="N889" s="43"/>
      <c r="O889" s="43"/>
      <c r="P889" s="43"/>
    </row>
    <row r="890" spans="1:16" x14ac:dyDescent="0.25">
      <c r="A890" s="16">
        <v>86.8</v>
      </c>
      <c r="B890" s="16"/>
      <c r="C890" s="16">
        <f t="shared" si="52"/>
        <v>-9.9</v>
      </c>
      <c r="D890" s="16" t="str">
        <f t="shared" si="53"/>
        <v>Outlier</v>
      </c>
      <c r="E890" s="16"/>
      <c r="F890" s="42">
        <f t="shared" si="54"/>
        <v>-10.522971740532</v>
      </c>
      <c r="G890" s="42" t="str">
        <f t="shared" si="55"/>
        <v>Outlier</v>
      </c>
      <c r="H890" s="43"/>
      <c r="I890" s="43"/>
      <c r="J890" s="43"/>
      <c r="K890" s="43"/>
      <c r="L890" s="43"/>
      <c r="M890" s="43"/>
      <c r="N890" s="43"/>
      <c r="O890" s="43"/>
      <c r="P890" s="43"/>
    </row>
    <row r="891" spans="1:16" x14ac:dyDescent="0.25">
      <c r="A891" s="16">
        <v>85.1</v>
      </c>
      <c r="B891" s="16"/>
      <c r="C891" s="16">
        <f t="shared" si="52"/>
        <v>-9.9</v>
      </c>
      <c r="D891" s="16" t="str">
        <f t="shared" si="53"/>
        <v>Outlier</v>
      </c>
      <c r="E891" s="16"/>
      <c r="F891" s="42">
        <f t="shared" si="54"/>
        <v>-10.522971740532</v>
      </c>
      <c r="G891" s="42" t="str">
        <f t="shared" si="55"/>
        <v>Outlier</v>
      </c>
      <c r="H891" s="43"/>
      <c r="I891" s="43"/>
      <c r="J891" s="43"/>
      <c r="K891" s="43"/>
      <c r="L891" s="43"/>
      <c r="M891" s="43"/>
      <c r="N891" s="43"/>
      <c r="O891" s="43"/>
      <c r="P891" s="43"/>
    </row>
    <row r="892" spans="1:16" x14ac:dyDescent="0.25">
      <c r="A892" s="16">
        <v>85.1</v>
      </c>
      <c r="B892" s="16">
        <v>81.8</v>
      </c>
      <c r="C892" s="16">
        <f t="shared" si="52"/>
        <v>0.7</v>
      </c>
      <c r="D892" s="16" t="str">
        <f t="shared" si="53"/>
        <v>Normal</v>
      </c>
      <c r="E892" s="16">
        <v>85.6</v>
      </c>
      <c r="F892" s="42">
        <f t="shared" si="54"/>
        <v>0.70852926931262905</v>
      </c>
      <c r="G892" s="42" t="str">
        <f t="shared" si="55"/>
        <v>Normal</v>
      </c>
      <c r="H892" s="43"/>
      <c r="I892" s="43"/>
      <c r="J892" s="43"/>
      <c r="K892" s="43"/>
      <c r="L892" s="43"/>
      <c r="M892" s="43"/>
      <c r="N892" s="43"/>
      <c r="O892" s="43"/>
      <c r="P892" s="43"/>
    </row>
    <row r="893" spans="1:16" x14ac:dyDescent="0.25">
      <c r="A893" s="16">
        <v>88.7</v>
      </c>
      <c r="B893" s="16"/>
      <c r="C893" s="16">
        <f t="shared" si="52"/>
        <v>-9.9</v>
      </c>
      <c r="D893" s="16" t="str">
        <f t="shared" si="53"/>
        <v>Outlier</v>
      </c>
      <c r="E893" s="16"/>
      <c r="F893" s="42">
        <f t="shared" si="54"/>
        <v>-10.522971740532</v>
      </c>
      <c r="G893" s="42" t="str">
        <f t="shared" si="55"/>
        <v>Outlier</v>
      </c>
      <c r="H893" s="43"/>
      <c r="I893" s="43"/>
      <c r="J893" s="43"/>
      <c r="K893" s="43"/>
      <c r="L893" s="43"/>
      <c r="M893" s="43"/>
      <c r="N893" s="43"/>
      <c r="O893" s="43"/>
      <c r="P893" s="43"/>
    </row>
    <row r="894" spans="1:16" x14ac:dyDescent="0.25">
      <c r="A894" s="16">
        <v>75.099999999999994</v>
      </c>
      <c r="B894" s="16"/>
      <c r="C894" s="16">
        <f t="shared" si="52"/>
        <v>-9.9</v>
      </c>
      <c r="D894" s="16" t="str">
        <f t="shared" si="53"/>
        <v>Outlier</v>
      </c>
      <c r="E894" s="16"/>
      <c r="F894" s="42">
        <f t="shared" si="54"/>
        <v>-10.522971740532</v>
      </c>
      <c r="G894" s="42" t="str">
        <f t="shared" si="55"/>
        <v>Outlier</v>
      </c>
      <c r="H894" s="43"/>
      <c r="I894" s="43"/>
      <c r="J894" s="43"/>
      <c r="K894" s="43"/>
      <c r="L894" s="43"/>
      <c r="M894" s="43"/>
      <c r="N894" s="43"/>
      <c r="O894" s="43"/>
      <c r="P894" s="43"/>
    </row>
    <row r="895" spans="1:16" x14ac:dyDescent="0.25">
      <c r="A895" s="16">
        <v>87.3</v>
      </c>
      <c r="B895" s="16">
        <v>87.6</v>
      </c>
      <c r="C895" s="16">
        <f t="shared" si="52"/>
        <v>1.5</v>
      </c>
      <c r="D895" s="16" t="str">
        <f t="shared" si="53"/>
        <v>Normal</v>
      </c>
      <c r="E895" s="16">
        <v>87.7</v>
      </c>
      <c r="F895" s="42">
        <f t="shared" si="54"/>
        <v>0.98406842960087504</v>
      </c>
      <c r="G895" s="42" t="str">
        <f t="shared" si="55"/>
        <v>Normal</v>
      </c>
      <c r="H895" s="43"/>
      <c r="I895" s="43"/>
      <c r="J895" s="43"/>
      <c r="K895" s="43"/>
      <c r="L895" s="43"/>
      <c r="M895" s="43"/>
      <c r="N895" s="43"/>
      <c r="O895" s="43"/>
      <c r="P895" s="43"/>
    </row>
    <row r="896" spans="1:16" x14ac:dyDescent="0.25">
      <c r="A896" s="16">
        <v>85.9</v>
      </c>
      <c r="B896" s="16"/>
      <c r="C896" s="16">
        <f t="shared" si="52"/>
        <v>-9.9</v>
      </c>
      <c r="D896" s="16" t="str">
        <f t="shared" si="53"/>
        <v>Outlier</v>
      </c>
      <c r="E896" s="16"/>
      <c r="F896" s="42">
        <f t="shared" si="54"/>
        <v>-10.522971740532</v>
      </c>
      <c r="G896" s="42" t="str">
        <f t="shared" si="55"/>
        <v>Outlier</v>
      </c>
      <c r="H896" s="43"/>
      <c r="I896" s="43"/>
      <c r="J896" s="43"/>
      <c r="K896" s="43"/>
      <c r="L896" s="43"/>
      <c r="M896" s="43"/>
      <c r="N896" s="43"/>
      <c r="O896" s="43"/>
      <c r="P896" s="43"/>
    </row>
    <row r="897" spans="1:16" x14ac:dyDescent="0.25">
      <c r="A897" s="16">
        <v>85.2</v>
      </c>
      <c r="B897" s="16"/>
      <c r="C897" s="16">
        <f t="shared" si="52"/>
        <v>-9.9</v>
      </c>
      <c r="D897" s="16" t="str">
        <f t="shared" si="53"/>
        <v>Outlier</v>
      </c>
      <c r="E897" s="16"/>
      <c r="F897" s="42">
        <f t="shared" si="54"/>
        <v>-10.522971740532</v>
      </c>
      <c r="G897" s="42" t="str">
        <f t="shared" si="55"/>
        <v>Outlier</v>
      </c>
      <c r="H897" s="43"/>
      <c r="I897" s="43"/>
      <c r="J897" s="43"/>
      <c r="K897" s="43"/>
      <c r="L897" s="43"/>
      <c r="M897" s="43"/>
      <c r="N897" s="43"/>
      <c r="O897" s="43"/>
      <c r="P897" s="43"/>
    </row>
    <row r="898" spans="1:16" x14ac:dyDescent="0.25">
      <c r="A898" s="16">
        <v>86.2</v>
      </c>
      <c r="B898" s="16"/>
      <c r="C898" s="16">
        <f t="shared" si="52"/>
        <v>-9.9</v>
      </c>
      <c r="D898" s="16" t="str">
        <f t="shared" si="53"/>
        <v>Outlier</v>
      </c>
      <c r="E898" s="16"/>
      <c r="F898" s="42">
        <f t="shared" si="54"/>
        <v>-10.522971740532</v>
      </c>
      <c r="G898" s="42" t="str">
        <f t="shared" si="55"/>
        <v>Outlier</v>
      </c>
      <c r="H898" s="43"/>
      <c r="I898" s="43"/>
      <c r="J898" s="43"/>
      <c r="K898" s="43"/>
      <c r="L898" s="43"/>
      <c r="M898" s="43"/>
      <c r="N898" s="43"/>
      <c r="O898" s="43"/>
      <c r="P898" s="43"/>
    </row>
    <row r="899" spans="1:16" x14ac:dyDescent="0.25">
      <c r="A899" s="16">
        <v>86.4</v>
      </c>
      <c r="B899" s="16"/>
      <c r="C899" s="16">
        <f t="shared" ref="C899:C962" si="56">(B899-$P$6)/$P$7</f>
        <v>-9.9</v>
      </c>
      <c r="D899" s="16" t="str">
        <f t="shared" ref="D899:D962" si="57">IF(ABS(C899)&gt;3,"Outlier","Normal")</f>
        <v>Outlier</v>
      </c>
      <c r="E899" s="16"/>
      <c r="F899" s="42">
        <f t="shared" ref="F899:F962" si="58">(E899-$P$12)/$P$13</f>
        <v>-10.522971740532</v>
      </c>
      <c r="G899" s="42" t="str">
        <f t="shared" ref="G899:G962" si="59">IF(ABS(F899)&gt;3,"Outlier","Normal")</f>
        <v>Outlier</v>
      </c>
      <c r="H899" s="43"/>
      <c r="I899" s="43"/>
      <c r="J899" s="43"/>
      <c r="K899" s="43"/>
      <c r="L899" s="43"/>
      <c r="M899" s="43"/>
      <c r="N899" s="43"/>
      <c r="O899" s="43"/>
      <c r="P899" s="43"/>
    </row>
    <row r="900" spans="1:16" x14ac:dyDescent="0.25">
      <c r="A900" s="16">
        <v>83.1</v>
      </c>
      <c r="B900" s="16"/>
      <c r="C900" s="16">
        <f t="shared" si="56"/>
        <v>-9.9</v>
      </c>
      <c r="D900" s="16" t="str">
        <f t="shared" si="57"/>
        <v>Outlier</v>
      </c>
      <c r="E900" s="16"/>
      <c r="F900" s="42">
        <f t="shared" si="58"/>
        <v>-10.522971740532</v>
      </c>
      <c r="G900" s="42" t="str">
        <f t="shared" si="59"/>
        <v>Outlier</v>
      </c>
      <c r="H900" s="43"/>
      <c r="I900" s="43"/>
      <c r="J900" s="43"/>
      <c r="K900" s="43"/>
      <c r="L900" s="43"/>
      <c r="M900" s="43"/>
      <c r="N900" s="43"/>
      <c r="O900" s="43"/>
      <c r="P900" s="43"/>
    </row>
    <row r="901" spans="1:16" x14ac:dyDescent="0.25">
      <c r="A901" s="16">
        <v>86.2</v>
      </c>
      <c r="B901" s="16"/>
      <c r="C901" s="16">
        <f t="shared" si="56"/>
        <v>-9.9</v>
      </c>
      <c r="D901" s="16" t="str">
        <f t="shared" si="57"/>
        <v>Outlier</v>
      </c>
      <c r="E901" s="16">
        <v>86.7</v>
      </c>
      <c r="F901" s="42">
        <f t="shared" si="58"/>
        <v>0.85285930565409196</v>
      </c>
      <c r="G901" s="42" t="str">
        <f t="shared" si="59"/>
        <v>Normal</v>
      </c>
      <c r="H901" s="43"/>
      <c r="I901" s="43"/>
      <c r="J901" s="43"/>
      <c r="K901" s="43"/>
      <c r="L901" s="43"/>
      <c r="M901" s="43"/>
      <c r="N901" s="43"/>
      <c r="O901" s="43"/>
      <c r="P901" s="43"/>
    </row>
    <row r="902" spans="1:16" x14ac:dyDescent="0.25">
      <c r="A902" s="16">
        <v>86.9</v>
      </c>
      <c r="B902" s="16"/>
      <c r="C902" s="16">
        <f t="shared" si="56"/>
        <v>-9.9</v>
      </c>
      <c r="D902" s="16" t="str">
        <f t="shared" si="57"/>
        <v>Outlier</v>
      </c>
      <c r="E902" s="16">
        <v>87.5</v>
      </c>
      <c r="F902" s="42">
        <f t="shared" si="58"/>
        <v>0.95782660481151805</v>
      </c>
      <c r="G902" s="42" t="str">
        <f t="shared" si="59"/>
        <v>Normal</v>
      </c>
      <c r="H902" s="43"/>
      <c r="I902" s="43"/>
      <c r="J902" s="43"/>
      <c r="K902" s="43"/>
      <c r="L902" s="43"/>
      <c r="M902" s="43"/>
      <c r="N902" s="43"/>
      <c r="O902" s="43"/>
      <c r="P902" s="43"/>
    </row>
    <row r="903" spans="1:16" x14ac:dyDescent="0.25">
      <c r="A903" s="16">
        <v>89.8</v>
      </c>
      <c r="B903" s="16"/>
      <c r="C903" s="16">
        <f t="shared" si="56"/>
        <v>-9.9</v>
      </c>
      <c r="D903" s="16" t="str">
        <f t="shared" si="57"/>
        <v>Outlier</v>
      </c>
      <c r="E903" s="16"/>
      <c r="F903" s="42">
        <f t="shared" si="58"/>
        <v>-10.522971740532</v>
      </c>
      <c r="G903" s="42" t="str">
        <f t="shared" si="59"/>
        <v>Outlier</v>
      </c>
      <c r="H903" s="43"/>
      <c r="I903" s="43"/>
      <c r="J903" s="43"/>
      <c r="K903" s="43"/>
      <c r="L903" s="43"/>
      <c r="M903" s="43"/>
      <c r="N903" s="43"/>
      <c r="O903" s="43"/>
      <c r="P903" s="43"/>
    </row>
    <row r="904" spans="1:16" x14ac:dyDescent="0.25">
      <c r="A904" s="16">
        <v>85.7</v>
      </c>
      <c r="B904" s="16"/>
      <c r="C904" s="16">
        <f t="shared" si="56"/>
        <v>-9.9</v>
      </c>
      <c r="D904" s="16" t="str">
        <f t="shared" si="57"/>
        <v>Outlier</v>
      </c>
      <c r="E904" s="16">
        <v>86.3</v>
      </c>
      <c r="F904" s="42">
        <f t="shared" si="58"/>
        <v>0.80037565607537797</v>
      </c>
      <c r="G904" s="42" t="str">
        <f t="shared" si="59"/>
        <v>Normal</v>
      </c>
      <c r="H904" s="43"/>
      <c r="I904" s="43"/>
      <c r="J904" s="43"/>
      <c r="K904" s="43"/>
      <c r="L904" s="43"/>
      <c r="M904" s="43"/>
      <c r="N904" s="43"/>
      <c r="O904" s="43"/>
      <c r="P904" s="43"/>
    </row>
    <row r="905" spans="1:16" x14ac:dyDescent="0.25">
      <c r="A905" s="16">
        <v>86.5</v>
      </c>
      <c r="B905" s="16"/>
      <c r="C905" s="16">
        <f t="shared" si="56"/>
        <v>-9.9</v>
      </c>
      <c r="D905" s="16" t="str">
        <f t="shared" si="57"/>
        <v>Outlier</v>
      </c>
      <c r="E905" s="16"/>
      <c r="F905" s="42">
        <f t="shared" si="58"/>
        <v>-10.522971740532</v>
      </c>
      <c r="G905" s="42" t="str">
        <f t="shared" si="59"/>
        <v>Outlier</v>
      </c>
      <c r="H905" s="43"/>
      <c r="I905" s="43"/>
      <c r="J905" s="43"/>
      <c r="K905" s="43"/>
      <c r="L905" s="43"/>
      <c r="M905" s="43"/>
      <c r="N905" s="43"/>
      <c r="O905" s="43"/>
      <c r="P905" s="43"/>
    </row>
    <row r="906" spans="1:16" x14ac:dyDescent="0.25">
      <c r="A906" s="16">
        <v>54.8</v>
      </c>
      <c r="B906" s="16"/>
      <c r="C906" s="16">
        <f t="shared" si="56"/>
        <v>-9.9</v>
      </c>
      <c r="D906" s="16" t="str">
        <f t="shared" si="57"/>
        <v>Outlier</v>
      </c>
      <c r="E906" s="16">
        <v>55.2</v>
      </c>
      <c r="F906" s="42">
        <f t="shared" si="58"/>
        <v>-3.2802280986695802</v>
      </c>
      <c r="G906" s="42" t="str">
        <f t="shared" si="59"/>
        <v>Outlier</v>
      </c>
      <c r="H906" s="43"/>
      <c r="I906" s="43"/>
      <c r="J906" s="43"/>
      <c r="K906" s="43"/>
      <c r="L906" s="43"/>
      <c r="M906" s="43"/>
      <c r="N906" s="43"/>
      <c r="O906" s="43"/>
      <c r="P906" s="43"/>
    </row>
    <row r="907" spans="1:16" x14ac:dyDescent="0.25">
      <c r="A907" s="16">
        <v>84.4</v>
      </c>
      <c r="B907" s="16">
        <v>83.7</v>
      </c>
      <c r="C907" s="16">
        <f t="shared" si="56"/>
        <v>1</v>
      </c>
      <c r="D907" s="16" t="str">
        <f t="shared" si="57"/>
        <v>Normal</v>
      </c>
      <c r="E907" s="16">
        <v>84.9</v>
      </c>
      <c r="F907" s="42">
        <f t="shared" si="58"/>
        <v>0.61668288254988202</v>
      </c>
      <c r="G907" s="42" t="str">
        <f t="shared" si="59"/>
        <v>Normal</v>
      </c>
      <c r="H907" s="43"/>
      <c r="I907" s="43"/>
      <c r="J907" s="43"/>
      <c r="K907" s="43"/>
      <c r="L907" s="43"/>
      <c r="M907" s="43"/>
      <c r="N907" s="43"/>
      <c r="O907" s="43"/>
      <c r="P907" s="43"/>
    </row>
    <row r="908" spans="1:16" x14ac:dyDescent="0.25">
      <c r="A908" s="16">
        <v>87.4</v>
      </c>
      <c r="B908" s="16"/>
      <c r="C908" s="16">
        <f t="shared" si="56"/>
        <v>-9.9</v>
      </c>
      <c r="D908" s="16" t="str">
        <f t="shared" si="57"/>
        <v>Outlier</v>
      </c>
      <c r="E908" s="16"/>
      <c r="F908" s="42">
        <f t="shared" si="58"/>
        <v>-10.522971740532</v>
      </c>
      <c r="G908" s="42" t="str">
        <f t="shared" si="59"/>
        <v>Outlier</v>
      </c>
      <c r="H908" s="43"/>
      <c r="I908" s="43"/>
      <c r="J908" s="43"/>
      <c r="K908" s="43"/>
      <c r="L908" s="43"/>
      <c r="M908" s="43"/>
      <c r="N908" s="43"/>
      <c r="O908" s="43"/>
      <c r="P908" s="43"/>
    </row>
    <row r="909" spans="1:16" x14ac:dyDescent="0.25">
      <c r="A909" s="16">
        <v>50.1</v>
      </c>
      <c r="B909" s="16"/>
      <c r="C909" s="16">
        <f t="shared" si="56"/>
        <v>-9.9</v>
      </c>
      <c r="D909" s="16" t="str">
        <f t="shared" si="57"/>
        <v>Outlier</v>
      </c>
      <c r="E909" s="16">
        <v>50.4</v>
      </c>
      <c r="F909" s="42">
        <f t="shared" si="58"/>
        <v>-3.9100318936141401</v>
      </c>
      <c r="G909" s="42" t="str">
        <f t="shared" si="59"/>
        <v>Outlier</v>
      </c>
      <c r="H909" s="43"/>
      <c r="I909" s="43"/>
      <c r="J909" s="43"/>
      <c r="K909" s="43"/>
      <c r="L909" s="43"/>
      <c r="M909" s="43"/>
      <c r="N909" s="43"/>
      <c r="O909" s="43"/>
      <c r="P909" s="43"/>
    </row>
    <row r="910" spans="1:16" x14ac:dyDescent="0.25">
      <c r="A910" s="16">
        <v>54</v>
      </c>
      <c r="B910" s="16"/>
      <c r="C910" s="16">
        <f t="shared" si="56"/>
        <v>-9.9</v>
      </c>
      <c r="D910" s="16" t="str">
        <f t="shared" si="57"/>
        <v>Outlier</v>
      </c>
      <c r="E910" s="16"/>
      <c r="F910" s="42">
        <f t="shared" si="58"/>
        <v>-10.522971740532</v>
      </c>
      <c r="G910" s="42" t="str">
        <f t="shared" si="59"/>
        <v>Outlier</v>
      </c>
      <c r="H910" s="43"/>
      <c r="I910" s="43"/>
      <c r="J910" s="43"/>
      <c r="K910" s="43"/>
      <c r="L910" s="43"/>
      <c r="M910" s="43"/>
      <c r="N910" s="43"/>
      <c r="O910" s="43"/>
      <c r="P910" s="43"/>
    </row>
    <row r="911" spans="1:16" x14ac:dyDescent="0.25">
      <c r="A911" s="16">
        <v>84.7</v>
      </c>
      <c r="B911" s="16"/>
      <c r="C911" s="16">
        <f t="shared" si="56"/>
        <v>-9.9</v>
      </c>
      <c r="D911" s="16" t="str">
        <f t="shared" si="57"/>
        <v>Outlier</v>
      </c>
      <c r="E911" s="16"/>
      <c r="F911" s="42">
        <f t="shared" si="58"/>
        <v>-10.522971740532</v>
      </c>
      <c r="G911" s="42" t="str">
        <f t="shared" si="59"/>
        <v>Outlier</v>
      </c>
      <c r="H911" s="43"/>
      <c r="I911" s="43"/>
      <c r="J911" s="43"/>
      <c r="K911" s="43"/>
      <c r="L911" s="43"/>
      <c r="M911" s="43"/>
      <c r="N911" s="43"/>
      <c r="O911" s="43"/>
      <c r="P911" s="43"/>
    </row>
    <row r="912" spans="1:16" x14ac:dyDescent="0.25">
      <c r="A912" s="16">
        <v>84.5</v>
      </c>
      <c r="B912" s="16">
        <v>78.3</v>
      </c>
      <c r="C912" s="16">
        <f t="shared" si="56"/>
        <v>0.3</v>
      </c>
      <c r="D912" s="16" t="str">
        <f t="shared" si="57"/>
        <v>Normal</v>
      </c>
      <c r="E912" s="16">
        <v>85</v>
      </c>
      <c r="F912" s="42">
        <f t="shared" si="58"/>
        <v>0.62980379494455996</v>
      </c>
      <c r="G912" s="42" t="str">
        <f t="shared" si="59"/>
        <v>Normal</v>
      </c>
      <c r="H912" s="43"/>
      <c r="I912" s="43"/>
      <c r="J912" s="43"/>
      <c r="K912" s="43"/>
      <c r="L912" s="43"/>
      <c r="M912" s="43"/>
      <c r="N912" s="43"/>
      <c r="O912" s="43"/>
      <c r="P912" s="43"/>
    </row>
    <row r="913" spans="1:16" x14ac:dyDescent="0.25">
      <c r="A913" s="16">
        <v>79.5</v>
      </c>
      <c r="B913" s="16"/>
      <c r="C913" s="16">
        <f t="shared" si="56"/>
        <v>-9.9</v>
      </c>
      <c r="D913" s="16" t="str">
        <f t="shared" si="57"/>
        <v>Outlier</v>
      </c>
      <c r="E913" s="16">
        <v>80</v>
      </c>
      <c r="F913" s="42">
        <f t="shared" si="58"/>
        <v>-2.6241824789357E-2</v>
      </c>
      <c r="G913" s="42" t="str">
        <f t="shared" si="59"/>
        <v>Normal</v>
      </c>
      <c r="H913" s="43"/>
      <c r="I913" s="43"/>
      <c r="J913" s="43"/>
      <c r="K913" s="43"/>
      <c r="L913" s="43"/>
      <c r="M913" s="43"/>
      <c r="N913" s="43"/>
      <c r="O913" s="43"/>
      <c r="P913" s="43"/>
    </row>
    <row r="914" spans="1:16" x14ac:dyDescent="0.25">
      <c r="A914" s="16">
        <v>86</v>
      </c>
      <c r="B914" s="16"/>
      <c r="C914" s="16">
        <f t="shared" si="56"/>
        <v>-9.9</v>
      </c>
      <c r="D914" s="16" t="str">
        <f t="shared" si="57"/>
        <v>Outlier</v>
      </c>
      <c r="E914" s="16"/>
      <c r="F914" s="42">
        <f t="shared" si="58"/>
        <v>-10.522971740532</v>
      </c>
      <c r="G914" s="42" t="str">
        <f t="shared" si="59"/>
        <v>Outlier</v>
      </c>
      <c r="H914" s="43"/>
      <c r="I914" s="43"/>
      <c r="J914" s="43"/>
      <c r="K914" s="43"/>
      <c r="L914" s="43"/>
      <c r="M914" s="43"/>
      <c r="N914" s="43"/>
      <c r="O914" s="43"/>
      <c r="P914" s="43"/>
    </row>
    <row r="915" spans="1:16" x14ac:dyDescent="0.25">
      <c r="A915" s="16">
        <v>90.6</v>
      </c>
      <c r="B915" s="16"/>
      <c r="C915" s="16">
        <f t="shared" si="56"/>
        <v>-9.9</v>
      </c>
      <c r="D915" s="16" t="str">
        <f t="shared" si="57"/>
        <v>Outlier</v>
      </c>
      <c r="E915" s="16"/>
      <c r="F915" s="42">
        <f t="shared" si="58"/>
        <v>-10.522971740532</v>
      </c>
      <c r="G915" s="42" t="str">
        <f t="shared" si="59"/>
        <v>Outlier</v>
      </c>
      <c r="H915" s="43"/>
      <c r="I915" s="43"/>
      <c r="J915" s="43"/>
      <c r="K915" s="43"/>
      <c r="L915" s="43"/>
      <c r="M915" s="43"/>
      <c r="N915" s="43"/>
      <c r="O915" s="43"/>
      <c r="P915" s="43"/>
    </row>
    <row r="916" spans="1:16" x14ac:dyDescent="0.25">
      <c r="A916" s="16">
        <v>86</v>
      </c>
      <c r="B916" s="16"/>
      <c r="C916" s="16">
        <f t="shared" si="56"/>
        <v>-9.9</v>
      </c>
      <c r="D916" s="16" t="str">
        <f t="shared" si="57"/>
        <v>Outlier</v>
      </c>
      <c r="E916" s="16">
        <v>86.6</v>
      </c>
      <c r="F916" s="42">
        <f t="shared" si="58"/>
        <v>0.83973839325941202</v>
      </c>
      <c r="G916" s="42" t="str">
        <f t="shared" si="59"/>
        <v>Normal</v>
      </c>
      <c r="H916" s="43"/>
      <c r="I916" s="43"/>
      <c r="J916" s="43"/>
      <c r="K916" s="43"/>
      <c r="L916" s="43"/>
      <c r="M916" s="43"/>
      <c r="N916" s="43"/>
      <c r="O916" s="43"/>
      <c r="P916" s="43"/>
    </row>
    <row r="917" spans="1:16" x14ac:dyDescent="0.25">
      <c r="A917" s="16">
        <v>82.4</v>
      </c>
      <c r="B917" s="16"/>
      <c r="C917" s="16">
        <f t="shared" si="56"/>
        <v>-9.9</v>
      </c>
      <c r="D917" s="16" t="str">
        <f t="shared" si="57"/>
        <v>Outlier</v>
      </c>
      <c r="E917" s="16"/>
      <c r="F917" s="42">
        <f t="shared" si="58"/>
        <v>-10.522971740532</v>
      </c>
      <c r="G917" s="42" t="str">
        <f t="shared" si="59"/>
        <v>Outlier</v>
      </c>
      <c r="H917" s="43"/>
      <c r="I917" s="43"/>
      <c r="J917" s="43"/>
      <c r="K917" s="43"/>
      <c r="L917" s="43"/>
      <c r="M917" s="43"/>
      <c r="N917" s="43"/>
      <c r="O917" s="43"/>
      <c r="P917" s="43"/>
    </row>
    <row r="918" spans="1:16" x14ac:dyDescent="0.25">
      <c r="A918" s="16">
        <v>80</v>
      </c>
      <c r="B918" s="16"/>
      <c r="C918" s="16">
        <f t="shared" si="56"/>
        <v>-9.9</v>
      </c>
      <c r="D918" s="16" t="str">
        <f t="shared" si="57"/>
        <v>Outlier</v>
      </c>
      <c r="E918" s="16"/>
      <c r="F918" s="42">
        <f t="shared" si="58"/>
        <v>-10.522971740532</v>
      </c>
      <c r="G918" s="42" t="str">
        <f t="shared" si="59"/>
        <v>Outlier</v>
      </c>
      <c r="H918" s="43"/>
      <c r="I918" s="43"/>
      <c r="J918" s="43"/>
      <c r="K918" s="43"/>
      <c r="L918" s="43"/>
      <c r="M918" s="43"/>
      <c r="N918" s="43"/>
      <c r="O918" s="43"/>
      <c r="P918" s="43"/>
    </row>
    <row r="919" spans="1:16" x14ac:dyDescent="0.25">
      <c r="A919" s="16">
        <v>86</v>
      </c>
      <c r="B919" s="16"/>
      <c r="C919" s="16">
        <f t="shared" si="56"/>
        <v>-9.9</v>
      </c>
      <c r="D919" s="16" t="str">
        <f t="shared" si="57"/>
        <v>Outlier</v>
      </c>
      <c r="E919" s="16"/>
      <c r="F919" s="42">
        <f t="shared" si="58"/>
        <v>-10.522971740532</v>
      </c>
      <c r="G919" s="42" t="str">
        <f t="shared" si="59"/>
        <v>Outlier</v>
      </c>
      <c r="H919" s="43"/>
      <c r="I919" s="43"/>
      <c r="J919" s="43"/>
      <c r="K919" s="43"/>
      <c r="L919" s="43"/>
      <c r="M919" s="43"/>
      <c r="N919" s="43"/>
      <c r="O919" s="43"/>
      <c r="P919" s="43"/>
    </row>
    <row r="920" spans="1:16" x14ac:dyDescent="0.25">
      <c r="A920" s="16">
        <v>87.4</v>
      </c>
      <c r="B920" s="16">
        <v>80.900000000000006</v>
      </c>
      <c r="C920" s="16">
        <f t="shared" si="56"/>
        <v>0.6</v>
      </c>
      <c r="D920" s="16" t="str">
        <f t="shared" si="57"/>
        <v>Normal</v>
      </c>
      <c r="E920" s="16">
        <v>87.9</v>
      </c>
      <c r="F920" s="42">
        <f t="shared" si="58"/>
        <v>1.01031025439023</v>
      </c>
      <c r="G920" s="42" t="str">
        <f t="shared" si="59"/>
        <v>Normal</v>
      </c>
      <c r="H920" s="43"/>
      <c r="I920" s="43"/>
      <c r="J920" s="43"/>
      <c r="K920" s="43"/>
      <c r="L920" s="43"/>
      <c r="M920" s="43"/>
      <c r="N920" s="43"/>
      <c r="O920" s="43"/>
      <c r="P920" s="43"/>
    </row>
    <row r="921" spans="1:16" x14ac:dyDescent="0.25">
      <c r="A921" s="16">
        <v>84.5</v>
      </c>
      <c r="B921" s="16"/>
      <c r="C921" s="16">
        <f t="shared" si="56"/>
        <v>-9.9</v>
      </c>
      <c r="D921" s="16" t="str">
        <f t="shared" si="57"/>
        <v>Outlier</v>
      </c>
      <c r="E921" s="16">
        <v>85.1</v>
      </c>
      <c r="F921" s="42">
        <f t="shared" si="58"/>
        <v>0.64292470733923701</v>
      </c>
      <c r="G921" s="42" t="str">
        <f t="shared" si="59"/>
        <v>Normal</v>
      </c>
      <c r="H921" s="43"/>
      <c r="I921" s="43"/>
      <c r="J921" s="43"/>
      <c r="K921" s="43"/>
      <c r="L921" s="43"/>
      <c r="M921" s="43"/>
      <c r="N921" s="43"/>
      <c r="O921" s="43"/>
      <c r="P921" s="43"/>
    </row>
    <row r="922" spans="1:16" x14ac:dyDescent="0.25">
      <c r="A922" s="16">
        <v>90.6</v>
      </c>
      <c r="B922" s="16"/>
      <c r="C922" s="16">
        <f t="shared" si="56"/>
        <v>-9.9</v>
      </c>
      <c r="D922" s="16" t="str">
        <f t="shared" si="57"/>
        <v>Outlier</v>
      </c>
      <c r="E922" s="16"/>
      <c r="F922" s="42">
        <f t="shared" si="58"/>
        <v>-10.522971740532</v>
      </c>
      <c r="G922" s="42" t="str">
        <f t="shared" si="59"/>
        <v>Outlier</v>
      </c>
      <c r="H922" s="43"/>
      <c r="I922" s="43"/>
      <c r="J922" s="43"/>
      <c r="K922" s="43"/>
      <c r="L922" s="43"/>
      <c r="M922" s="43"/>
      <c r="N922" s="43"/>
      <c r="O922" s="43"/>
      <c r="P922" s="43"/>
    </row>
    <row r="923" spans="1:16" x14ac:dyDescent="0.25">
      <c r="A923" s="16">
        <v>83.4</v>
      </c>
      <c r="B923" s="16"/>
      <c r="C923" s="16">
        <f t="shared" si="56"/>
        <v>-9.9</v>
      </c>
      <c r="D923" s="16" t="str">
        <f t="shared" si="57"/>
        <v>Outlier</v>
      </c>
      <c r="E923" s="16">
        <v>83.9</v>
      </c>
      <c r="F923" s="42">
        <f t="shared" si="58"/>
        <v>0.48547375860309899</v>
      </c>
      <c r="G923" s="42" t="str">
        <f t="shared" si="59"/>
        <v>Normal</v>
      </c>
      <c r="H923" s="43"/>
      <c r="I923" s="43"/>
      <c r="J923" s="43"/>
      <c r="K923" s="43"/>
      <c r="L923" s="43"/>
      <c r="M923" s="43"/>
      <c r="N923" s="43"/>
      <c r="O923" s="43"/>
      <c r="P923" s="43"/>
    </row>
    <row r="924" spans="1:16" x14ac:dyDescent="0.25">
      <c r="A924" s="16">
        <v>86.1</v>
      </c>
      <c r="B924" s="16"/>
      <c r="C924" s="16">
        <f t="shared" si="56"/>
        <v>-9.9</v>
      </c>
      <c r="D924" s="16" t="str">
        <f t="shared" si="57"/>
        <v>Outlier</v>
      </c>
      <c r="E924" s="16">
        <v>86.6</v>
      </c>
      <c r="F924" s="42">
        <f t="shared" si="58"/>
        <v>0.83973839325941202</v>
      </c>
      <c r="G924" s="42" t="str">
        <f t="shared" si="59"/>
        <v>Normal</v>
      </c>
      <c r="H924" s="43"/>
      <c r="I924" s="43"/>
      <c r="J924" s="43"/>
      <c r="K924" s="43"/>
      <c r="L924" s="43"/>
      <c r="M924" s="43"/>
      <c r="N924" s="43"/>
      <c r="O924" s="43"/>
      <c r="P924" s="43"/>
    </row>
    <row r="925" spans="1:16" x14ac:dyDescent="0.25">
      <c r="A925" s="16">
        <v>89.3</v>
      </c>
      <c r="B925" s="16"/>
      <c r="C925" s="16">
        <f t="shared" si="56"/>
        <v>-9.9</v>
      </c>
      <c r="D925" s="16" t="str">
        <f t="shared" si="57"/>
        <v>Outlier</v>
      </c>
      <c r="E925" s="16"/>
      <c r="F925" s="42">
        <f t="shared" si="58"/>
        <v>-10.522971740532</v>
      </c>
      <c r="G925" s="42" t="str">
        <f t="shared" si="59"/>
        <v>Outlier</v>
      </c>
      <c r="H925" s="43"/>
      <c r="I925" s="43"/>
      <c r="J925" s="43"/>
      <c r="K925" s="43"/>
      <c r="L925" s="43"/>
      <c r="M925" s="43"/>
      <c r="N925" s="43"/>
      <c r="O925" s="43"/>
      <c r="P925" s="43"/>
    </row>
    <row r="926" spans="1:16" x14ac:dyDescent="0.25">
      <c r="A926" s="16">
        <v>82.6</v>
      </c>
      <c r="B926" s="16"/>
      <c r="C926" s="16">
        <f t="shared" si="56"/>
        <v>-9.9</v>
      </c>
      <c r="D926" s="16" t="str">
        <f t="shared" si="57"/>
        <v>Outlier</v>
      </c>
      <c r="E926" s="16"/>
      <c r="F926" s="42">
        <f t="shared" si="58"/>
        <v>-10.522971740532</v>
      </c>
      <c r="G926" s="42" t="str">
        <f t="shared" si="59"/>
        <v>Outlier</v>
      </c>
      <c r="H926" s="43"/>
      <c r="I926" s="43"/>
      <c r="J926" s="43"/>
      <c r="K926" s="43"/>
      <c r="L926" s="43"/>
      <c r="M926" s="43"/>
      <c r="N926" s="43"/>
      <c r="O926" s="43"/>
      <c r="P926" s="43"/>
    </row>
    <row r="927" spans="1:16" x14ac:dyDescent="0.25">
      <c r="A927" s="16">
        <v>86.3</v>
      </c>
      <c r="B927" s="16"/>
      <c r="C927" s="16">
        <f t="shared" si="56"/>
        <v>-9.9</v>
      </c>
      <c r="D927" s="16" t="str">
        <f t="shared" si="57"/>
        <v>Outlier</v>
      </c>
      <c r="E927" s="16">
        <v>86.9</v>
      </c>
      <c r="F927" s="42">
        <f t="shared" si="58"/>
        <v>0.87910113044344895</v>
      </c>
      <c r="G927" s="42" t="str">
        <f t="shared" si="59"/>
        <v>Normal</v>
      </c>
      <c r="H927" s="43"/>
      <c r="I927" s="43"/>
      <c r="J927" s="43"/>
      <c r="K927" s="43"/>
      <c r="L927" s="43"/>
      <c r="M927" s="43"/>
      <c r="N927" s="43"/>
      <c r="O927" s="43"/>
      <c r="P927" s="43"/>
    </row>
    <row r="928" spans="1:16" x14ac:dyDescent="0.25">
      <c r="A928" s="16">
        <v>89</v>
      </c>
      <c r="B928" s="16"/>
      <c r="C928" s="16">
        <f t="shared" si="56"/>
        <v>-9.9</v>
      </c>
      <c r="D928" s="16" t="str">
        <f t="shared" si="57"/>
        <v>Outlier</v>
      </c>
      <c r="E928" s="16"/>
      <c r="F928" s="42">
        <f t="shared" si="58"/>
        <v>-10.522971740532</v>
      </c>
      <c r="G928" s="42" t="str">
        <f t="shared" si="59"/>
        <v>Outlier</v>
      </c>
      <c r="H928" s="43"/>
      <c r="I928" s="43"/>
      <c r="J928" s="43"/>
      <c r="K928" s="43"/>
      <c r="L928" s="43"/>
      <c r="M928" s="43"/>
      <c r="N928" s="43"/>
      <c r="O928" s="43"/>
      <c r="P928" s="43"/>
    </row>
    <row r="929" spans="1:16" x14ac:dyDescent="0.25">
      <c r="A929" s="16">
        <v>86.9</v>
      </c>
      <c r="B929" s="16">
        <v>84.7</v>
      </c>
      <c r="C929" s="16">
        <f t="shared" si="56"/>
        <v>1.1000000000000001</v>
      </c>
      <c r="D929" s="16" t="str">
        <f t="shared" si="57"/>
        <v>Normal</v>
      </c>
      <c r="E929" s="16">
        <v>87.5</v>
      </c>
      <c r="F929" s="42">
        <f t="shared" si="58"/>
        <v>0.95782660481151805</v>
      </c>
      <c r="G929" s="42" t="str">
        <f t="shared" si="59"/>
        <v>Normal</v>
      </c>
      <c r="H929" s="43"/>
      <c r="I929" s="43"/>
      <c r="J929" s="43"/>
      <c r="K929" s="43"/>
      <c r="L929" s="43"/>
      <c r="M929" s="43"/>
      <c r="N929" s="43"/>
      <c r="O929" s="43"/>
      <c r="P929" s="43"/>
    </row>
    <row r="930" spans="1:16" x14ac:dyDescent="0.25">
      <c r="A930" s="16">
        <v>87.6</v>
      </c>
      <c r="B930" s="16"/>
      <c r="C930" s="16">
        <f t="shared" si="56"/>
        <v>-9.9</v>
      </c>
      <c r="D930" s="16" t="str">
        <f t="shared" si="57"/>
        <v>Outlier</v>
      </c>
      <c r="E930" s="16"/>
      <c r="F930" s="42">
        <f t="shared" si="58"/>
        <v>-10.522971740532</v>
      </c>
      <c r="G930" s="42" t="str">
        <f t="shared" si="59"/>
        <v>Outlier</v>
      </c>
      <c r="H930" s="43"/>
      <c r="I930" s="43"/>
      <c r="J930" s="43"/>
      <c r="K930" s="43"/>
      <c r="L930" s="43"/>
      <c r="M930" s="43"/>
      <c r="N930" s="43"/>
      <c r="O930" s="43"/>
      <c r="P930" s="43"/>
    </row>
    <row r="931" spans="1:16" x14ac:dyDescent="0.25">
      <c r="A931" s="16">
        <v>83.5</v>
      </c>
      <c r="B931" s="16"/>
      <c r="C931" s="16">
        <f t="shared" si="56"/>
        <v>-9.9</v>
      </c>
      <c r="D931" s="16" t="str">
        <f t="shared" si="57"/>
        <v>Outlier</v>
      </c>
      <c r="E931" s="16"/>
      <c r="F931" s="42">
        <f t="shared" si="58"/>
        <v>-10.522971740532</v>
      </c>
      <c r="G931" s="42" t="str">
        <f t="shared" si="59"/>
        <v>Outlier</v>
      </c>
      <c r="H931" s="43"/>
      <c r="I931" s="43"/>
      <c r="J931" s="43"/>
      <c r="K931" s="43"/>
      <c r="L931" s="43"/>
      <c r="M931" s="43"/>
      <c r="N931" s="43"/>
      <c r="O931" s="43"/>
      <c r="P931" s="43"/>
    </row>
    <row r="932" spans="1:16" x14ac:dyDescent="0.25">
      <c r="A932" s="16">
        <v>83.9</v>
      </c>
      <c r="B932" s="16"/>
      <c r="C932" s="16">
        <f t="shared" si="56"/>
        <v>-9.9</v>
      </c>
      <c r="D932" s="16" t="str">
        <f t="shared" si="57"/>
        <v>Outlier</v>
      </c>
      <c r="E932" s="16"/>
      <c r="F932" s="42">
        <f t="shared" si="58"/>
        <v>-10.522971740532</v>
      </c>
      <c r="G932" s="42" t="str">
        <f t="shared" si="59"/>
        <v>Outlier</v>
      </c>
      <c r="H932" s="43"/>
      <c r="I932" s="43"/>
      <c r="J932" s="43"/>
      <c r="K932" s="43"/>
      <c r="L932" s="43"/>
      <c r="M932" s="43"/>
      <c r="N932" s="43"/>
      <c r="O932" s="43"/>
      <c r="P932" s="43"/>
    </row>
    <row r="933" spans="1:16" x14ac:dyDescent="0.25">
      <c r="A933" s="16">
        <v>80.2</v>
      </c>
      <c r="B933" s="16"/>
      <c r="C933" s="16">
        <f t="shared" si="56"/>
        <v>-9.9</v>
      </c>
      <c r="D933" s="16" t="str">
        <f t="shared" si="57"/>
        <v>Outlier</v>
      </c>
      <c r="E933" s="16"/>
      <c r="F933" s="42">
        <f t="shared" si="58"/>
        <v>-10.522971740532</v>
      </c>
      <c r="G933" s="42" t="str">
        <f t="shared" si="59"/>
        <v>Outlier</v>
      </c>
      <c r="H933" s="43"/>
      <c r="I933" s="43"/>
      <c r="J933" s="43"/>
      <c r="K933" s="43"/>
      <c r="L933" s="43"/>
      <c r="M933" s="43"/>
      <c r="N933" s="43"/>
      <c r="O933" s="43"/>
      <c r="P933" s="43"/>
    </row>
    <row r="934" spans="1:16" x14ac:dyDescent="0.25">
      <c r="A934" s="16">
        <v>85.6</v>
      </c>
      <c r="B934" s="16"/>
      <c r="C934" s="16">
        <f t="shared" si="56"/>
        <v>-9.9</v>
      </c>
      <c r="D934" s="16" t="str">
        <f t="shared" si="57"/>
        <v>Outlier</v>
      </c>
      <c r="E934" s="16"/>
      <c r="F934" s="42">
        <f t="shared" si="58"/>
        <v>-10.522971740532</v>
      </c>
      <c r="G934" s="42" t="str">
        <f t="shared" si="59"/>
        <v>Outlier</v>
      </c>
      <c r="H934" s="43"/>
      <c r="I934" s="43"/>
      <c r="J934" s="43"/>
      <c r="K934" s="43"/>
      <c r="L934" s="43"/>
      <c r="M934" s="43"/>
      <c r="N934" s="43"/>
      <c r="O934" s="43"/>
      <c r="P934" s="43"/>
    </row>
    <row r="935" spans="1:16" x14ac:dyDescent="0.25">
      <c r="A935" s="16">
        <v>82.2</v>
      </c>
      <c r="B935" s="16">
        <v>77.3</v>
      </c>
      <c r="C935" s="16">
        <f t="shared" si="56"/>
        <v>0.1</v>
      </c>
      <c r="D935" s="16" t="str">
        <f t="shared" si="57"/>
        <v>Normal</v>
      </c>
      <c r="E935" s="16">
        <v>82.7</v>
      </c>
      <c r="F935" s="42">
        <f t="shared" si="58"/>
        <v>0.32802280986695798</v>
      </c>
      <c r="G935" s="42" t="str">
        <f t="shared" si="59"/>
        <v>Normal</v>
      </c>
      <c r="H935" s="43"/>
      <c r="I935" s="43"/>
      <c r="J935" s="43"/>
      <c r="K935" s="43"/>
      <c r="L935" s="43"/>
      <c r="M935" s="43"/>
      <c r="N935" s="43"/>
      <c r="O935" s="43"/>
      <c r="P935" s="43"/>
    </row>
    <row r="936" spans="1:16" x14ac:dyDescent="0.25">
      <c r="A936" s="16">
        <v>84.2</v>
      </c>
      <c r="B936" s="16"/>
      <c r="C936" s="16">
        <f t="shared" si="56"/>
        <v>-9.9</v>
      </c>
      <c r="D936" s="16" t="str">
        <f t="shared" si="57"/>
        <v>Outlier</v>
      </c>
      <c r="E936" s="16">
        <v>84.8</v>
      </c>
      <c r="F936" s="42">
        <f t="shared" si="58"/>
        <v>0.60356197015520296</v>
      </c>
      <c r="G936" s="42" t="str">
        <f t="shared" si="59"/>
        <v>Normal</v>
      </c>
      <c r="H936" s="43"/>
      <c r="I936" s="43"/>
      <c r="J936" s="43"/>
      <c r="K936" s="43"/>
      <c r="L936" s="43"/>
      <c r="M936" s="43"/>
      <c r="N936" s="43"/>
      <c r="O936" s="43"/>
      <c r="P936" s="43"/>
    </row>
    <row r="937" spans="1:16" x14ac:dyDescent="0.25">
      <c r="A937" s="16">
        <v>84.8</v>
      </c>
      <c r="B937" s="16"/>
      <c r="C937" s="16">
        <f t="shared" si="56"/>
        <v>-9.9</v>
      </c>
      <c r="D937" s="16" t="str">
        <f t="shared" si="57"/>
        <v>Outlier</v>
      </c>
      <c r="E937" s="16">
        <v>85.3</v>
      </c>
      <c r="F937" s="42">
        <f t="shared" si="58"/>
        <v>0.669166532128594</v>
      </c>
      <c r="G937" s="42" t="str">
        <f t="shared" si="59"/>
        <v>Normal</v>
      </c>
      <c r="H937" s="43"/>
      <c r="I937" s="43"/>
      <c r="J937" s="43"/>
      <c r="K937" s="43"/>
      <c r="L937" s="43"/>
      <c r="M937" s="43"/>
      <c r="N937" s="43"/>
      <c r="O937" s="43"/>
      <c r="P937" s="43"/>
    </row>
    <row r="938" spans="1:16" x14ac:dyDescent="0.25">
      <c r="A938" s="16">
        <v>89.3</v>
      </c>
      <c r="B938" s="16"/>
      <c r="C938" s="16">
        <f t="shared" si="56"/>
        <v>-9.9</v>
      </c>
      <c r="D938" s="16" t="str">
        <f t="shared" si="57"/>
        <v>Outlier</v>
      </c>
      <c r="E938" s="16">
        <v>89.8</v>
      </c>
      <c r="F938" s="42">
        <f t="shared" si="58"/>
        <v>1.2596075898891199</v>
      </c>
      <c r="G938" s="42" t="str">
        <f t="shared" si="59"/>
        <v>Normal</v>
      </c>
      <c r="H938" s="43"/>
      <c r="I938" s="43"/>
      <c r="J938" s="43"/>
      <c r="K938" s="43"/>
      <c r="L938" s="43"/>
      <c r="M938" s="43"/>
      <c r="N938" s="43"/>
      <c r="O938" s="43"/>
      <c r="P938" s="43"/>
    </row>
    <row r="939" spans="1:16" x14ac:dyDescent="0.25">
      <c r="A939" s="16">
        <v>77.900000000000006</v>
      </c>
      <c r="B939" s="16">
        <v>68.599999999999994</v>
      </c>
      <c r="C939" s="16">
        <f t="shared" si="56"/>
        <v>-1</v>
      </c>
      <c r="D939" s="16" t="str">
        <f t="shared" si="57"/>
        <v>Normal</v>
      </c>
      <c r="E939" s="16">
        <v>78.5</v>
      </c>
      <c r="F939" s="42">
        <f t="shared" si="58"/>
        <v>-0.223055510709532</v>
      </c>
      <c r="G939" s="42" t="str">
        <f t="shared" si="59"/>
        <v>Normal</v>
      </c>
      <c r="H939" s="43"/>
      <c r="I939" s="43"/>
      <c r="J939" s="43"/>
      <c r="K939" s="43"/>
      <c r="L939" s="43"/>
      <c r="M939" s="43"/>
      <c r="N939" s="43"/>
      <c r="O939" s="43"/>
      <c r="P939" s="43"/>
    </row>
    <row r="940" spans="1:16" x14ac:dyDescent="0.25">
      <c r="A940" s="16">
        <v>93.3</v>
      </c>
      <c r="B940" s="16"/>
      <c r="C940" s="16">
        <f t="shared" si="56"/>
        <v>-9.9</v>
      </c>
      <c r="D940" s="16" t="str">
        <f t="shared" si="57"/>
        <v>Outlier</v>
      </c>
      <c r="E940" s="16">
        <v>93.9</v>
      </c>
      <c r="F940" s="42">
        <f t="shared" si="58"/>
        <v>1.7975649980709301</v>
      </c>
      <c r="G940" s="42" t="str">
        <f t="shared" si="59"/>
        <v>Normal</v>
      </c>
      <c r="H940" s="43"/>
      <c r="I940" s="43"/>
      <c r="J940" s="43"/>
      <c r="K940" s="43"/>
      <c r="L940" s="43"/>
      <c r="M940" s="43"/>
      <c r="N940" s="43"/>
      <c r="O940" s="43"/>
      <c r="P940" s="43"/>
    </row>
    <row r="941" spans="1:16" x14ac:dyDescent="0.25">
      <c r="A941" s="16">
        <v>79.5</v>
      </c>
      <c r="B941" s="16">
        <v>70.3</v>
      </c>
      <c r="C941" s="16">
        <f t="shared" si="56"/>
        <v>-0.8</v>
      </c>
      <c r="D941" s="16" t="str">
        <f t="shared" si="57"/>
        <v>Normal</v>
      </c>
      <c r="E941" s="16">
        <v>80.2</v>
      </c>
      <c r="F941" s="42">
        <f t="shared" si="58"/>
        <v>0</v>
      </c>
      <c r="G941" s="42" t="str">
        <f t="shared" si="59"/>
        <v>Normal</v>
      </c>
      <c r="H941" s="43"/>
      <c r="I941" s="43"/>
      <c r="J941" s="43"/>
      <c r="K941" s="43"/>
      <c r="L941" s="43"/>
      <c r="M941" s="43"/>
      <c r="N941" s="43"/>
      <c r="O941" s="43"/>
      <c r="P941" s="43"/>
    </row>
    <row r="942" spans="1:16" x14ac:dyDescent="0.25">
      <c r="A942" s="16">
        <v>88.7</v>
      </c>
      <c r="B942" s="16"/>
      <c r="C942" s="16">
        <f t="shared" si="56"/>
        <v>-9.9</v>
      </c>
      <c r="D942" s="16" t="str">
        <f t="shared" si="57"/>
        <v>Outlier</v>
      </c>
      <c r="E942" s="16">
        <v>89.3</v>
      </c>
      <c r="F942" s="42">
        <f t="shared" si="58"/>
        <v>1.1940030279157301</v>
      </c>
      <c r="G942" s="42" t="str">
        <f t="shared" si="59"/>
        <v>Normal</v>
      </c>
      <c r="H942" s="43"/>
      <c r="I942" s="43"/>
      <c r="J942" s="43"/>
      <c r="K942" s="43"/>
      <c r="L942" s="43"/>
      <c r="M942" s="43"/>
      <c r="N942" s="43"/>
      <c r="O942" s="43"/>
      <c r="P942" s="43"/>
    </row>
    <row r="943" spans="1:16" x14ac:dyDescent="0.25">
      <c r="A943" s="16">
        <v>82.2</v>
      </c>
      <c r="B943" s="16"/>
      <c r="C943" s="16">
        <f t="shared" si="56"/>
        <v>-9.9</v>
      </c>
      <c r="D943" s="16" t="str">
        <f t="shared" si="57"/>
        <v>Outlier</v>
      </c>
      <c r="E943" s="16"/>
      <c r="F943" s="42">
        <f t="shared" si="58"/>
        <v>-10.522971740532</v>
      </c>
      <c r="G943" s="42" t="str">
        <f t="shared" si="59"/>
        <v>Outlier</v>
      </c>
      <c r="H943" s="43"/>
      <c r="I943" s="43"/>
      <c r="J943" s="43"/>
      <c r="K943" s="43"/>
      <c r="L943" s="43"/>
      <c r="M943" s="43"/>
      <c r="N943" s="43"/>
      <c r="O943" s="43"/>
      <c r="P943" s="43"/>
    </row>
    <row r="944" spans="1:16" x14ac:dyDescent="0.25">
      <c r="A944" s="16">
        <v>57.8</v>
      </c>
      <c r="B944" s="16"/>
      <c r="C944" s="16">
        <f t="shared" si="56"/>
        <v>-9.9</v>
      </c>
      <c r="D944" s="16" t="str">
        <f t="shared" si="57"/>
        <v>Outlier</v>
      </c>
      <c r="E944" s="16">
        <v>58.2</v>
      </c>
      <c r="F944" s="42">
        <f t="shared" si="58"/>
        <v>-2.8866007268292302</v>
      </c>
      <c r="G944" s="42" t="str">
        <f t="shared" si="59"/>
        <v>Normal</v>
      </c>
      <c r="H944" s="43"/>
      <c r="I944" s="43"/>
      <c r="J944" s="43"/>
      <c r="K944" s="43"/>
      <c r="L944" s="43"/>
      <c r="M944" s="43"/>
      <c r="N944" s="43"/>
      <c r="O944" s="43"/>
      <c r="P944" s="43"/>
    </row>
    <row r="945" spans="1:16" x14ac:dyDescent="0.25">
      <c r="A945" s="16">
        <v>85.5</v>
      </c>
      <c r="B945" s="16"/>
      <c r="C945" s="16">
        <f t="shared" si="56"/>
        <v>-9.9</v>
      </c>
      <c r="D945" s="16" t="str">
        <f t="shared" si="57"/>
        <v>Outlier</v>
      </c>
      <c r="E945" s="16"/>
      <c r="F945" s="42">
        <f t="shared" si="58"/>
        <v>-10.522971740532</v>
      </c>
      <c r="G945" s="42" t="str">
        <f t="shared" si="59"/>
        <v>Outlier</v>
      </c>
      <c r="H945" s="43"/>
      <c r="I945" s="43"/>
      <c r="J945" s="43"/>
      <c r="K945" s="43"/>
      <c r="L945" s="43"/>
      <c r="M945" s="43"/>
      <c r="N945" s="43"/>
      <c r="O945" s="43"/>
      <c r="P945" s="43"/>
    </row>
    <row r="946" spans="1:16" x14ac:dyDescent="0.25">
      <c r="A946" s="16">
        <v>86.2</v>
      </c>
      <c r="B946" s="16"/>
      <c r="C946" s="16">
        <f t="shared" si="56"/>
        <v>-9.9</v>
      </c>
      <c r="D946" s="16" t="str">
        <f t="shared" si="57"/>
        <v>Outlier</v>
      </c>
      <c r="E946" s="16"/>
      <c r="F946" s="42">
        <f t="shared" si="58"/>
        <v>-10.522971740532</v>
      </c>
      <c r="G946" s="42" t="str">
        <f t="shared" si="59"/>
        <v>Outlier</v>
      </c>
      <c r="H946" s="43"/>
      <c r="I946" s="43"/>
      <c r="J946" s="43"/>
      <c r="K946" s="43"/>
      <c r="L946" s="43"/>
      <c r="M946" s="43"/>
      <c r="N946" s="43"/>
      <c r="O946" s="43"/>
      <c r="P946" s="43"/>
    </row>
    <row r="947" spans="1:16" x14ac:dyDescent="0.25">
      <c r="A947" s="16">
        <v>73.900000000000006</v>
      </c>
      <c r="B947" s="16"/>
      <c r="C947" s="16">
        <f t="shared" si="56"/>
        <v>-9.9</v>
      </c>
      <c r="D947" s="16" t="str">
        <f t="shared" si="57"/>
        <v>Outlier</v>
      </c>
      <c r="E947" s="16"/>
      <c r="F947" s="42">
        <f t="shared" si="58"/>
        <v>-10.522971740532</v>
      </c>
      <c r="G947" s="42" t="str">
        <f t="shared" si="59"/>
        <v>Outlier</v>
      </c>
      <c r="H947" s="43"/>
      <c r="I947" s="43"/>
      <c r="J947" s="43"/>
      <c r="K947" s="43"/>
      <c r="L947" s="43"/>
      <c r="M947" s="43"/>
      <c r="N947" s="43"/>
      <c r="O947" s="43"/>
      <c r="P947" s="43"/>
    </row>
    <row r="948" spans="1:16" x14ac:dyDescent="0.25">
      <c r="A948" s="16">
        <v>87.6</v>
      </c>
      <c r="B948" s="16"/>
      <c r="C948" s="16">
        <f t="shared" si="56"/>
        <v>-9.9</v>
      </c>
      <c r="D948" s="16" t="str">
        <f t="shared" si="57"/>
        <v>Outlier</v>
      </c>
      <c r="E948" s="16"/>
      <c r="F948" s="42">
        <f t="shared" si="58"/>
        <v>-10.522971740532</v>
      </c>
      <c r="G948" s="42" t="str">
        <f t="shared" si="59"/>
        <v>Outlier</v>
      </c>
      <c r="H948" s="43"/>
      <c r="I948" s="43"/>
      <c r="J948" s="43"/>
      <c r="K948" s="43"/>
      <c r="L948" s="43"/>
      <c r="M948" s="43"/>
      <c r="N948" s="43"/>
      <c r="O948" s="43"/>
      <c r="P948" s="43"/>
    </row>
    <row r="949" spans="1:16" x14ac:dyDescent="0.25">
      <c r="A949" s="16">
        <v>87.9</v>
      </c>
      <c r="B949" s="16"/>
      <c r="C949" s="16">
        <f t="shared" si="56"/>
        <v>-9.9</v>
      </c>
      <c r="D949" s="16" t="str">
        <f t="shared" si="57"/>
        <v>Outlier</v>
      </c>
      <c r="E949" s="16">
        <v>88.5</v>
      </c>
      <c r="F949" s="42">
        <f t="shared" si="58"/>
        <v>1.0890357287582999</v>
      </c>
      <c r="G949" s="42" t="str">
        <f t="shared" si="59"/>
        <v>Normal</v>
      </c>
      <c r="H949" s="43"/>
      <c r="I949" s="43"/>
      <c r="J949" s="43"/>
      <c r="K949" s="43"/>
      <c r="L949" s="43"/>
      <c r="M949" s="43"/>
      <c r="N949" s="43"/>
      <c r="O949" s="43"/>
      <c r="P949" s="43"/>
    </row>
    <row r="950" spans="1:16" x14ac:dyDescent="0.25">
      <c r="A950" s="16">
        <v>69.900000000000006</v>
      </c>
      <c r="B950" s="16"/>
      <c r="C950" s="16">
        <f t="shared" si="56"/>
        <v>-9.9</v>
      </c>
      <c r="D950" s="16" t="str">
        <f t="shared" si="57"/>
        <v>Outlier</v>
      </c>
      <c r="E950" s="16"/>
      <c r="F950" s="42">
        <f t="shared" si="58"/>
        <v>-10.522971740532</v>
      </c>
      <c r="G950" s="42" t="str">
        <f t="shared" si="59"/>
        <v>Outlier</v>
      </c>
      <c r="H950" s="43"/>
      <c r="I950" s="43"/>
      <c r="J950" s="43"/>
      <c r="K950" s="43"/>
      <c r="L950" s="43"/>
      <c r="M950" s="43"/>
      <c r="N950" s="43"/>
      <c r="O950" s="43"/>
      <c r="P950" s="43"/>
    </row>
    <row r="951" spans="1:16" x14ac:dyDescent="0.25">
      <c r="A951" s="16">
        <v>77.599999999999994</v>
      </c>
      <c r="B951" s="16"/>
      <c r="C951" s="16">
        <f t="shared" si="56"/>
        <v>-9.9</v>
      </c>
      <c r="D951" s="16" t="str">
        <f t="shared" si="57"/>
        <v>Outlier</v>
      </c>
      <c r="E951" s="16">
        <v>78.099999999999994</v>
      </c>
      <c r="F951" s="42">
        <f t="shared" si="58"/>
        <v>-0.27553916028824599</v>
      </c>
      <c r="G951" s="42" t="str">
        <f t="shared" si="59"/>
        <v>Normal</v>
      </c>
      <c r="H951" s="43"/>
      <c r="I951" s="43"/>
      <c r="J951" s="43"/>
      <c r="K951" s="43"/>
      <c r="L951" s="43"/>
      <c r="M951" s="43"/>
      <c r="N951" s="43"/>
      <c r="O951" s="43"/>
      <c r="P951" s="43"/>
    </row>
    <row r="952" spans="1:16" x14ac:dyDescent="0.25">
      <c r="A952" s="16">
        <v>85.9</v>
      </c>
      <c r="B952" s="16">
        <v>89.4</v>
      </c>
      <c r="C952" s="16">
        <f t="shared" si="56"/>
        <v>1.7</v>
      </c>
      <c r="D952" s="16" t="str">
        <f t="shared" si="57"/>
        <v>Normal</v>
      </c>
      <c r="E952" s="16">
        <v>86.1</v>
      </c>
      <c r="F952" s="42">
        <f t="shared" si="58"/>
        <v>0.77413383128602098</v>
      </c>
      <c r="G952" s="42" t="str">
        <f t="shared" si="59"/>
        <v>Normal</v>
      </c>
      <c r="H952" s="43"/>
      <c r="I952" s="43"/>
      <c r="J952" s="43"/>
      <c r="K952" s="43"/>
      <c r="L952" s="43"/>
      <c r="M952" s="43"/>
      <c r="N952" s="43"/>
      <c r="O952" s="43"/>
      <c r="P952" s="43"/>
    </row>
    <row r="953" spans="1:16" x14ac:dyDescent="0.25">
      <c r="A953" s="16">
        <v>86.1</v>
      </c>
      <c r="B953" s="16"/>
      <c r="C953" s="16">
        <f t="shared" si="56"/>
        <v>-9.9</v>
      </c>
      <c r="D953" s="16" t="str">
        <f t="shared" si="57"/>
        <v>Outlier</v>
      </c>
      <c r="E953" s="16"/>
      <c r="F953" s="42">
        <f t="shared" si="58"/>
        <v>-10.522971740532</v>
      </c>
      <c r="G953" s="42" t="str">
        <f t="shared" si="59"/>
        <v>Outlier</v>
      </c>
      <c r="H953" s="43"/>
      <c r="I953" s="43"/>
      <c r="J953" s="43"/>
      <c r="K953" s="43"/>
      <c r="L953" s="43"/>
      <c r="M953" s="43"/>
      <c r="N953" s="43"/>
      <c r="O953" s="43"/>
      <c r="P953" s="43"/>
    </row>
    <row r="954" spans="1:16" x14ac:dyDescent="0.25">
      <c r="A954" s="16">
        <v>82.9</v>
      </c>
      <c r="B954" s="16"/>
      <c r="C954" s="16">
        <f t="shared" si="56"/>
        <v>-9.9</v>
      </c>
      <c r="D954" s="16" t="str">
        <f t="shared" si="57"/>
        <v>Outlier</v>
      </c>
      <c r="E954" s="16">
        <v>83.5</v>
      </c>
      <c r="F954" s="42">
        <f t="shared" si="58"/>
        <v>0.43299010902438501</v>
      </c>
      <c r="G954" s="42" t="str">
        <f t="shared" si="59"/>
        <v>Normal</v>
      </c>
      <c r="H954" s="43"/>
      <c r="I954" s="43"/>
      <c r="J954" s="43"/>
      <c r="K954" s="43"/>
      <c r="L954" s="43"/>
      <c r="M954" s="43"/>
      <c r="N954" s="43"/>
      <c r="O954" s="43"/>
      <c r="P954" s="43"/>
    </row>
    <row r="955" spans="1:16" x14ac:dyDescent="0.25">
      <c r="A955" s="16">
        <v>84.2</v>
      </c>
      <c r="B955" s="16"/>
      <c r="C955" s="16">
        <f t="shared" si="56"/>
        <v>-9.9</v>
      </c>
      <c r="D955" s="16" t="str">
        <f t="shared" si="57"/>
        <v>Outlier</v>
      </c>
      <c r="E955" s="16"/>
      <c r="F955" s="42">
        <f t="shared" si="58"/>
        <v>-10.522971740532</v>
      </c>
      <c r="G955" s="42" t="str">
        <f t="shared" si="59"/>
        <v>Outlier</v>
      </c>
      <c r="H955" s="43"/>
      <c r="I955" s="43"/>
      <c r="J955" s="43"/>
      <c r="K955" s="43"/>
      <c r="L955" s="43"/>
      <c r="M955" s="43"/>
      <c r="N955" s="43"/>
      <c r="O955" s="43"/>
      <c r="P955" s="43"/>
    </row>
    <row r="956" spans="1:16" x14ac:dyDescent="0.25">
      <c r="A956" s="16">
        <v>85.7</v>
      </c>
      <c r="B956" s="16"/>
      <c r="C956" s="16">
        <f t="shared" si="56"/>
        <v>-9.9</v>
      </c>
      <c r="D956" s="16" t="str">
        <f t="shared" si="57"/>
        <v>Outlier</v>
      </c>
      <c r="E956" s="16"/>
      <c r="F956" s="42">
        <f t="shared" si="58"/>
        <v>-10.522971740532</v>
      </c>
      <c r="G956" s="42" t="str">
        <f t="shared" si="59"/>
        <v>Outlier</v>
      </c>
      <c r="H956" s="43"/>
      <c r="I956" s="43"/>
      <c r="J956" s="43"/>
      <c r="K956" s="43"/>
      <c r="L956" s="43"/>
      <c r="M956" s="43"/>
      <c r="N956" s="43"/>
      <c r="O956" s="43"/>
      <c r="P956" s="43"/>
    </row>
    <row r="957" spans="1:16" x14ac:dyDescent="0.25">
      <c r="A957" s="16">
        <v>81.7</v>
      </c>
      <c r="B957" s="16"/>
      <c r="C957" s="16">
        <f t="shared" si="56"/>
        <v>-9.9</v>
      </c>
      <c r="D957" s="16" t="str">
        <f t="shared" si="57"/>
        <v>Outlier</v>
      </c>
      <c r="E957" s="16">
        <v>82.2</v>
      </c>
      <c r="F957" s="42">
        <f t="shared" si="58"/>
        <v>0.26241824789356699</v>
      </c>
      <c r="G957" s="42" t="str">
        <f t="shared" si="59"/>
        <v>Normal</v>
      </c>
      <c r="H957" s="43"/>
      <c r="I957" s="43"/>
      <c r="J957" s="43"/>
      <c r="K957" s="43"/>
      <c r="L957" s="43"/>
      <c r="M957" s="43"/>
      <c r="N957" s="43"/>
      <c r="O957" s="43"/>
      <c r="P957" s="43"/>
    </row>
    <row r="958" spans="1:16" x14ac:dyDescent="0.25">
      <c r="A958" s="16">
        <v>86.2</v>
      </c>
      <c r="B958" s="16"/>
      <c r="C958" s="16">
        <f t="shared" si="56"/>
        <v>-9.9</v>
      </c>
      <c r="D958" s="16" t="str">
        <f t="shared" si="57"/>
        <v>Outlier</v>
      </c>
      <c r="E958" s="16">
        <v>86.8</v>
      </c>
      <c r="F958" s="42">
        <f t="shared" si="58"/>
        <v>0.86598021804876901</v>
      </c>
      <c r="G958" s="42" t="str">
        <f t="shared" si="59"/>
        <v>Normal</v>
      </c>
      <c r="H958" s="43"/>
      <c r="I958" s="43"/>
      <c r="J958" s="43"/>
      <c r="K958" s="43"/>
      <c r="L958" s="43"/>
      <c r="M958" s="43"/>
      <c r="N958" s="43"/>
      <c r="O958" s="43"/>
      <c r="P958" s="43"/>
    </row>
    <row r="959" spans="1:16" x14ac:dyDescent="0.25">
      <c r="A959" s="16">
        <v>80.5</v>
      </c>
      <c r="B959" s="16"/>
      <c r="C959" s="16">
        <f t="shared" si="56"/>
        <v>-9.9</v>
      </c>
      <c r="D959" s="16" t="str">
        <f t="shared" si="57"/>
        <v>Outlier</v>
      </c>
      <c r="E959" s="16"/>
      <c r="F959" s="42">
        <f t="shared" si="58"/>
        <v>-10.522971740532</v>
      </c>
      <c r="G959" s="42" t="str">
        <f t="shared" si="59"/>
        <v>Outlier</v>
      </c>
      <c r="H959" s="43"/>
      <c r="I959" s="43"/>
      <c r="J959" s="43"/>
      <c r="K959" s="43"/>
      <c r="L959" s="43"/>
      <c r="M959" s="43"/>
      <c r="N959" s="43"/>
      <c r="O959" s="43"/>
      <c r="P959" s="43"/>
    </row>
    <row r="960" spans="1:16" x14ac:dyDescent="0.25">
      <c r="A960" s="16">
        <v>85.4</v>
      </c>
      <c r="B960" s="16"/>
      <c r="C960" s="16">
        <f t="shared" si="56"/>
        <v>-9.9</v>
      </c>
      <c r="D960" s="16" t="str">
        <f t="shared" si="57"/>
        <v>Outlier</v>
      </c>
      <c r="E960" s="16"/>
      <c r="F960" s="42">
        <f t="shared" si="58"/>
        <v>-10.522971740532</v>
      </c>
      <c r="G960" s="42" t="str">
        <f t="shared" si="59"/>
        <v>Outlier</v>
      </c>
      <c r="H960" s="43"/>
      <c r="I960" s="43"/>
      <c r="J960" s="43"/>
      <c r="K960" s="43"/>
      <c r="L960" s="43"/>
      <c r="M960" s="43"/>
      <c r="N960" s="43"/>
      <c r="O960" s="43"/>
      <c r="P960" s="43"/>
    </row>
    <row r="961" spans="1:16" x14ac:dyDescent="0.25">
      <c r="A961" s="16">
        <v>82.4</v>
      </c>
      <c r="B961" s="16"/>
      <c r="C961" s="16">
        <f t="shared" si="56"/>
        <v>-9.9</v>
      </c>
      <c r="D961" s="16" t="str">
        <f t="shared" si="57"/>
        <v>Outlier</v>
      </c>
      <c r="E961" s="16"/>
      <c r="F961" s="42">
        <f t="shared" si="58"/>
        <v>-10.522971740532</v>
      </c>
      <c r="G961" s="42" t="str">
        <f t="shared" si="59"/>
        <v>Outlier</v>
      </c>
      <c r="H961" s="43"/>
      <c r="I961" s="43"/>
      <c r="J961" s="43"/>
      <c r="K961" s="43"/>
      <c r="L961" s="43"/>
      <c r="M961" s="43"/>
      <c r="N961" s="43"/>
      <c r="O961" s="43"/>
      <c r="P961" s="43"/>
    </row>
    <row r="962" spans="1:16" x14ac:dyDescent="0.25">
      <c r="A962" s="16">
        <v>79.400000000000006</v>
      </c>
      <c r="B962" s="16"/>
      <c r="C962" s="16">
        <f t="shared" si="56"/>
        <v>-9.9</v>
      </c>
      <c r="D962" s="16" t="str">
        <f t="shared" si="57"/>
        <v>Outlier</v>
      </c>
      <c r="E962" s="16"/>
      <c r="F962" s="42">
        <f t="shared" si="58"/>
        <v>-10.522971740532</v>
      </c>
      <c r="G962" s="42" t="str">
        <f t="shared" si="59"/>
        <v>Outlier</v>
      </c>
      <c r="H962" s="43"/>
      <c r="I962" s="43"/>
      <c r="J962" s="43"/>
      <c r="K962" s="43"/>
      <c r="L962" s="43"/>
      <c r="M962" s="43"/>
      <c r="N962" s="43"/>
      <c r="O962" s="43"/>
      <c r="P962" s="43"/>
    </row>
    <row r="963" spans="1:16" x14ac:dyDescent="0.25">
      <c r="A963" s="16">
        <v>88.3</v>
      </c>
      <c r="B963" s="16"/>
      <c r="C963" s="16">
        <f t="shared" ref="C963:C1026" si="60">(B963-$P$6)/$P$7</f>
        <v>-9.9</v>
      </c>
      <c r="D963" s="16" t="str">
        <f t="shared" ref="D963:D1026" si="61">IF(ABS(C963)&gt;3,"Outlier","Normal")</f>
        <v>Outlier</v>
      </c>
      <c r="E963" s="16"/>
      <c r="F963" s="42">
        <f t="shared" ref="F963:F1026" si="62">(E963-$P$12)/$P$13</f>
        <v>-10.522971740532</v>
      </c>
      <c r="G963" s="42" t="str">
        <f t="shared" ref="G963:G1026" si="63">IF(ABS(F963)&gt;3,"Outlier","Normal")</f>
        <v>Outlier</v>
      </c>
      <c r="H963" s="43"/>
      <c r="I963" s="43"/>
      <c r="J963" s="43"/>
      <c r="K963" s="43"/>
      <c r="L963" s="43"/>
      <c r="M963" s="43"/>
      <c r="N963" s="43"/>
      <c r="O963" s="43"/>
      <c r="P963" s="43"/>
    </row>
    <row r="964" spans="1:16" x14ac:dyDescent="0.25">
      <c r="A964" s="16">
        <v>85.8</v>
      </c>
      <c r="B964" s="16"/>
      <c r="C964" s="16">
        <f t="shared" si="60"/>
        <v>-9.9</v>
      </c>
      <c r="D964" s="16" t="str">
        <f t="shared" si="61"/>
        <v>Outlier</v>
      </c>
      <c r="E964" s="16"/>
      <c r="F964" s="42">
        <f t="shared" si="62"/>
        <v>-10.522971740532</v>
      </c>
      <c r="G964" s="42" t="str">
        <f t="shared" si="63"/>
        <v>Outlier</v>
      </c>
      <c r="H964" s="43"/>
      <c r="I964" s="43"/>
      <c r="J964" s="43"/>
      <c r="K964" s="43"/>
      <c r="L964" s="43"/>
      <c r="M964" s="43"/>
      <c r="N964" s="43"/>
      <c r="O964" s="43"/>
      <c r="P964" s="43"/>
    </row>
    <row r="965" spans="1:16" x14ac:dyDescent="0.25">
      <c r="A965" s="16">
        <v>89.4</v>
      </c>
      <c r="B965" s="16"/>
      <c r="C965" s="16">
        <f t="shared" si="60"/>
        <v>-9.9</v>
      </c>
      <c r="D965" s="16" t="str">
        <f t="shared" si="61"/>
        <v>Outlier</v>
      </c>
      <c r="E965" s="16"/>
      <c r="F965" s="42">
        <f t="shared" si="62"/>
        <v>-10.522971740532</v>
      </c>
      <c r="G965" s="42" t="str">
        <f t="shared" si="63"/>
        <v>Outlier</v>
      </c>
      <c r="H965" s="43"/>
      <c r="I965" s="43"/>
      <c r="J965" s="43"/>
      <c r="K965" s="43"/>
      <c r="L965" s="43"/>
      <c r="M965" s="43"/>
      <c r="N965" s="43"/>
      <c r="O965" s="43"/>
      <c r="P965" s="43"/>
    </row>
    <row r="966" spans="1:16" x14ac:dyDescent="0.25">
      <c r="A966" s="16">
        <v>83.1</v>
      </c>
      <c r="B966" s="16"/>
      <c r="C966" s="16">
        <f t="shared" si="60"/>
        <v>-9.9</v>
      </c>
      <c r="D966" s="16" t="str">
        <f t="shared" si="61"/>
        <v>Outlier</v>
      </c>
      <c r="E966" s="16"/>
      <c r="F966" s="42">
        <f t="shared" si="62"/>
        <v>-10.522971740532</v>
      </c>
      <c r="G966" s="42" t="str">
        <f t="shared" si="63"/>
        <v>Outlier</v>
      </c>
      <c r="H966" s="43"/>
      <c r="I966" s="43"/>
      <c r="J966" s="43"/>
      <c r="K966" s="43"/>
      <c r="L966" s="43"/>
      <c r="M966" s="43"/>
      <c r="N966" s="43"/>
      <c r="O966" s="43"/>
      <c r="P966" s="43"/>
    </row>
    <row r="967" spans="1:16" x14ac:dyDescent="0.25">
      <c r="A967" s="16">
        <v>84.5</v>
      </c>
      <c r="B967" s="16">
        <v>74</v>
      </c>
      <c r="C967" s="16">
        <f t="shared" si="60"/>
        <v>-0.3</v>
      </c>
      <c r="D967" s="16" t="str">
        <f t="shared" si="61"/>
        <v>Normal</v>
      </c>
      <c r="E967" s="16">
        <v>85.2</v>
      </c>
      <c r="F967" s="42">
        <f t="shared" si="62"/>
        <v>0.65604561973391695</v>
      </c>
      <c r="G967" s="42" t="str">
        <f t="shared" si="63"/>
        <v>Normal</v>
      </c>
      <c r="H967" s="43"/>
      <c r="I967" s="43"/>
      <c r="J967" s="43"/>
      <c r="K967" s="43"/>
      <c r="L967" s="43"/>
      <c r="M967" s="43"/>
      <c r="N967" s="43"/>
      <c r="O967" s="43"/>
      <c r="P967" s="43"/>
    </row>
    <row r="968" spans="1:16" x14ac:dyDescent="0.25">
      <c r="A968" s="16">
        <v>84.1</v>
      </c>
      <c r="B968" s="16"/>
      <c r="C968" s="16">
        <f t="shared" si="60"/>
        <v>-9.9</v>
      </c>
      <c r="D968" s="16" t="str">
        <f t="shared" si="61"/>
        <v>Outlier</v>
      </c>
      <c r="E968" s="16"/>
      <c r="F968" s="42">
        <f t="shared" si="62"/>
        <v>-10.522971740532</v>
      </c>
      <c r="G968" s="42" t="str">
        <f t="shared" si="63"/>
        <v>Outlier</v>
      </c>
      <c r="H968" s="43"/>
      <c r="I968" s="43"/>
      <c r="J968" s="43"/>
      <c r="K968" s="43"/>
      <c r="L968" s="43"/>
      <c r="M968" s="43"/>
      <c r="N968" s="43"/>
      <c r="O968" s="43"/>
      <c r="P968" s="43"/>
    </row>
    <row r="969" spans="1:16" x14ac:dyDescent="0.25">
      <c r="A969" s="16">
        <v>46.2</v>
      </c>
      <c r="B969" s="16"/>
      <c r="C969" s="16">
        <f t="shared" si="60"/>
        <v>-9.9</v>
      </c>
      <c r="D969" s="16" t="str">
        <f t="shared" si="61"/>
        <v>Outlier</v>
      </c>
      <c r="E969" s="16"/>
      <c r="F969" s="42">
        <f t="shared" si="62"/>
        <v>-10.522971740532</v>
      </c>
      <c r="G969" s="42" t="str">
        <f t="shared" si="63"/>
        <v>Outlier</v>
      </c>
      <c r="H969" s="43"/>
      <c r="I969" s="43"/>
      <c r="J969" s="43"/>
      <c r="K969" s="43"/>
      <c r="L969" s="43"/>
      <c r="M969" s="43"/>
      <c r="N969" s="43"/>
      <c r="O969" s="43"/>
      <c r="P969" s="43"/>
    </row>
    <row r="970" spans="1:16" x14ac:dyDescent="0.25">
      <c r="A970" s="16">
        <v>87.6</v>
      </c>
      <c r="B970" s="16">
        <v>79.599999999999994</v>
      </c>
      <c r="C970" s="16">
        <f t="shared" si="60"/>
        <v>0.4</v>
      </c>
      <c r="D970" s="16" t="str">
        <f t="shared" si="61"/>
        <v>Normal</v>
      </c>
      <c r="E970" s="16">
        <v>88.2</v>
      </c>
      <c r="F970" s="42">
        <f t="shared" si="62"/>
        <v>1.04967299157427</v>
      </c>
      <c r="G970" s="42" t="str">
        <f t="shared" si="63"/>
        <v>Normal</v>
      </c>
      <c r="H970" s="43"/>
      <c r="I970" s="43"/>
      <c r="J970" s="43"/>
      <c r="K970" s="43"/>
      <c r="L970" s="43"/>
      <c r="M970" s="43"/>
      <c r="N970" s="43"/>
      <c r="O970" s="43"/>
      <c r="P970" s="43"/>
    </row>
    <row r="971" spans="1:16" x14ac:dyDescent="0.25">
      <c r="A971" s="16">
        <v>89.4</v>
      </c>
      <c r="B971" s="16"/>
      <c r="C971" s="16">
        <f t="shared" si="60"/>
        <v>-9.9</v>
      </c>
      <c r="D971" s="16" t="str">
        <f t="shared" si="61"/>
        <v>Outlier</v>
      </c>
      <c r="E971" s="16"/>
      <c r="F971" s="42">
        <f t="shared" si="62"/>
        <v>-10.522971740532</v>
      </c>
      <c r="G971" s="42" t="str">
        <f t="shared" si="63"/>
        <v>Outlier</v>
      </c>
      <c r="H971" s="43"/>
      <c r="I971" s="43"/>
      <c r="J971" s="43"/>
      <c r="K971" s="43"/>
      <c r="L971" s="43"/>
      <c r="M971" s="43"/>
      <c r="N971" s="43"/>
      <c r="O971" s="43"/>
      <c r="P971" s="43"/>
    </row>
    <row r="972" spans="1:16" x14ac:dyDescent="0.25">
      <c r="A972" s="16">
        <v>85.7</v>
      </c>
      <c r="B972" s="16"/>
      <c r="C972" s="16">
        <f t="shared" si="60"/>
        <v>-9.9</v>
      </c>
      <c r="D972" s="16" t="str">
        <f t="shared" si="61"/>
        <v>Outlier</v>
      </c>
      <c r="E972" s="16"/>
      <c r="F972" s="42">
        <f t="shared" si="62"/>
        <v>-10.522971740532</v>
      </c>
      <c r="G972" s="42" t="str">
        <f t="shared" si="63"/>
        <v>Outlier</v>
      </c>
      <c r="H972" s="43"/>
      <c r="I972" s="43"/>
      <c r="J972" s="43"/>
      <c r="K972" s="43"/>
      <c r="L972" s="43"/>
      <c r="M972" s="43"/>
      <c r="N972" s="43"/>
      <c r="O972" s="43"/>
      <c r="P972" s="43"/>
    </row>
    <row r="973" spans="1:16" x14ac:dyDescent="0.25">
      <c r="A973" s="16">
        <v>89.2</v>
      </c>
      <c r="B973" s="16"/>
      <c r="C973" s="16">
        <f t="shared" si="60"/>
        <v>-9.9</v>
      </c>
      <c r="D973" s="16" t="str">
        <f t="shared" si="61"/>
        <v>Outlier</v>
      </c>
      <c r="E973" s="16"/>
      <c r="F973" s="42">
        <f t="shared" si="62"/>
        <v>-10.522971740532</v>
      </c>
      <c r="G973" s="42" t="str">
        <f t="shared" si="63"/>
        <v>Outlier</v>
      </c>
      <c r="H973" s="43"/>
      <c r="I973" s="43"/>
      <c r="J973" s="43"/>
      <c r="K973" s="43"/>
      <c r="L973" s="43"/>
      <c r="M973" s="43"/>
      <c r="N973" s="43"/>
      <c r="O973" s="43"/>
      <c r="P973" s="43"/>
    </row>
    <row r="974" spans="1:16" x14ac:dyDescent="0.25">
      <c r="A974" s="16">
        <v>86.7</v>
      </c>
      <c r="B974" s="16">
        <v>91.7</v>
      </c>
      <c r="C974" s="16">
        <f t="shared" si="60"/>
        <v>2</v>
      </c>
      <c r="D974" s="16" t="str">
        <f t="shared" si="61"/>
        <v>Normal</v>
      </c>
      <c r="E974" s="16">
        <v>87</v>
      </c>
      <c r="F974" s="42">
        <f t="shared" si="62"/>
        <v>0.89222204283812601</v>
      </c>
      <c r="G974" s="42" t="str">
        <f t="shared" si="63"/>
        <v>Normal</v>
      </c>
      <c r="H974" s="43"/>
      <c r="I974" s="43"/>
      <c r="J974" s="43"/>
      <c r="K974" s="43"/>
      <c r="L974" s="43"/>
      <c r="M974" s="43"/>
      <c r="N974" s="43"/>
      <c r="O974" s="43"/>
      <c r="P974" s="43"/>
    </row>
    <row r="975" spans="1:16" x14ac:dyDescent="0.25">
      <c r="A975" s="16">
        <v>92.5</v>
      </c>
      <c r="B975" s="16"/>
      <c r="C975" s="16">
        <f t="shared" si="60"/>
        <v>-9.9</v>
      </c>
      <c r="D975" s="16" t="str">
        <f t="shared" si="61"/>
        <v>Outlier</v>
      </c>
      <c r="E975" s="16"/>
      <c r="F975" s="42">
        <f t="shared" si="62"/>
        <v>-10.522971740532</v>
      </c>
      <c r="G975" s="42" t="str">
        <f t="shared" si="63"/>
        <v>Outlier</v>
      </c>
      <c r="H975" s="43"/>
      <c r="I975" s="43"/>
      <c r="J975" s="43"/>
      <c r="K975" s="43"/>
      <c r="L975" s="43"/>
      <c r="M975" s="43"/>
      <c r="N975" s="43"/>
      <c r="O975" s="43"/>
      <c r="P975" s="43"/>
    </row>
    <row r="976" spans="1:16" x14ac:dyDescent="0.25">
      <c r="A976" s="16">
        <v>83.6</v>
      </c>
      <c r="B976" s="16">
        <v>79.5</v>
      </c>
      <c r="C976" s="16">
        <f t="shared" si="60"/>
        <v>0.4</v>
      </c>
      <c r="D976" s="16" t="str">
        <f t="shared" si="61"/>
        <v>Normal</v>
      </c>
      <c r="E976" s="16">
        <v>84</v>
      </c>
      <c r="F976" s="42">
        <f t="shared" si="62"/>
        <v>0.49859467099777599</v>
      </c>
      <c r="G976" s="42" t="str">
        <f t="shared" si="63"/>
        <v>Normal</v>
      </c>
      <c r="H976" s="43"/>
      <c r="I976" s="43"/>
      <c r="J976" s="43"/>
      <c r="K976" s="43"/>
      <c r="L976" s="43"/>
      <c r="M976" s="43"/>
      <c r="N976" s="43"/>
      <c r="O976" s="43"/>
      <c r="P976" s="43"/>
    </row>
    <row r="977" spans="1:16" x14ac:dyDescent="0.25">
      <c r="A977" s="16">
        <v>81.400000000000006</v>
      </c>
      <c r="B977" s="16">
        <v>76.7</v>
      </c>
      <c r="C977" s="16">
        <f t="shared" si="60"/>
        <v>0.1</v>
      </c>
      <c r="D977" s="16" t="str">
        <f t="shared" si="61"/>
        <v>Normal</v>
      </c>
      <c r="E977" s="16">
        <v>81.8</v>
      </c>
      <c r="F977" s="42">
        <f t="shared" si="62"/>
        <v>0.209934598314853</v>
      </c>
      <c r="G977" s="42" t="str">
        <f t="shared" si="63"/>
        <v>Normal</v>
      </c>
      <c r="H977" s="43"/>
      <c r="I977" s="43"/>
      <c r="J977" s="43"/>
      <c r="K977" s="43"/>
      <c r="L977" s="43"/>
      <c r="M977" s="43"/>
      <c r="N977" s="43"/>
      <c r="O977" s="43"/>
      <c r="P977" s="43"/>
    </row>
    <row r="978" spans="1:16" x14ac:dyDescent="0.25">
      <c r="A978" s="16">
        <v>81.599999999999994</v>
      </c>
      <c r="B978" s="16">
        <v>73.2</v>
      </c>
      <c r="C978" s="16">
        <f t="shared" si="60"/>
        <v>-0.4</v>
      </c>
      <c r="D978" s="16" t="str">
        <f t="shared" si="61"/>
        <v>Normal</v>
      </c>
      <c r="E978" s="16">
        <v>82.2</v>
      </c>
      <c r="F978" s="42">
        <f t="shared" si="62"/>
        <v>0.26241824789356699</v>
      </c>
      <c r="G978" s="42" t="str">
        <f t="shared" si="63"/>
        <v>Normal</v>
      </c>
      <c r="H978" s="43"/>
      <c r="I978" s="43"/>
      <c r="J978" s="43"/>
      <c r="K978" s="43"/>
      <c r="L978" s="43"/>
      <c r="M978" s="43"/>
      <c r="N978" s="43"/>
      <c r="O978" s="43"/>
      <c r="P978" s="43"/>
    </row>
    <row r="979" spans="1:16" x14ac:dyDescent="0.25">
      <c r="A979" s="16">
        <v>88.7</v>
      </c>
      <c r="B979" s="16"/>
      <c r="C979" s="16">
        <f t="shared" si="60"/>
        <v>-9.9</v>
      </c>
      <c r="D979" s="16" t="str">
        <f t="shared" si="61"/>
        <v>Outlier</v>
      </c>
      <c r="E979" s="16">
        <v>89.3</v>
      </c>
      <c r="F979" s="42">
        <f t="shared" si="62"/>
        <v>1.1940030279157301</v>
      </c>
      <c r="G979" s="42" t="str">
        <f t="shared" si="63"/>
        <v>Normal</v>
      </c>
      <c r="H979" s="43"/>
      <c r="I979" s="43"/>
      <c r="J979" s="43"/>
      <c r="K979" s="43"/>
      <c r="L979" s="43"/>
      <c r="M979" s="43"/>
      <c r="N979" s="43"/>
      <c r="O979" s="43"/>
      <c r="P979" s="43"/>
    </row>
    <row r="980" spans="1:16" x14ac:dyDescent="0.25">
      <c r="A980" s="16">
        <v>86.7</v>
      </c>
      <c r="B980" s="16"/>
      <c r="C980" s="16">
        <f t="shared" si="60"/>
        <v>-9.9</v>
      </c>
      <c r="D980" s="16" t="str">
        <f t="shared" si="61"/>
        <v>Outlier</v>
      </c>
      <c r="E980" s="16"/>
      <c r="F980" s="42">
        <f t="shared" si="62"/>
        <v>-10.522971740532</v>
      </c>
      <c r="G980" s="42" t="str">
        <f t="shared" si="63"/>
        <v>Outlier</v>
      </c>
      <c r="H980" s="43"/>
      <c r="I980" s="43"/>
      <c r="J980" s="43"/>
      <c r="K980" s="43"/>
      <c r="L980" s="43"/>
      <c r="M980" s="43"/>
      <c r="N980" s="43"/>
      <c r="O980" s="43"/>
      <c r="P980" s="43"/>
    </row>
    <row r="981" spans="1:16" x14ac:dyDescent="0.25">
      <c r="A981" s="16">
        <v>85.3</v>
      </c>
      <c r="B981" s="16"/>
      <c r="C981" s="16">
        <f t="shared" si="60"/>
        <v>-9.9</v>
      </c>
      <c r="D981" s="16" t="str">
        <f t="shared" si="61"/>
        <v>Outlier</v>
      </c>
      <c r="E981" s="16">
        <v>85.9</v>
      </c>
      <c r="F981" s="42">
        <f t="shared" si="62"/>
        <v>0.74789200649666498</v>
      </c>
      <c r="G981" s="42" t="str">
        <f t="shared" si="63"/>
        <v>Normal</v>
      </c>
      <c r="H981" s="43"/>
      <c r="I981" s="43"/>
      <c r="J981" s="43"/>
      <c r="K981" s="43"/>
      <c r="L981" s="43"/>
      <c r="M981" s="43"/>
      <c r="N981" s="43"/>
      <c r="O981" s="43"/>
      <c r="P981" s="43"/>
    </row>
    <row r="982" spans="1:16" x14ac:dyDescent="0.25">
      <c r="A982" s="16">
        <v>75.7</v>
      </c>
      <c r="B982" s="16"/>
      <c r="C982" s="16">
        <f t="shared" si="60"/>
        <v>-9.9</v>
      </c>
      <c r="D982" s="16" t="str">
        <f t="shared" si="61"/>
        <v>Outlier</v>
      </c>
      <c r="E982" s="16"/>
      <c r="F982" s="42">
        <f t="shared" si="62"/>
        <v>-10.522971740532</v>
      </c>
      <c r="G982" s="42" t="str">
        <f t="shared" si="63"/>
        <v>Outlier</v>
      </c>
      <c r="H982" s="43"/>
      <c r="I982" s="43"/>
      <c r="J982" s="43"/>
      <c r="K982" s="43"/>
      <c r="L982" s="43"/>
      <c r="M982" s="43"/>
      <c r="N982" s="43"/>
      <c r="O982" s="43"/>
      <c r="P982" s="43"/>
    </row>
    <row r="983" spans="1:16" x14ac:dyDescent="0.25">
      <c r="A983" s="16">
        <v>83</v>
      </c>
      <c r="B983" s="16"/>
      <c r="C983" s="16">
        <f t="shared" si="60"/>
        <v>-9.9</v>
      </c>
      <c r="D983" s="16" t="str">
        <f t="shared" si="61"/>
        <v>Outlier</v>
      </c>
      <c r="E983" s="16">
        <v>83.6</v>
      </c>
      <c r="F983" s="42">
        <f t="shared" si="62"/>
        <v>0.446111021419062</v>
      </c>
      <c r="G983" s="42" t="str">
        <f t="shared" si="63"/>
        <v>Normal</v>
      </c>
      <c r="H983" s="43"/>
      <c r="I983" s="43"/>
      <c r="J983" s="43"/>
      <c r="K983" s="43"/>
      <c r="L983" s="43"/>
      <c r="M983" s="43"/>
      <c r="N983" s="43"/>
      <c r="O983" s="43"/>
      <c r="P983" s="43"/>
    </row>
    <row r="984" spans="1:16" x14ac:dyDescent="0.25">
      <c r="A984" s="16">
        <v>88.2</v>
      </c>
      <c r="B984" s="16"/>
      <c r="C984" s="16">
        <f t="shared" si="60"/>
        <v>-9.9</v>
      </c>
      <c r="D984" s="16" t="str">
        <f t="shared" si="61"/>
        <v>Outlier</v>
      </c>
      <c r="E984" s="16"/>
      <c r="F984" s="42">
        <f t="shared" si="62"/>
        <v>-10.522971740532</v>
      </c>
      <c r="G984" s="42" t="str">
        <f t="shared" si="63"/>
        <v>Outlier</v>
      </c>
      <c r="H984" s="43"/>
      <c r="I984" s="43"/>
      <c r="J984" s="43"/>
      <c r="K984" s="43"/>
      <c r="L984" s="43"/>
      <c r="M984" s="43"/>
      <c r="N984" s="43"/>
      <c r="O984" s="43"/>
      <c r="P984" s="43"/>
    </row>
    <row r="985" spans="1:16" x14ac:dyDescent="0.25">
      <c r="A985" s="16">
        <v>84.7</v>
      </c>
      <c r="B985" s="16"/>
      <c r="C985" s="16">
        <f t="shared" si="60"/>
        <v>-9.9</v>
      </c>
      <c r="D985" s="16" t="str">
        <f t="shared" si="61"/>
        <v>Outlier</v>
      </c>
      <c r="E985" s="16"/>
      <c r="F985" s="42">
        <f t="shared" si="62"/>
        <v>-10.522971740532</v>
      </c>
      <c r="G985" s="42" t="str">
        <f t="shared" si="63"/>
        <v>Outlier</v>
      </c>
      <c r="H985" s="43"/>
      <c r="I985" s="43"/>
      <c r="J985" s="43"/>
      <c r="K985" s="43"/>
      <c r="L985" s="43"/>
      <c r="M985" s="43"/>
      <c r="N985" s="43"/>
      <c r="O985" s="43"/>
      <c r="P985" s="43"/>
    </row>
    <row r="986" spans="1:16" x14ac:dyDescent="0.25">
      <c r="A986" s="16">
        <v>86</v>
      </c>
      <c r="B986" s="16"/>
      <c r="C986" s="16">
        <f t="shared" si="60"/>
        <v>-9.9</v>
      </c>
      <c r="D986" s="16" t="str">
        <f t="shared" si="61"/>
        <v>Outlier</v>
      </c>
      <c r="E986" s="16">
        <v>86.6</v>
      </c>
      <c r="F986" s="42">
        <f t="shared" si="62"/>
        <v>0.83973839325941202</v>
      </c>
      <c r="G986" s="42" t="str">
        <f t="shared" si="63"/>
        <v>Normal</v>
      </c>
      <c r="H986" s="43"/>
      <c r="I986" s="43"/>
      <c r="J986" s="43"/>
      <c r="K986" s="43"/>
      <c r="L986" s="43"/>
      <c r="M986" s="43"/>
      <c r="N986" s="43"/>
      <c r="O986" s="43"/>
      <c r="P986" s="43"/>
    </row>
    <row r="987" spans="1:16" x14ac:dyDescent="0.25">
      <c r="A987" s="16">
        <v>92</v>
      </c>
      <c r="B987" s="16"/>
      <c r="C987" s="16">
        <f t="shared" si="60"/>
        <v>-9.9</v>
      </c>
      <c r="D987" s="16" t="str">
        <f t="shared" si="61"/>
        <v>Outlier</v>
      </c>
      <c r="E987" s="16">
        <v>92.6</v>
      </c>
      <c r="F987" s="42">
        <f t="shared" si="62"/>
        <v>1.6269931369401101</v>
      </c>
      <c r="G987" s="42" t="str">
        <f t="shared" si="63"/>
        <v>Normal</v>
      </c>
      <c r="H987" s="43"/>
      <c r="I987" s="43"/>
      <c r="J987" s="43"/>
      <c r="K987" s="43"/>
      <c r="L987" s="43"/>
      <c r="M987" s="43"/>
      <c r="N987" s="43"/>
      <c r="O987" s="43"/>
      <c r="P987" s="43"/>
    </row>
    <row r="988" spans="1:16" x14ac:dyDescent="0.25">
      <c r="A988" s="16">
        <v>80.2</v>
      </c>
      <c r="B988" s="16"/>
      <c r="C988" s="16">
        <f t="shared" si="60"/>
        <v>-9.9</v>
      </c>
      <c r="D988" s="16" t="str">
        <f t="shared" si="61"/>
        <v>Outlier</v>
      </c>
      <c r="E988" s="16"/>
      <c r="F988" s="42">
        <f t="shared" si="62"/>
        <v>-10.522971740532</v>
      </c>
      <c r="G988" s="42" t="str">
        <f t="shared" si="63"/>
        <v>Outlier</v>
      </c>
      <c r="H988" s="43"/>
      <c r="I988" s="43"/>
      <c r="J988" s="43"/>
      <c r="K988" s="43"/>
      <c r="L988" s="43"/>
      <c r="M988" s="43"/>
      <c r="N988" s="43"/>
      <c r="O988" s="43"/>
      <c r="P988" s="43"/>
    </row>
    <row r="989" spans="1:16" x14ac:dyDescent="0.25">
      <c r="A989" s="16">
        <v>88.3</v>
      </c>
      <c r="B989" s="16"/>
      <c r="C989" s="16">
        <f t="shared" si="60"/>
        <v>-9.9</v>
      </c>
      <c r="D989" s="16" t="str">
        <f t="shared" si="61"/>
        <v>Outlier</v>
      </c>
      <c r="E989" s="16">
        <v>88.9</v>
      </c>
      <c r="F989" s="42">
        <f t="shared" si="62"/>
        <v>1.1415193783370201</v>
      </c>
      <c r="G989" s="42" t="str">
        <f t="shared" si="63"/>
        <v>Normal</v>
      </c>
      <c r="H989" s="43"/>
      <c r="I989" s="43"/>
      <c r="J989" s="43"/>
      <c r="K989" s="43"/>
      <c r="L989" s="43"/>
      <c r="M989" s="43"/>
      <c r="N989" s="43"/>
      <c r="O989" s="43"/>
      <c r="P989" s="43"/>
    </row>
    <row r="990" spans="1:16" x14ac:dyDescent="0.25">
      <c r="A990" s="16">
        <v>85.8</v>
      </c>
      <c r="B990" s="16"/>
      <c r="C990" s="16">
        <f t="shared" si="60"/>
        <v>-9.9</v>
      </c>
      <c r="D990" s="16" t="str">
        <f t="shared" si="61"/>
        <v>Outlier</v>
      </c>
      <c r="E990" s="16">
        <v>86.3</v>
      </c>
      <c r="F990" s="42">
        <f t="shared" si="62"/>
        <v>0.80037565607537797</v>
      </c>
      <c r="G990" s="42" t="str">
        <f t="shared" si="63"/>
        <v>Normal</v>
      </c>
      <c r="H990" s="43"/>
      <c r="I990" s="43"/>
      <c r="J990" s="43"/>
      <c r="K990" s="43"/>
      <c r="L990" s="43"/>
      <c r="M990" s="43"/>
      <c r="N990" s="43"/>
      <c r="O990" s="43"/>
      <c r="P990" s="43"/>
    </row>
    <row r="991" spans="1:16" x14ac:dyDescent="0.25">
      <c r="A991" s="16">
        <v>89</v>
      </c>
      <c r="B991" s="16"/>
      <c r="C991" s="16">
        <f t="shared" si="60"/>
        <v>-9.9</v>
      </c>
      <c r="D991" s="16" t="str">
        <f t="shared" si="61"/>
        <v>Outlier</v>
      </c>
      <c r="E991" s="16">
        <v>89.6</v>
      </c>
      <c r="F991" s="42">
        <f t="shared" si="62"/>
        <v>1.23336576509976</v>
      </c>
      <c r="G991" s="42" t="str">
        <f t="shared" si="63"/>
        <v>Normal</v>
      </c>
      <c r="H991" s="43"/>
      <c r="I991" s="43"/>
      <c r="J991" s="43"/>
      <c r="K991" s="43"/>
      <c r="L991" s="43"/>
      <c r="M991" s="43"/>
      <c r="N991" s="43"/>
      <c r="O991" s="43"/>
      <c r="P991" s="43"/>
    </row>
    <row r="992" spans="1:16" x14ac:dyDescent="0.25">
      <c r="A992" s="16">
        <v>83.2</v>
      </c>
      <c r="B992" s="16"/>
      <c r="C992" s="16">
        <f t="shared" si="60"/>
        <v>-9.9</v>
      </c>
      <c r="D992" s="16" t="str">
        <f t="shared" si="61"/>
        <v>Outlier</v>
      </c>
      <c r="E992" s="16"/>
      <c r="F992" s="42">
        <f t="shared" si="62"/>
        <v>-10.522971740532</v>
      </c>
      <c r="G992" s="42" t="str">
        <f t="shared" si="63"/>
        <v>Outlier</v>
      </c>
      <c r="H992" s="43"/>
      <c r="I992" s="43"/>
      <c r="J992" s="43"/>
      <c r="K992" s="43"/>
      <c r="L992" s="43"/>
      <c r="M992" s="43"/>
      <c r="N992" s="43"/>
      <c r="O992" s="43"/>
      <c r="P992" s="43"/>
    </row>
    <row r="993" spans="1:16" x14ac:dyDescent="0.25">
      <c r="A993" s="16">
        <v>50.8</v>
      </c>
      <c r="B993" s="16"/>
      <c r="C993" s="16">
        <f t="shared" si="60"/>
        <v>-9.9</v>
      </c>
      <c r="D993" s="16" t="str">
        <f t="shared" si="61"/>
        <v>Outlier</v>
      </c>
      <c r="E993" s="16">
        <v>51.2</v>
      </c>
      <c r="F993" s="42">
        <f t="shared" si="62"/>
        <v>-3.8050645944567201</v>
      </c>
      <c r="G993" s="42" t="str">
        <f t="shared" si="63"/>
        <v>Outlier</v>
      </c>
      <c r="H993" s="43"/>
      <c r="I993" s="43"/>
      <c r="J993" s="43"/>
      <c r="K993" s="43"/>
      <c r="L993" s="43"/>
      <c r="M993" s="43"/>
      <c r="N993" s="43"/>
      <c r="O993" s="43"/>
      <c r="P993" s="43"/>
    </row>
    <row r="994" spans="1:16" x14ac:dyDescent="0.25">
      <c r="A994" s="16">
        <v>77.400000000000006</v>
      </c>
      <c r="B994" s="16">
        <v>71.8</v>
      </c>
      <c r="C994" s="16">
        <f t="shared" si="60"/>
        <v>-0.6</v>
      </c>
      <c r="D994" s="16" t="str">
        <f t="shared" si="61"/>
        <v>Normal</v>
      </c>
      <c r="E994" s="16">
        <v>77.7</v>
      </c>
      <c r="F994" s="42">
        <f t="shared" si="62"/>
        <v>-0.32802280986695798</v>
      </c>
      <c r="G994" s="42" t="str">
        <f t="shared" si="63"/>
        <v>Normal</v>
      </c>
      <c r="H994" s="43"/>
      <c r="I994" s="43"/>
      <c r="J994" s="43"/>
      <c r="K994" s="43"/>
      <c r="L994" s="43"/>
      <c r="M994" s="43"/>
      <c r="N994" s="43"/>
      <c r="O994" s="43"/>
      <c r="P994" s="43"/>
    </row>
    <row r="995" spans="1:16" x14ac:dyDescent="0.25">
      <c r="A995" s="16">
        <v>80.2</v>
      </c>
      <c r="B995" s="16">
        <v>82.8</v>
      </c>
      <c r="C995" s="16">
        <f t="shared" si="60"/>
        <v>0.8</v>
      </c>
      <c r="D995" s="16" t="str">
        <f t="shared" si="61"/>
        <v>Normal</v>
      </c>
      <c r="E995" s="16">
        <v>80.5</v>
      </c>
      <c r="F995" s="42">
        <f t="shared" si="62"/>
        <v>3.9362737184034602E-2</v>
      </c>
      <c r="G995" s="42" t="str">
        <f t="shared" si="63"/>
        <v>Normal</v>
      </c>
      <c r="H995" s="43"/>
      <c r="I995" s="43"/>
      <c r="J995" s="43"/>
      <c r="K995" s="43"/>
      <c r="L995" s="43"/>
      <c r="M995" s="43"/>
      <c r="N995" s="43"/>
      <c r="O995" s="43"/>
      <c r="P995" s="43"/>
    </row>
    <row r="996" spans="1:16" x14ac:dyDescent="0.25">
      <c r="A996" s="16">
        <v>84.4</v>
      </c>
      <c r="B996" s="16"/>
      <c r="C996" s="16">
        <f t="shared" si="60"/>
        <v>-9.9</v>
      </c>
      <c r="D996" s="16" t="str">
        <f t="shared" si="61"/>
        <v>Outlier</v>
      </c>
      <c r="E996" s="16"/>
      <c r="F996" s="42">
        <f t="shared" si="62"/>
        <v>-10.522971740532</v>
      </c>
      <c r="G996" s="42" t="str">
        <f t="shared" si="63"/>
        <v>Outlier</v>
      </c>
      <c r="H996" s="43"/>
      <c r="I996" s="43"/>
      <c r="J996" s="43"/>
      <c r="K996" s="43"/>
      <c r="L996" s="43"/>
      <c r="M996" s="43"/>
      <c r="N996" s="43"/>
      <c r="O996" s="43"/>
      <c r="P996" s="43"/>
    </row>
    <row r="997" spans="1:16" x14ac:dyDescent="0.25">
      <c r="A997" s="16">
        <v>81.8</v>
      </c>
      <c r="B997" s="16">
        <v>81</v>
      </c>
      <c r="C997" s="16">
        <f t="shared" si="60"/>
        <v>0.6</v>
      </c>
      <c r="D997" s="16" t="str">
        <f t="shared" si="61"/>
        <v>Normal</v>
      </c>
      <c r="E997" s="16">
        <v>82.3</v>
      </c>
      <c r="F997" s="42">
        <f t="shared" si="62"/>
        <v>0.27553916028824399</v>
      </c>
      <c r="G997" s="42" t="str">
        <f t="shared" si="63"/>
        <v>Normal</v>
      </c>
      <c r="H997" s="43"/>
      <c r="I997" s="43"/>
      <c r="J997" s="43"/>
      <c r="K997" s="43"/>
      <c r="L997" s="43"/>
      <c r="M997" s="43"/>
      <c r="N997" s="43"/>
      <c r="O997" s="43"/>
      <c r="P997" s="43"/>
    </row>
    <row r="998" spans="1:16" x14ac:dyDescent="0.25">
      <c r="A998" s="16">
        <v>89</v>
      </c>
      <c r="B998" s="16"/>
      <c r="C998" s="16">
        <f t="shared" si="60"/>
        <v>-9.9</v>
      </c>
      <c r="D998" s="16" t="str">
        <f t="shared" si="61"/>
        <v>Outlier</v>
      </c>
      <c r="E998" s="16"/>
      <c r="F998" s="42">
        <f t="shared" si="62"/>
        <v>-10.522971740532</v>
      </c>
      <c r="G998" s="42" t="str">
        <f t="shared" si="63"/>
        <v>Outlier</v>
      </c>
      <c r="H998" s="43"/>
      <c r="I998" s="43"/>
      <c r="J998" s="43"/>
      <c r="K998" s="43"/>
      <c r="L998" s="43"/>
      <c r="M998" s="43"/>
      <c r="N998" s="43"/>
      <c r="O998" s="43"/>
      <c r="P998" s="43"/>
    </row>
    <row r="999" spans="1:16" x14ac:dyDescent="0.25">
      <c r="A999" s="16">
        <v>81.2</v>
      </c>
      <c r="B999" s="16">
        <v>77.400000000000006</v>
      </c>
      <c r="C999" s="16">
        <f t="shared" si="60"/>
        <v>0.1</v>
      </c>
      <c r="D999" s="16" t="str">
        <f t="shared" si="61"/>
        <v>Normal</v>
      </c>
      <c r="E999" s="16">
        <v>81.7</v>
      </c>
      <c r="F999" s="42">
        <f t="shared" si="62"/>
        <v>0.19681368592017501</v>
      </c>
      <c r="G999" s="42" t="str">
        <f t="shared" si="63"/>
        <v>Normal</v>
      </c>
      <c r="H999" s="43"/>
      <c r="I999" s="43"/>
      <c r="J999" s="43"/>
      <c r="K999" s="43"/>
      <c r="L999" s="43"/>
      <c r="M999" s="43"/>
      <c r="N999" s="43"/>
      <c r="O999" s="43"/>
      <c r="P999" s="43"/>
    </row>
    <row r="1000" spans="1:16" x14ac:dyDescent="0.25">
      <c r="A1000" s="16">
        <v>79.099999999999994</v>
      </c>
      <c r="B1000" s="16"/>
      <c r="C1000" s="16">
        <f t="shared" si="60"/>
        <v>-9.9</v>
      </c>
      <c r="D1000" s="16" t="str">
        <f t="shared" si="61"/>
        <v>Outlier</v>
      </c>
      <c r="E1000" s="16"/>
      <c r="F1000" s="42">
        <f t="shared" si="62"/>
        <v>-10.522971740532</v>
      </c>
      <c r="G1000" s="42" t="str">
        <f t="shared" si="63"/>
        <v>Outlier</v>
      </c>
      <c r="H1000" s="43"/>
      <c r="I1000" s="43"/>
      <c r="J1000" s="43"/>
      <c r="K1000" s="43"/>
      <c r="L1000" s="43"/>
      <c r="M1000" s="43"/>
      <c r="N1000" s="43"/>
      <c r="O1000" s="43"/>
      <c r="P1000" s="43"/>
    </row>
    <row r="1001" spans="1:16" x14ac:dyDescent="0.25">
      <c r="A1001" s="16">
        <v>79.8</v>
      </c>
      <c r="B1001" s="16">
        <v>75.7</v>
      </c>
      <c r="C1001" s="16">
        <f t="shared" si="60"/>
        <v>-0.1</v>
      </c>
      <c r="D1001" s="16" t="str">
        <f t="shared" si="61"/>
        <v>Normal</v>
      </c>
      <c r="E1001" s="16">
        <v>80.2</v>
      </c>
      <c r="F1001" s="42">
        <f t="shared" si="62"/>
        <v>0</v>
      </c>
      <c r="G1001" s="42" t="str">
        <f t="shared" si="63"/>
        <v>Normal</v>
      </c>
      <c r="H1001" s="43"/>
      <c r="I1001" s="43"/>
      <c r="J1001" s="43"/>
      <c r="K1001" s="43"/>
      <c r="L1001" s="43"/>
      <c r="M1001" s="43"/>
      <c r="N1001" s="43"/>
      <c r="O1001" s="43"/>
      <c r="P1001" s="43"/>
    </row>
    <row r="1002" spans="1:16" x14ac:dyDescent="0.25">
      <c r="A1002" s="16">
        <v>81.099999999999994</v>
      </c>
      <c r="B1002" s="16">
        <v>71.7</v>
      </c>
      <c r="C1002" s="16">
        <f t="shared" si="60"/>
        <v>-0.6</v>
      </c>
      <c r="D1002" s="16" t="str">
        <f t="shared" si="61"/>
        <v>Normal</v>
      </c>
      <c r="E1002" s="16">
        <v>81.599999999999994</v>
      </c>
      <c r="F1002" s="42">
        <f t="shared" si="62"/>
        <v>0.18369277352549601</v>
      </c>
      <c r="G1002" s="42" t="str">
        <f t="shared" si="63"/>
        <v>Normal</v>
      </c>
      <c r="H1002" s="43"/>
      <c r="I1002" s="43"/>
      <c r="J1002" s="43"/>
      <c r="K1002" s="43"/>
      <c r="L1002" s="43"/>
      <c r="M1002" s="43"/>
      <c r="N1002" s="43"/>
      <c r="O1002" s="43"/>
      <c r="P1002" s="43"/>
    </row>
    <row r="1003" spans="1:16" x14ac:dyDescent="0.25">
      <c r="A1003" s="16">
        <v>79.2</v>
      </c>
      <c r="B1003" s="16">
        <v>81.8</v>
      </c>
      <c r="C1003" s="16">
        <f t="shared" si="60"/>
        <v>0.7</v>
      </c>
      <c r="D1003" s="16" t="str">
        <f t="shared" si="61"/>
        <v>Normal</v>
      </c>
      <c r="E1003" s="16">
        <v>79</v>
      </c>
      <c r="F1003" s="42">
        <f t="shared" si="62"/>
        <v>-0.15745094873613999</v>
      </c>
      <c r="G1003" s="42" t="str">
        <f t="shared" si="63"/>
        <v>Normal</v>
      </c>
      <c r="H1003" s="43"/>
      <c r="I1003" s="43"/>
      <c r="J1003" s="43"/>
      <c r="K1003" s="43"/>
      <c r="L1003" s="43"/>
      <c r="M1003" s="43"/>
      <c r="N1003" s="43"/>
      <c r="O1003" s="43"/>
      <c r="P1003" s="43"/>
    </row>
    <row r="1004" spans="1:16" x14ac:dyDescent="0.25">
      <c r="A1004" s="16">
        <v>81.2</v>
      </c>
      <c r="B1004" s="16">
        <v>65.2</v>
      </c>
      <c r="C1004" s="16">
        <f t="shared" si="60"/>
        <v>-1.4</v>
      </c>
      <c r="D1004" s="16" t="str">
        <f t="shared" si="61"/>
        <v>Normal</v>
      </c>
      <c r="E1004" s="16">
        <v>81.8</v>
      </c>
      <c r="F1004" s="42">
        <f t="shared" si="62"/>
        <v>0.209934598314853</v>
      </c>
      <c r="G1004" s="42" t="str">
        <f t="shared" si="63"/>
        <v>Normal</v>
      </c>
      <c r="H1004" s="43"/>
      <c r="I1004" s="43"/>
      <c r="J1004" s="43"/>
      <c r="K1004" s="43"/>
      <c r="L1004" s="43"/>
      <c r="M1004" s="43"/>
      <c r="N1004" s="43"/>
      <c r="O1004" s="43"/>
      <c r="P1004" s="43"/>
    </row>
    <row r="1005" spans="1:16" x14ac:dyDescent="0.25">
      <c r="A1005" s="16">
        <v>84</v>
      </c>
      <c r="B1005" s="16">
        <v>75.099999999999994</v>
      </c>
      <c r="C1005" s="16">
        <f t="shared" si="60"/>
        <v>-0.2</v>
      </c>
      <c r="D1005" s="16" t="str">
        <f t="shared" si="61"/>
        <v>Normal</v>
      </c>
      <c r="E1005" s="16">
        <v>84.7</v>
      </c>
      <c r="F1005" s="42">
        <f t="shared" si="62"/>
        <v>0.59044105776052502</v>
      </c>
      <c r="G1005" s="42" t="str">
        <f t="shared" si="63"/>
        <v>Normal</v>
      </c>
      <c r="H1005" s="43"/>
      <c r="I1005" s="43"/>
      <c r="J1005" s="43"/>
      <c r="K1005" s="43"/>
      <c r="L1005" s="43"/>
      <c r="M1005" s="43"/>
      <c r="N1005" s="43"/>
      <c r="O1005" s="43"/>
      <c r="P1005" s="43"/>
    </row>
    <row r="1006" spans="1:16" x14ac:dyDescent="0.25">
      <c r="A1006" s="16">
        <v>85.5</v>
      </c>
      <c r="B1006" s="16"/>
      <c r="C1006" s="16">
        <f t="shared" si="60"/>
        <v>-9.9</v>
      </c>
      <c r="D1006" s="16" t="str">
        <f t="shared" si="61"/>
        <v>Outlier</v>
      </c>
      <c r="E1006" s="16"/>
      <c r="F1006" s="42">
        <f t="shared" si="62"/>
        <v>-10.522971740532</v>
      </c>
      <c r="G1006" s="42" t="str">
        <f t="shared" si="63"/>
        <v>Outlier</v>
      </c>
      <c r="H1006" s="43"/>
      <c r="I1006" s="43"/>
      <c r="J1006" s="43"/>
      <c r="K1006" s="43"/>
      <c r="L1006" s="43"/>
      <c r="M1006" s="43"/>
      <c r="N1006" s="43"/>
      <c r="O1006" s="43"/>
      <c r="P1006" s="43"/>
    </row>
    <row r="1007" spans="1:16" x14ac:dyDescent="0.25">
      <c r="A1007" s="16">
        <v>81.099999999999994</v>
      </c>
      <c r="B1007" s="16"/>
      <c r="C1007" s="16">
        <f t="shared" si="60"/>
        <v>-9.9</v>
      </c>
      <c r="D1007" s="16" t="str">
        <f t="shared" si="61"/>
        <v>Outlier</v>
      </c>
      <c r="E1007" s="16"/>
      <c r="F1007" s="42">
        <f t="shared" si="62"/>
        <v>-10.522971740532</v>
      </c>
      <c r="G1007" s="42" t="str">
        <f t="shared" si="63"/>
        <v>Outlier</v>
      </c>
      <c r="H1007" s="43"/>
      <c r="I1007" s="43"/>
      <c r="J1007" s="43"/>
      <c r="K1007" s="43"/>
      <c r="L1007" s="43"/>
      <c r="M1007" s="43"/>
      <c r="N1007" s="43"/>
      <c r="O1007" s="43"/>
      <c r="P1007" s="43"/>
    </row>
    <row r="1008" spans="1:16" x14ac:dyDescent="0.25">
      <c r="A1008" s="16">
        <v>71.900000000000006</v>
      </c>
      <c r="B1008" s="16">
        <v>80.7</v>
      </c>
      <c r="C1008" s="16">
        <f t="shared" si="60"/>
        <v>0.6</v>
      </c>
      <c r="D1008" s="16" t="str">
        <f t="shared" si="61"/>
        <v>Normal</v>
      </c>
      <c r="E1008" s="16">
        <v>72.099999999999994</v>
      </c>
      <c r="F1008" s="42">
        <f t="shared" si="62"/>
        <v>-1.06279390396895</v>
      </c>
      <c r="G1008" s="42" t="str">
        <f t="shared" si="63"/>
        <v>Normal</v>
      </c>
      <c r="H1008" s="43"/>
      <c r="I1008" s="43"/>
      <c r="J1008" s="43"/>
      <c r="K1008" s="43"/>
      <c r="L1008" s="43"/>
      <c r="M1008" s="43"/>
      <c r="N1008" s="43"/>
      <c r="O1008" s="43"/>
      <c r="P1008" s="43"/>
    </row>
    <row r="1009" spans="1:16" x14ac:dyDescent="0.25">
      <c r="A1009" s="16">
        <v>83.5</v>
      </c>
      <c r="B1009" s="16"/>
      <c r="C1009" s="16">
        <f t="shared" si="60"/>
        <v>-9.9</v>
      </c>
      <c r="D1009" s="16" t="str">
        <f t="shared" si="61"/>
        <v>Outlier</v>
      </c>
      <c r="E1009" s="16"/>
      <c r="F1009" s="42">
        <f t="shared" si="62"/>
        <v>-10.522971740532</v>
      </c>
      <c r="G1009" s="42" t="str">
        <f t="shared" si="63"/>
        <v>Outlier</v>
      </c>
      <c r="H1009" s="43"/>
      <c r="I1009" s="43"/>
      <c r="J1009" s="43"/>
      <c r="K1009" s="43"/>
      <c r="L1009" s="43"/>
      <c r="M1009" s="43"/>
      <c r="N1009" s="43"/>
      <c r="O1009" s="43"/>
      <c r="P1009" s="43"/>
    </row>
    <row r="1010" spans="1:16" x14ac:dyDescent="0.25">
      <c r="A1010" s="16">
        <v>78.400000000000006</v>
      </c>
      <c r="B1010" s="16"/>
      <c r="C1010" s="16">
        <f t="shared" si="60"/>
        <v>-9.9</v>
      </c>
      <c r="D1010" s="16" t="str">
        <f t="shared" si="61"/>
        <v>Outlier</v>
      </c>
      <c r="E1010" s="16"/>
      <c r="F1010" s="42">
        <f t="shared" si="62"/>
        <v>-10.522971740532</v>
      </c>
      <c r="G1010" s="42" t="str">
        <f t="shared" si="63"/>
        <v>Outlier</v>
      </c>
      <c r="H1010" s="43"/>
      <c r="I1010" s="43"/>
      <c r="J1010" s="43"/>
      <c r="K1010" s="43"/>
      <c r="L1010" s="43"/>
      <c r="M1010" s="43"/>
      <c r="N1010" s="43"/>
      <c r="O1010" s="43"/>
      <c r="P1010" s="43"/>
    </row>
    <row r="1011" spans="1:16" x14ac:dyDescent="0.25">
      <c r="A1011" s="16">
        <v>83</v>
      </c>
      <c r="B1011" s="16">
        <v>79.8</v>
      </c>
      <c r="C1011" s="16">
        <f t="shared" si="60"/>
        <v>0.5</v>
      </c>
      <c r="D1011" s="16" t="str">
        <f t="shared" si="61"/>
        <v>Normal</v>
      </c>
      <c r="E1011" s="16">
        <v>83.5</v>
      </c>
      <c r="F1011" s="42">
        <f t="shared" si="62"/>
        <v>0.43299010902438501</v>
      </c>
      <c r="G1011" s="42" t="str">
        <f t="shared" si="63"/>
        <v>Normal</v>
      </c>
      <c r="H1011" s="43"/>
      <c r="I1011" s="43"/>
      <c r="J1011" s="43"/>
      <c r="K1011" s="43"/>
      <c r="L1011" s="43"/>
      <c r="M1011" s="43"/>
      <c r="N1011" s="43"/>
      <c r="O1011" s="43"/>
      <c r="P1011" s="43"/>
    </row>
    <row r="1012" spans="1:16" x14ac:dyDescent="0.25">
      <c r="A1012" s="16">
        <v>85.1</v>
      </c>
      <c r="B1012" s="16">
        <v>80.099999999999994</v>
      </c>
      <c r="C1012" s="16">
        <f t="shared" si="60"/>
        <v>0.5</v>
      </c>
      <c r="D1012" s="16" t="str">
        <f t="shared" si="61"/>
        <v>Normal</v>
      </c>
      <c r="E1012" s="16">
        <v>85.6</v>
      </c>
      <c r="F1012" s="42">
        <f t="shared" si="62"/>
        <v>0.70852926931262905</v>
      </c>
      <c r="G1012" s="42" t="str">
        <f t="shared" si="63"/>
        <v>Normal</v>
      </c>
      <c r="H1012" s="43"/>
      <c r="I1012" s="43"/>
      <c r="J1012" s="43"/>
      <c r="K1012" s="43"/>
      <c r="L1012" s="43"/>
      <c r="M1012" s="43"/>
      <c r="N1012" s="43"/>
      <c r="O1012" s="43"/>
      <c r="P1012" s="43"/>
    </row>
    <row r="1013" spans="1:16" x14ac:dyDescent="0.25">
      <c r="A1013" s="16">
        <v>79.8</v>
      </c>
      <c r="B1013" s="16">
        <v>66.5</v>
      </c>
      <c r="C1013" s="16">
        <f t="shared" si="60"/>
        <v>-1.3</v>
      </c>
      <c r="D1013" s="16" t="str">
        <f t="shared" si="61"/>
        <v>Normal</v>
      </c>
      <c r="E1013" s="16">
        <v>80.400000000000006</v>
      </c>
      <c r="F1013" s="42">
        <f t="shared" si="62"/>
        <v>2.6241824789357E-2</v>
      </c>
      <c r="G1013" s="42" t="str">
        <f t="shared" si="63"/>
        <v>Normal</v>
      </c>
      <c r="H1013" s="43"/>
      <c r="I1013" s="43"/>
      <c r="J1013" s="43"/>
      <c r="K1013" s="43"/>
      <c r="L1013" s="43"/>
      <c r="M1013" s="43"/>
      <c r="N1013" s="43"/>
      <c r="O1013" s="43"/>
      <c r="P1013" s="43"/>
    </row>
    <row r="1014" spans="1:16" x14ac:dyDescent="0.25">
      <c r="A1014" s="16">
        <v>86.8</v>
      </c>
      <c r="B1014" s="16"/>
      <c r="C1014" s="16">
        <f t="shared" si="60"/>
        <v>-9.9</v>
      </c>
      <c r="D1014" s="16" t="str">
        <f t="shared" si="61"/>
        <v>Outlier</v>
      </c>
      <c r="E1014" s="16"/>
      <c r="F1014" s="42">
        <f t="shared" si="62"/>
        <v>-10.522971740532</v>
      </c>
      <c r="G1014" s="42" t="str">
        <f t="shared" si="63"/>
        <v>Outlier</v>
      </c>
      <c r="H1014" s="43"/>
      <c r="I1014" s="43"/>
      <c r="J1014" s="43"/>
      <c r="K1014" s="43"/>
      <c r="L1014" s="43"/>
      <c r="M1014" s="43"/>
      <c r="N1014" s="43"/>
      <c r="O1014" s="43"/>
      <c r="P1014" s="43"/>
    </row>
    <row r="1015" spans="1:16" x14ac:dyDescent="0.25">
      <c r="A1015" s="16">
        <v>79.5</v>
      </c>
      <c r="B1015" s="16"/>
      <c r="C1015" s="16">
        <f t="shared" si="60"/>
        <v>-9.9</v>
      </c>
      <c r="D1015" s="16" t="str">
        <f t="shared" si="61"/>
        <v>Outlier</v>
      </c>
      <c r="E1015" s="16"/>
      <c r="F1015" s="42">
        <f t="shared" si="62"/>
        <v>-10.522971740532</v>
      </c>
      <c r="G1015" s="42" t="str">
        <f t="shared" si="63"/>
        <v>Outlier</v>
      </c>
      <c r="H1015" s="43"/>
      <c r="I1015" s="43"/>
      <c r="J1015" s="43"/>
      <c r="K1015" s="43"/>
      <c r="L1015" s="43"/>
      <c r="M1015" s="43"/>
      <c r="N1015" s="43"/>
      <c r="O1015" s="43"/>
      <c r="P1015" s="43"/>
    </row>
    <row r="1016" spans="1:16" x14ac:dyDescent="0.25">
      <c r="A1016" s="16">
        <v>81.2</v>
      </c>
      <c r="B1016" s="16"/>
      <c r="C1016" s="16">
        <f t="shared" si="60"/>
        <v>-9.9</v>
      </c>
      <c r="D1016" s="16" t="str">
        <f t="shared" si="61"/>
        <v>Outlier</v>
      </c>
      <c r="E1016" s="16"/>
      <c r="F1016" s="42">
        <f t="shared" si="62"/>
        <v>-10.522971740532</v>
      </c>
      <c r="G1016" s="42" t="str">
        <f t="shared" si="63"/>
        <v>Outlier</v>
      </c>
      <c r="H1016" s="43"/>
      <c r="I1016" s="43"/>
      <c r="J1016" s="43"/>
      <c r="K1016" s="43"/>
      <c r="L1016" s="43"/>
      <c r="M1016" s="43"/>
      <c r="N1016" s="43"/>
      <c r="O1016" s="43"/>
      <c r="P1016" s="43"/>
    </row>
    <row r="1017" spans="1:16" x14ac:dyDescent="0.25">
      <c r="A1017" s="16">
        <v>81.3</v>
      </c>
      <c r="B1017" s="16"/>
      <c r="C1017" s="16">
        <f t="shared" si="60"/>
        <v>-9.9</v>
      </c>
      <c r="D1017" s="16" t="str">
        <f t="shared" si="61"/>
        <v>Outlier</v>
      </c>
      <c r="E1017" s="16"/>
      <c r="F1017" s="42">
        <f t="shared" si="62"/>
        <v>-10.522971740532</v>
      </c>
      <c r="G1017" s="42" t="str">
        <f t="shared" si="63"/>
        <v>Outlier</v>
      </c>
      <c r="H1017" s="43"/>
      <c r="I1017" s="43"/>
      <c r="J1017" s="43"/>
      <c r="K1017" s="43"/>
      <c r="L1017" s="43"/>
      <c r="M1017" s="43"/>
      <c r="N1017" s="43"/>
      <c r="O1017" s="43"/>
      <c r="P1017" s="43"/>
    </row>
    <row r="1018" spans="1:16" x14ac:dyDescent="0.25">
      <c r="A1018" s="16">
        <v>83.8</v>
      </c>
      <c r="B1018" s="16">
        <v>76.599999999999994</v>
      </c>
      <c r="C1018" s="16">
        <f t="shared" si="60"/>
        <v>0</v>
      </c>
      <c r="D1018" s="16" t="str">
        <f t="shared" si="61"/>
        <v>Normal</v>
      </c>
      <c r="E1018" s="16">
        <v>84.4</v>
      </c>
      <c r="F1018" s="42">
        <f t="shared" si="62"/>
        <v>0.55107832057648998</v>
      </c>
      <c r="G1018" s="42" t="str">
        <f t="shared" si="63"/>
        <v>Normal</v>
      </c>
      <c r="H1018" s="43"/>
      <c r="I1018" s="43"/>
      <c r="J1018" s="43"/>
      <c r="K1018" s="43"/>
      <c r="L1018" s="43"/>
      <c r="M1018" s="43"/>
      <c r="N1018" s="43"/>
      <c r="O1018" s="43"/>
      <c r="P1018" s="43"/>
    </row>
    <row r="1019" spans="1:16" x14ac:dyDescent="0.25">
      <c r="A1019" s="16">
        <v>82.6</v>
      </c>
      <c r="B1019" s="16">
        <v>80.7</v>
      </c>
      <c r="C1019" s="16">
        <f t="shared" si="60"/>
        <v>0.6</v>
      </c>
      <c r="D1019" s="16" t="str">
        <f t="shared" si="61"/>
        <v>Normal</v>
      </c>
      <c r="E1019" s="16">
        <v>83</v>
      </c>
      <c r="F1019" s="42">
        <f t="shared" si="62"/>
        <v>0.36738554705099302</v>
      </c>
      <c r="G1019" s="42" t="str">
        <f t="shared" si="63"/>
        <v>Normal</v>
      </c>
      <c r="H1019" s="43"/>
      <c r="I1019" s="43"/>
      <c r="J1019" s="43"/>
      <c r="K1019" s="43"/>
      <c r="L1019" s="43"/>
      <c r="M1019" s="43"/>
      <c r="N1019" s="43"/>
      <c r="O1019" s="43"/>
      <c r="P1019" s="43"/>
    </row>
    <row r="1020" spans="1:16" x14ac:dyDescent="0.25">
      <c r="A1020" s="16">
        <v>79.7</v>
      </c>
      <c r="B1020" s="16"/>
      <c r="C1020" s="16">
        <f t="shared" si="60"/>
        <v>-9.9</v>
      </c>
      <c r="D1020" s="16" t="str">
        <f t="shared" si="61"/>
        <v>Outlier</v>
      </c>
      <c r="E1020" s="16"/>
      <c r="F1020" s="42">
        <f t="shared" si="62"/>
        <v>-10.522971740532</v>
      </c>
      <c r="G1020" s="42" t="str">
        <f t="shared" si="63"/>
        <v>Outlier</v>
      </c>
      <c r="H1020" s="43"/>
      <c r="I1020" s="43"/>
      <c r="J1020" s="43"/>
      <c r="K1020" s="43"/>
      <c r="L1020" s="43"/>
      <c r="M1020" s="43"/>
      <c r="N1020" s="43"/>
      <c r="O1020" s="43"/>
      <c r="P1020" s="43"/>
    </row>
    <row r="1021" spans="1:16" x14ac:dyDescent="0.25">
      <c r="A1021" s="16">
        <v>82.1</v>
      </c>
      <c r="B1021" s="16"/>
      <c r="C1021" s="16">
        <f t="shared" si="60"/>
        <v>-9.9</v>
      </c>
      <c r="D1021" s="16" t="str">
        <f t="shared" si="61"/>
        <v>Outlier</v>
      </c>
      <c r="E1021" s="16"/>
      <c r="F1021" s="42">
        <f t="shared" si="62"/>
        <v>-10.522971740532</v>
      </c>
      <c r="G1021" s="42" t="str">
        <f t="shared" si="63"/>
        <v>Outlier</v>
      </c>
      <c r="H1021" s="43"/>
      <c r="I1021" s="43"/>
      <c r="J1021" s="43"/>
      <c r="K1021" s="43"/>
      <c r="L1021" s="43"/>
      <c r="M1021" s="43"/>
      <c r="N1021" s="43"/>
      <c r="O1021" s="43"/>
      <c r="P1021" s="43"/>
    </row>
    <row r="1022" spans="1:16" x14ac:dyDescent="0.25">
      <c r="A1022" s="16">
        <v>84.2</v>
      </c>
      <c r="B1022" s="16"/>
      <c r="C1022" s="16">
        <f t="shared" si="60"/>
        <v>-9.9</v>
      </c>
      <c r="D1022" s="16" t="str">
        <f t="shared" si="61"/>
        <v>Outlier</v>
      </c>
      <c r="E1022" s="16"/>
      <c r="F1022" s="42">
        <f t="shared" si="62"/>
        <v>-10.522971740532</v>
      </c>
      <c r="G1022" s="42" t="str">
        <f t="shared" si="63"/>
        <v>Outlier</v>
      </c>
      <c r="H1022" s="43"/>
      <c r="I1022" s="43"/>
      <c r="J1022" s="43"/>
      <c r="K1022" s="43"/>
      <c r="L1022" s="43"/>
      <c r="M1022" s="43"/>
      <c r="N1022" s="43"/>
      <c r="O1022" s="43"/>
      <c r="P1022" s="43"/>
    </row>
    <row r="1023" spans="1:16" x14ac:dyDescent="0.25">
      <c r="A1023" s="16">
        <v>67.7</v>
      </c>
      <c r="B1023" s="16">
        <v>67.5</v>
      </c>
      <c r="C1023" s="16">
        <f t="shared" si="60"/>
        <v>-1.1000000000000001</v>
      </c>
      <c r="D1023" s="16" t="str">
        <f t="shared" si="61"/>
        <v>Normal</v>
      </c>
      <c r="E1023" s="16">
        <v>67.900000000000006</v>
      </c>
      <c r="F1023" s="42">
        <f t="shared" si="62"/>
        <v>-1.61387222454543</v>
      </c>
      <c r="G1023" s="42" t="str">
        <f t="shared" si="63"/>
        <v>Normal</v>
      </c>
      <c r="H1023" s="43"/>
      <c r="I1023" s="43"/>
      <c r="J1023" s="43"/>
      <c r="K1023" s="43"/>
      <c r="L1023" s="43"/>
      <c r="M1023" s="43"/>
      <c r="N1023" s="43"/>
      <c r="O1023" s="43"/>
      <c r="P1023" s="43"/>
    </row>
    <row r="1024" spans="1:16" x14ac:dyDescent="0.25">
      <c r="A1024" s="16">
        <v>87</v>
      </c>
      <c r="B1024" s="16">
        <v>86.4</v>
      </c>
      <c r="C1024" s="16">
        <f t="shared" si="60"/>
        <v>1.3</v>
      </c>
      <c r="D1024" s="16" t="str">
        <f t="shared" si="61"/>
        <v>Normal</v>
      </c>
      <c r="E1024" s="16">
        <v>87.3</v>
      </c>
      <c r="F1024" s="42">
        <f t="shared" si="62"/>
        <v>0.93158478002216105</v>
      </c>
      <c r="G1024" s="42" t="str">
        <f t="shared" si="63"/>
        <v>Normal</v>
      </c>
      <c r="H1024" s="43"/>
      <c r="I1024" s="43"/>
      <c r="J1024" s="43"/>
      <c r="K1024" s="43"/>
      <c r="L1024" s="43"/>
      <c r="M1024" s="43"/>
      <c r="N1024" s="43"/>
      <c r="O1024" s="43"/>
      <c r="P1024" s="43"/>
    </row>
    <row r="1025" spans="1:16" x14ac:dyDescent="0.25">
      <c r="A1025" s="16">
        <v>83.5</v>
      </c>
      <c r="B1025" s="16"/>
      <c r="C1025" s="16">
        <f t="shared" si="60"/>
        <v>-9.9</v>
      </c>
      <c r="D1025" s="16" t="str">
        <f t="shared" si="61"/>
        <v>Outlier</v>
      </c>
      <c r="E1025" s="16"/>
      <c r="F1025" s="42">
        <f t="shared" si="62"/>
        <v>-10.522971740532</v>
      </c>
      <c r="G1025" s="42" t="str">
        <f t="shared" si="63"/>
        <v>Outlier</v>
      </c>
      <c r="H1025" s="43"/>
      <c r="I1025" s="43"/>
      <c r="J1025" s="43"/>
      <c r="K1025" s="43"/>
      <c r="L1025" s="43"/>
      <c r="M1025" s="43"/>
      <c r="N1025" s="43"/>
      <c r="O1025" s="43"/>
      <c r="P1025" s="43"/>
    </row>
    <row r="1026" spans="1:16" x14ac:dyDescent="0.25">
      <c r="A1026" s="16">
        <v>76.2</v>
      </c>
      <c r="B1026" s="16"/>
      <c r="C1026" s="16">
        <f t="shared" si="60"/>
        <v>-9.9</v>
      </c>
      <c r="D1026" s="16" t="str">
        <f t="shared" si="61"/>
        <v>Outlier</v>
      </c>
      <c r="E1026" s="16">
        <v>76.7</v>
      </c>
      <c r="F1026" s="42">
        <f t="shared" si="62"/>
        <v>-0.459231933813742</v>
      </c>
      <c r="G1026" s="42" t="str">
        <f t="shared" si="63"/>
        <v>Normal</v>
      </c>
      <c r="H1026" s="43"/>
      <c r="I1026" s="43"/>
      <c r="J1026" s="43"/>
      <c r="K1026" s="43"/>
      <c r="L1026" s="43"/>
      <c r="M1026" s="43"/>
      <c r="N1026" s="43"/>
      <c r="O1026" s="43"/>
      <c r="P1026" s="43"/>
    </row>
    <row r="1027" spans="1:16" x14ac:dyDescent="0.25">
      <c r="A1027" s="16">
        <v>58.6</v>
      </c>
      <c r="B1027" s="16"/>
      <c r="C1027" s="16">
        <f t="shared" ref="C1027:C1090" si="64">(B1027-$P$6)/$P$7</f>
        <v>-9.9</v>
      </c>
      <c r="D1027" s="16" t="str">
        <f t="shared" ref="D1027:D1090" si="65">IF(ABS(C1027)&gt;3,"Outlier","Normal")</f>
        <v>Outlier</v>
      </c>
      <c r="E1027" s="16"/>
      <c r="F1027" s="42">
        <f t="shared" ref="F1027:F1090" si="66">(E1027-$P$12)/$P$13</f>
        <v>-10.522971740532</v>
      </c>
      <c r="G1027" s="42" t="str">
        <f t="shared" ref="G1027:G1090" si="67">IF(ABS(F1027)&gt;3,"Outlier","Normal")</f>
        <v>Outlier</v>
      </c>
      <c r="H1027" s="43"/>
      <c r="I1027" s="43"/>
      <c r="J1027" s="43"/>
      <c r="K1027" s="43"/>
      <c r="L1027" s="43"/>
      <c r="M1027" s="43"/>
      <c r="N1027" s="43"/>
      <c r="O1027" s="43"/>
      <c r="P1027" s="43"/>
    </row>
    <row r="1028" spans="1:16" x14ac:dyDescent="0.25">
      <c r="A1028" s="16">
        <v>82</v>
      </c>
      <c r="B1028" s="16">
        <v>78</v>
      </c>
      <c r="C1028" s="16">
        <f t="shared" si="64"/>
        <v>0.2</v>
      </c>
      <c r="D1028" s="16" t="str">
        <f t="shared" si="65"/>
        <v>Normal</v>
      </c>
      <c r="E1028" s="16">
        <v>82.3</v>
      </c>
      <c r="F1028" s="42">
        <f t="shared" si="66"/>
        <v>0.27553916028824399</v>
      </c>
      <c r="G1028" s="42" t="str">
        <f t="shared" si="67"/>
        <v>Normal</v>
      </c>
      <c r="H1028" s="43"/>
      <c r="I1028" s="43"/>
      <c r="J1028" s="43"/>
      <c r="K1028" s="43"/>
      <c r="L1028" s="43"/>
      <c r="M1028" s="43"/>
      <c r="N1028" s="43"/>
      <c r="O1028" s="43"/>
      <c r="P1028" s="43"/>
    </row>
    <row r="1029" spans="1:16" x14ac:dyDescent="0.25">
      <c r="A1029" s="16">
        <v>82.8</v>
      </c>
      <c r="B1029" s="16"/>
      <c r="C1029" s="16">
        <f t="shared" si="64"/>
        <v>-9.9</v>
      </c>
      <c r="D1029" s="16" t="str">
        <f t="shared" si="65"/>
        <v>Outlier</v>
      </c>
      <c r="E1029" s="16"/>
      <c r="F1029" s="42">
        <f t="shared" si="66"/>
        <v>-10.522971740532</v>
      </c>
      <c r="G1029" s="42" t="str">
        <f t="shared" si="67"/>
        <v>Outlier</v>
      </c>
      <c r="H1029" s="43"/>
      <c r="I1029" s="43"/>
      <c r="J1029" s="43"/>
      <c r="K1029" s="43"/>
      <c r="L1029" s="43"/>
      <c r="M1029" s="43"/>
      <c r="N1029" s="43"/>
      <c r="O1029" s="43"/>
      <c r="P1029" s="43"/>
    </row>
    <row r="1030" spans="1:16" x14ac:dyDescent="0.25">
      <c r="A1030" s="16">
        <v>82.1</v>
      </c>
      <c r="B1030" s="16"/>
      <c r="C1030" s="16">
        <f t="shared" si="64"/>
        <v>-9.9</v>
      </c>
      <c r="D1030" s="16" t="str">
        <f t="shared" si="65"/>
        <v>Outlier</v>
      </c>
      <c r="E1030" s="16"/>
      <c r="F1030" s="42">
        <f t="shared" si="66"/>
        <v>-10.522971740532</v>
      </c>
      <c r="G1030" s="42" t="str">
        <f t="shared" si="67"/>
        <v>Outlier</v>
      </c>
      <c r="H1030" s="43"/>
      <c r="I1030" s="43"/>
      <c r="J1030" s="43"/>
      <c r="K1030" s="43"/>
      <c r="L1030" s="43"/>
      <c r="M1030" s="43"/>
      <c r="N1030" s="43"/>
      <c r="O1030" s="43"/>
      <c r="P1030" s="43"/>
    </row>
    <row r="1031" spans="1:16" x14ac:dyDescent="0.25">
      <c r="A1031" s="16">
        <v>77.2</v>
      </c>
      <c r="B1031" s="16">
        <v>60.1</v>
      </c>
      <c r="C1031" s="16">
        <f t="shared" si="64"/>
        <v>-2.1</v>
      </c>
      <c r="D1031" s="16" t="str">
        <f t="shared" si="65"/>
        <v>Normal</v>
      </c>
      <c r="E1031" s="16">
        <v>78.3</v>
      </c>
      <c r="F1031" s="42">
        <f t="shared" si="66"/>
        <v>-0.24929733549888899</v>
      </c>
      <c r="G1031" s="42" t="str">
        <f t="shared" si="67"/>
        <v>Normal</v>
      </c>
      <c r="H1031" s="43"/>
      <c r="I1031" s="43"/>
      <c r="J1031" s="43"/>
      <c r="K1031" s="43"/>
      <c r="L1031" s="43"/>
      <c r="M1031" s="43"/>
      <c r="N1031" s="43"/>
      <c r="O1031" s="43"/>
      <c r="P1031" s="43"/>
    </row>
    <row r="1032" spans="1:16" x14ac:dyDescent="0.25">
      <c r="A1032" s="16">
        <v>87.1</v>
      </c>
      <c r="B1032" s="16">
        <v>88.8</v>
      </c>
      <c r="C1032" s="16">
        <f t="shared" si="64"/>
        <v>1.6</v>
      </c>
      <c r="D1032" s="16" t="str">
        <f t="shared" si="65"/>
        <v>Normal</v>
      </c>
      <c r="E1032" s="16">
        <v>86.7</v>
      </c>
      <c r="F1032" s="42">
        <f t="shared" si="66"/>
        <v>0.85285930565409196</v>
      </c>
      <c r="G1032" s="42" t="str">
        <f t="shared" si="67"/>
        <v>Normal</v>
      </c>
      <c r="H1032" s="43"/>
      <c r="I1032" s="43"/>
      <c r="J1032" s="43"/>
      <c r="K1032" s="43"/>
      <c r="L1032" s="43"/>
      <c r="M1032" s="43"/>
      <c r="N1032" s="43"/>
      <c r="O1032" s="43"/>
      <c r="P1032" s="43"/>
    </row>
    <row r="1033" spans="1:16" x14ac:dyDescent="0.25">
      <c r="A1033" s="16">
        <v>81.599999999999994</v>
      </c>
      <c r="B1033" s="16"/>
      <c r="C1033" s="16">
        <f t="shared" si="64"/>
        <v>-9.9</v>
      </c>
      <c r="D1033" s="16" t="str">
        <f t="shared" si="65"/>
        <v>Outlier</v>
      </c>
      <c r="E1033" s="16"/>
      <c r="F1033" s="42">
        <f t="shared" si="66"/>
        <v>-10.522971740532</v>
      </c>
      <c r="G1033" s="42" t="str">
        <f t="shared" si="67"/>
        <v>Outlier</v>
      </c>
      <c r="H1033" s="43"/>
      <c r="I1033" s="43"/>
      <c r="J1033" s="43"/>
      <c r="K1033" s="43"/>
      <c r="L1033" s="43"/>
      <c r="M1033" s="43"/>
      <c r="N1033" s="43"/>
      <c r="O1033" s="43"/>
      <c r="P1033" s="43"/>
    </row>
    <row r="1034" spans="1:16" x14ac:dyDescent="0.25">
      <c r="A1034" s="16">
        <v>71.099999999999994</v>
      </c>
      <c r="B1034" s="16">
        <v>83</v>
      </c>
      <c r="C1034" s="16">
        <f t="shared" si="64"/>
        <v>0.9</v>
      </c>
      <c r="D1034" s="16" t="str">
        <f t="shared" si="65"/>
        <v>Normal</v>
      </c>
      <c r="E1034" s="16">
        <v>71.099999999999994</v>
      </c>
      <c r="F1034" s="42">
        <f t="shared" si="66"/>
        <v>-1.1940030279157301</v>
      </c>
      <c r="G1034" s="42" t="str">
        <f t="shared" si="67"/>
        <v>Normal</v>
      </c>
      <c r="H1034" s="43"/>
      <c r="I1034" s="43"/>
      <c r="J1034" s="43"/>
      <c r="K1034" s="43"/>
      <c r="L1034" s="43"/>
      <c r="M1034" s="43"/>
      <c r="N1034" s="43"/>
      <c r="O1034" s="43"/>
      <c r="P1034" s="43"/>
    </row>
    <row r="1035" spans="1:16" x14ac:dyDescent="0.25">
      <c r="A1035" s="16">
        <v>84.3</v>
      </c>
      <c r="B1035" s="16"/>
      <c r="C1035" s="16">
        <f t="shared" si="64"/>
        <v>-9.9</v>
      </c>
      <c r="D1035" s="16" t="str">
        <f t="shared" si="65"/>
        <v>Outlier</v>
      </c>
      <c r="E1035" s="16"/>
      <c r="F1035" s="42">
        <f t="shared" si="66"/>
        <v>-10.522971740532</v>
      </c>
      <c r="G1035" s="42" t="str">
        <f t="shared" si="67"/>
        <v>Outlier</v>
      </c>
      <c r="H1035" s="43"/>
      <c r="I1035" s="43"/>
      <c r="J1035" s="43"/>
      <c r="K1035" s="43"/>
      <c r="L1035" s="43"/>
      <c r="M1035" s="43"/>
      <c r="N1035" s="43"/>
      <c r="O1035" s="43"/>
      <c r="P1035" s="43"/>
    </row>
    <row r="1036" spans="1:16" x14ac:dyDescent="0.25">
      <c r="A1036" s="16">
        <v>85.6</v>
      </c>
      <c r="B1036" s="16">
        <v>78.2</v>
      </c>
      <c r="C1036" s="16">
        <f t="shared" si="64"/>
        <v>0.2</v>
      </c>
      <c r="D1036" s="16" t="str">
        <f t="shared" si="65"/>
        <v>Normal</v>
      </c>
      <c r="E1036" s="16">
        <v>86.2</v>
      </c>
      <c r="F1036" s="42">
        <f t="shared" si="66"/>
        <v>0.78725474368070003</v>
      </c>
      <c r="G1036" s="42" t="str">
        <f t="shared" si="67"/>
        <v>Normal</v>
      </c>
      <c r="H1036" s="43"/>
      <c r="I1036" s="43"/>
      <c r="J1036" s="43"/>
      <c r="K1036" s="43"/>
      <c r="L1036" s="43"/>
      <c r="M1036" s="43"/>
      <c r="N1036" s="43"/>
      <c r="O1036" s="43"/>
      <c r="P1036" s="43"/>
    </row>
    <row r="1037" spans="1:16" x14ac:dyDescent="0.25">
      <c r="A1037" s="16">
        <v>82.7</v>
      </c>
      <c r="B1037" s="16"/>
      <c r="C1037" s="16">
        <f t="shared" si="64"/>
        <v>-9.9</v>
      </c>
      <c r="D1037" s="16" t="str">
        <f t="shared" si="65"/>
        <v>Outlier</v>
      </c>
      <c r="E1037" s="16"/>
      <c r="F1037" s="42">
        <f t="shared" si="66"/>
        <v>-10.522971740532</v>
      </c>
      <c r="G1037" s="42" t="str">
        <f t="shared" si="67"/>
        <v>Outlier</v>
      </c>
      <c r="H1037" s="43"/>
      <c r="I1037" s="43"/>
      <c r="J1037" s="43"/>
      <c r="K1037" s="43"/>
      <c r="L1037" s="43"/>
      <c r="M1037" s="43"/>
      <c r="N1037" s="43"/>
      <c r="O1037" s="43"/>
      <c r="P1037" s="43"/>
    </row>
    <row r="1038" spans="1:16" x14ac:dyDescent="0.25">
      <c r="A1038" s="16">
        <v>83.4</v>
      </c>
      <c r="B1038" s="16"/>
      <c r="C1038" s="16">
        <f t="shared" si="64"/>
        <v>-9.9</v>
      </c>
      <c r="D1038" s="16" t="str">
        <f t="shared" si="65"/>
        <v>Outlier</v>
      </c>
      <c r="E1038" s="16"/>
      <c r="F1038" s="42">
        <f t="shared" si="66"/>
        <v>-10.522971740532</v>
      </c>
      <c r="G1038" s="42" t="str">
        <f t="shared" si="67"/>
        <v>Outlier</v>
      </c>
      <c r="H1038" s="43"/>
      <c r="I1038" s="43"/>
      <c r="J1038" s="43"/>
      <c r="K1038" s="43"/>
      <c r="L1038" s="43"/>
      <c r="M1038" s="43"/>
      <c r="N1038" s="43"/>
      <c r="O1038" s="43"/>
      <c r="P1038" s="43"/>
    </row>
    <row r="1039" spans="1:16" x14ac:dyDescent="0.25">
      <c r="A1039" s="16">
        <v>83</v>
      </c>
      <c r="B1039" s="16"/>
      <c r="C1039" s="16">
        <f t="shared" si="64"/>
        <v>-9.9</v>
      </c>
      <c r="D1039" s="16" t="str">
        <f t="shared" si="65"/>
        <v>Outlier</v>
      </c>
      <c r="E1039" s="16"/>
      <c r="F1039" s="42">
        <f t="shared" si="66"/>
        <v>-10.522971740532</v>
      </c>
      <c r="G1039" s="42" t="str">
        <f t="shared" si="67"/>
        <v>Outlier</v>
      </c>
      <c r="H1039" s="43"/>
      <c r="I1039" s="43"/>
      <c r="J1039" s="43"/>
      <c r="K1039" s="43"/>
      <c r="L1039" s="43"/>
      <c r="M1039" s="43"/>
      <c r="N1039" s="43"/>
      <c r="O1039" s="43"/>
      <c r="P1039" s="43"/>
    </row>
    <row r="1040" spans="1:16" x14ac:dyDescent="0.25">
      <c r="A1040" s="16">
        <v>85.5</v>
      </c>
      <c r="B1040" s="16"/>
      <c r="C1040" s="16">
        <f t="shared" si="64"/>
        <v>-9.9</v>
      </c>
      <c r="D1040" s="16" t="str">
        <f t="shared" si="65"/>
        <v>Outlier</v>
      </c>
      <c r="E1040" s="16"/>
      <c r="F1040" s="42">
        <f t="shared" si="66"/>
        <v>-10.522971740532</v>
      </c>
      <c r="G1040" s="42" t="str">
        <f t="shared" si="67"/>
        <v>Outlier</v>
      </c>
      <c r="H1040" s="43"/>
      <c r="I1040" s="43"/>
      <c r="J1040" s="43"/>
      <c r="K1040" s="43"/>
      <c r="L1040" s="43"/>
      <c r="M1040" s="43"/>
      <c r="N1040" s="43"/>
      <c r="O1040" s="43"/>
      <c r="P1040" s="43"/>
    </row>
    <row r="1041" spans="1:16" x14ac:dyDescent="0.25">
      <c r="A1041" s="16">
        <v>79.400000000000006</v>
      </c>
      <c r="B1041" s="16">
        <v>70.3</v>
      </c>
      <c r="C1041" s="16">
        <f t="shared" si="64"/>
        <v>-0.8</v>
      </c>
      <c r="D1041" s="16" t="str">
        <f t="shared" si="65"/>
        <v>Normal</v>
      </c>
      <c r="E1041" s="16">
        <v>80.099999999999994</v>
      </c>
      <c r="F1041" s="42">
        <f t="shared" si="66"/>
        <v>-1.3120912394679499E-2</v>
      </c>
      <c r="G1041" s="42" t="str">
        <f t="shared" si="67"/>
        <v>Normal</v>
      </c>
      <c r="H1041" s="43"/>
      <c r="I1041" s="43"/>
      <c r="J1041" s="43"/>
      <c r="K1041" s="43"/>
      <c r="L1041" s="43"/>
      <c r="M1041" s="43"/>
      <c r="N1041" s="43"/>
      <c r="O1041" s="43"/>
      <c r="P1041" s="43"/>
    </row>
    <row r="1042" spans="1:16" x14ac:dyDescent="0.25">
      <c r="A1042" s="16">
        <v>83.4</v>
      </c>
      <c r="B1042" s="16">
        <v>82.9</v>
      </c>
      <c r="C1042" s="16">
        <f t="shared" si="64"/>
        <v>0.9</v>
      </c>
      <c r="D1042" s="16" t="str">
        <f t="shared" si="65"/>
        <v>Normal</v>
      </c>
      <c r="E1042" s="16">
        <v>83.8</v>
      </c>
      <c r="F1042" s="42">
        <f t="shared" si="66"/>
        <v>0.472352846208419</v>
      </c>
      <c r="G1042" s="42" t="str">
        <f t="shared" si="67"/>
        <v>Normal</v>
      </c>
      <c r="H1042" s="43"/>
      <c r="I1042" s="43"/>
      <c r="J1042" s="43"/>
      <c r="K1042" s="43"/>
      <c r="L1042" s="43"/>
      <c r="M1042" s="43"/>
      <c r="N1042" s="43"/>
      <c r="O1042" s="43"/>
      <c r="P1042" s="43"/>
    </row>
    <row r="1043" spans="1:16" x14ac:dyDescent="0.25">
      <c r="A1043" s="16">
        <v>80.8</v>
      </c>
      <c r="B1043" s="16">
        <v>89</v>
      </c>
      <c r="C1043" s="16">
        <f t="shared" si="64"/>
        <v>1.7</v>
      </c>
      <c r="D1043" s="16" t="str">
        <f t="shared" si="65"/>
        <v>Normal</v>
      </c>
      <c r="E1043" s="16">
        <v>81.099999999999994</v>
      </c>
      <c r="F1043" s="42">
        <f t="shared" si="66"/>
        <v>0.118088211552104</v>
      </c>
      <c r="G1043" s="42" t="str">
        <f t="shared" si="67"/>
        <v>Normal</v>
      </c>
      <c r="H1043" s="43"/>
      <c r="I1043" s="43"/>
      <c r="J1043" s="43"/>
      <c r="K1043" s="43"/>
      <c r="L1043" s="43"/>
      <c r="M1043" s="43"/>
      <c r="N1043" s="43"/>
      <c r="O1043" s="43"/>
      <c r="P1043" s="43"/>
    </row>
    <row r="1044" spans="1:16" x14ac:dyDescent="0.25">
      <c r="A1044" s="16">
        <v>77.400000000000006</v>
      </c>
      <c r="B1044" s="16">
        <v>72.900000000000006</v>
      </c>
      <c r="C1044" s="16">
        <f t="shared" si="64"/>
        <v>-0.4</v>
      </c>
      <c r="D1044" s="16" t="str">
        <f t="shared" si="65"/>
        <v>Normal</v>
      </c>
      <c r="E1044" s="16">
        <v>77.8</v>
      </c>
      <c r="F1044" s="42">
        <f t="shared" si="66"/>
        <v>-0.31490189747228098</v>
      </c>
      <c r="G1044" s="42" t="str">
        <f t="shared" si="67"/>
        <v>Normal</v>
      </c>
      <c r="H1044" s="43"/>
      <c r="I1044" s="43"/>
      <c r="J1044" s="43"/>
      <c r="K1044" s="43"/>
      <c r="L1044" s="43"/>
      <c r="M1044" s="43"/>
      <c r="N1044" s="43"/>
      <c r="O1044" s="43"/>
      <c r="P1044" s="43"/>
    </row>
    <row r="1045" spans="1:16" x14ac:dyDescent="0.25">
      <c r="A1045" s="16">
        <v>83.1</v>
      </c>
      <c r="B1045" s="16">
        <v>80.7</v>
      </c>
      <c r="C1045" s="16">
        <f t="shared" si="64"/>
        <v>0.6</v>
      </c>
      <c r="D1045" s="16" t="str">
        <f t="shared" si="65"/>
        <v>Normal</v>
      </c>
      <c r="E1045" s="16">
        <v>83.5</v>
      </c>
      <c r="F1045" s="42">
        <f t="shared" si="66"/>
        <v>0.43299010902438501</v>
      </c>
      <c r="G1045" s="42" t="str">
        <f t="shared" si="67"/>
        <v>Normal</v>
      </c>
      <c r="H1045" s="43"/>
      <c r="I1045" s="43"/>
      <c r="J1045" s="43"/>
      <c r="K1045" s="43"/>
      <c r="L1045" s="43"/>
      <c r="M1045" s="43"/>
      <c r="N1045" s="43"/>
      <c r="O1045" s="43"/>
      <c r="P1045" s="43"/>
    </row>
    <row r="1046" spans="1:16" x14ac:dyDescent="0.25">
      <c r="A1046" s="16">
        <v>85.6</v>
      </c>
      <c r="B1046" s="16">
        <v>78.099999999999994</v>
      </c>
      <c r="C1046" s="16">
        <f t="shared" si="64"/>
        <v>0.2</v>
      </c>
      <c r="D1046" s="16" t="str">
        <f t="shared" si="65"/>
        <v>Normal</v>
      </c>
      <c r="E1046" s="16">
        <v>86.2</v>
      </c>
      <c r="F1046" s="42">
        <f t="shared" si="66"/>
        <v>0.78725474368070003</v>
      </c>
      <c r="G1046" s="42" t="str">
        <f t="shared" si="67"/>
        <v>Normal</v>
      </c>
      <c r="H1046" s="43"/>
      <c r="I1046" s="43"/>
      <c r="J1046" s="43"/>
      <c r="K1046" s="43"/>
      <c r="L1046" s="43"/>
      <c r="M1046" s="43"/>
      <c r="N1046" s="43"/>
      <c r="O1046" s="43"/>
      <c r="P1046" s="43"/>
    </row>
    <row r="1047" spans="1:16" x14ac:dyDescent="0.25">
      <c r="A1047" s="16">
        <v>88.4</v>
      </c>
      <c r="B1047" s="16">
        <v>87.7</v>
      </c>
      <c r="C1047" s="16">
        <f t="shared" si="64"/>
        <v>1.5</v>
      </c>
      <c r="D1047" s="16" t="str">
        <f t="shared" si="65"/>
        <v>Normal</v>
      </c>
      <c r="E1047" s="16">
        <v>88.4</v>
      </c>
      <c r="F1047" s="42">
        <f t="shared" si="66"/>
        <v>1.0759148163636201</v>
      </c>
      <c r="G1047" s="42" t="str">
        <f t="shared" si="67"/>
        <v>Normal</v>
      </c>
      <c r="H1047" s="43"/>
      <c r="I1047" s="43"/>
      <c r="J1047" s="43"/>
      <c r="K1047" s="43"/>
      <c r="L1047" s="43"/>
      <c r="M1047" s="43"/>
      <c r="N1047" s="43"/>
      <c r="O1047" s="43"/>
      <c r="P1047" s="43"/>
    </row>
    <row r="1048" spans="1:16" x14ac:dyDescent="0.25">
      <c r="A1048" s="16">
        <v>82.9</v>
      </c>
      <c r="B1048" s="16">
        <v>81.2</v>
      </c>
      <c r="C1048" s="16">
        <f t="shared" si="64"/>
        <v>0.6</v>
      </c>
      <c r="D1048" s="16" t="str">
        <f t="shared" si="65"/>
        <v>Normal</v>
      </c>
      <c r="E1048" s="16">
        <v>83.2</v>
      </c>
      <c r="F1048" s="42">
        <f t="shared" si="66"/>
        <v>0.39362737184035002</v>
      </c>
      <c r="G1048" s="42" t="str">
        <f t="shared" si="67"/>
        <v>Normal</v>
      </c>
      <c r="H1048" s="43"/>
      <c r="I1048" s="43"/>
      <c r="J1048" s="43"/>
      <c r="K1048" s="43"/>
      <c r="L1048" s="43"/>
      <c r="M1048" s="43"/>
      <c r="N1048" s="43"/>
      <c r="O1048" s="43"/>
      <c r="P1048" s="43"/>
    </row>
    <row r="1049" spans="1:16" x14ac:dyDescent="0.25">
      <c r="A1049" s="16">
        <v>84.5</v>
      </c>
      <c r="B1049" s="16"/>
      <c r="C1049" s="16">
        <f t="shared" si="64"/>
        <v>-9.9</v>
      </c>
      <c r="D1049" s="16" t="str">
        <f t="shared" si="65"/>
        <v>Outlier</v>
      </c>
      <c r="E1049" s="16">
        <v>85.1</v>
      </c>
      <c r="F1049" s="42">
        <f t="shared" si="66"/>
        <v>0.64292470733923701</v>
      </c>
      <c r="G1049" s="42" t="str">
        <f t="shared" si="67"/>
        <v>Normal</v>
      </c>
      <c r="H1049" s="43"/>
      <c r="I1049" s="43"/>
      <c r="J1049" s="43"/>
      <c r="K1049" s="43"/>
      <c r="L1049" s="43"/>
      <c r="M1049" s="43"/>
      <c r="N1049" s="43"/>
      <c r="O1049" s="43"/>
      <c r="P1049" s="43"/>
    </row>
    <row r="1050" spans="1:16" x14ac:dyDescent="0.25">
      <c r="A1050" s="16">
        <v>81.8</v>
      </c>
      <c r="B1050" s="16">
        <v>75.5</v>
      </c>
      <c r="C1050" s="16">
        <f t="shared" si="64"/>
        <v>-0.1</v>
      </c>
      <c r="D1050" s="16" t="str">
        <f t="shared" si="65"/>
        <v>Normal</v>
      </c>
      <c r="E1050" s="16">
        <v>82.4</v>
      </c>
      <c r="F1050" s="42">
        <f t="shared" si="66"/>
        <v>0.28866007268292398</v>
      </c>
      <c r="G1050" s="42" t="str">
        <f t="shared" si="67"/>
        <v>Normal</v>
      </c>
      <c r="H1050" s="43"/>
      <c r="I1050" s="43"/>
      <c r="J1050" s="43"/>
      <c r="K1050" s="43"/>
      <c r="L1050" s="43"/>
      <c r="M1050" s="43"/>
      <c r="N1050" s="43"/>
      <c r="O1050" s="43"/>
      <c r="P1050" s="43"/>
    </row>
    <row r="1051" spans="1:16" x14ac:dyDescent="0.25">
      <c r="A1051" s="16">
        <v>80.900000000000006</v>
      </c>
      <c r="B1051" s="16">
        <v>67.5</v>
      </c>
      <c r="C1051" s="16">
        <f t="shared" si="64"/>
        <v>-1.1000000000000001</v>
      </c>
      <c r="D1051" s="16" t="str">
        <f t="shared" si="65"/>
        <v>Normal</v>
      </c>
      <c r="E1051" s="16">
        <v>81.599999999999994</v>
      </c>
      <c r="F1051" s="42">
        <f t="shared" si="66"/>
        <v>0.18369277352549601</v>
      </c>
      <c r="G1051" s="42" t="str">
        <f t="shared" si="67"/>
        <v>Normal</v>
      </c>
      <c r="H1051" s="43"/>
      <c r="I1051" s="43"/>
      <c r="J1051" s="43"/>
      <c r="K1051" s="43"/>
      <c r="L1051" s="43"/>
      <c r="M1051" s="43"/>
      <c r="N1051" s="43"/>
      <c r="O1051" s="43"/>
      <c r="P1051" s="43"/>
    </row>
    <row r="1052" spans="1:16" x14ac:dyDescent="0.25">
      <c r="A1052" s="16">
        <v>82.9</v>
      </c>
      <c r="B1052" s="16"/>
      <c r="C1052" s="16">
        <f t="shared" si="64"/>
        <v>-9.9</v>
      </c>
      <c r="D1052" s="16" t="str">
        <f t="shared" si="65"/>
        <v>Outlier</v>
      </c>
      <c r="E1052" s="16"/>
      <c r="F1052" s="42">
        <f t="shared" si="66"/>
        <v>-10.522971740532</v>
      </c>
      <c r="G1052" s="42" t="str">
        <f t="shared" si="67"/>
        <v>Outlier</v>
      </c>
      <c r="H1052" s="43"/>
      <c r="I1052" s="43"/>
      <c r="J1052" s="43"/>
      <c r="K1052" s="43"/>
      <c r="L1052" s="43"/>
      <c r="M1052" s="43"/>
      <c r="N1052" s="43"/>
      <c r="O1052" s="43"/>
      <c r="P1052" s="43"/>
    </row>
    <row r="1053" spans="1:16" x14ac:dyDescent="0.25">
      <c r="A1053" s="16">
        <v>79</v>
      </c>
      <c r="B1053" s="16">
        <v>72.5</v>
      </c>
      <c r="C1053" s="16">
        <f t="shared" si="64"/>
        <v>-0.5</v>
      </c>
      <c r="D1053" s="16" t="str">
        <f t="shared" si="65"/>
        <v>Normal</v>
      </c>
      <c r="E1053" s="16">
        <v>79.5</v>
      </c>
      <c r="F1053" s="42">
        <f t="shared" si="66"/>
        <v>-9.18463867627487E-2</v>
      </c>
      <c r="G1053" s="42" t="str">
        <f t="shared" si="67"/>
        <v>Normal</v>
      </c>
      <c r="H1053" s="43"/>
      <c r="I1053" s="43"/>
      <c r="J1053" s="43"/>
      <c r="K1053" s="43"/>
      <c r="L1053" s="43"/>
      <c r="M1053" s="43"/>
      <c r="N1053" s="43"/>
      <c r="O1053" s="43"/>
      <c r="P1053" s="43"/>
    </row>
    <row r="1054" spans="1:16" x14ac:dyDescent="0.25">
      <c r="A1054" s="16">
        <v>79.900000000000006</v>
      </c>
      <c r="B1054" s="16"/>
      <c r="C1054" s="16">
        <f t="shared" si="64"/>
        <v>-9.9</v>
      </c>
      <c r="D1054" s="16" t="str">
        <f t="shared" si="65"/>
        <v>Outlier</v>
      </c>
      <c r="E1054" s="16"/>
      <c r="F1054" s="42">
        <f t="shared" si="66"/>
        <v>-10.522971740532</v>
      </c>
      <c r="G1054" s="42" t="str">
        <f t="shared" si="67"/>
        <v>Outlier</v>
      </c>
      <c r="H1054" s="43"/>
      <c r="I1054" s="43"/>
      <c r="J1054" s="43"/>
      <c r="K1054" s="43"/>
      <c r="L1054" s="43"/>
      <c r="M1054" s="43"/>
      <c r="N1054" s="43"/>
      <c r="O1054" s="43"/>
      <c r="P1054" s="43"/>
    </row>
    <row r="1055" spans="1:16" x14ac:dyDescent="0.25">
      <c r="A1055" s="16">
        <v>78.3</v>
      </c>
      <c r="B1055" s="16"/>
      <c r="C1055" s="16">
        <f t="shared" si="64"/>
        <v>-9.9</v>
      </c>
      <c r="D1055" s="16" t="str">
        <f t="shared" si="65"/>
        <v>Outlier</v>
      </c>
      <c r="E1055" s="16"/>
      <c r="F1055" s="42">
        <f t="shared" si="66"/>
        <v>-10.522971740532</v>
      </c>
      <c r="G1055" s="42" t="str">
        <f t="shared" si="67"/>
        <v>Outlier</v>
      </c>
      <c r="H1055" s="43"/>
      <c r="I1055" s="43"/>
      <c r="J1055" s="43"/>
      <c r="K1055" s="43"/>
      <c r="L1055" s="43"/>
      <c r="M1055" s="43"/>
      <c r="N1055" s="43"/>
      <c r="O1055" s="43"/>
      <c r="P1055" s="43"/>
    </row>
    <row r="1056" spans="1:16" x14ac:dyDescent="0.25">
      <c r="A1056" s="16">
        <v>82.2</v>
      </c>
      <c r="B1056" s="16">
        <v>72.5</v>
      </c>
      <c r="C1056" s="16">
        <f t="shared" si="64"/>
        <v>-0.5</v>
      </c>
      <c r="D1056" s="16" t="str">
        <f t="shared" si="65"/>
        <v>Normal</v>
      </c>
      <c r="E1056" s="16">
        <v>82.8</v>
      </c>
      <c r="F1056" s="42">
        <f t="shared" si="66"/>
        <v>0.34114372226163597</v>
      </c>
      <c r="G1056" s="42" t="str">
        <f t="shared" si="67"/>
        <v>Normal</v>
      </c>
      <c r="H1056" s="43"/>
      <c r="I1056" s="43"/>
      <c r="J1056" s="43"/>
      <c r="K1056" s="43"/>
      <c r="L1056" s="43"/>
      <c r="M1056" s="43"/>
      <c r="N1056" s="43"/>
      <c r="O1056" s="43"/>
      <c r="P1056" s="43"/>
    </row>
    <row r="1057" spans="1:16" x14ac:dyDescent="0.25">
      <c r="A1057" s="16">
        <v>83.7</v>
      </c>
      <c r="B1057" s="16"/>
      <c r="C1057" s="16">
        <f t="shared" si="64"/>
        <v>-9.9</v>
      </c>
      <c r="D1057" s="16" t="str">
        <f t="shared" si="65"/>
        <v>Outlier</v>
      </c>
      <c r="E1057" s="16"/>
      <c r="F1057" s="42">
        <f t="shared" si="66"/>
        <v>-10.522971740532</v>
      </c>
      <c r="G1057" s="42" t="str">
        <f t="shared" si="67"/>
        <v>Outlier</v>
      </c>
      <c r="H1057" s="43"/>
      <c r="I1057" s="43"/>
      <c r="J1057" s="43"/>
      <c r="K1057" s="43"/>
      <c r="L1057" s="43"/>
      <c r="M1057" s="43"/>
      <c r="N1057" s="43"/>
      <c r="O1057" s="43"/>
      <c r="P1057" s="43"/>
    </row>
    <row r="1058" spans="1:16" x14ac:dyDescent="0.25">
      <c r="A1058" s="16">
        <v>80.7</v>
      </c>
      <c r="B1058" s="16"/>
      <c r="C1058" s="16">
        <f t="shared" si="64"/>
        <v>-9.9</v>
      </c>
      <c r="D1058" s="16" t="str">
        <f t="shared" si="65"/>
        <v>Outlier</v>
      </c>
      <c r="E1058" s="16"/>
      <c r="F1058" s="42">
        <f t="shared" si="66"/>
        <v>-10.522971740532</v>
      </c>
      <c r="G1058" s="42" t="str">
        <f t="shared" si="67"/>
        <v>Outlier</v>
      </c>
      <c r="H1058" s="43"/>
      <c r="I1058" s="43"/>
      <c r="J1058" s="43"/>
      <c r="K1058" s="43"/>
      <c r="L1058" s="43"/>
      <c r="M1058" s="43"/>
      <c r="N1058" s="43"/>
      <c r="O1058" s="43"/>
      <c r="P1058" s="43"/>
    </row>
    <row r="1059" spans="1:16" x14ac:dyDescent="0.25">
      <c r="A1059" s="16">
        <v>80.7</v>
      </c>
      <c r="B1059" s="16"/>
      <c r="C1059" s="16">
        <f t="shared" si="64"/>
        <v>-9.9</v>
      </c>
      <c r="D1059" s="16" t="str">
        <f t="shared" si="65"/>
        <v>Outlier</v>
      </c>
      <c r="E1059" s="16"/>
      <c r="F1059" s="42">
        <f t="shared" si="66"/>
        <v>-10.522971740532</v>
      </c>
      <c r="G1059" s="42" t="str">
        <f t="shared" si="67"/>
        <v>Outlier</v>
      </c>
      <c r="H1059" s="43"/>
      <c r="I1059" s="43"/>
      <c r="J1059" s="43"/>
      <c r="K1059" s="43"/>
      <c r="L1059" s="43"/>
      <c r="M1059" s="43"/>
      <c r="N1059" s="43"/>
      <c r="O1059" s="43"/>
      <c r="P1059" s="43"/>
    </row>
    <row r="1060" spans="1:16" x14ac:dyDescent="0.25">
      <c r="A1060" s="16">
        <v>78.5</v>
      </c>
      <c r="B1060" s="16"/>
      <c r="C1060" s="16">
        <f t="shared" si="64"/>
        <v>-9.9</v>
      </c>
      <c r="D1060" s="16" t="str">
        <f t="shared" si="65"/>
        <v>Outlier</v>
      </c>
      <c r="E1060" s="16">
        <v>79.099999999999994</v>
      </c>
      <c r="F1060" s="42">
        <f t="shared" si="66"/>
        <v>-0.14433003634146299</v>
      </c>
      <c r="G1060" s="42" t="str">
        <f t="shared" si="67"/>
        <v>Normal</v>
      </c>
      <c r="H1060" s="43"/>
      <c r="I1060" s="43"/>
      <c r="J1060" s="43"/>
      <c r="K1060" s="43"/>
      <c r="L1060" s="43"/>
      <c r="M1060" s="43"/>
      <c r="N1060" s="43"/>
      <c r="O1060" s="43"/>
      <c r="P1060" s="43"/>
    </row>
    <row r="1061" spans="1:16" x14ac:dyDescent="0.25">
      <c r="A1061" s="16">
        <v>85.2</v>
      </c>
      <c r="B1061" s="16"/>
      <c r="C1061" s="16">
        <f t="shared" si="64"/>
        <v>-9.9</v>
      </c>
      <c r="D1061" s="16" t="str">
        <f t="shared" si="65"/>
        <v>Outlier</v>
      </c>
      <c r="E1061" s="16"/>
      <c r="F1061" s="42">
        <f t="shared" si="66"/>
        <v>-10.522971740532</v>
      </c>
      <c r="G1061" s="42" t="str">
        <f t="shared" si="67"/>
        <v>Outlier</v>
      </c>
      <c r="H1061" s="43"/>
      <c r="I1061" s="43"/>
      <c r="J1061" s="43"/>
      <c r="K1061" s="43"/>
      <c r="L1061" s="43"/>
      <c r="M1061" s="43"/>
      <c r="N1061" s="43"/>
      <c r="O1061" s="43"/>
      <c r="P1061" s="43"/>
    </row>
    <row r="1062" spans="1:16" x14ac:dyDescent="0.25">
      <c r="A1062" s="16">
        <v>82.6</v>
      </c>
      <c r="B1062" s="16"/>
      <c r="C1062" s="16">
        <f t="shared" si="64"/>
        <v>-9.9</v>
      </c>
      <c r="D1062" s="16" t="str">
        <f t="shared" si="65"/>
        <v>Outlier</v>
      </c>
      <c r="E1062" s="16"/>
      <c r="F1062" s="42">
        <f t="shared" si="66"/>
        <v>-10.522971740532</v>
      </c>
      <c r="G1062" s="42" t="str">
        <f t="shared" si="67"/>
        <v>Outlier</v>
      </c>
      <c r="H1062" s="43"/>
      <c r="I1062" s="43"/>
      <c r="J1062" s="43"/>
      <c r="K1062" s="43"/>
      <c r="L1062" s="43"/>
      <c r="M1062" s="43"/>
      <c r="N1062" s="43"/>
      <c r="O1062" s="43"/>
      <c r="P1062" s="43"/>
    </row>
    <row r="1063" spans="1:16" x14ac:dyDescent="0.25">
      <c r="A1063" s="16">
        <v>79.2</v>
      </c>
      <c r="B1063" s="16">
        <v>89.8</v>
      </c>
      <c r="C1063" s="16">
        <f t="shared" si="64"/>
        <v>1.8</v>
      </c>
      <c r="D1063" s="16" t="str">
        <f t="shared" si="65"/>
        <v>Normal</v>
      </c>
      <c r="E1063" s="16">
        <v>79.099999999999994</v>
      </c>
      <c r="F1063" s="42">
        <f t="shared" si="66"/>
        <v>-0.14433003634146299</v>
      </c>
      <c r="G1063" s="42" t="str">
        <f t="shared" si="67"/>
        <v>Normal</v>
      </c>
      <c r="H1063" s="43"/>
      <c r="I1063" s="43"/>
      <c r="J1063" s="43"/>
      <c r="K1063" s="43"/>
      <c r="L1063" s="43"/>
      <c r="M1063" s="43"/>
      <c r="N1063" s="43"/>
      <c r="O1063" s="43"/>
      <c r="P1063" s="43"/>
    </row>
    <row r="1064" spans="1:16" x14ac:dyDescent="0.25">
      <c r="A1064" s="16">
        <v>84</v>
      </c>
      <c r="B1064" s="16"/>
      <c r="C1064" s="16">
        <f t="shared" si="64"/>
        <v>-9.9</v>
      </c>
      <c r="D1064" s="16" t="str">
        <f t="shared" si="65"/>
        <v>Outlier</v>
      </c>
      <c r="E1064" s="16"/>
      <c r="F1064" s="42">
        <f t="shared" si="66"/>
        <v>-10.522971740532</v>
      </c>
      <c r="G1064" s="42" t="str">
        <f t="shared" si="67"/>
        <v>Outlier</v>
      </c>
      <c r="H1064" s="43"/>
      <c r="I1064" s="43"/>
      <c r="J1064" s="43"/>
      <c r="K1064" s="43"/>
      <c r="L1064" s="43"/>
      <c r="M1064" s="43"/>
      <c r="N1064" s="43"/>
      <c r="O1064" s="43"/>
      <c r="P1064" s="43"/>
    </row>
    <row r="1065" spans="1:16" x14ac:dyDescent="0.25">
      <c r="A1065" s="16">
        <v>85</v>
      </c>
      <c r="B1065" s="16">
        <v>81.7</v>
      </c>
      <c r="C1065" s="16">
        <f t="shared" si="64"/>
        <v>0.7</v>
      </c>
      <c r="D1065" s="16" t="str">
        <f t="shared" si="65"/>
        <v>Normal</v>
      </c>
      <c r="E1065" s="16">
        <v>85.4</v>
      </c>
      <c r="F1065" s="42">
        <f t="shared" si="66"/>
        <v>0.68228744452327394</v>
      </c>
      <c r="G1065" s="42" t="str">
        <f t="shared" si="67"/>
        <v>Normal</v>
      </c>
      <c r="H1065" s="43"/>
      <c r="I1065" s="43"/>
      <c r="J1065" s="43"/>
      <c r="K1065" s="43"/>
      <c r="L1065" s="43"/>
      <c r="M1065" s="43"/>
      <c r="N1065" s="43"/>
      <c r="O1065" s="43"/>
      <c r="P1065" s="43"/>
    </row>
    <row r="1066" spans="1:16" x14ac:dyDescent="0.25">
      <c r="A1066" s="16">
        <v>85.5</v>
      </c>
      <c r="B1066" s="16"/>
      <c r="C1066" s="16">
        <f t="shared" si="64"/>
        <v>-9.9</v>
      </c>
      <c r="D1066" s="16" t="str">
        <f t="shared" si="65"/>
        <v>Outlier</v>
      </c>
      <c r="E1066" s="16"/>
      <c r="F1066" s="42">
        <f t="shared" si="66"/>
        <v>-10.522971740532</v>
      </c>
      <c r="G1066" s="42" t="str">
        <f t="shared" si="67"/>
        <v>Outlier</v>
      </c>
      <c r="H1066" s="43"/>
      <c r="I1066" s="43"/>
      <c r="J1066" s="43"/>
      <c r="K1066" s="43"/>
      <c r="L1066" s="43"/>
      <c r="M1066" s="43"/>
      <c r="N1066" s="43"/>
      <c r="O1066" s="43"/>
      <c r="P1066" s="43"/>
    </row>
    <row r="1067" spans="1:16" x14ac:dyDescent="0.25">
      <c r="A1067" s="16">
        <v>87.5</v>
      </c>
      <c r="B1067" s="16">
        <v>79.3</v>
      </c>
      <c r="C1067" s="16">
        <f t="shared" si="64"/>
        <v>0.4</v>
      </c>
      <c r="D1067" s="16" t="str">
        <f t="shared" si="65"/>
        <v>Normal</v>
      </c>
      <c r="E1067" s="16">
        <v>88.1</v>
      </c>
      <c r="F1067" s="42">
        <f t="shared" si="66"/>
        <v>1.0365520791795899</v>
      </c>
      <c r="G1067" s="42" t="str">
        <f t="shared" si="67"/>
        <v>Normal</v>
      </c>
      <c r="H1067" s="43"/>
      <c r="I1067" s="43"/>
      <c r="J1067" s="43"/>
      <c r="K1067" s="43"/>
      <c r="L1067" s="43"/>
      <c r="M1067" s="43"/>
      <c r="N1067" s="43"/>
      <c r="O1067" s="43"/>
      <c r="P1067" s="43"/>
    </row>
    <row r="1068" spans="1:16" x14ac:dyDescent="0.25">
      <c r="A1068" s="16">
        <v>83.6</v>
      </c>
      <c r="B1068" s="16"/>
      <c r="C1068" s="16">
        <f t="shared" si="64"/>
        <v>-9.9</v>
      </c>
      <c r="D1068" s="16" t="str">
        <f t="shared" si="65"/>
        <v>Outlier</v>
      </c>
      <c r="E1068" s="16"/>
      <c r="F1068" s="42">
        <f t="shared" si="66"/>
        <v>-10.522971740532</v>
      </c>
      <c r="G1068" s="42" t="str">
        <f t="shared" si="67"/>
        <v>Outlier</v>
      </c>
      <c r="H1068" s="43"/>
      <c r="I1068" s="43"/>
      <c r="J1068" s="43"/>
      <c r="K1068" s="43"/>
      <c r="L1068" s="43"/>
      <c r="M1068" s="43"/>
      <c r="N1068" s="43"/>
      <c r="O1068" s="43"/>
      <c r="P1068" s="43"/>
    </row>
    <row r="1069" spans="1:16" x14ac:dyDescent="0.25">
      <c r="A1069" s="16">
        <v>84.5</v>
      </c>
      <c r="B1069" s="16"/>
      <c r="C1069" s="16">
        <f t="shared" si="64"/>
        <v>-9.9</v>
      </c>
      <c r="D1069" s="16" t="str">
        <f t="shared" si="65"/>
        <v>Outlier</v>
      </c>
      <c r="E1069" s="16"/>
      <c r="F1069" s="42">
        <f t="shared" si="66"/>
        <v>-10.522971740532</v>
      </c>
      <c r="G1069" s="42" t="str">
        <f t="shared" si="67"/>
        <v>Outlier</v>
      </c>
      <c r="H1069" s="43"/>
      <c r="I1069" s="43"/>
      <c r="J1069" s="43"/>
      <c r="K1069" s="43"/>
      <c r="L1069" s="43"/>
      <c r="M1069" s="43"/>
      <c r="N1069" s="43"/>
      <c r="O1069" s="43"/>
      <c r="P1069" s="43"/>
    </row>
    <row r="1070" spans="1:16" x14ac:dyDescent="0.25">
      <c r="A1070" s="16">
        <v>83.8</v>
      </c>
      <c r="B1070" s="16">
        <v>77</v>
      </c>
      <c r="C1070" s="16">
        <f t="shared" si="64"/>
        <v>0.1</v>
      </c>
      <c r="D1070" s="16" t="str">
        <f t="shared" si="65"/>
        <v>Normal</v>
      </c>
      <c r="E1070" s="16">
        <v>84.4</v>
      </c>
      <c r="F1070" s="42">
        <f t="shared" si="66"/>
        <v>0.55107832057648998</v>
      </c>
      <c r="G1070" s="42" t="str">
        <f t="shared" si="67"/>
        <v>Normal</v>
      </c>
      <c r="H1070" s="43"/>
      <c r="I1070" s="43"/>
      <c r="J1070" s="43"/>
      <c r="K1070" s="43"/>
      <c r="L1070" s="43"/>
      <c r="M1070" s="43"/>
      <c r="N1070" s="43"/>
      <c r="O1070" s="43"/>
      <c r="P1070" s="43"/>
    </row>
    <row r="1071" spans="1:16" x14ac:dyDescent="0.25">
      <c r="A1071" s="16">
        <v>83.7</v>
      </c>
      <c r="B1071" s="16"/>
      <c r="C1071" s="16">
        <f t="shared" si="64"/>
        <v>-9.9</v>
      </c>
      <c r="D1071" s="16" t="str">
        <f t="shared" si="65"/>
        <v>Outlier</v>
      </c>
      <c r="E1071" s="16">
        <v>84.3</v>
      </c>
      <c r="F1071" s="42">
        <f t="shared" si="66"/>
        <v>0.53795740818181104</v>
      </c>
      <c r="G1071" s="42" t="str">
        <f t="shared" si="67"/>
        <v>Normal</v>
      </c>
      <c r="H1071" s="43"/>
      <c r="I1071" s="43"/>
      <c r="J1071" s="43"/>
      <c r="K1071" s="43"/>
      <c r="L1071" s="43"/>
      <c r="M1071" s="43"/>
      <c r="N1071" s="43"/>
      <c r="O1071" s="43"/>
      <c r="P1071" s="43"/>
    </row>
    <row r="1072" spans="1:16" x14ac:dyDescent="0.25">
      <c r="A1072" s="16">
        <v>88.7</v>
      </c>
      <c r="B1072" s="16">
        <v>91.5</v>
      </c>
      <c r="C1072" s="16">
        <f t="shared" si="64"/>
        <v>2</v>
      </c>
      <c r="D1072" s="16" t="str">
        <f t="shared" si="65"/>
        <v>Normal</v>
      </c>
      <c r="E1072" s="16">
        <v>88.7</v>
      </c>
      <c r="F1072" s="42">
        <f t="shared" si="66"/>
        <v>1.11527755354766</v>
      </c>
      <c r="G1072" s="42" t="str">
        <f t="shared" si="67"/>
        <v>Normal</v>
      </c>
      <c r="H1072" s="43"/>
      <c r="I1072" s="43"/>
      <c r="J1072" s="43"/>
      <c r="K1072" s="43"/>
      <c r="L1072" s="43"/>
      <c r="M1072" s="43"/>
      <c r="N1072" s="43"/>
      <c r="O1072" s="43"/>
      <c r="P1072" s="43"/>
    </row>
    <row r="1073" spans="1:16" x14ac:dyDescent="0.25">
      <c r="A1073" s="16">
        <v>83.5</v>
      </c>
      <c r="B1073" s="16"/>
      <c r="C1073" s="16">
        <f t="shared" si="64"/>
        <v>-9.9</v>
      </c>
      <c r="D1073" s="16" t="str">
        <f t="shared" si="65"/>
        <v>Outlier</v>
      </c>
      <c r="E1073" s="16"/>
      <c r="F1073" s="42">
        <f t="shared" si="66"/>
        <v>-10.522971740532</v>
      </c>
      <c r="G1073" s="42" t="str">
        <f t="shared" si="67"/>
        <v>Outlier</v>
      </c>
      <c r="H1073" s="43"/>
      <c r="I1073" s="43"/>
      <c r="J1073" s="43"/>
      <c r="K1073" s="43"/>
      <c r="L1073" s="43"/>
      <c r="M1073" s="43"/>
      <c r="N1073" s="43"/>
      <c r="O1073" s="43"/>
      <c r="P1073" s="43"/>
    </row>
    <row r="1074" spans="1:16" x14ac:dyDescent="0.25">
      <c r="A1074" s="16">
        <v>83.9</v>
      </c>
      <c r="B1074" s="16"/>
      <c r="C1074" s="16">
        <f t="shared" si="64"/>
        <v>-9.9</v>
      </c>
      <c r="D1074" s="16" t="str">
        <f t="shared" si="65"/>
        <v>Outlier</v>
      </c>
      <c r="E1074" s="16">
        <v>84.5</v>
      </c>
      <c r="F1074" s="42">
        <f t="shared" si="66"/>
        <v>0.56419923297116803</v>
      </c>
      <c r="G1074" s="42" t="str">
        <f t="shared" si="67"/>
        <v>Normal</v>
      </c>
      <c r="H1074" s="43"/>
      <c r="I1074" s="43"/>
      <c r="J1074" s="43"/>
      <c r="K1074" s="43"/>
      <c r="L1074" s="43"/>
      <c r="M1074" s="43"/>
      <c r="N1074" s="43"/>
      <c r="O1074" s="43"/>
      <c r="P1074" s="43"/>
    </row>
    <row r="1075" spans="1:16" x14ac:dyDescent="0.25">
      <c r="A1075" s="16">
        <v>83.3</v>
      </c>
      <c r="B1075" s="16">
        <v>74.099999999999994</v>
      </c>
      <c r="C1075" s="16">
        <f t="shared" si="64"/>
        <v>-0.3</v>
      </c>
      <c r="D1075" s="16" t="str">
        <f t="shared" si="65"/>
        <v>Normal</v>
      </c>
      <c r="E1075" s="16">
        <v>84</v>
      </c>
      <c r="F1075" s="42">
        <f t="shared" si="66"/>
        <v>0.49859467099777599</v>
      </c>
      <c r="G1075" s="42" t="str">
        <f t="shared" si="67"/>
        <v>Normal</v>
      </c>
      <c r="H1075" s="43"/>
      <c r="I1075" s="43"/>
      <c r="J1075" s="43"/>
      <c r="K1075" s="43"/>
      <c r="L1075" s="43"/>
      <c r="M1075" s="43"/>
      <c r="N1075" s="43"/>
      <c r="O1075" s="43"/>
      <c r="P1075" s="43"/>
    </row>
    <row r="1076" spans="1:16" x14ac:dyDescent="0.25">
      <c r="A1076" s="16">
        <v>83.9</v>
      </c>
      <c r="B1076" s="16">
        <v>73</v>
      </c>
      <c r="C1076" s="16">
        <f t="shared" si="64"/>
        <v>-0.4</v>
      </c>
      <c r="D1076" s="16" t="str">
        <f t="shared" si="65"/>
        <v>Normal</v>
      </c>
      <c r="E1076" s="16">
        <v>84.6</v>
      </c>
      <c r="F1076" s="42">
        <f t="shared" si="66"/>
        <v>0.57732014536584597</v>
      </c>
      <c r="G1076" s="42" t="str">
        <f t="shared" si="67"/>
        <v>Normal</v>
      </c>
      <c r="H1076" s="43"/>
      <c r="I1076" s="43"/>
      <c r="J1076" s="43"/>
      <c r="K1076" s="43"/>
      <c r="L1076" s="43"/>
      <c r="M1076" s="43"/>
      <c r="N1076" s="43"/>
      <c r="O1076" s="43"/>
      <c r="P1076" s="43"/>
    </row>
    <row r="1077" spans="1:16" x14ac:dyDescent="0.25">
      <c r="A1077" s="16">
        <v>84.2</v>
      </c>
      <c r="B1077" s="16"/>
      <c r="C1077" s="16">
        <f t="shared" si="64"/>
        <v>-9.9</v>
      </c>
      <c r="D1077" s="16" t="str">
        <f t="shared" si="65"/>
        <v>Outlier</v>
      </c>
      <c r="E1077" s="16">
        <v>84.8</v>
      </c>
      <c r="F1077" s="42">
        <f t="shared" si="66"/>
        <v>0.60356197015520296</v>
      </c>
      <c r="G1077" s="42" t="str">
        <f t="shared" si="67"/>
        <v>Normal</v>
      </c>
      <c r="H1077" s="43"/>
      <c r="I1077" s="43"/>
      <c r="J1077" s="43"/>
      <c r="K1077" s="43"/>
      <c r="L1077" s="43"/>
      <c r="M1077" s="43"/>
      <c r="N1077" s="43"/>
      <c r="O1077" s="43"/>
      <c r="P1077" s="43"/>
    </row>
    <row r="1078" spans="1:16" x14ac:dyDescent="0.25">
      <c r="A1078" s="16">
        <v>81.5</v>
      </c>
      <c r="B1078" s="16">
        <v>78.099999999999994</v>
      </c>
      <c r="C1078" s="16">
        <f t="shared" si="64"/>
        <v>0.2</v>
      </c>
      <c r="D1078" s="16" t="str">
        <f t="shared" si="65"/>
        <v>Normal</v>
      </c>
      <c r="E1078" s="16">
        <v>81.900000000000006</v>
      </c>
      <c r="F1078" s="42">
        <f t="shared" si="66"/>
        <v>0.223055510709532</v>
      </c>
      <c r="G1078" s="42" t="str">
        <f t="shared" si="67"/>
        <v>Normal</v>
      </c>
      <c r="H1078" s="43"/>
      <c r="I1078" s="43"/>
      <c r="J1078" s="43"/>
      <c r="K1078" s="43"/>
      <c r="L1078" s="43"/>
      <c r="M1078" s="43"/>
      <c r="N1078" s="43"/>
      <c r="O1078" s="43"/>
      <c r="P1078" s="43"/>
    </row>
    <row r="1079" spans="1:16" x14ac:dyDescent="0.25">
      <c r="A1079" s="16">
        <v>79.5</v>
      </c>
      <c r="B1079" s="16"/>
      <c r="C1079" s="16">
        <f t="shared" si="64"/>
        <v>-9.9</v>
      </c>
      <c r="D1079" s="16" t="str">
        <f t="shared" si="65"/>
        <v>Outlier</v>
      </c>
      <c r="E1079" s="16"/>
      <c r="F1079" s="42">
        <f t="shared" si="66"/>
        <v>-10.522971740532</v>
      </c>
      <c r="G1079" s="42" t="str">
        <f t="shared" si="67"/>
        <v>Outlier</v>
      </c>
      <c r="H1079" s="43"/>
      <c r="I1079" s="43"/>
      <c r="J1079" s="43"/>
      <c r="K1079" s="43"/>
      <c r="L1079" s="43"/>
      <c r="M1079" s="43"/>
      <c r="N1079" s="43"/>
      <c r="O1079" s="43"/>
      <c r="P1079" s="43"/>
    </row>
    <row r="1080" spans="1:16" x14ac:dyDescent="0.25">
      <c r="A1080" s="16">
        <v>83.1</v>
      </c>
      <c r="B1080" s="16"/>
      <c r="C1080" s="16">
        <f t="shared" si="64"/>
        <v>-9.9</v>
      </c>
      <c r="D1080" s="16" t="str">
        <f t="shared" si="65"/>
        <v>Outlier</v>
      </c>
      <c r="E1080" s="16"/>
      <c r="F1080" s="42">
        <f t="shared" si="66"/>
        <v>-10.522971740532</v>
      </c>
      <c r="G1080" s="42" t="str">
        <f t="shared" si="67"/>
        <v>Outlier</v>
      </c>
      <c r="H1080" s="43"/>
      <c r="I1080" s="43"/>
      <c r="J1080" s="43"/>
      <c r="K1080" s="43"/>
      <c r="L1080" s="43"/>
      <c r="M1080" s="43"/>
      <c r="N1080" s="43"/>
      <c r="O1080" s="43"/>
      <c r="P1080" s="43"/>
    </row>
    <row r="1081" spans="1:16" x14ac:dyDescent="0.25">
      <c r="A1081" s="16">
        <v>84.7</v>
      </c>
      <c r="B1081" s="16">
        <v>88.6</v>
      </c>
      <c r="C1081" s="16">
        <f t="shared" si="64"/>
        <v>1.6</v>
      </c>
      <c r="D1081" s="16" t="str">
        <f t="shared" si="65"/>
        <v>Normal</v>
      </c>
      <c r="E1081" s="16">
        <v>84.9</v>
      </c>
      <c r="F1081" s="42">
        <f t="shared" si="66"/>
        <v>0.61668288254988202</v>
      </c>
      <c r="G1081" s="42" t="str">
        <f t="shared" si="67"/>
        <v>Normal</v>
      </c>
      <c r="H1081" s="43"/>
      <c r="I1081" s="43"/>
      <c r="J1081" s="43"/>
      <c r="K1081" s="43"/>
      <c r="L1081" s="43"/>
      <c r="M1081" s="43"/>
      <c r="N1081" s="43"/>
      <c r="O1081" s="43"/>
      <c r="P1081" s="43"/>
    </row>
    <row r="1082" spans="1:16" x14ac:dyDescent="0.25">
      <c r="A1082" s="16">
        <v>82.6</v>
      </c>
      <c r="B1082" s="16"/>
      <c r="C1082" s="16">
        <f t="shared" si="64"/>
        <v>-9.9</v>
      </c>
      <c r="D1082" s="16" t="str">
        <f t="shared" si="65"/>
        <v>Outlier</v>
      </c>
      <c r="E1082" s="16"/>
      <c r="F1082" s="42">
        <f t="shared" si="66"/>
        <v>-10.522971740532</v>
      </c>
      <c r="G1082" s="42" t="str">
        <f t="shared" si="67"/>
        <v>Outlier</v>
      </c>
      <c r="H1082" s="43"/>
      <c r="I1082" s="43"/>
      <c r="J1082" s="43"/>
      <c r="K1082" s="43"/>
      <c r="L1082" s="43"/>
      <c r="M1082" s="43"/>
      <c r="N1082" s="43"/>
      <c r="O1082" s="43"/>
      <c r="P1082" s="43"/>
    </row>
    <row r="1083" spans="1:16" x14ac:dyDescent="0.25">
      <c r="A1083" s="16">
        <v>88.6</v>
      </c>
      <c r="B1083" s="16">
        <v>88.9</v>
      </c>
      <c r="C1083" s="16">
        <f t="shared" si="64"/>
        <v>1.6</v>
      </c>
      <c r="D1083" s="16" t="str">
        <f t="shared" si="65"/>
        <v>Normal</v>
      </c>
      <c r="E1083" s="16">
        <v>89</v>
      </c>
      <c r="F1083" s="42">
        <f t="shared" si="66"/>
        <v>1.1546402907316899</v>
      </c>
      <c r="G1083" s="42" t="str">
        <f t="shared" si="67"/>
        <v>Normal</v>
      </c>
      <c r="H1083" s="43"/>
      <c r="I1083" s="43"/>
      <c r="J1083" s="43"/>
      <c r="K1083" s="43"/>
      <c r="L1083" s="43"/>
      <c r="M1083" s="43"/>
      <c r="N1083" s="43"/>
      <c r="O1083" s="43"/>
      <c r="P1083" s="43"/>
    </row>
    <row r="1084" spans="1:16" x14ac:dyDescent="0.25">
      <c r="A1084" s="16">
        <v>84.1</v>
      </c>
      <c r="B1084" s="16">
        <v>82.8</v>
      </c>
      <c r="C1084" s="16">
        <f t="shared" si="64"/>
        <v>0.8</v>
      </c>
      <c r="D1084" s="16" t="str">
        <f t="shared" si="65"/>
        <v>Normal</v>
      </c>
      <c r="E1084" s="16">
        <v>84.4</v>
      </c>
      <c r="F1084" s="42">
        <f t="shared" si="66"/>
        <v>0.55107832057648998</v>
      </c>
      <c r="G1084" s="42" t="str">
        <f t="shared" si="67"/>
        <v>Normal</v>
      </c>
      <c r="H1084" s="43"/>
      <c r="I1084" s="43"/>
      <c r="J1084" s="43"/>
      <c r="K1084" s="43"/>
      <c r="L1084" s="43"/>
      <c r="M1084" s="43"/>
      <c r="N1084" s="43"/>
      <c r="O1084" s="43"/>
      <c r="P1084" s="43"/>
    </row>
    <row r="1085" spans="1:16" x14ac:dyDescent="0.25">
      <c r="A1085" s="16">
        <v>78.099999999999994</v>
      </c>
      <c r="B1085" s="16"/>
      <c r="C1085" s="16">
        <f t="shared" si="64"/>
        <v>-9.9</v>
      </c>
      <c r="D1085" s="16" t="str">
        <f t="shared" si="65"/>
        <v>Outlier</v>
      </c>
      <c r="E1085" s="16"/>
      <c r="F1085" s="42">
        <f t="shared" si="66"/>
        <v>-10.522971740532</v>
      </c>
      <c r="G1085" s="42" t="str">
        <f t="shared" si="67"/>
        <v>Outlier</v>
      </c>
      <c r="H1085" s="43"/>
      <c r="I1085" s="43"/>
      <c r="J1085" s="43"/>
      <c r="K1085" s="43"/>
      <c r="L1085" s="43"/>
      <c r="M1085" s="43"/>
      <c r="N1085" s="43"/>
      <c r="O1085" s="43"/>
      <c r="P1085" s="43"/>
    </row>
    <row r="1086" spans="1:16" x14ac:dyDescent="0.25">
      <c r="A1086" s="16">
        <v>85.9</v>
      </c>
      <c r="B1086" s="16"/>
      <c r="C1086" s="16">
        <f t="shared" si="64"/>
        <v>-9.9</v>
      </c>
      <c r="D1086" s="16" t="str">
        <f t="shared" si="65"/>
        <v>Outlier</v>
      </c>
      <c r="E1086" s="16"/>
      <c r="F1086" s="42">
        <f t="shared" si="66"/>
        <v>-10.522971740532</v>
      </c>
      <c r="G1086" s="42" t="str">
        <f t="shared" si="67"/>
        <v>Outlier</v>
      </c>
      <c r="H1086" s="43"/>
      <c r="I1086" s="43"/>
      <c r="J1086" s="43"/>
      <c r="K1086" s="43"/>
      <c r="L1086" s="43"/>
      <c r="M1086" s="43"/>
      <c r="N1086" s="43"/>
      <c r="O1086" s="43"/>
      <c r="P1086" s="43"/>
    </row>
    <row r="1087" spans="1:16" x14ac:dyDescent="0.25">
      <c r="A1087" s="16">
        <v>82.3</v>
      </c>
      <c r="B1087" s="16">
        <v>78.5</v>
      </c>
      <c r="C1087" s="16">
        <f t="shared" si="64"/>
        <v>0.3</v>
      </c>
      <c r="D1087" s="16" t="str">
        <f t="shared" si="65"/>
        <v>Normal</v>
      </c>
      <c r="E1087" s="16">
        <v>82.8</v>
      </c>
      <c r="F1087" s="42">
        <f t="shared" si="66"/>
        <v>0.34114372226163597</v>
      </c>
      <c r="G1087" s="42" t="str">
        <f t="shared" si="67"/>
        <v>Normal</v>
      </c>
      <c r="H1087" s="43"/>
      <c r="I1087" s="43"/>
      <c r="J1087" s="43"/>
      <c r="K1087" s="43"/>
      <c r="L1087" s="43"/>
      <c r="M1087" s="43"/>
      <c r="N1087" s="43"/>
      <c r="O1087" s="43"/>
      <c r="P1087" s="43"/>
    </row>
    <row r="1088" spans="1:16" x14ac:dyDescent="0.25">
      <c r="A1088" s="16">
        <v>85.4</v>
      </c>
      <c r="B1088" s="16"/>
      <c r="C1088" s="16">
        <f t="shared" si="64"/>
        <v>-9.9</v>
      </c>
      <c r="D1088" s="16" t="str">
        <f t="shared" si="65"/>
        <v>Outlier</v>
      </c>
      <c r="E1088" s="16"/>
      <c r="F1088" s="42">
        <f t="shared" si="66"/>
        <v>-10.522971740532</v>
      </c>
      <c r="G1088" s="42" t="str">
        <f t="shared" si="67"/>
        <v>Outlier</v>
      </c>
      <c r="H1088" s="43"/>
      <c r="I1088" s="43"/>
      <c r="J1088" s="43"/>
      <c r="K1088" s="43"/>
      <c r="L1088" s="43"/>
      <c r="M1088" s="43"/>
      <c r="N1088" s="43"/>
      <c r="O1088" s="43"/>
      <c r="P1088" s="43"/>
    </row>
    <row r="1089" spans="1:16" x14ac:dyDescent="0.25">
      <c r="A1089" s="16">
        <v>83.3</v>
      </c>
      <c r="B1089" s="16"/>
      <c r="C1089" s="16">
        <f t="shared" si="64"/>
        <v>-9.9</v>
      </c>
      <c r="D1089" s="16" t="str">
        <f t="shared" si="65"/>
        <v>Outlier</v>
      </c>
      <c r="E1089" s="16"/>
      <c r="F1089" s="42">
        <f t="shared" si="66"/>
        <v>-10.522971740532</v>
      </c>
      <c r="G1089" s="42" t="str">
        <f t="shared" si="67"/>
        <v>Outlier</v>
      </c>
      <c r="H1089" s="43"/>
      <c r="I1089" s="43"/>
      <c r="J1089" s="43"/>
      <c r="K1089" s="43"/>
      <c r="L1089" s="43"/>
      <c r="M1089" s="43"/>
      <c r="N1089" s="43"/>
      <c r="O1089" s="43"/>
      <c r="P1089" s="43"/>
    </row>
    <row r="1090" spans="1:16" x14ac:dyDescent="0.25">
      <c r="A1090" s="16">
        <v>82.2</v>
      </c>
      <c r="B1090" s="16"/>
      <c r="C1090" s="16">
        <f t="shared" si="64"/>
        <v>-9.9</v>
      </c>
      <c r="D1090" s="16" t="str">
        <f t="shared" si="65"/>
        <v>Outlier</v>
      </c>
      <c r="E1090" s="16"/>
      <c r="F1090" s="42">
        <f t="shared" si="66"/>
        <v>-10.522971740532</v>
      </c>
      <c r="G1090" s="42" t="str">
        <f t="shared" si="67"/>
        <v>Outlier</v>
      </c>
      <c r="H1090" s="43"/>
      <c r="I1090" s="43"/>
      <c r="J1090" s="43"/>
      <c r="K1090" s="43"/>
      <c r="L1090" s="43"/>
      <c r="M1090" s="43"/>
      <c r="N1090" s="43"/>
      <c r="O1090" s="43"/>
      <c r="P1090" s="43"/>
    </row>
    <row r="1091" spans="1:16" x14ac:dyDescent="0.25">
      <c r="A1091" s="16">
        <v>82.2</v>
      </c>
      <c r="B1091" s="16">
        <v>91.1</v>
      </c>
      <c r="C1091" s="16">
        <f t="shared" ref="C1091:C1154" si="68">(B1091-$P$6)/$P$7</f>
        <v>1.9</v>
      </c>
      <c r="D1091" s="16" t="str">
        <f t="shared" ref="D1091:D1154" si="69">IF(ABS(C1091)&gt;3,"Outlier","Normal")</f>
        <v>Normal</v>
      </c>
      <c r="E1091" s="16">
        <v>82.5</v>
      </c>
      <c r="F1091" s="42">
        <f t="shared" ref="F1091:F1154" si="70">(E1091-$P$12)/$P$13</f>
        <v>0.30178098507760098</v>
      </c>
      <c r="G1091" s="42" t="str">
        <f t="shared" ref="G1091:G1154" si="71">IF(ABS(F1091)&gt;3,"Outlier","Normal")</f>
        <v>Normal</v>
      </c>
      <c r="H1091" s="43"/>
      <c r="I1091" s="43"/>
      <c r="J1091" s="43"/>
      <c r="K1091" s="43"/>
      <c r="L1091" s="43"/>
      <c r="M1091" s="43"/>
      <c r="N1091" s="43"/>
      <c r="O1091" s="43"/>
      <c r="P1091" s="43"/>
    </row>
    <row r="1092" spans="1:16" x14ac:dyDescent="0.25">
      <c r="A1092" s="16">
        <v>84.3</v>
      </c>
      <c r="B1092" s="16"/>
      <c r="C1092" s="16">
        <f t="shared" si="68"/>
        <v>-9.9</v>
      </c>
      <c r="D1092" s="16" t="str">
        <f t="shared" si="69"/>
        <v>Outlier</v>
      </c>
      <c r="E1092" s="16"/>
      <c r="F1092" s="42">
        <f t="shared" si="70"/>
        <v>-10.522971740532</v>
      </c>
      <c r="G1092" s="42" t="str">
        <f t="shared" si="71"/>
        <v>Outlier</v>
      </c>
      <c r="H1092" s="43"/>
      <c r="I1092" s="43"/>
      <c r="J1092" s="43"/>
      <c r="K1092" s="43"/>
      <c r="L1092" s="43"/>
      <c r="M1092" s="43"/>
      <c r="N1092" s="43"/>
      <c r="O1092" s="43"/>
      <c r="P1092" s="43"/>
    </row>
    <row r="1093" spans="1:16" x14ac:dyDescent="0.25">
      <c r="A1093" s="16">
        <v>81.900000000000006</v>
      </c>
      <c r="B1093" s="16"/>
      <c r="C1093" s="16">
        <f t="shared" si="68"/>
        <v>-9.9</v>
      </c>
      <c r="D1093" s="16" t="str">
        <f t="shared" si="69"/>
        <v>Outlier</v>
      </c>
      <c r="E1093" s="16"/>
      <c r="F1093" s="42">
        <f t="shared" si="70"/>
        <v>-10.522971740532</v>
      </c>
      <c r="G1093" s="42" t="str">
        <f t="shared" si="71"/>
        <v>Outlier</v>
      </c>
      <c r="H1093" s="43"/>
      <c r="I1093" s="43"/>
      <c r="J1093" s="43"/>
      <c r="K1093" s="43"/>
      <c r="L1093" s="43"/>
      <c r="M1093" s="43"/>
      <c r="N1093" s="43"/>
      <c r="O1093" s="43"/>
      <c r="P1093" s="43"/>
    </row>
    <row r="1094" spans="1:16" x14ac:dyDescent="0.25">
      <c r="A1094" s="16">
        <v>83.5</v>
      </c>
      <c r="B1094" s="16">
        <v>89.7</v>
      </c>
      <c r="C1094" s="16">
        <f t="shared" si="68"/>
        <v>1.7</v>
      </c>
      <c r="D1094" s="16" t="str">
        <f t="shared" si="69"/>
        <v>Normal</v>
      </c>
      <c r="E1094" s="16">
        <v>84</v>
      </c>
      <c r="F1094" s="42">
        <f t="shared" si="70"/>
        <v>0.49859467099777599</v>
      </c>
      <c r="G1094" s="42" t="str">
        <f t="shared" si="71"/>
        <v>Normal</v>
      </c>
      <c r="H1094" s="43"/>
      <c r="I1094" s="43"/>
      <c r="J1094" s="43"/>
      <c r="K1094" s="43"/>
      <c r="L1094" s="43"/>
      <c r="M1094" s="43"/>
      <c r="N1094" s="43"/>
      <c r="O1094" s="43"/>
      <c r="P1094" s="43"/>
    </row>
    <row r="1095" spans="1:16" x14ac:dyDescent="0.25">
      <c r="A1095" s="16">
        <v>78.400000000000006</v>
      </c>
      <c r="B1095" s="16"/>
      <c r="C1095" s="16">
        <f t="shared" si="68"/>
        <v>-9.9</v>
      </c>
      <c r="D1095" s="16" t="str">
        <f t="shared" si="69"/>
        <v>Outlier</v>
      </c>
      <c r="E1095" s="16">
        <v>78.900000000000006</v>
      </c>
      <c r="F1095" s="42">
        <f t="shared" si="70"/>
        <v>-0.17057186113081799</v>
      </c>
      <c r="G1095" s="42" t="str">
        <f t="shared" si="71"/>
        <v>Normal</v>
      </c>
      <c r="H1095" s="43"/>
      <c r="I1095" s="43"/>
      <c r="J1095" s="43"/>
      <c r="K1095" s="43"/>
      <c r="L1095" s="43"/>
      <c r="M1095" s="43"/>
      <c r="N1095" s="43"/>
      <c r="O1095" s="43"/>
      <c r="P1095" s="43"/>
    </row>
    <row r="1096" spans="1:16" x14ac:dyDescent="0.25">
      <c r="A1096" s="16">
        <v>50</v>
      </c>
      <c r="B1096" s="16"/>
      <c r="C1096" s="16">
        <f t="shared" si="68"/>
        <v>-9.9</v>
      </c>
      <c r="D1096" s="16" t="str">
        <f t="shared" si="69"/>
        <v>Outlier</v>
      </c>
      <c r="E1096" s="16"/>
      <c r="F1096" s="42">
        <f t="shared" si="70"/>
        <v>-10.522971740532</v>
      </c>
      <c r="G1096" s="42" t="str">
        <f t="shared" si="71"/>
        <v>Outlier</v>
      </c>
      <c r="H1096" s="43"/>
      <c r="I1096" s="43"/>
      <c r="J1096" s="43"/>
      <c r="K1096" s="43"/>
      <c r="L1096" s="43"/>
      <c r="M1096" s="43"/>
      <c r="N1096" s="43"/>
      <c r="O1096" s="43"/>
      <c r="P1096" s="43"/>
    </row>
    <row r="1097" spans="1:16" x14ac:dyDescent="0.25">
      <c r="A1097" s="16">
        <v>81.5</v>
      </c>
      <c r="B1097" s="16"/>
      <c r="C1097" s="16">
        <f t="shared" si="68"/>
        <v>-9.9</v>
      </c>
      <c r="D1097" s="16" t="str">
        <f t="shared" si="69"/>
        <v>Outlier</v>
      </c>
      <c r="E1097" s="16"/>
      <c r="F1097" s="42">
        <f t="shared" si="70"/>
        <v>-10.522971740532</v>
      </c>
      <c r="G1097" s="42" t="str">
        <f t="shared" si="71"/>
        <v>Outlier</v>
      </c>
      <c r="H1097" s="43"/>
      <c r="I1097" s="43"/>
      <c r="J1097" s="43"/>
      <c r="K1097" s="43"/>
      <c r="L1097" s="43"/>
      <c r="M1097" s="43"/>
      <c r="N1097" s="43"/>
      <c r="O1097" s="43"/>
      <c r="P1097" s="43"/>
    </row>
    <row r="1098" spans="1:16" x14ac:dyDescent="0.25">
      <c r="A1098" s="16">
        <v>70</v>
      </c>
      <c r="B1098" s="16"/>
      <c r="C1098" s="16">
        <f t="shared" si="68"/>
        <v>-9.9</v>
      </c>
      <c r="D1098" s="16" t="str">
        <f t="shared" si="69"/>
        <v>Outlier</v>
      </c>
      <c r="E1098" s="16"/>
      <c r="F1098" s="42">
        <f t="shared" si="70"/>
        <v>-10.522971740532</v>
      </c>
      <c r="G1098" s="42" t="str">
        <f t="shared" si="71"/>
        <v>Outlier</v>
      </c>
      <c r="H1098" s="43"/>
      <c r="I1098" s="43"/>
      <c r="J1098" s="43"/>
      <c r="K1098" s="43"/>
      <c r="L1098" s="43"/>
      <c r="M1098" s="43"/>
      <c r="N1098" s="43"/>
      <c r="O1098" s="43"/>
      <c r="P1098" s="43"/>
    </row>
    <row r="1099" spans="1:16" x14ac:dyDescent="0.25">
      <c r="A1099" s="16">
        <v>82.9</v>
      </c>
      <c r="B1099" s="16">
        <v>79.8</v>
      </c>
      <c r="C1099" s="16">
        <f t="shared" si="68"/>
        <v>0.5</v>
      </c>
      <c r="D1099" s="16" t="str">
        <f t="shared" si="69"/>
        <v>Normal</v>
      </c>
      <c r="E1099" s="16">
        <v>83.3</v>
      </c>
      <c r="F1099" s="42">
        <f t="shared" si="70"/>
        <v>0.40674828423502801</v>
      </c>
      <c r="G1099" s="42" t="str">
        <f t="shared" si="71"/>
        <v>Normal</v>
      </c>
      <c r="H1099" s="43"/>
      <c r="I1099" s="43"/>
      <c r="J1099" s="43"/>
      <c r="K1099" s="43"/>
      <c r="L1099" s="43"/>
      <c r="M1099" s="43"/>
      <c r="N1099" s="43"/>
      <c r="O1099" s="43"/>
      <c r="P1099" s="43"/>
    </row>
    <row r="1100" spans="1:16" x14ac:dyDescent="0.25">
      <c r="A1100" s="16">
        <v>83.6</v>
      </c>
      <c r="B1100" s="16">
        <v>77</v>
      </c>
      <c r="C1100" s="16">
        <f t="shared" si="68"/>
        <v>0.1</v>
      </c>
      <c r="D1100" s="16" t="str">
        <f t="shared" si="69"/>
        <v>Normal</v>
      </c>
      <c r="E1100" s="16">
        <v>84.1</v>
      </c>
      <c r="F1100" s="42">
        <f t="shared" si="70"/>
        <v>0.51171558339245404</v>
      </c>
      <c r="G1100" s="42" t="str">
        <f t="shared" si="71"/>
        <v>Normal</v>
      </c>
      <c r="H1100" s="43"/>
      <c r="I1100" s="43"/>
      <c r="J1100" s="43"/>
      <c r="K1100" s="43"/>
      <c r="L1100" s="43"/>
      <c r="M1100" s="43"/>
      <c r="N1100" s="43"/>
      <c r="O1100" s="43"/>
      <c r="P1100" s="43"/>
    </row>
    <row r="1101" spans="1:16" x14ac:dyDescent="0.25">
      <c r="A1101" s="16">
        <v>78.599999999999994</v>
      </c>
      <c r="B1101" s="16">
        <v>83.1</v>
      </c>
      <c r="C1101" s="16">
        <f t="shared" si="68"/>
        <v>0.9</v>
      </c>
      <c r="D1101" s="16" t="str">
        <f t="shared" si="69"/>
        <v>Normal</v>
      </c>
      <c r="E1101" s="16">
        <v>78.3</v>
      </c>
      <c r="F1101" s="42">
        <f t="shared" si="70"/>
        <v>-0.24929733549888899</v>
      </c>
      <c r="G1101" s="42" t="str">
        <f t="shared" si="71"/>
        <v>Normal</v>
      </c>
      <c r="H1101" s="43"/>
      <c r="I1101" s="43"/>
      <c r="J1101" s="43"/>
      <c r="K1101" s="43"/>
      <c r="L1101" s="43"/>
      <c r="M1101" s="43"/>
      <c r="N1101" s="43"/>
      <c r="O1101" s="43"/>
      <c r="P1101" s="43"/>
    </row>
    <row r="1102" spans="1:16" x14ac:dyDescent="0.25">
      <c r="A1102" s="16">
        <v>83.4</v>
      </c>
      <c r="B1102" s="16"/>
      <c r="C1102" s="16">
        <f t="shared" si="68"/>
        <v>-9.9</v>
      </c>
      <c r="D1102" s="16" t="str">
        <f t="shared" si="69"/>
        <v>Outlier</v>
      </c>
      <c r="E1102" s="16"/>
      <c r="F1102" s="42">
        <f t="shared" si="70"/>
        <v>-10.522971740532</v>
      </c>
      <c r="G1102" s="42" t="str">
        <f t="shared" si="71"/>
        <v>Outlier</v>
      </c>
      <c r="H1102" s="43"/>
      <c r="I1102" s="43"/>
      <c r="J1102" s="43"/>
      <c r="K1102" s="43"/>
      <c r="L1102" s="43"/>
      <c r="M1102" s="43"/>
      <c r="N1102" s="43"/>
      <c r="O1102" s="43"/>
      <c r="P1102" s="43"/>
    </row>
    <row r="1103" spans="1:16" x14ac:dyDescent="0.25">
      <c r="A1103" s="16">
        <v>85.4</v>
      </c>
      <c r="B1103" s="16">
        <v>79.5</v>
      </c>
      <c r="C1103" s="16">
        <f t="shared" si="68"/>
        <v>0.4</v>
      </c>
      <c r="D1103" s="16" t="str">
        <f t="shared" si="69"/>
        <v>Normal</v>
      </c>
      <c r="E1103" s="16">
        <v>85.9</v>
      </c>
      <c r="F1103" s="42">
        <f t="shared" si="70"/>
        <v>0.74789200649666498</v>
      </c>
      <c r="G1103" s="42" t="str">
        <f t="shared" si="71"/>
        <v>Normal</v>
      </c>
      <c r="H1103" s="43"/>
      <c r="I1103" s="43"/>
      <c r="J1103" s="43"/>
      <c r="K1103" s="43"/>
      <c r="L1103" s="43"/>
      <c r="M1103" s="43"/>
      <c r="N1103" s="43"/>
      <c r="O1103" s="43"/>
      <c r="P1103" s="43"/>
    </row>
    <row r="1104" spans="1:16" x14ac:dyDescent="0.25">
      <c r="A1104" s="16">
        <v>81.599999999999994</v>
      </c>
      <c r="B1104" s="16">
        <v>81.599999999999994</v>
      </c>
      <c r="C1104" s="16">
        <f t="shared" si="68"/>
        <v>0.7</v>
      </c>
      <c r="D1104" s="16" t="str">
        <f t="shared" si="69"/>
        <v>Normal</v>
      </c>
      <c r="E1104" s="16">
        <v>81.5</v>
      </c>
      <c r="F1104" s="42">
        <f t="shared" si="70"/>
        <v>0.17057186113081799</v>
      </c>
      <c r="G1104" s="42" t="str">
        <f t="shared" si="71"/>
        <v>Normal</v>
      </c>
      <c r="H1104" s="43"/>
      <c r="I1104" s="43"/>
      <c r="J1104" s="43"/>
      <c r="K1104" s="43"/>
      <c r="L1104" s="43"/>
      <c r="M1104" s="43"/>
      <c r="N1104" s="43"/>
      <c r="O1104" s="43"/>
      <c r="P1104" s="43"/>
    </row>
    <row r="1105" spans="1:16" x14ac:dyDescent="0.25">
      <c r="A1105" s="16">
        <v>87.2</v>
      </c>
      <c r="B1105" s="16">
        <v>82</v>
      </c>
      <c r="C1105" s="16">
        <f t="shared" si="68"/>
        <v>0.7</v>
      </c>
      <c r="D1105" s="16" t="str">
        <f t="shared" si="69"/>
        <v>Normal</v>
      </c>
      <c r="E1105" s="16">
        <v>87.6</v>
      </c>
      <c r="F1105" s="42">
        <f t="shared" si="70"/>
        <v>0.97094751720619599</v>
      </c>
      <c r="G1105" s="42" t="str">
        <f t="shared" si="71"/>
        <v>Normal</v>
      </c>
      <c r="H1105" s="43"/>
      <c r="I1105" s="43"/>
      <c r="J1105" s="43"/>
      <c r="K1105" s="43"/>
      <c r="L1105" s="43"/>
      <c r="M1105" s="43"/>
      <c r="N1105" s="43"/>
      <c r="O1105" s="43"/>
      <c r="P1105" s="43"/>
    </row>
    <row r="1106" spans="1:16" x14ac:dyDescent="0.25">
      <c r="A1106" s="16">
        <v>80.900000000000006</v>
      </c>
      <c r="B1106" s="16"/>
      <c r="C1106" s="16">
        <f t="shared" si="68"/>
        <v>-9.9</v>
      </c>
      <c r="D1106" s="16" t="str">
        <f t="shared" si="69"/>
        <v>Outlier</v>
      </c>
      <c r="E1106" s="16"/>
      <c r="F1106" s="42">
        <f t="shared" si="70"/>
        <v>-10.522971740532</v>
      </c>
      <c r="G1106" s="42" t="str">
        <f t="shared" si="71"/>
        <v>Outlier</v>
      </c>
      <c r="H1106" s="43"/>
      <c r="I1106" s="43"/>
      <c r="J1106" s="43"/>
      <c r="K1106" s="43"/>
      <c r="L1106" s="43"/>
      <c r="M1106" s="43"/>
      <c r="N1106" s="43"/>
      <c r="O1106" s="43"/>
      <c r="P1106" s="43"/>
    </row>
    <row r="1107" spans="1:16" x14ac:dyDescent="0.25">
      <c r="A1107" s="16">
        <v>56.7</v>
      </c>
      <c r="B1107" s="16">
        <v>36.299999999999997</v>
      </c>
      <c r="C1107" s="16">
        <f t="shared" si="68"/>
        <v>-5.2</v>
      </c>
      <c r="D1107" s="16" t="str">
        <f t="shared" si="69"/>
        <v>Outlier</v>
      </c>
      <c r="E1107" s="16">
        <v>58</v>
      </c>
      <c r="F1107" s="42">
        <f t="shared" si="70"/>
        <v>-2.9128425516185898</v>
      </c>
      <c r="G1107" s="42" t="str">
        <f t="shared" si="71"/>
        <v>Normal</v>
      </c>
      <c r="H1107" s="43"/>
      <c r="I1107" s="43"/>
      <c r="J1107" s="43"/>
      <c r="K1107" s="43"/>
      <c r="L1107" s="43"/>
      <c r="M1107" s="43"/>
      <c r="N1107" s="43"/>
      <c r="O1107" s="43"/>
      <c r="P1107" s="43"/>
    </row>
    <row r="1108" spans="1:16" x14ac:dyDescent="0.25">
      <c r="A1108" s="16">
        <v>83.1</v>
      </c>
      <c r="B1108" s="16">
        <v>82</v>
      </c>
      <c r="C1108" s="16">
        <f t="shared" si="68"/>
        <v>0.7</v>
      </c>
      <c r="D1108" s="16" t="str">
        <f t="shared" si="69"/>
        <v>Normal</v>
      </c>
      <c r="E1108" s="16">
        <v>83.3</v>
      </c>
      <c r="F1108" s="42">
        <f t="shared" si="70"/>
        <v>0.40674828423502801</v>
      </c>
      <c r="G1108" s="42" t="str">
        <f t="shared" si="71"/>
        <v>Normal</v>
      </c>
      <c r="H1108" s="43"/>
      <c r="I1108" s="43"/>
      <c r="J1108" s="43"/>
      <c r="K1108" s="43"/>
      <c r="L1108" s="43"/>
      <c r="M1108" s="43"/>
      <c r="N1108" s="43"/>
      <c r="O1108" s="43"/>
      <c r="P1108" s="43"/>
    </row>
    <row r="1109" spans="1:16" x14ac:dyDescent="0.25">
      <c r="A1109" s="16">
        <v>86.2</v>
      </c>
      <c r="B1109" s="16">
        <v>82.7</v>
      </c>
      <c r="C1109" s="16">
        <f t="shared" si="68"/>
        <v>0.8</v>
      </c>
      <c r="D1109" s="16" t="str">
        <f t="shared" si="69"/>
        <v>Normal</v>
      </c>
      <c r="E1109" s="16">
        <v>86.6</v>
      </c>
      <c r="F1109" s="42">
        <f t="shared" si="70"/>
        <v>0.83973839325941202</v>
      </c>
      <c r="G1109" s="42" t="str">
        <f t="shared" si="71"/>
        <v>Normal</v>
      </c>
      <c r="H1109" s="43"/>
      <c r="I1109" s="43"/>
      <c r="J1109" s="43"/>
      <c r="K1109" s="43"/>
      <c r="L1109" s="43"/>
      <c r="M1109" s="43"/>
      <c r="N1109" s="43"/>
      <c r="O1109" s="43"/>
      <c r="P1109" s="43"/>
    </row>
    <row r="1110" spans="1:16" x14ac:dyDescent="0.25">
      <c r="A1110" s="16">
        <v>86</v>
      </c>
      <c r="B1110" s="16">
        <v>89.9</v>
      </c>
      <c r="C1110" s="16">
        <f t="shared" si="68"/>
        <v>1.8</v>
      </c>
      <c r="D1110" s="16" t="str">
        <f t="shared" si="69"/>
        <v>Normal</v>
      </c>
      <c r="E1110" s="16">
        <v>86.4</v>
      </c>
      <c r="F1110" s="42">
        <f t="shared" si="70"/>
        <v>0.81349656847005702</v>
      </c>
      <c r="G1110" s="42" t="str">
        <f t="shared" si="71"/>
        <v>Normal</v>
      </c>
      <c r="H1110" s="43"/>
      <c r="I1110" s="43"/>
      <c r="J1110" s="43"/>
      <c r="K1110" s="43"/>
      <c r="L1110" s="43"/>
      <c r="M1110" s="43"/>
      <c r="N1110" s="43"/>
      <c r="O1110" s="43"/>
      <c r="P1110" s="43"/>
    </row>
    <row r="1111" spans="1:16" x14ac:dyDescent="0.25">
      <c r="A1111" s="16">
        <v>75.5</v>
      </c>
      <c r="B1111" s="16">
        <v>68.2</v>
      </c>
      <c r="C1111" s="16">
        <f t="shared" si="68"/>
        <v>-1.1000000000000001</v>
      </c>
      <c r="D1111" s="16" t="str">
        <f t="shared" si="69"/>
        <v>Normal</v>
      </c>
      <c r="E1111" s="16">
        <v>76</v>
      </c>
      <c r="F1111" s="42">
        <f t="shared" si="70"/>
        <v>-0.55107832057648998</v>
      </c>
      <c r="G1111" s="42" t="str">
        <f t="shared" si="71"/>
        <v>Normal</v>
      </c>
      <c r="H1111" s="43"/>
      <c r="I1111" s="43"/>
      <c r="J1111" s="43"/>
      <c r="K1111" s="43"/>
      <c r="L1111" s="43"/>
      <c r="M1111" s="43"/>
      <c r="N1111" s="43"/>
      <c r="O1111" s="43"/>
      <c r="P1111" s="43"/>
    </row>
    <row r="1112" spans="1:16" x14ac:dyDescent="0.25">
      <c r="A1112" s="16">
        <v>80.5</v>
      </c>
      <c r="B1112" s="16"/>
      <c r="C1112" s="16">
        <f t="shared" si="68"/>
        <v>-9.9</v>
      </c>
      <c r="D1112" s="16" t="str">
        <f t="shared" si="69"/>
        <v>Outlier</v>
      </c>
      <c r="E1112" s="16"/>
      <c r="F1112" s="42">
        <f t="shared" si="70"/>
        <v>-10.522971740532</v>
      </c>
      <c r="G1112" s="42" t="str">
        <f t="shared" si="71"/>
        <v>Outlier</v>
      </c>
      <c r="H1112" s="43"/>
      <c r="I1112" s="43"/>
      <c r="J1112" s="43"/>
      <c r="K1112" s="43"/>
      <c r="L1112" s="43"/>
      <c r="M1112" s="43"/>
      <c r="N1112" s="43"/>
      <c r="O1112" s="43"/>
      <c r="P1112" s="43"/>
    </row>
    <row r="1113" spans="1:16" x14ac:dyDescent="0.25">
      <c r="A1113" s="16">
        <v>82.4</v>
      </c>
      <c r="B1113" s="16"/>
      <c r="C1113" s="16">
        <f t="shared" si="68"/>
        <v>-9.9</v>
      </c>
      <c r="D1113" s="16" t="str">
        <f t="shared" si="69"/>
        <v>Outlier</v>
      </c>
      <c r="E1113" s="16"/>
      <c r="F1113" s="42">
        <f t="shared" si="70"/>
        <v>-10.522971740532</v>
      </c>
      <c r="G1113" s="42" t="str">
        <f t="shared" si="71"/>
        <v>Outlier</v>
      </c>
      <c r="H1113" s="43"/>
      <c r="I1113" s="43"/>
      <c r="J1113" s="43"/>
      <c r="K1113" s="43"/>
      <c r="L1113" s="43"/>
      <c r="M1113" s="43"/>
      <c r="N1113" s="43"/>
      <c r="O1113" s="43"/>
      <c r="P1113" s="43"/>
    </row>
    <row r="1114" spans="1:16" x14ac:dyDescent="0.25">
      <c r="A1114" s="16">
        <v>82.7</v>
      </c>
      <c r="B1114" s="16">
        <v>77.8</v>
      </c>
      <c r="C1114" s="16">
        <f t="shared" si="68"/>
        <v>0.2</v>
      </c>
      <c r="D1114" s="16" t="str">
        <f t="shared" si="69"/>
        <v>Normal</v>
      </c>
      <c r="E1114" s="16">
        <v>83.2</v>
      </c>
      <c r="F1114" s="42">
        <f t="shared" si="70"/>
        <v>0.39362737184035002</v>
      </c>
      <c r="G1114" s="42" t="str">
        <f t="shared" si="71"/>
        <v>Normal</v>
      </c>
      <c r="H1114" s="43"/>
      <c r="I1114" s="43"/>
      <c r="J1114" s="43"/>
      <c r="K1114" s="43"/>
      <c r="L1114" s="43"/>
      <c r="M1114" s="43"/>
      <c r="N1114" s="43"/>
      <c r="O1114" s="43"/>
      <c r="P1114" s="43"/>
    </row>
    <row r="1115" spans="1:16" x14ac:dyDescent="0.25">
      <c r="A1115" s="16">
        <v>84.2</v>
      </c>
      <c r="B1115" s="16">
        <v>82.2</v>
      </c>
      <c r="C1115" s="16">
        <f t="shared" si="68"/>
        <v>0.8</v>
      </c>
      <c r="D1115" s="16" t="str">
        <f t="shared" si="69"/>
        <v>Normal</v>
      </c>
      <c r="E1115" s="16">
        <v>84</v>
      </c>
      <c r="F1115" s="42">
        <f t="shared" si="70"/>
        <v>0.49859467099777599</v>
      </c>
      <c r="G1115" s="42" t="str">
        <f t="shared" si="71"/>
        <v>Normal</v>
      </c>
      <c r="H1115" s="43"/>
      <c r="I1115" s="43"/>
      <c r="J1115" s="43"/>
      <c r="K1115" s="43"/>
      <c r="L1115" s="43"/>
      <c r="M1115" s="43"/>
      <c r="N1115" s="43"/>
      <c r="O1115" s="43"/>
      <c r="P1115" s="43"/>
    </row>
    <row r="1116" spans="1:16" x14ac:dyDescent="0.25">
      <c r="A1116" s="16">
        <v>79.599999999999994</v>
      </c>
      <c r="B1116" s="16">
        <v>77.8</v>
      </c>
      <c r="C1116" s="16">
        <f t="shared" si="68"/>
        <v>0.2</v>
      </c>
      <c r="D1116" s="16" t="str">
        <f t="shared" si="69"/>
        <v>Normal</v>
      </c>
      <c r="E1116" s="16">
        <v>79.3</v>
      </c>
      <c r="F1116" s="42">
        <f t="shared" si="70"/>
        <v>-0.118088211552106</v>
      </c>
      <c r="G1116" s="42" t="str">
        <f t="shared" si="71"/>
        <v>Normal</v>
      </c>
      <c r="H1116" s="43"/>
      <c r="I1116" s="43"/>
      <c r="J1116" s="43"/>
      <c r="K1116" s="43"/>
      <c r="L1116" s="43"/>
      <c r="M1116" s="43"/>
      <c r="N1116" s="43"/>
      <c r="O1116" s="43"/>
      <c r="P1116" s="43"/>
    </row>
    <row r="1117" spans="1:16" x14ac:dyDescent="0.25">
      <c r="A1117" s="16">
        <v>81</v>
      </c>
      <c r="B1117" s="16">
        <v>76.400000000000006</v>
      </c>
      <c r="C1117" s="16">
        <f t="shared" si="68"/>
        <v>0</v>
      </c>
      <c r="D1117" s="16" t="str">
        <f t="shared" si="69"/>
        <v>Normal</v>
      </c>
      <c r="E1117" s="16">
        <v>81.099999999999994</v>
      </c>
      <c r="F1117" s="42">
        <f t="shared" si="70"/>
        <v>0.118088211552104</v>
      </c>
      <c r="G1117" s="42" t="str">
        <f t="shared" si="71"/>
        <v>Normal</v>
      </c>
      <c r="H1117" s="43"/>
      <c r="I1117" s="43"/>
      <c r="J1117" s="43"/>
      <c r="K1117" s="43"/>
      <c r="L1117" s="43"/>
      <c r="M1117" s="43"/>
      <c r="N1117" s="43"/>
      <c r="O1117" s="43"/>
      <c r="P1117" s="43"/>
    </row>
    <row r="1118" spans="1:16" x14ac:dyDescent="0.25">
      <c r="A1118" s="16">
        <v>83.8</v>
      </c>
      <c r="B1118" s="16">
        <v>77.400000000000006</v>
      </c>
      <c r="C1118" s="16">
        <f t="shared" si="68"/>
        <v>0.1</v>
      </c>
      <c r="D1118" s="16" t="str">
        <f t="shared" si="69"/>
        <v>Normal</v>
      </c>
      <c r="E1118" s="16">
        <v>84.3</v>
      </c>
      <c r="F1118" s="42">
        <f t="shared" si="70"/>
        <v>0.53795740818181104</v>
      </c>
      <c r="G1118" s="42" t="str">
        <f t="shared" si="71"/>
        <v>Normal</v>
      </c>
      <c r="H1118" s="43"/>
      <c r="I1118" s="43"/>
      <c r="J1118" s="43"/>
      <c r="K1118" s="43"/>
      <c r="L1118" s="43"/>
      <c r="M1118" s="43"/>
      <c r="N1118" s="43"/>
      <c r="O1118" s="43"/>
      <c r="P1118" s="43"/>
    </row>
    <row r="1119" spans="1:16" x14ac:dyDescent="0.25">
      <c r="A1119" s="16">
        <v>81.599999999999994</v>
      </c>
      <c r="B1119" s="16">
        <v>82</v>
      </c>
      <c r="C1119" s="16">
        <f t="shared" si="68"/>
        <v>0.7</v>
      </c>
      <c r="D1119" s="16" t="str">
        <f t="shared" si="69"/>
        <v>Normal</v>
      </c>
      <c r="E1119" s="16">
        <v>80.5</v>
      </c>
      <c r="F1119" s="42">
        <f t="shared" si="70"/>
        <v>3.9362737184034602E-2</v>
      </c>
      <c r="G1119" s="42" t="str">
        <f t="shared" si="71"/>
        <v>Normal</v>
      </c>
      <c r="H1119" s="43"/>
      <c r="I1119" s="43"/>
      <c r="J1119" s="43"/>
      <c r="K1119" s="43"/>
      <c r="L1119" s="43"/>
      <c r="M1119" s="43"/>
      <c r="N1119" s="43"/>
      <c r="O1119" s="43"/>
      <c r="P1119" s="43"/>
    </row>
    <row r="1120" spans="1:16" x14ac:dyDescent="0.25">
      <c r="A1120" s="16">
        <v>82.2</v>
      </c>
      <c r="B1120" s="16">
        <v>79.8</v>
      </c>
      <c r="C1120" s="16">
        <f t="shared" si="68"/>
        <v>0.5</v>
      </c>
      <c r="D1120" s="16" t="str">
        <f t="shared" si="69"/>
        <v>Normal</v>
      </c>
      <c r="E1120" s="16">
        <v>82.4</v>
      </c>
      <c r="F1120" s="42">
        <f t="shared" si="70"/>
        <v>0.28866007268292398</v>
      </c>
      <c r="G1120" s="42" t="str">
        <f t="shared" si="71"/>
        <v>Normal</v>
      </c>
      <c r="H1120" s="43"/>
      <c r="I1120" s="43"/>
      <c r="J1120" s="43"/>
      <c r="K1120" s="43"/>
      <c r="L1120" s="43"/>
      <c r="M1120" s="43"/>
      <c r="N1120" s="43"/>
      <c r="O1120" s="43"/>
      <c r="P1120" s="43"/>
    </row>
    <row r="1121" spans="1:16" x14ac:dyDescent="0.25">
      <c r="A1121" s="16">
        <v>80</v>
      </c>
      <c r="B1121" s="16">
        <v>76</v>
      </c>
      <c r="C1121" s="16">
        <f t="shared" si="68"/>
        <v>0</v>
      </c>
      <c r="D1121" s="16" t="str">
        <f t="shared" si="69"/>
        <v>Normal</v>
      </c>
      <c r="E1121" s="16">
        <v>79.5</v>
      </c>
      <c r="F1121" s="42">
        <f t="shared" si="70"/>
        <v>-9.18463867627487E-2</v>
      </c>
      <c r="G1121" s="42" t="str">
        <f t="shared" si="71"/>
        <v>Normal</v>
      </c>
      <c r="H1121" s="43"/>
      <c r="I1121" s="43"/>
      <c r="J1121" s="43"/>
      <c r="K1121" s="43"/>
      <c r="L1121" s="43"/>
      <c r="M1121" s="43"/>
      <c r="N1121" s="43"/>
      <c r="O1121" s="43"/>
      <c r="P1121" s="43"/>
    </row>
    <row r="1122" spans="1:16" x14ac:dyDescent="0.25">
      <c r="A1122" s="16">
        <v>81.900000000000006</v>
      </c>
      <c r="B1122" s="16">
        <v>73.7</v>
      </c>
      <c r="C1122" s="16">
        <f t="shared" si="68"/>
        <v>-0.3</v>
      </c>
      <c r="D1122" s="16" t="str">
        <f t="shared" si="69"/>
        <v>Normal</v>
      </c>
      <c r="E1122" s="16">
        <v>82.7</v>
      </c>
      <c r="F1122" s="42">
        <f t="shared" si="70"/>
        <v>0.32802280986695798</v>
      </c>
      <c r="G1122" s="42" t="str">
        <f t="shared" si="71"/>
        <v>Normal</v>
      </c>
      <c r="H1122" s="43"/>
      <c r="I1122" s="43"/>
      <c r="J1122" s="43"/>
      <c r="K1122" s="43"/>
      <c r="L1122" s="43"/>
      <c r="M1122" s="43"/>
      <c r="N1122" s="43"/>
      <c r="O1122" s="43"/>
      <c r="P1122" s="43"/>
    </row>
    <row r="1123" spans="1:16" x14ac:dyDescent="0.25">
      <c r="A1123" s="16">
        <v>79.3</v>
      </c>
      <c r="B1123" s="16">
        <v>71.7</v>
      </c>
      <c r="C1123" s="16">
        <f t="shared" si="68"/>
        <v>-0.6</v>
      </c>
      <c r="D1123" s="16" t="str">
        <f t="shared" si="69"/>
        <v>Normal</v>
      </c>
      <c r="E1123" s="16">
        <v>80.5</v>
      </c>
      <c r="F1123" s="42">
        <f t="shared" si="70"/>
        <v>3.9362737184034602E-2</v>
      </c>
      <c r="G1123" s="42" t="str">
        <f t="shared" si="71"/>
        <v>Normal</v>
      </c>
      <c r="H1123" s="43"/>
      <c r="I1123" s="43"/>
      <c r="J1123" s="43"/>
      <c r="K1123" s="43"/>
      <c r="L1123" s="43"/>
      <c r="M1123" s="43"/>
      <c r="N1123" s="43"/>
      <c r="O1123" s="43"/>
      <c r="P1123" s="43"/>
    </row>
    <row r="1124" spans="1:16" x14ac:dyDescent="0.25">
      <c r="A1124" s="16">
        <v>84.4</v>
      </c>
      <c r="B1124" s="16">
        <v>81.599999999999994</v>
      </c>
      <c r="C1124" s="16">
        <f t="shared" si="68"/>
        <v>0.7</v>
      </c>
      <c r="D1124" s="16" t="str">
        <f t="shared" si="69"/>
        <v>Normal</v>
      </c>
      <c r="E1124" s="16">
        <v>84.1</v>
      </c>
      <c r="F1124" s="42">
        <f t="shared" si="70"/>
        <v>0.51171558339245404</v>
      </c>
      <c r="G1124" s="42" t="str">
        <f t="shared" si="71"/>
        <v>Normal</v>
      </c>
      <c r="H1124" s="43"/>
      <c r="I1124" s="43"/>
      <c r="J1124" s="43"/>
      <c r="K1124" s="43"/>
      <c r="L1124" s="43"/>
      <c r="M1124" s="43"/>
      <c r="N1124" s="43"/>
      <c r="O1124" s="43"/>
      <c r="P1124" s="43"/>
    </row>
    <row r="1125" spans="1:16" x14ac:dyDescent="0.25">
      <c r="A1125" s="16">
        <v>88.4</v>
      </c>
      <c r="B1125" s="16">
        <v>92</v>
      </c>
      <c r="C1125" s="16">
        <f t="shared" si="68"/>
        <v>2</v>
      </c>
      <c r="D1125" s="16" t="str">
        <f t="shared" si="69"/>
        <v>Normal</v>
      </c>
      <c r="E1125" s="16">
        <v>87.6</v>
      </c>
      <c r="F1125" s="42">
        <f t="shared" si="70"/>
        <v>0.97094751720619599</v>
      </c>
      <c r="G1125" s="42" t="str">
        <f t="shared" si="71"/>
        <v>Normal</v>
      </c>
      <c r="H1125" s="43"/>
      <c r="I1125" s="43"/>
      <c r="J1125" s="43"/>
      <c r="K1125" s="43"/>
      <c r="L1125" s="43"/>
      <c r="M1125" s="43"/>
      <c r="N1125" s="43"/>
      <c r="O1125" s="43"/>
      <c r="P1125" s="43"/>
    </row>
    <row r="1126" spans="1:16" x14ac:dyDescent="0.25">
      <c r="A1126" s="16">
        <v>80.8</v>
      </c>
      <c r="B1126" s="16"/>
      <c r="C1126" s="16">
        <f t="shared" si="68"/>
        <v>-9.9</v>
      </c>
      <c r="D1126" s="16" t="str">
        <f t="shared" si="69"/>
        <v>Outlier</v>
      </c>
      <c r="E1126" s="16"/>
      <c r="F1126" s="42">
        <f t="shared" si="70"/>
        <v>-10.522971740532</v>
      </c>
      <c r="G1126" s="42" t="str">
        <f t="shared" si="71"/>
        <v>Outlier</v>
      </c>
      <c r="H1126" s="43"/>
      <c r="I1126" s="43"/>
      <c r="J1126" s="43"/>
      <c r="K1126" s="43"/>
      <c r="L1126" s="43"/>
      <c r="M1126" s="43"/>
      <c r="N1126" s="43"/>
      <c r="O1126" s="43"/>
      <c r="P1126" s="43"/>
    </row>
    <row r="1127" spans="1:16" x14ac:dyDescent="0.25">
      <c r="A1127" s="16">
        <v>74.099999999999994</v>
      </c>
      <c r="B1127" s="16">
        <v>77.8</v>
      </c>
      <c r="C1127" s="16">
        <f t="shared" si="68"/>
        <v>0.2</v>
      </c>
      <c r="D1127" s="16" t="str">
        <f t="shared" si="69"/>
        <v>Normal</v>
      </c>
      <c r="E1127" s="16">
        <v>72</v>
      </c>
      <c r="F1127" s="42">
        <f t="shared" si="70"/>
        <v>-1.0759148163636201</v>
      </c>
      <c r="G1127" s="42" t="str">
        <f t="shared" si="71"/>
        <v>Normal</v>
      </c>
      <c r="H1127" s="43"/>
      <c r="I1127" s="43"/>
      <c r="J1127" s="43"/>
      <c r="K1127" s="43"/>
      <c r="L1127" s="43"/>
      <c r="M1127" s="43"/>
      <c r="N1127" s="43"/>
      <c r="O1127" s="43"/>
      <c r="P1127" s="43"/>
    </row>
    <row r="1128" spans="1:16" x14ac:dyDescent="0.25">
      <c r="A1128" s="16">
        <v>81.5</v>
      </c>
      <c r="B1128" s="16">
        <v>78.599999999999994</v>
      </c>
      <c r="C1128" s="16">
        <f t="shared" si="68"/>
        <v>0.3</v>
      </c>
      <c r="D1128" s="16" t="str">
        <f t="shared" si="69"/>
        <v>Normal</v>
      </c>
      <c r="E1128" s="16">
        <v>80.099999999999994</v>
      </c>
      <c r="F1128" s="42">
        <f t="shared" si="70"/>
        <v>-1.3120912394679499E-2</v>
      </c>
      <c r="G1128" s="42" t="str">
        <f t="shared" si="71"/>
        <v>Normal</v>
      </c>
      <c r="H1128" s="43"/>
      <c r="I1128" s="43"/>
      <c r="J1128" s="43"/>
      <c r="K1128" s="43"/>
      <c r="L1128" s="43"/>
      <c r="M1128" s="43"/>
      <c r="N1128" s="43"/>
      <c r="O1128" s="43"/>
      <c r="P1128" s="43"/>
    </row>
    <row r="1129" spans="1:16" x14ac:dyDescent="0.25">
      <c r="A1129" s="16">
        <v>73.5</v>
      </c>
      <c r="B1129" s="16">
        <v>69.3</v>
      </c>
      <c r="C1129" s="16">
        <f t="shared" si="68"/>
        <v>-0.9</v>
      </c>
      <c r="D1129" s="16" t="str">
        <f t="shared" si="69"/>
        <v>Normal</v>
      </c>
      <c r="E1129" s="16">
        <v>73.2</v>
      </c>
      <c r="F1129" s="42">
        <f t="shared" si="70"/>
        <v>-0.918463867627483</v>
      </c>
      <c r="G1129" s="42" t="str">
        <f t="shared" si="71"/>
        <v>Normal</v>
      </c>
      <c r="H1129" s="43"/>
      <c r="I1129" s="43"/>
      <c r="J1129" s="43"/>
      <c r="K1129" s="43"/>
      <c r="L1129" s="43"/>
      <c r="M1129" s="43"/>
      <c r="N1129" s="43"/>
      <c r="O1129" s="43"/>
      <c r="P1129" s="43"/>
    </row>
    <row r="1130" spans="1:16" x14ac:dyDescent="0.25">
      <c r="A1130" s="16">
        <v>60.3</v>
      </c>
      <c r="B1130" s="16">
        <v>47.4</v>
      </c>
      <c r="C1130" s="16">
        <f t="shared" si="68"/>
        <v>-3.8</v>
      </c>
      <c r="D1130" s="16" t="str">
        <f t="shared" si="69"/>
        <v>Outlier</v>
      </c>
      <c r="E1130" s="16">
        <v>64.7</v>
      </c>
      <c r="F1130" s="42">
        <f t="shared" si="70"/>
        <v>-2.0337414211751401</v>
      </c>
      <c r="G1130" s="42" t="str">
        <f t="shared" si="71"/>
        <v>Normal</v>
      </c>
      <c r="H1130" s="43"/>
      <c r="I1130" s="43"/>
      <c r="J1130" s="43"/>
      <c r="K1130" s="43"/>
      <c r="L1130" s="43"/>
      <c r="M1130" s="43"/>
      <c r="N1130" s="43"/>
      <c r="O1130" s="43"/>
      <c r="P1130" s="43"/>
    </row>
    <row r="1131" spans="1:16" x14ac:dyDescent="0.25">
      <c r="A1131" s="16">
        <v>80.099999999999994</v>
      </c>
      <c r="B1131" s="16">
        <v>77.400000000000006</v>
      </c>
      <c r="C1131" s="16">
        <f t="shared" si="68"/>
        <v>0.1</v>
      </c>
      <c r="D1131" s="16" t="str">
        <f t="shared" si="69"/>
        <v>Normal</v>
      </c>
      <c r="E1131" s="16">
        <v>79.2</v>
      </c>
      <c r="F1131" s="42">
        <f t="shared" si="70"/>
        <v>-0.131209123946783</v>
      </c>
      <c r="G1131" s="42" t="str">
        <f t="shared" si="71"/>
        <v>Normal</v>
      </c>
      <c r="H1131" s="43"/>
      <c r="I1131" s="43"/>
      <c r="J1131" s="43"/>
      <c r="K1131" s="43"/>
      <c r="L1131" s="43"/>
      <c r="M1131" s="43"/>
      <c r="N1131" s="43"/>
      <c r="O1131" s="43"/>
      <c r="P1131" s="43"/>
    </row>
    <row r="1132" spans="1:16" x14ac:dyDescent="0.25">
      <c r="A1132" s="16">
        <v>94.3</v>
      </c>
      <c r="B1132" s="16">
        <v>91.8</v>
      </c>
      <c r="C1132" s="16">
        <f t="shared" si="68"/>
        <v>2</v>
      </c>
      <c r="D1132" s="16" t="str">
        <f t="shared" si="69"/>
        <v>Normal</v>
      </c>
      <c r="E1132" s="16">
        <v>89.9</v>
      </c>
      <c r="F1132" s="42">
        <f t="shared" si="70"/>
        <v>1.2727285022838</v>
      </c>
      <c r="G1132" s="42" t="str">
        <f t="shared" si="71"/>
        <v>Normal</v>
      </c>
      <c r="H1132" s="43"/>
      <c r="I1132" s="43"/>
      <c r="J1132" s="43"/>
      <c r="K1132" s="43"/>
      <c r="L1132" s="43"/>
      <c r="M1132" s="43"/>
      <c r="N1132" s="43"/>
      <c r="O1132" s="43"/>
      <c r="P1132" s="43"/>
    </row>
    <row r="1133" spans="1:16" x14ac:dyDescent="0.25">
      <c r="A1133" s="16">
        <v>80.900000000000006</v>
      </c>
      <c r="B1133" s="16">
        <v>80.599999999999994</v>
      </c>
      <c r="C1133" s="16">
        <f t="shared" si="68"/>
        <v>0.6</v>
      </c>
      <c r="D1133" s="16" t="str">
        <f t="shared" si="69"/>
        <v>Normal</v>
      </c>
      <c r="E1133" s="16">
        <v>78.599999999999994</v>
      </c>
      <c r="F1133" s="42">
        <f t="shared" si="70"/>
        <v>-0.209934598314854</v>
      </c>
      <c r="G1133" s="42" t="str">
        <f t="shared" si="71"/>
        <v>Normal</v>
      </c>
      <c r="H1133" s="43"/>
      <c r="I1133" s="43"/>
      <c r="J1133" s="43"/>
      <c r="K1133" s="43"/>
      <c r="L1133" s="43"/>
      <c r="M1133" s="43"/>
      <c r="N1133" s="43"/>
      <c r="O1133" s="43"/>
      <c r="P1133" s="43"/>
    </row>
    <row r="1134" spans="1:16" x14ac:dyDescent="0.25">
      <c r="A1134" s="16">
        <v>81.2</v>
      </c>
      <c r="B1134" s="16">
        <v>83.9</v>
      </c>
      <c r="C1134" s="16">
        <f t="shared" si="68"/>
        <v>1</v>
      </c>
      <c r="D1134" s="16" t="str">
        <f t="shared" si="69"/>
        <v>Normal</v>
      </c>
      <c r="E1134" s="16">
        <v>79.3</v>
      </c>
      <c r="F1134" s="42">
        <f t="shared" si="70"/>
        <v>-0.118088211552106</v>
      </c>
      <c r="G1134" s="42" t="str">
        <f t="shared" si="71"/>
        <v>Normal</v>
      </c>
      <c r="H1134" s="43"/>
      <c r="I1134" s="43"/>
      <c r="J1134" s="43"/>
      <c r="K1134" s="43"/>
      <c r="L1134" s="43"/>
      <c r="M1134" s="43"/>
      <c r="N1134" s="43"/>
      <c r="O1134" s="43"/>
      <c r="P1134" s="43"/>
    </row>
    <row r="1135" spans="1:16" x14ac:dyDescent="0.25">
      <c r="A1135" s="16">
        <v>83.1</v>
      </c>
      <c r="B1135" s="16">
        <v>82</v>
      </c>
      <c r="C1135" s="16">
        <f t="shared" si="68"/>
        <v>0.7</v>
      </c>
      <c r="D1135" s="16" t="str">
        <f t="shared" si="69"/>
        <v>Normal</v>
      </c>
      <c r="E1135" s="16">
        <v>82.3</v>
      </c>
      <c r="F1135" s="42">
        <f t="shared" si="70"/>
        <v>0.27553916028824399</v>
      </c>
      <c r="G1135" s="42" t="str">
        <f t="shared" si="71"/>
        <v>Normal</v>
      </c>
      <c r="H1135" s="43"/>
      <c r="I1135" s="43"/>
      <c r="J1135" s="43"/>
      <c r="K1135" s="43"/>
      <c r="L1135" s="43"/>
      <c r="M1135" s="43"/>
      <c r="N1135" s="43"/>
      <c r="O1135" s="43"/>
      <c r="P1135" s="43"/>
    </row>
    <row r="1136" spans="1:16" x14ac:dyDescent="0.25">
      <c r="A1136" s="16">
        <v>75.900000000000006</v>
      </c>
      <c r="B1136" s="16">
        <v>68.400000000000006</v>
      </c>
      <c r="C1136" s="16">
        <f t="shared" si="68"/>
        <v>-1</v>
      </c>
      <c r="D1136" s="16" t="str">
        <f t="shared" si="69"/>
        <v>Normal</v>
      </c>
      <c r="E1136" s="16">
        <v>76.5</v>
      </c>
      <c r="F1136" s="42">
        <f t="shared" si="70"/>
        <v>-0.48547375860309899</v>
      </c>
      <c r="G1136" s="42" t="str">
        <f t="shared" si="71"/>
        <v>Normal</v>
      </c>
      <c r="H1136" s="43"/>
      <c r="I1136" s="43"/>
      <c r="J1136" s="43"/>
      <c r="K1136" s="43"/>
      <c r="L1136" s="43"/>
      <c r="M1136" s="43"/>
      <c r="N1136" s="43"/>
      <c r="O1136" s="43"/>
      <c r="P1136" s="43"/>
    </row>
    <row r="1137" spans="1:16" x14ac:dyDescent="0.25">
      <c r="A1137" s="16">
        <v>83.4</v>
      </c>
      <c r="B1137" s="16">
        <v>81.900000000000006</v>
      </c>
      <c r="C1137" s="16">
        <f t="shared" si="68"/>
        <v>0.7</v>
      </c>
      <c r="D1137" s="16" t="str">
        <f t="shared" si="69"/>
        <v>Normal</v>
      </c>
      <c r="E1137" s="16">
        <v>82.7</v>
      </c>
      <c r="F1137" s="42">
        <f t="shared" si="70"/>
        <v>0.32802280986695798</v>
      </c>
      <c r="G1137" s="42" t="str">
        <f t="shared" si="71"/>
        <v>Normal</v>
      </c>
      <c r="H1137" s="43"/>
      <c r="I1137" s="43"/>
      <c r="J1137" s="43"/>
      <c r="K1137" s="43"/>
      <c r="L1137" s="43"/>
      <c r="M1137" s="43"/>
      <c r="N1137" s="43"/>
      <c r="O1137" s="43"/>
      <c r="P1137" s="43"/>
    </row>
    <row r="1138" spans="1:16" x14ac:dyDescent="0.25">
      <c r="A1138" s="16">
        <v>81</v>
      </c>
      <c r="B1138" s="16">
        <v>77.099999999999994</v>
      </c>
      <c r="C1138" s="16">
        <f t="shared" si="68"/>
        <v>0.1</v>
      </c>
      <c r="D1138" s="16" t="str">
        <f t="shared" si="69"/>
        <v>Normal</v>
      </c>
      <c r="E1138" s="16">
        <v>80.2</v>
      </c>
      <c r="F1138" s="42">
        <f t="shared" si="70"/>
        <v>0</v>
      </c>
      <c r="G1138" s="42" t="str">
        <f t="shared" si="71"/>
        <v>Normal</v>
      </c>
      <c r="H1138" s="43"/>
      <c r="I1138" s="43"/>
      <c r="J1138" s="43"/>
      <c r="K1138" s="43"/>
      <c r="L1138" s="43"/>
      <c r="M1138" s="43"/>
      <c r="N1138" s="43"/>
      <c r="O1138" s="43"/>
      <c r="P1138" s="43"/>
    </row>
    <row r="1139" spans="1:16" x14ac:dyDescent="0.25">
      <c r="A1139" s="16">
        <v>80.3</v>
      </c>
      <c r="B1139" s="16">
        <v>76.5</v>
      </c>
      <c r="C1139" s="16">
        <f t="shared" si="68"/>
        <v>0</v>
      </c>
      <c r="D1139" s="16" t="str">
        <f t="shared" si="69"/>
        <v>Normal</v>
      </c>
      <c r="E1139" s="16">
        <v>80.3</v>
      </c>
      <c r="F1139" s="42">
        <f t="shared" si="70"/>
        <v>1.31209123946776E-2</v>
      </c>
      <c r="G1139" s="42" t="str">
        <f t="shared" si="71"/>
        <v>Normal</v>
      </c>
      <c r="H1139" s="43"/>
      <c r="I1139" s="43"/>
      <c r="J1139" s="43"/>
      <c r="K1139" s="43"/>
      <c r="L1139" s="43"/>
      <c r="M1139" s="43"/>
      <c r="N1139" s="43"/>
      <c r="O1139" s="43"/>
      <c r="P1139" s="43"/>
    </row>
    <row r="1140" spans="1:16" x14ac:dyDescent="0.25">
      <c r="A1140" s="16">
        <v>71.900000000000006</v>
      </c>
      <c r="B1140" s="16">
        <v>68.099999999999994</v>
      </c>
      <c r="C1140" s="16">
        <f t="shared" si="68"/>
        <v>-1.1000000000000001</v>
      </c>
      <c r="D1140" s="16" t="str">
        <f t="shared" si="69"/>
        <v>Normal</v>
      </c>
      <c r="E1140" s="16">
        <v>72.099999999999994</v>
      </c>
      <c r="F1140" s="42">
        <f t="shared" si="70"/>
        <v>-1.06279390396895</v>
      </c>
      <c r="G1140" s="42" t="str">
        <f t="shared" si="71"/>
        <v>Normal</v>
      </c>
      <c r="H1140" s="43"/>
      <c r="I1140" s="43"/>
      <c r="J1140" s="43"/>
      <c r="K1140" s="43"/>
      <c r="L1140" s="43"/>
      <c r="M1140" s="43"/>
      <c r="N1140" s="43"/>
      <c r="O1140" s="43"/>
      <c r="P1140" s="43"/>
    </row>
    <row r="1141" spans="1:16" x14ac:dyDescent="0.25">
      <c r="A1141" s="16">
        <v>82.1</v>
      </c>
      <c r="B1141" s="16">
        <v>78</v>
      </c>
      <c r="C1141" s="16">
        <f t="shared" si="68"/>
        <v>0.2</v>
      </c>
      <c r="D1141" s="16" t="str">
        <f t="shared" si="69"/>
        <v>Normal</v>
      </c>
      <c r="E1141" s="16">
        <v>82.2</v>
      </c>
      <c r="F1141" s="42">
        <f t="shared" si="70"/>
        <v>0.26241824789356699</v>
      </c>
      <c r="G1141" s="42" t="str">
        <f t="shared" si="71"/>
        <v>Normal</v>
      </c>
      <c r="H1141" s="43"/>
      <c r="I1141" s="43"/>
      <c r="J1141" s="43"/>
      <c r="K1141" s="43"/>
      <c r="L1141" s="43"/>
      <c r="M1141" s="43"/>
      <c r="N1141" s="43"/>
      <c r="O1141" s="43"/>
      <c r="P1141" s="43"/>
    </row>
    <row r="1142" spans="1:16" x14ac:dyDescent="0.25">
      <c r="A1142" s="16">
        <v>78.3</v>
      </c>
      <c r="B1142" s="16">
        <v>77.099999999999994</v>
      </c>
      <c r="C1142" s="16">
        <f t="shared" si="68"/>
        <v>0.1</v>
      </c>
      <c r="D1142" s="16" t="str">
        <f t="shared" si="69"/>
        <v>Normal</v>
      </c>
      <c r="E1142" s="16">
        <v>77.8</v>
      </c>
      <c r="F1142" s="42">
        <f t="shared" si="70"/>
        <v>-0.31490189747228098</v>
      </c>
      <c r="G1142" s="42" t="str">
        <f t="shared" si="71"/>
        <v>Normal</v>
      </c>
      <c r="H1142" s="43"/>
      <c r="I1142" s="43"/>
      <c r="J1142" s="43"/>
      <c r="K1142" s="43"/>
      <c r="L1142" s="43"/>
      <c r="M1142" s="43"/>
      <c r="N1142" s="43"/>
      <c r="O1142" s="43"/>
      <c r="P1142" s="43"/>
    </row>
    <row r="1143" spans="1:16" x14ac:dyDescent="0.25">
      <c r="A1143" s="16">
        <v>75.900000000000006</v>
      </c>
      <c r="B1143" s="16">
        <v>66.099999999999994</v>
      </c>
      <c r="C1143" s="16">
        <f t="shared" si="68"/>
        <v>-1.3</v>
      </c>
      <c r="D1143" s="16" t="str">
        <f t="shared" si="69"/>
        <v>Normal</v>
      </c>
      <c r="E1143" s="16">
        <v>76.8</v>
      </c>
      <c r="F1143" s="42">
        <f t="shared" si="70"/>
        <v>-0.446111021419064</v>
      </c>
      <c r="G1143" s="42" t="str">
        <f t="shared" si="71"/>
        <v>Normal</v>
      </c>
      <c r="H1143" s="43"/>
      <c r="I1143" s="43"/>
      <c r="J1143" s="43"/>
      <c r="K1143" s="43"/>
      <c r="L1143" s="43"/>
      <c r="M1143" s="43"/>
      <c r="N1143" s="43"/>
      <c r="O1143" s="43"/>
      <c r="P1143" s="43"/>
    </row>
    <row r="1144" spans="1:16" x14ac:dyDescent="0.25">
      <c r="A1144" s="16">
        <v>57.4</v>
      </c>
      <c r="B1144" s="16">
        <v>48.5</v>
      </c>
      <c r="C1144" s="16">
        <f t="shared" si="68"/>
        <v>-3.6</v>
      </c>
      <c r="D1144" s="16" t="str">
        <f t="shared" si="69"/>
        <v>Outlier</v>
      </c>
      <c r="E1144" s="16">
        <v>58.1</v>
      </c>
      <c r="F1144" s="42">
        <f t="shared" si="70"/>
        <v>-2.8997216392239098</v>
      </c>
      <c r="G1144" s="42" t="str">
        <f t="shared" si="71"/>
        <v>Normal</v>
      </c>
      <c r="H1144" s="43"/>
      <c r="I1144" s="43"/>
      <c r="J1144" s="43"/>
      <c r="K1144" s="43"/>
      <c r="L1144" s="43"/>
      <c r="M1144" s="43"/>
      <c r="N1144" s="43"/>
      <c r="O1144" s="43"/>
      <c r="P1144" s="43"/>
    </row>
    <row r="1145" spans="1:16" x14ac:dyDescent="0.25">
      <c r="A1145" s="16">
        <v>81.3</v>
      </c>
      <c r="B1145" s="16">
        <v>79.2</v>
      </c>
      <c r="C1145" s="16">
        <f t="shared" si="68"/>
        <v>0.4</v>
      </c>
      <c r="D1145" s="16" t="str">
        <f t="shared" si="69"/>
        <v>Normal</v>
      </c>
      <c r="E1145" s="16">
        <v>80.400000000000006</v>
      </c>
      <c r="F1145" s="42">
        <f t="shared" si="70"/>
        <v>2.6241824789357E-2</v>
      </c>
      <c r="G1145" s="42" t="str">
        <f t="shared" si="71"/>
        <v>Normal</v>
      </c>
      <c r="H1145" s="43"/>
      <c r="I1145" s="43"/>
      <c r="J1145" s="43"/>
      <c r="K1145" s="43"/>
      <c r="L1145" s="43"/>
      <c r="M1145" s="43"/>
      <c r="N1145" s="43"/>
      <c r="O1145" s="43"/>
      <c r="P1145" s="43"/>
    </row>
    <row r="1146" spans="1:16" x14ac:dyDescent="0.25">
      <c r="A1146" s="16">
        <v>80.7</v>
      </c>
      <c r="B1146" s="16">
        <v>75</v>
      </c>
      <c r="C1146" s="16">
        <f t="shared" si="68"/>
        <v>-0.2</v>
      </c>
      <c r="D1146" s="16" t="str">
        <f t="shared" si="69"/>
        <v>Normal</v>
      </c>
      <c r="E1146" s="16">
        <v>81.2</v>
      </c>
      <c r="F1146" s="42">
        <f t="shared" si="70"/>
        <v>0.131209123946783</v>
      </c>
      <c r="G1146" s="42" t="str">
        <f t="shared" si="71"/>
        <v>Normal</v>
      </c>
      <c r="H1146" s="43"/>
      <c r="I1146" s="43"/>
      <c r="J1146" s="43"/>
      <c r="K1146" s="43"/>
      <c r="L1146" s="43"/>
      <c r="M1146" s="43"/>
      <c r="N1146" s="43"/>
      <c r="O1146" s="43"/>
      <c r="P1146" s="43"/>
    </row>
    <row r="1147" spans="1:16" x14ac:dyDescent="0.25">
      <c r="A1147" s="16">
        <v>82.3</v>
      </c>
      <c r="B1147" s="16">
        <v>83.1</v>
      </c>
      <c r="C1147" s="16">
        <f t="shared" si="68"/>
        <v>0.9</v>
      </c>
      <c r="D1147" s="16" t="str">
        <f t="shared" si="69"/>
        <v>Normal</v>
      </c>
      <c r="E1147" s="16">
        <v>76.8</v>
      </c>
      <c r="F1147" s="42">
        <f t="shared" si="70"/>
        <v>-0.446111021419064</v>
      </c>
      <c r="G1147" s="42" t="str">
        <f t="shared" si="71"/>
        <v>Normal</v>
      </c>
      <c r="H1147" s="43"/>
      <c r="I1147" s="43"/>
      <c r="J1147" s="43"/>
      <c r="K1147" s="43"/>
      <c r="L1147" s="43"/>
      <c r="M1147" s="43"/>
      <c r="N1147" s="43"/>
      <c r="O1147" s="43"/>
      <c r="P1147" s="43"/>
    </row>
    <row r="1148" spans="1:16" x14ac:dyDescent="0.25">
      <c r="A1148" s="16">
        <v>80.099999999999994</v>
      </c>
      <c r="B1148" s="16">
        <v>77.5</v>
      </c>
      <c r="C1148" s="16">
        <f t="shared" si="68"/>
        <v>0.2</v>
      </c>
      <c r="D1148" s="16" t="str">
        <f t="shared" si="69"/>
        <v>Normal</v>
      </c>
      <c r="E1148" s="16">
        <v>79.2</v>
      </c>
      <c r="F1148" s="42">
        <f t="shared" si="70"/>
        <v>-0.131209123946783</v>
      </c>
      <c r="G1148" s="42" t="str">
        <f t="shared" si="71"/>
        <v>Normal</v>
      </c>
      <c r="H1148" s="43"/>
      <c r="I1148" s="43"/>
      <c r="J1148" s="43"/>
      <c r="K1148" s="43"/>
      <c r="L1148" s="43"/>
      <c r="M1148" s="43"/>
      <c r="N1148" s="43"/>
      <c r="O1148" s="43"/>
      <c r="P1148" s="43"/>
    </row>
    <row r="1149" spans="1:16" x14ac:dyDescent="0.25">
      <c r="A1149" s="16">
        <v>80.2</v>
      </c>
      <c r="B1149" s="16">
        <v>78.400000000000006</v>
      </c>
      <c r="C1149" s="16">
        <f t="shared" si="68"/>
        <v>0.3</v>
      </c>
      <c r="D1149" s="16" t="str">
        <f t="shared" si="69"/>
        <v>Normal</v>
      </c>
      <c r="E1149" s="16">
        <v>78.900000000000006</v>
      </c>
      <c r="F1149" s="42">
        <f t="shared" si="70"/>
        <v>-0.17057186113081799</v>
      </c>
      <c r="G1149" s="42" t="str">
        <f t="shared" si="71"/>
        <v>Normal</v>
      </c>
      <c r="H1149" s="43"/>
      <c r="I1149" s="43"/>
      <c r="J1149" s="43"/>
      <c r="K1149" s="43"/>
      <c r="L1149" s="43"/>
      <c r="M1149" s="43"/>
      <c r="N1149" s="43"/>
      <c r="O1149" s="43"/>
      <c r="P1149" s="43"/>
    </row>
    <row r="1150" spans="1:16" x14ac:dyDescent="0.25">
      <c r="A1150" s="16">
        <v>68.5</v>
      </c>
      <c r="B1150" s="16">
        <v>65.2</v>
      </c>
      <c r="C1150" s="16">
        <f t="shared" si="68"/>
        <v>-1.4</v>
      </c>
      <c r="D1150" s="16" t="str">
        <f t="shared" si="69"/>
        <v>Normal</v>
      </c>
      <c r="E1150" s="16">
        <v>66.5</v>
      </c>
      <c r="F1150" s="42">
        <f t="shared" si="70"/>
        <v>-1.7975649980709301</v>
      </c>
      <c r="G1150" s="42" t="str">
        <f t="shared" si="71"/>
        <v>Normal</v>
      </c>
      <c r="H1150" s="43"/>
      <c r="I1150" s="43"/>
      <c r="J1150" s="43"/>
      <c r="K1150" s="43"/>
      <c r="L1150" s="43"/>
      <c r="M1150" s="43"/>
      <c r="N1150" s="43"/>
      <c r="O1150" s="43"/>
      <c r="P1150" s="43"/>
    </row>
    <row r="1151" spans="1:16" x14ac:dyDescent="0.25">
      <c r="A1151" s="16">
        <v>82.5</v>
      </c>
      <c r="B1151" s="16">
        <v>78.3</v>
      </c>
      <c r="C1151" s="16">
        <f t="shared" si="68"/>
        <v>0.3</v>
      </c>
      <c r="D1151" s="16" t="str">
        <f t="shared" si="69"/>
        <v>Normal</v>
      </c>
      <c r="E1151" s="16">
        <v>82.5</v>
      </c>
      <c r="F1151" s="42">
        <f t="shared" si="70"/>
        <v>0.30178098507760098</v>
      </c>
      <c r="G1151" s="42" t="str">
        <f t="shared" si="71"/>
        <v>Normal</v>
      </c>
      <c r="H1151" s="43"/>
      <c r="I1151" s="43"/>
      <c r="J1151" s="43"/>
      <c r="K1151" s="43"/>
      <c r="L1151" s="43"/>
      <c r="M1151" s="43"/>
      <c r="N1151" s="43"/>
      <c r="O1151" s="43"/>
      <c r="P1151" s="43"/>
    </row>
    <row r="1152" spans="1:16" x14ac:dyDescent="0.25">
      <c r="A1152" s="16">
        <v>75.400000000000006</v>
      </c>
      <c r="B1152" s="16">
        <v>65.7</v>
      </c>
      <c r="C1152" s="16">
        <f t="shared" si="68"/>
        <v>-1.4</v>
      </c>
      <c r="D1152" s="16" t="str">
        <f t="shared" si="69"/>
        <v>Normal</v>
      </c>
      <c r="E1152" s="16">
        <v>77</v>
      </c>
      <c r="F1152" s="42">
        <f t="shared" si="70"/>
        <v>-0.41986919662970701</v>
      </c>
      <c r="G1152" s="42" t="str">
        <f t="shared" si="71"/>
        <v>Normal</v>
      </c>
      <c r="H1152" s="43"/>
      <c r="I1152" s="43"/>
      <c r="J1152" s="43"/>
      <c r="K1152" s="43"/>
      <c r="L1152" s="43"/>
      <c r="M1152" s="43"/>
      <c r="N1152" s="43"/>
      <c r="O1152" s="43"/>
      <c r="P1152" s="43"/>
    </row>
    <row r="1153" spans="1:16" x14ac:dyDescent="0.25">
      <c r="A1153" s="16">
        <v>80.400000000000006</v>
      </c>
      <c r="B1153" s="16">
        <v>72.7</v>
      </c>
      <c r="C1153" s="16">
        <f t="shared" si="68"/>
        <v>-0.5</v>
      </c>
      <c r="D1153" s="16" t="str">
        <f t="shared" si="69"/>
        <v>Normal</v>
      </c>
      <c r="E1153" s="16">
        <v>81.400000000000006</v>
      </c>
      <c r="F1153" s="42">
        <f t="shared" si="70"/>
        <v>0.15745094873613999</v>
      </c>
      <c r="G1153" s="42" t="str">
        <f t="shared" si="71"/>
        <v>Normal</v>
      </c>
      <c r="H1153" s="43"/>
      <c r="I1153" s="43"/>
      <c r="J1153" s="43"/>
      <c r="K1153" s="43"/>
      <c r="L1153" s="43"/>
      <c r="M1153" s="43"/>
      <c r="N1153" s="43"/>
      <c r="O1153" s="43"/>
      <c r="P1153" s="43"/>
    </row>
    <row r="1154" spans="1:16" x14ac:dyDescent="0.25">
      <c r="A1154" s="16">
        <v>78</v>
      </c>
      <c r="B1154" s="16">
        <v>71.3</v>
      </c>
      <c r="C1154" s="16">
        <f t="shared" si="68"/>
        <v>-0.6</v>
      </c>
      <c r="D1154" s="16" t="str">
        <f t="shared" si="69"/>
        <v>Normal</v>
      </c>
      <c r="E1154" s="16">
        <v>78.599999999999994</v>
      </c>
      <c r="F1154" s="42">
        <f t="shared" si="70"/>
        <v>-0.209934598314854</v>
      </c>
      <c r="G1154" s="42" t="str">
        <f t="shared" si="71"/>
        <v>Normal</v>
      </c>
      <c r="H1154" s="43"/>
      <c r="I1154" s="43"/>
      <c r="J1154" s="43"/>
      <c r="K1154" s="43"/>
      <c r="L1154" s="43"/>
      <c r="M1154" s="43"/>
      <c r="N1154" s="43"/>
      <c r="O1154" s="43"/>
      <c r="P1154" s="43"/>
    </row>
    <row r="1155" spans="1:16" x14ac:dyDescent="0.25">
      <c r="A1155" s="16">
        <v>75</v>
      </c>
      <c r="B1155" s="16">
        <v>72.900000000000006</v>
      </c>
      <c r="C1155" s="16">
        <f t="shared" ref="C1155:C1218" si="72">(B1155-$P$6)/$P$7</f>
        <v>-0.4</v>
      </c>
      <c r="D1155" s="16" t="str">
        <f t="shared" ref="D1155:D1218" si="73">IF(ABS(C1155)&gt;3,"Outlier","Normal")</f>
        <v>Normal</v>
      </c>
      <c r="E1155" s="16">
        <v>74.400000000000006</v>
      </c>
      <c r="F1155" s="42">
        <f t="shared" ref="F1155:F1218" si="74">(E1155-$P$12)/$P$13</f>
        <v>-0.76101291889134304</v>
      </c>
      <c r="G1155" s="42" t="str">
        <f t="shared" ref="G1155:G1218" si="75">IF(ABS(F1155)&gt;3,"Outlier","Normal")</f>
        <v>Normal</v>
      </c>
      <c r="H1155" s="43"/>
      <c r="I1155" s="43"/>
      <c r="J1155" s="43"/>
      <c r="K1155" s="43"/>
      <c r="L1155" s="43"/>
      <c r="M1155" s="43"/>
      <c r="N1155" s="43"/>
      <c r="O1155" s="43"/>
      <c r="P1155" s="43"/>
    </row>
    <row r="1156" spans="1:16" x14ac:dyDescent="0.25">
      <c r="A1156" s="16">
        <v>89</v>
      </c>
      <c r="B1156" s="16">
        <v>85.7</v>
      </c>
      <c r="C1156" s="16">
        <f t="shared" si="72"/>
        <v>1.2</v>
      </c>
      <c r="D1156" s="16" t="str">
        <f t="shared" si="73"/>
        <v>Normal</v>
      </c>
      <c r="E1156" s="16">
        <v>88.4</v>
      </c>
      <c r="F1156" s="42">
        <f t="shared" si="74"/>
        <v>1.0759148163636201</v>
      </c>
      <c r="G1156" s="42" t="str">
        <f t="shared" si="75"/>
        <v>Normal</v>
      </c>
      <c r="H1156" s="43"/>
      <c r="I1156" s="43"/>
      <c r="J1156" s="43"/>
      <c r="K1156" s="43"/>
      <c r="L1156" s="43"/>
      <c r="M1156" s="43"/>
      <c r="N1156" s="43"/>
      <c r="O1156" s="43"/>
      <c r="P1156" s="43"/>
    </row>
    <row r="1157" spans="1:16" x14ac:dyDescent="0.25">
      <c r="A1157" s="16">
        <v>75.7</v>
      </c>
      <c r="B1157" s="16">
        <v>78.7</v>
      </c>
      <c r="C1157" s="16">
        <f t="shared" si="72"/>
        <v>0.3</v>
      </c>
      <c r="D1157" s="16" t="str">
        <f t="shared" si="73"/>
        <v>Normal</v>
      </c>
      <c r="E1157" s="16">
        <v>75.3</v>
      </c>
      <c r="F1157" s="42">
        <f t="shared" si="74"/>
        <v>-0.64292470733923901</v>
      </c>
      <c r="G1157" s="42" t="str">
        <f t="shared" si="75"/>
        <v>Normal</v>
      </c>
      <c r="H1157" s="43"/>
      <c r="I1157" s="43"/>
      <c r="J1157" s="43"/>
      <c r="K1157" s="43"/>
      <c r="L1157" s="43"/>
      <c r="M1157" s="43"/>
      <c r="N1157" s="43"/>
      <c r="O1157" s="43"/>
      <c r="P1157" s="43"/>
    </row>
    <row r="1158" spans="1:16" x14ac:dyDescent="0.25">
      <c r="A1158" s="16">
        <v>56.9</v>
      </c>
      <c r="B1158" s="16">
        <v>65.7</v>
      </c>
      <c r="C1158" s="16">
        <f t="shared" si="72"/>
        <v>-1.4</v>
      </c>
      <c r="D1158" s="16" t="str">
        <f t="shared" si="73"/>
        <v>Normal</v>
      </c>
      <c r="E1158" s="16">
        <v>55.3</v>
      </c>
      <c r="F1158" s="42">
        <f t="shared" si="74"/>
        <v>-3.2671071862749099</v>
      </c>
      <c r="G1158" s="42" t="str">
        <f t="shared" si="75"/>
        <v>Outlier</v>
      </c>
      <c r="H1158" s="43"/>
      <c r="I1158" s="43"/>
      <c r="J1158" s="43"/>
      <c r="K1158" s="43"/>
      <c r="L1158" s="43"/>
      <c r="M1158" s="43"/>
      <c r="N1158" s="43"/>
      <c r="O1158" s="43"/>
      <c r="P1158" s="43"/>
    </row>
    <row r="1159" spans="1:16" x14ac:dyDescent="0.25">
      <c r="A1159" s="16">
        <v>77.2</v>
      </c>
      <c r="B1159" s="16">
        <v>73.8</v>
      </c>
      <c r="C1159" s="16">
        <f t="shared" si="72"/>
        <v>-0.3</v>
      </c>
      <c r="D1159" s="16" t="str">
        <f t="shared" si="73"/>
        <v>Normal</v>
      </c>
      <c r="E1159" s="16">
        <v>76.8</v>
      </c>
      <c r="F1159" s="42">
        <f t="shared" si="74"/>
        <v>-0.446111021419064</v>
      </c>
      <c r="G1159" s="42" t="str">
        <f t="shared" si="75"/>
        <v>Normal</v>
      </c>
      <c r="H1159" s="43"/>
      <c r="I1159" s="43"/>
      <c r="J1159" s="43"/>
      <c r="K1159" s="43"/>
      <c r="L1159" s="43"/>
      <c r="M1159" s="43"/>
      <c r="N1159" s="43"/>
      <c r="O1159" s="43"/>
      <c r="P1159" s="43"/>
    </row>
    <row r="1160" spans="1:16" x14ac:dyDescent="0.25">
      <c r="A1160" s="16">
        <v>80.900000000000006</v>
      </c>
      <c r="B1160" s="16">
        <v>74.599999999999994</v>
      </c>
      <c r="C1160" s="16">
        <f t="shared" si="72"/>
        <v>-0.2</v>
      </c>
      <c r="D1160" s="16" t="str">
        <f t="shared" si="73"/>
        <v>Normal</v>
      </c>
      <c r="E1160" s="16">
        <v>81.3</v>
      </c>
      <c r="F1160" s="42">
        <f t="shared" si="74"/>
        <v>0.14433003634146099</v>
      </c>
      <c r="G1160" s="42" t="str">
        <f t="shared" si="75"/>
        <v>Normal</v>
      </c>
      <c r="H1160" s="43"/>
      <c r="I1160" s="43"/>
      <c r="J1160" s="43"/>
      <c r="K1160" s="43"/>
      <c r="L1160" s="43"/>
      <c r="M1160" s="43"/>
      <c r="N1160" s="43"/>
      <c r="O1160" s="43"/>
      <c r="P1160" s="43"/>
    </row>
    <row r="1161" spans="1:16" x14ac:dyDescent="0.25">
      <c r="A1161" s="16">
        <v>73.599999999999994</v>
      </c>
      <c r="B1161" s="16">
        <v>72.400000000000006</v>
      </c>
      <c r="C1161" s="16">
        <f t="shared" si="72"/>
        <v>-0.5</v>
      </c>
      <c r="D1161" s="16" t="str">
        <f t="shared" si="73"/>
        <v>Normal</v>
      </c>
      <c r="E1161" s="16">
        <v>71.599999999999994</v>
      </c>
      <c r="F1161" s="42">
        <f t="shared" si="74"/>
        <v>-1.1283984659423401</v>
      </c>
      <c r="G1161" s="42" t="str">
        <f t="shared" si="75"/>
        <v>Normal</v>
      </c>
      <c r="H1161" s="43"/>
      <c r="I1161" s="43"/>
      <c r="J1161" s="43"/>
      <c r="K1161" s="43"/>
      <c r="L1161" s="43"/>
      <c r="M1161" s="43"/>
      <c r="N1161" s="43"/>
      <c r="O1161" s="43"/>
      <c r="P1161" s="43"/>
    </row>
    <row r="1162" spans="1:16" x14ac:dyDescent="0.25">
      <c r="A1162" s="16">
        <v>76.400000000000006</v>
      </c>
      <c r="B1162" s="16">
        <v>71.400000000000006</v>
      </c>
      <c r="C1162" s="16">
        <f t="shared" si="72"/>
        <v>-0.6</v>
      </c>
      <c r="D1162" s="16" t="str">
        <f t="shared" si="73"/>
        <v>Normal</v>
      </c>
      <c r="E1162" s="16">
        <v>76.3</v>
      </c>
      <c r="F1162" s="42">
        <f t="shared" si="74"/>
        <v>-0.51171558339245604</v>
      </c>
      <c r="G1162" s="42" t="str">
        <f t="shared" si="75"/>
        <v>Normal</v>
      </c>
      <c r="H1162" s="43"/>
      <c r="I1162" s="43"/>
      <c r="J1162" s="43"/>
      <c r="K1162" s="43"/>
      <c r="L1162" s="43"/>
      <c r="M1162" s="43"/>
      <c r="N1162" s="43"/>
      <c r="O1162" s="43"/>
      <c r="P1162" s="43"/>
    </row>
    <row r="1163" spans="1:16" x14ac:dyDescent="0.25">
      <c r="A1163" s="16">
        <v>83.4</v>
      </c>
      <c r="B1163" s="16">
        <v>81.5</v>
      </c>
      <c r="C1163" s="16">
        <f t="shared" si="72"/>
        <v>0.7</v>
      </c>
      <c r="D1163" s="16" t="str">
        <f t="shared" si="73"/>
        <v>Normal</v>
      </c>
      <c r="E1163" s="16">
        <v>81.900000000000006</v>
      </c>
      <c r="F1163" s="42">
        <f t="shared" si="74"/>
        <v>0.223055510709532</v>
      </c>
      <c r="G1163" s="42" t="str">
        <f t="shared" si="75"/>
        <v>Normal</v>
      </c>
      <c r="H1163" s="43"/>
      <c r="I1163" s="43"/>
      <c r="J1163" s="43"/>
      <c r="K1163" s="43"/>
      <c r="L1163" s="43"/>
      <c r="M1163" s="43"/>
      <c r="N1163" s="43"/>
      <c r="O1163" s="43"/>
      <c r="P1163" s="43"/>
    </row>
    <row r="1164" spans="1:16" x14ac:dyDescent="0.25">
      <c r="A1164" s="16">
        <v>76.2</v>
      </c>
      <c r="B1164" s="16">
        <v>80.5</v>
      </c>
      <c r="C1164" s="16">
        <f t="shared" si="72"/>
        <v>0.5</v>
      </c>
      <c r="D1164" s="16" t="str">
        <f t="shared" si="73"/>
        <v>Normal</v>
      </c>
      <c r="E1164" s="16">
        <v>73.7</v>
      </c>
      <c r="F1164" s="42">
        <f t="shared" si="74"/>
        <v>-0.85285930565409196</v>
      </c>
      <c r="G1164" s="42" t="str">
        <f t="shared" si="75"/>
        <v>Normal</v>
      </c>
      <c r="H1164" s="43"/>
      <c r="I1164" s="43"/>
      <c r="J1164" s="43"/>
      <c r="K1164" s="43"/>
      <c r="L1164" s="43"/>
      <c r="M1164" s="43"/>
      <c r="N1164" s="43"/>
      <c r="O1164" s="43"/>
      <c r="P1164" s="43"/>
    </row>
    <row r="1165" spans="1:16" x14ac:dyDescent="0.25">
      <c r="A1165" s="16">
        <v>85.3</v>
      </c>
      <c r="B1165" s="16">
        <v>84.5</v>
      </c>
      <c r="C1165" s="16">
        <f t="shared" si="72"/>
        <v>1.1000000000000001</v>
      </c>
      <c r="D1165" s="16" t="str">
        <f t="shared" si="73"/>
        <v>Normal</v>
      </c>
      <c r="E1165" s="16">
        <v>83.7</v>
      </c>
      <c r="F1165" s="42">
        <f t="shared" si="74"/>
        <v>0.459231933813742</v>
      </c>
      <c r="G1165" s="42" t="str">
        <f t="shared" si="75"/>
        <v>Normal</v>
      </c>
      <c r="H1165" s="43"/>
      <c r="I1165" s="43"/>
      <c r="J1165" s="43"/>
      <c r="K1165" s="43"/>
      <c r="L1165" s="43"/>
      <c r="M1165" s="43"/>
      <c r="N1165" s="43"/>
      <c r="O1165" s="43"/>
      <c r="P1165" s="43"/>
    </row>
    <row r="1166" spans="1:16" x14ac:dyDescent="0.25">
      <c r="A1166" s="16">
        <v>74.900000000000006</v>
      </c>
      <c r="B1166" s="16">
        <v>68.599999999999994</v>
      </c>
      <c r="C1166" s="16">
        <f t="shared" si="72"/>
        <v>-1</v>
      </c>
      <c r="D1166" s="16" t="str">
        <f t="shared" si="73"/>
        <v>Normal</v>
      </c>
      <c r="E1166" s="16">
        <v>75.5</v>
      </c>
      <c r="F1166" s="42">
        <f t="shared" si="74"/>
        <v>-0.61668288254988202</v>
      </c>
      <c r="G1166" s="42" t="str">
        <f t="shared" si="75"/>
        <v>Normal</v>
      </c>
      <c r="H1166" s="43"/>
      <c r="I1166" s="43"/>
      <c r="J1166" s="43"/>
      <c r="K1166" s="43"/>
      <c r="L1166" s="43"/>
      <c r="M1166" s="43"/>
      <c r="N1166" s="43"/>
      <c r="O1166" s="43"/>
      <c r="P1166" s="43"/>
    </row>
    <row r="1167" spans="1:16" x14ac:dyDescent="0.25">
      <c r="A1167" s="16">
        <v>80.2</v>
      </c>
      <c r="B1167" s="16">
        <v>73.599999999999994</v>
      </c>
      <c r="C1167" s="16">
        <f t="shared" si="72"/>
        <v>-0.4</v>
      </c>
      <c r="D1167" s="16" t="str">
        <f t="shared" si="73"/>
        <v>Normal</v>
      </c>
      <c r="E1167" s="16">
        <v>80.8</v>
      </c>
      <c r="F1167" s="42">
        <f t="shared" si="74"/>
        <v>7.8725474368069301E-2</v>
      </c>
      <c r="G1167" s="42" t="str">
        <f t="shared" si="75"/>
        <v>Normal</v>
      </c>
      <c r="H1167" s="43"/>
      <c r="I1167" s="43"/>
      <c r="J1167" s="43"/>
      <c r="K1167" s="43"/>
      <c r="L1167" s="43"/>
      <c r="M1167" s="43"/>
      <c r="N1167" s="43"/>
      <c r="O1167" s="43"/>
      <c r="P1167" s="43"/>
    </row>
    <row r="1168" spans="1:16" x14ac:dyDescent="0.25">
      <c r="A1168" s="16">
        <v>83.9</v>
      </c>
      <c r="B1168" s="16">
        <v>82.1</v>
      </c>
      <c r="C1168" s="16">
        <f t="shared" si="72"/>
        <v>0.8</v>
      </c>
      <c r="D1168" s="16" t="str">
        <f t="shared" si="73"/>
        <v>Normal</v>
      </c>
      <c r="E1168" s="16">
        <v>81.099999999999994</v>
      </c>
      <c r="F1168" s="42">
        <f t="shared" si="74"/>
        <v>0.118088211552104</v>
      </c>
      <c r="G1168" s="42" t="str">
        <f t="shared" si="75"/>
        <v>Normal</v>
      </c>
      <c r="H1168" s="43"/>
      <c r="I1168" s="43"/>
      <c r="J1168" s="43"/>
      <c r="K1168" s="43"/>
      <c r="L1168" s="43"/>
      <c r="M1168" s="43"/>
      <c r="N1168" s="43"/>
      <c r="O1168" s="43"/>
      <c r="P1168" s="43"/>
    </row>
    <row r="1169" spans="1:16" x14ac:dyDescent="0.25">
      <c r="A1169" s="16">
        <v>78.3</v>
      </c>
      <c r="B1169" s="16">
        <v>75.3</v>
      </c>
      <c r="C1169" s="16">
        <f t="shared" si="72"/>
        <v>-0.1</v>
      </c>
      <c r="D1169" s="16" t="str">
        <f t="shared" si="73"/>
        <v>Normal</v>
      </c>
      <c r="E1169" s="16">
        <v>78.400000000000006</v>
      </c>
      <c r="F1169" s="42">
        <f t="shared" si="74"/>
        <v>-0.23617642310421</v>
      </c>
      <c r="G1169" s="42" t="str">
        <f t="shared" si="75"/>
        <v>Normal</v>
      </c>
      <c r="H1169" s="43"/>
      <c r="I1169" s="43"/>
      <c r="J1169" s="43"/>
      <c r="K1169" s="43"/>
      <c r="L1169" s="43"/>
      <c r="M1169" s="43"/>
      <c r="N1169" s="43"/>
      <c r="O1169" s="43"/>
      <c r="P1169" s="43"/>
    </row>
    <row r="1170" spans="1:16" x14ac:dyDescent="0.25">
      <c r="A1170" s="16">
        <v>84.5</v>
      </c>
      <c r="B1170" s="16">
        <v>84.4</v>
      </c>
      <c r="C1170" s="16">
        <f t="shared" si="72"/>
        <v>1.1000000000000001</v>
      </c>
      <c r="D1170" s="16" t="str">
        <f t="shared" si="73"/>
        <v>Normal</v>
      </c>
      <c r="E1170" s="16">
        <v>83.8</v>
      </c>
      <c r="F1170" s="42">
        <f t="shared" si="74"/>
        <v>0.472352846208419</v>
      </c>
      <c r="G1170" s="42" t="str">
        <f t="shared" si="75"/>
        <v>Normal</v>
      </c>
      <c r="H1170" s="43"/>
      <c r="I1170" s="43"/>
      <c r="J1170" s="43"/>
      <c r="K1170" s="43"/>
      <c r="L1170" s="43"/>
      <c r="M1170" s="43"/>
      <c r="N1170" s="43"/>
      <c r="O1170" s="43"/>
      <c r="P1170" s="43"/>
    </row>
    <row r="1171" spans="1:16" x14ac:dyDescent="0.25">
      <c r="A1171" s="16">
        <v>82.2</v>
      </c>
      <c r="B1171" s="16">
        <v>83.8</v>
      </c>
      <c r="C1171" s="16">
        <f t="shared" si="72"/>
        <v>1</v>
      </c>
      <c r="D1171" s="16" t="str">
        <f t="shared" si="73"/>
        <v>Normal</v>
      </c>
      <c r="E1171" s="16">
        <v>81.900000000000006</v>
      </c>
      <c r="F1171" s="42">
        <f t="shared" si="74"/>
        <v>0.223055510709532</v>
      </c>
      <c r="G1171" s="42" t="str">
        <f t="shared" si="75"/>
        <v>Normal</v>
      </c>
      <c r="H1171" s="43"/>
      <c r="I1171" s="43"/>
      <c r="J1171" s="43"/>
      <c r="K1171" s="43"/>
      <c r="L1171" s="43"/>
      <c r="M1171" s="43"/>
      <c r="N1171" s="43"/>
      <c r="O1171" s="43"/>
      <c r="P1171" s="43"/>
    </row>
    <row r="1172" spans="1:16" x14ac:dyDescent="0.25">
      <c r="A1172" s="16">
        <v>74.7</v>
      </c>
      <c r="B1172" s="16">
        <v>72.2</v>
      </c>
      <c r="C1172" s="16">
        <f t="shared" si="72"/>
        <v>-0.5</v>
      </c>
      <c r="D1172" s="16" t="str">
        <f t="shared" si="73"/>
        <v>Normal</v>
      </c>
      <c r="E1172" s="16">
        <v>74.900000000000006</v>
      </c>
      <c r="F1172" s="42">
        <f t="shared" si="74"/>
        <v>-0.695408356917951</v>
      </c>
      <c r="G1172" s="42" t="str">
        <f t="shared" si="75"/>
        <v>Normal</v>
      </c>
      <c r="H1172" s="43"/>
      <c r="I1172" s="43"/>
      <c r="J1172" s="43"/>
      <c r="K1172" s="43"/>
      <c r="L1172" s="43"/>
      <c r="M1172" s="43"/>
      <c r="N1172" s="43"/>
      <c r="O1172" s="43"/>
      <c r="P1172" s="43"/>
    </row>
    <row r="1173" spans="1:16" x14ac:dyDescent="0.25">
      <c r="A1173" s="16">
        <v>77</v>
      </c>
      <c r="B1173" s="16">
        <v>73.3</v>
      </c>
      <c r="C1173" s="16">
        <f t="shared" si="72"/>
        <v>-0.4</v>
      </c>
      <c r="D1173" s="16" t="str">
        <f t="shared" si="73"/>
        <v>Normal</v>
      </c>
      <c r="E1173" s="16">
        <v>76.7</v>
      </c>
      <c r="F1173" s="42">
        <f t="shared" si="74"/>
        <v>-0.459231933813742</v>
      </c>
      <c r="G1173" s="42" t="str">
        <f t="shared" si="75"/>
        <v>Normal</v>
      </c>
      <c r="H1173" s="43"/>
      <c r="I1173" s="43"/>
      <c r="J1173" s="43"/>
      <c r="K1173" s="43"/>
      <c r="L1173" s="43"/>
      <c r="M1173" s="43"/>
      <c r="N1173" s="43"/>
      <c r="O1173" s="43"/>
      <c r="P1173" s="43"/>
    </row>
    <row r="1174" spans="1:16" x14ac:dyDescent="0.25">
      <c r="A1174" s="16">
        <v>78</v>
      </c>
      <c r="B1174" s="16">
        <v>73.400000000000006</v>
      </c>
      <c r="C1174" s="16">
        <f t="shared" si="72"/>
        <v>-0.4</v>
      </c>
      <c r="D1174" s="16" t="str">
        <f t="shared" si="73"/>
        <v>Normal</v>
      </c>
      <c r="E1174" s="16">
        <v>78.099999999999994</v>
      </c>
      <c r="F1174" s="42">
        <f t="shared" si="74"/>
        <v>-0.27553916028824599</v>
      </c>
      <c r="G1174" s="42" t="str">
        <f t="shared" si="75"/>
        <v>Normal</v>
      </c>
      <c r="H1174" s="43"/>
      <c r="I1174" s="43"/>
      <c r="J1174" s="43"/>
      <c r="K1174" s="43"/>
      <c r="L1174" s="43"/>
      <c r="M1174" s="43"/>
      <c r="N1174" s="43"/>
      <c r="O1174" s="43"/>
      <c r="P1174" s="43"/>
    </row>
    <row r="1175" spans="1:16" x14ac:dyDescent="0.25">
      <c r="A1175" s="16">
        <v>83.6</v>
      </c>
      <c r="B1175" s="16">
        <v>81.8</v>
      </c>
      <c r="C1175" s="16">
        <f t="shared" si="72"/>
        <v>0.7</v>
      </c>
      <c r="D1175" s="16" t="str">
        <f t="shared" si="73"/>
        <v>Normal</v>
      </c>
      <c r="E1175" s="16">
        <v>81.599999999999994</v>
      </c>
      <c r="F1175" s="42">
        <f t="shared" si="74"/>
        <v>0.18369277352549601</v>
      </c>
      <c r="G1175" s="42" t="str">
        <f t="shared" si="75"/>
        <v>Normal</v>
      </c>
      <c r="H1175" s="43"/>
      <c r="I1175" s="43"/>
      <c r="J1175" s="43"/>
      <c r="K1175" s="43"/>
      <c r="L1175" s="43"/>
      <c r="M1175" s="43"/>
      <c r="N1175" s="43"/>
      <c r="O1175" s="43"/>
      <c r="P1175" s="43"/>
    </row>
    <row r="1176" spans="1:16" x14ac:dyDescent="0.25">
      <c r="A1176" s="16">
        <v>89.9</v>
      </c>
      <c r="B1176" s="16">
        <v>96.2</v>
      </c>
      <c r="C1176" s="16">
        <f t="shared" si="72"/>
        <v>2.6</v>
      </c>
      <c r="D1176" s="16" t="str">
        <f t="shared" si="73"/>
        <v>Normal</v>
      </c>
      <c r="E1176" s="16">
        <v>88.9</v>
      </c>
      <c r="F1176" s="42">
        <f t="shared" si="74"/>
        <v>1.1415193783370201</v>
      </c>
      <c r="G1176" s="42" t="str">
        <f t="shared" si="75"/>
        <v>Normal</v>
      </c>
      <c r="H1176" s="43"/>
      <c r="I1176" s="43"/>
      <c r="J1176" s="43"/>
      <c r="K1176" s="43"/>
      <c r="L1176" s="43"/>
      <c r="M1176" s="43"/>
      <c r="N1176" s="43"/>
      <c r="O1176" s="43"/>
      <c r="P1176" s="43"/>
    </row>
    <row r="1177" spans="1:16" x14ac:dyDescent="0.25">
      <c r="A1177" s="16">
        <v>85.5</v>
      </c>
      <c r="B1177" s="16">
        <v>84.7</v>
      </c>
      <c r="C1177" s="16">
        <f t="shared" si="72"/>
        <v>1.1000000000000001</v>
      </c>
      <c r="D1177" s="16" t="str">
        <f t="shared" si="73"/>
        <v>Normal</v>
      </c>
      <c r="E1177" s="16">
        <v>84.2</v>
      </c>
      <c r="F1177" s="42">
        <f t="shared" si="74"/>
        <v>0.52483649578713298</v>
      </c>
      <c r="G1177" s="42" t="str">
        <f t="shared" si="75"/>
        <v>Normal</v>
      </c>
      <c r="H1177" s="43"/>
      <c r="I1177" s="43"/>
      <c r="J1177" s="43"/>
      <c r="K1177" s="43"/>
      <c r="L1177" s="43"/>
      <c r="M1177" s="43"/>
      <c r="N1177" s="43"/>
      <c r="O1177" s="43"/>
      <c r="P1177" s="43"/>
    </row>
    <row r="1178" spans="1:16" x14ac:dyDescent="0.25">
      <c r="A1178" s="16">
        <v>69.8</v>
      </c>
      <c r="B1178" s="16">
        <v>61.2</v>
      </c>
      <c r="C1178" s="16">
        <f t="shared" si="72"/>
        <v>-2</v>
      </c>
      <c r="D1178" s="16" t="str">
        <f t="shared" si="73"/>
        <v>Normal</v>
      </c>
      <c r="E1178" s="16">
        <v>70.900000000000006</v>
      </c>
      <c r="F1178" s="42">
        <f t="shared" si="74"/>
        <v>-1.22024485270508</v>
      </c>
      <c r="G1178" s="42" t="str">
        <f t="shared" si="75"/>
        <v>Normal</v>
      </c>
      <c r="H1178" s="43"/>
      <c r="I1178" s="43"/>
      <c r="J1178" s="43"/>
      <c r="K1178" s="43"/>
      <c r="L1178" s="43"/>
      <c r="M1178" s="43"/>
      <c r="N1178" s="43"/>
      <c r="O1178" s="43"/>
      <c r="P1178" s="43"/>
    </row>
    <row r="1179" spans="1:16" x14ac:dyDescent="0.25">
      <c r="A1179" s="16">
        <v>79.5</v>
      </c>
      <c r="B1179" s="16">
        <v>74.5</v>
      </c>
      <c r="C1179" s="16">
        <f t="shared" si="72"/>
        <v>-0.2</v>
      </c>
      <c r="D1179" s="16" t="str">
        <f t="shared" si="73"/>
        <v>Normal</v>
      </c>
      <c r="E1179" s="16">
        <v>80</v>
      </c>
      <c r="F1179" s="42">
        <f t="shared" si="74"/>
        <v>-2.6241824789357E-2</v>
      </c>
      <c r="G1179" s="42" t="str">
        <f t="shared" si="75"/>
        <v>Normal</v>
      </c>
      <c r="H1179" s="43"/>
      <c r="I1179" s="43"/>
      <c r="J1179" s="43"/>
      <c r="K1179" s="43"/>
      <c r="L1179" s="43"/>
      <c r="M1179" s="43"/>
      <c r="N1179" s="43"/>
      <c r="O1179" s="43"/>
      <c r="P1179" s="43"/>
    </row>
    <row r="1180" spans="1:16" x14ac:dyDescent="0.25">
      <c r="A1180" s="16">
        <v>88.2</v>
      </c>
      <c r="B1180" s="16"/>
      <c r="C1180" s="16">
        <f t="shared" si="72"/>
        <v>-9.9</v>
      </c>
      <c r="D1180" s="16" t="str">
        <f t="shared" si="73"/>
        <v>Outlier</v>
      </c>
      <c r="E1180" s="16"/>
      <c r="F1180" s="42">
        <f t="shared" si="74"/>
        <v>-10.522971740532</v>
      </c>
      <c r="G1180" s="42" t="str">
        <f t="shared" si="75"/>
        <v>Outlier</v>
      </c>
      <c r="H1180" s="43"/>
      <c r="I1180" s="43"/>
      <c r="J1180" s="43"/>
      <c r="K1180" s="43"/>
      <c r="L1180" s="43"/>
      <c r="M1180" s="43"/>
      <c r="N1180" s="43"/>
      <c r="O1180" s="43"/>
      <c r="P1180" s="43"/>
    </row>
    <row r="1181" spans="1:16" x14ac:dyDescent="0.25">
      <c r="A1181" s="16">
        <v>77.099999999999994</v>
      </c>
      <c r="B1181" s="16">
        <v>79.900000000000006</v>
      </c>
      <c r="C1181" s="16">
        <f t="shared" si="72"/>
        <v>0.5</v>
      </c>
      <c r="D1181" s="16" t="str">
        <f t="shared" si="73"/>
        <v>Normal</v>
      </c>
      <c r="E1181" s="16">
        <v>77.5</v>
      </c>
      <c r="F1181" s="42">
        <f t="shared" si="74"/>
        <v>-0.35426463465631503</v>
      </c>
      <c r="G1181" s="42" t="str">
        <f t="shared" si="75"/>
        <v>Normal</v>
      </c>
      <c r="H1181" s="43"/>
      <c r="I1181" s="43"/>
      <c r="J1181" s="43"/>
      <c r="K1181" s="43"/>
      <c r="L1181" s="43"/>
      <c r="M1181" s="43"/>
      <c r="N1181" s="43"/>
      <c r="O1181" s="43"/>
      <c r="P1181" s="43"/>
    </row>
    <row r="1182" spans="1:16" x14ac:dyDescent="0.25">
      <c r="A1182" s="16">
        <v>82</v>
      </c>
      <c r="B1182" s="16"/>
      <c r="C1182" s="16">
        <f t="shared" si="72"/>
        <v>-9.9</v>
      </c>
      <c r="D1182" s="16" t="str">
        <f t="shared" si="73"/>
        <v>Outlier</v>
      </c>
      <c r="E1182" s="16"/>
      <c r="F1182" s="42">
        <f t="shared" si="74"/>
        <v>-10.522971740532</v>
      </c>
      <c r="G1182" s="42" t="str">
        <f t="shared" si="75"/>
        <v>Outlier</v>
      </c>
      <c r="H1182" s="43"/>
      <c r="I1182" s="43"/>
      <c r="J1182" s="43"/>
      <c r="K1182" s="43"/>
      <c r="L1182" s="43"/>
      <c r="M1182" s="43"/>
      <c r="N1182" s="43"/>
      <c r="O1182" s="43"/>
      <c r="P1182" s="43"/>
    </row>
    <row r="1183" spans="1:16" x14ac:dyDescent="0.25">
      <c r="A1183" s="16">
        <v>74.3</v>
      </c>
      <c r="B1183" s="16"/>
      <c r="C1183" s="16">
        <f t="shared" si="72"/>
        <v>-9.9</v>
      </c>
      <c r="D1183" s="16" t="str">
        <f t="shared" si="73"/>
        <v>Outlier</v>
      </c>
      <c r="E1183" s="16"/>
      <c r="F1183" s="42">
        <f t="shared" si="74"/>
        <v>-10.522971740532</v>
      </c>
      <c r="G1183" s="42" t="str">
        <f t="shared" si="75"/>
        <v>Outlier</v>
      </c>
      <c r="H1183" s="43"/>
      <c r="I1183" s="43"/>
      <c r="J1183" s="43"/>
      <c r="K1183" s="43"/>
      <c r="L1183" s="43"/>
      <c r="M1183" s="43"/>
      <c r="N1183" s="43"/>
      <c r="O1183" s="43"/>
      <c r="P1183" s="43"/>
    </row>
    <row r="1184" spans="1:16" x14ac:dyDescent="0.25">
      <c r="A1184" s="16">
        <v>77.7</v>
      </c>
      <c r="B1184" s="16"/>
      <c r="C1184" s="16">
        <f t="shared" si="72"/>
        <v>-9.9</v>
      </c>
      <c r="D1184" s="16" t="str">
        <f t="shared" si="73"/>
        <v>Outlier</v>
      </c>
      <c r="E1184" s="16"/>
      <c r="F1184" s="42">
        <f t="shared" si="74"/>
        <v>-10.522971740532</v>
      </c>
      <c r="G1184" s="42" t="str">
        <f t="shared" si="75"/>
        <v>Outlier</v>
      </c>
      <c r="H1184" s="43"/>
      <c r="I1184" s="43"/>
      <c r="J1184" s="43"/>
      <c r="K1184" s="43"/>
      <c r="L1184" s="43"/>
      <c r="M1184" s="43"/>
      <c r="N1184" s="43"/>
      <c r="O1184" s="43"/>
      <c r="P1184" s="43"/>
    </row>
    <row r="1185" spans="1:16" x14ac:dyDescent="0.25">
      <c r="A1185" s="16">
        <v>81.2</v>
      </c>
      <c r="B1185" s="16"/>
      <c r="C1185" s="16">
        <f t="shared" si="72"/>
        <v>-9.9</v>
      </c>
      <c r="D1185" s="16" t="str">
        <f t="shared" si="73"/>
        <v>Outlier</v>
      </c>
      <c r="E1185" s="16"/>
      <c r="F1185" s="42">
        <f t="shared" si="74"/>
        <v>-10.522971740532</v>
      </c>
      <c r="G1185" s="42" t="str">
        <f t="shared" si="75"/>
        <v>Outlier</v>
      </c>
      <c r="H1185" s="43"/>
      <c r="I1185" s="43"/>
      <c r="J1185" s="43"/>
      <c r="K1185" s="43"/>
      <c r="L1185" s="43"/>
      <c r="M1185" s="43"/>
      <c r="N1185" s="43"/>
      <c r="O1185" s="43"/>
      <c r="P1185" s="43"/>
    </row>
    <row r="1186" spans="1:16" x14ac:dyDescent="0.25">
      <c r="A1186" s="16">
        <v>82.4</v>
      </c>
      <c r="B1186" s="16"/>
      <c r="C1186" s="16">
        <f t="shared" si="72"/>
        <v>-9.9</v>
      </c>
      <c r="D1186" s="16" t="str">
        <f t="shared" si="73"/>
        <v>Outlier</v>
      </c>
      <c r="E1186" s="16"/>
      <c r="F1186" s="42">
        <f t="shared" si="74"/>
        <v>-10.522971740532</v>
      </c>
      <c r="G1186" s="42" t="str">
        <f t="shared" si="75"/>
        <v>Outlier</v>
      </c>
      <c r="H1186" s="43"/>
      <c r="I1186" s="43"/>
      <c r="J1186" s="43"/>
      <c r="K1186" s="43"/>
      <c r="L1186" s="43"/>
      <c r="M1186" s="43"/>
      <c r="N1186" s="43"/>
      <c r="O1186" s="43"/>
      <c r="P1186" s="43"/>
    </row>
    <row r="1187" spans="1:16" x14ac:dyDescent="0.25">
      <c r="A1187" s="16">
        <v>70.7</v>
      </c>
      <c r="B1187" s="16"/>
      <c r="C1187" s="16">
        <f t="shared" si="72"/>
        <v>-9.9</v>
      </c>
      <c r="D1187" s="16" t="str">
        <f t="shared" si="73"/>
        <v>Outlier</v>
      </c>
      <c r="E1187" s="16"/>
      <c r="F1187" s="42">
        <f t="shared" si="74"/>
        <v>-10.522971740532</v>
      </c>
      <c r="G1187" s="42" t="str">
        <f t="shared" si="75"/>
        <v>Outlier</v>
      </c>
      <c r="H1187" s="43"/>
      <c r="I1187" s="43"/>
      <c r="J1187" s="43"/>
      <c r="K1187" s="43"/>
      <c r="L1187" s="43"/>
      <c r="M1187" s="43"/>
      <c r="N1187" s="43"/>
      <c r="O1187" s="43"/>
      <c r="P1187" s="43"/>
    </row>
    <row r="1188" spans="1:16" x14ac:dyDescent="0.25">
      <c r="A1188" s="16">
        <v>82.7</v>
      </c>
      <c r="B1188" s="16">
        <v>89.6</v>
      </c>
      <c r="C1188" s="16">
        <f t="shared" si="72"/>
        <v>1.7</v>
      </c>
      <c r="D1188" s="16" t="str">
        <f t="shared" si="73"/>
        <v>Normal</v>
      </c>
      <c r="E1188" s="16">
        <v>83.2</v>
      </c>
      <c r="F1188" s="42">
        <f t="shared" si="74"/>
        <v>0.39362737184035002</v>
      </c>
      <c r="G1188" s="42" t="str">
        <f t="shared" si="75"/>
        <v>Normal</v>
      </c>
      <c r="H1188" s="43"/>
      <c r="I1188" s="43"/>
      <c r="J1188" s="43"/>
      <c r="K1188" s="43"/>
      <c r="L1188" s="43"/>
      <c r="M1188" s="43"/>
      <c r="N1188" s="43"/>
      <c r="O1188" s="43"/>
      <c r="P1188" s="43"/>
    </row>
    <row r="1189" spans="1:16" x14ac:dyDescent="0.25">
      <c r="A1189" s="16">
        <v>82.7</v>
      </c>
      <c r="B1189" s="16"/>
      <c r="C1189" s="16">
        <f t="shared" si="72"/>
        <v>-9.9</v>
      </c>
      <c r="D1189" s="16" t="str">
        <f t="shared" si="73"/>
        <v>Outlier</v>
      </c>
      <c r="E1189" s="16"/>
      <c r="F1189" s="42">
        <f t="shared" si="74"/>
        <v>-10.522971740532</v>
      </c>
      <c r="G1189" s="42" t="str">
        <f t="shared" si="75"/>
        <v>Outlier</v>
      </c>
      <c r="H1189" s="43"/>
      <c r="I1189" s="43"/>
      <c r="J1189" s="43"/>
      <c r="K1189" s="43"/>
      <c r="L1189" s="43"/>
      <c r="M1189" s="43"/>
      <c r="N1189" s="43"/>
      <c r="O1189" s="43"/>
      <c r="P1189" s="43"/>
    </row>
    <row r="1190" spans="1:16" x14ac:dyDescent="0.25">
      <c r="A1190" s="16">
        <v>78.599999999999994</v>
      </c>
      <c r="B1190" s="16"/>
      <c r="C1190" s="16">
        <f t="shared" si="72"/>
        <v>-9.9</v>
      </c>
      <c r="D1190" s="16" t="str">
        <f t="shared" si="73"/>
        <v>Outlier</v>
      </c>
      <c r="E1190" s="16"/>
      <c r="F1190" s="42">
        <f t="shared" si="74"/>
        <v>-10.522971740532</v>
      </c>
      <c r="G1190" s="42" t="str">
        <f t="shared" si="75"/>
        <v>Outlier</v>
      </c>
      <c r="H1190" s="43"/>
      <c r="I1190" s="43"/>
      <c r="J1190" s="43"/>
      <c r="K1190" s="43"/>
      <c r="L1190" s="43"/>
      <c r="M1190" s="43"/>
      <c r="N1190" s="43"/>
      <c r="O1190" s="43"/>
      <c r="P1190" s="43"/>
    </row>
    <row r="1191" spans="1:16" x14ac:dyDescent="0.25">
      <c r="A1191" s="16">
        <v>74.2</v>
      </c>
      <c r="B1191" s="16"/>
      <c r="C1191" s="16">
        <f t="shared" si="72"/>
        <v>-9.9</v>
      </c>
      <c r="D1191" s="16" t="str">
        <f t="shared" si="73"/>
        <v>Outlier</v>
      </c>
      <c r="E1191" s="16"/>
      <c r="F1191" s="42">
        <f t="shared" si="74"/>
        <v>-10.522971740532</v>
      </c>
      <c r="G1191" s="42" t="str">
        <f t="shared" si="75"/>
        <v>Outlier</v>
      </c>
      <c r="H1191" s="43"/>
      <c r="I1191" s="43"/>
      <c r="J1191" s="43"/>
      <c r="K1191" s="43"/>
      <c r="L1191" s="43"/>
      <c r="M1191" s="43"/>
      <c r="N1191" s="43"/>
      <c r="O1191" s="43"/>
      <c r="P1191" s="43"/>
    </row>
    <row r="1192" spans="1:16" x14ac:dyDescent="0.25">
      <c r="A1192" s="16">
        <v>69.2</v>
      </c>
      <c r="B1192" s="16"/>
      <c r="C1192" s="16">
        <f t="shared" si="72"/>
        <v>-9.9</v>
      </c>
      <c r="D1192" s="16" t="str">
        <f t="shared" si="73"/>
        <v>Outlier</v>
      </c>
      <c r="E1192" s="16"/>
      <c r="F1192" s="42">
        <f t="shared" si="74"/>
        <v>-10.522971740532</v>
      </c>
      <c r="G1192" s="42" t="str">
        <f t="shared" si="75"/>
        <v>Outlier</v>
      </c>
      <c r="H1192" s="43"/>
      <c r="I1192" s="43"/>
      <c r="J1192" s="43"/>
      <c r="K1192" s="43"/>
      <c r="L1192" s="43"/>
      <c r="M1192" s="43"/>
      <c r="N1192" s="43"/>
      <c r="O1192" s="43"/>
      <c r="P1192" s="43"/>
    </row>
    <row r="1193" spans="1:16" x14ac:dyDescent="0.25">
      <c r="A1193" s="16">
        <v>78.2</v>
      </c>
      <c r="B1193" s="16"/>
      <c r="C1193" s="16">
        <f t="shared" si="72"/>
        <v>-9.9</v>
      </c>
      <c r="D1193" s="16" t="str">
        <f t="shared" si="73"/>
        <v>Outlier</v>
      </c>
      <c r="E1193" s="16"/>
      <c r="F1193" s="42">
        <f t="shared" si="74"/>
        <v>-10.522971740532</v>
      </c>
      <c r="G1193" s="42" t="str">
        <f t="shared" si="75"/>
        <v>Outlier</v>
      </c>
      <c r="H1193" s="43"/>
      <c r="I1193" s="43"/>
      <c r="J1193" s="43"/>
      <c r="K1193" s="43"/>
      <c r="L1193" s="43"/>
      <c r="M1193" s="43"/>
      <c r="N1193" s="43"/>
      <c r="O1193" s="43"/>
      <c r="P1193" s="43"/>
    </row>
    <row r="1194" spans="1:16" x14ac:dyDescent="0.25">
      <c r="A1194" s="16">
        <v>82.4</v>
      </c>
      <c r="B1194" s="16">
        <v>76.8</v>
      </c>
      <c r="C1194" s="16">
        <f t="shared" si="72"/>
        <v>0.1</v>
      </c>
      <c r="D1194" s="16" t="str">
        <f t="shared" si="73"/>
        <v>Normal</v>
      </c>
      <c r="E1194" s="16">
        <v>83</v>
      </c>
      <c r="F1194" s="42">
        <f t="shared" si="74"/>
        <v>0.36738554705099302</v>
      </c>
      <c r="G1194" s="42" t="str">
        <f t="shared" si="75"/>
        <v>Normal</v>
      </c>
      <c r="H1194" s="43"/>
      <c r="I1194" s="43"/>
      <c r="J1194" s="43"/>
      <c r="K1194" s="43"/>
      <c r="L1194" s="43"/>
      <c r="M1194" s="43"/>
      <c r="N1194" s="43"/>
      <c r="O1194" s="43"/>
      <c r="P1194" s="43"/>
    </row>
    <row r="1195" spans="1:16" x14ac:dyDescent="0.25">
      <c r="A1195" s="16">
        <v>82</v>
      </c>
      <c r="B1195" s="16">
        <v>75.400000000000006</v>
      </c>
      <c r="C1195" s="16">
        <f t="shared" si="72"/>
        <v>-0.1</v>
      </c>
      <c r="D1195" s="16" t="str">
        <f t="shared" si="73"/>
        <v>Normal</v>
      </c>
      <c r="E1195" s="16">
        <v>82.6</v>
      </c>
      <c r="F1195" s="42">
        <f t="shared" si="74"/>
        <v>0.31490189747227898</v>
      </c>
      <c r="G1195" s="42" t="str">
        <f t="shared" si="75"/>
        <v>Normal</v>
      </c>
      <c r="H1195" s="43"/>
      <c r="I1195" s="43"/>
      <c r="J1195" s="43"/>
      <c r="K1195" s="43"/>
      <c r="L1195" s="43"/>
      <c r="M1195" s="43"/>
      <c r="N1195" s="43"/>
      <c r="O1195" s="43"/>
      <c r="P1195" s="43"/>
    </row>
    <row r="1196" spans="1:16" x14ac:dyDescent="0.25">
      <c r="A1196" s="16">
        <v>80.900000000000006</v>
      </c>
      <c r="B1196" s="16">
        <v>75.099999999999994</v>
      </c>
      <c r="C1196" s="16">
        <f t="shared" si="72"/>
        <v>-0.2</v>
      </c>
      <c r="D1196" s="16" t="str">
        <f t="shared" si="73"/>
        <v>Normal</v>
      </c>
      <c r="E1196" s="16">
        <v>81.400000000000006</v>
      </c>
      <c r="F1196" s="42">
        <f t="shared" si="74"/>
        <v>0.15745094873613999</v>
      </c>
      <c r="G1196" s="42" t="str">
        <f t="shared" si="75"/>
        <v>Normal</v>
      </c>
      <c r="H1196" s="43"/>
      <c r="I1196" s="43"/>
      <c r="J1196" s="43"/>
      <c r="K1196" s="43"/>
      <c r="L1196" s="43"/>
      <c r="M1196" s="43"/>
      <c r="N1196" s="43"/>
      <c r="O1196" s="43"/>
      <c r="P1196" s="43"/>
    </row>
    <row r="1197" spans="1:16" x14ac:dyDescent="0.25">
      <c r="A1197" s="16">
        <v>81.599999999999994</v>
      </c>
      <c r="B1197" s="16">
        <v>77.400000000000006</v>
      </c>
      <c r="C1197" s="16">
        <f t="shared" si="72"/>
        <v>0.1</v>
      </c>
      <c r="D1197" s="16" t="str">
        <f t="shared" si="73"/>
        <v>Normal</v>
      </c>
      <c r="E1197" s="16">
        <v>81.7</v>
      </c>
      <c r="F1197" s="42">
        <f t="shared" si="74"/>
        <v>0.19681368592017501</v>
      </c>
      <c r="G1197" s="42" t="str">
        <f t="shared" si="75"/>
        <v>Normal</v>
      </c>
      <c r="H1197" s="43"/>
      <c r="I1197" s="43"/>
      <c r="J1197" s="43"/>
      <c r="K1197" s="43"/>
      <c r="L1197" s="43"/>
      <c r="M1197" s="43"/>
      <c r="N1197" s="43"/>
      <c r="O1197" s="43"/>
      <c r="P1197" s="43"/>
    </row>
    <row r="1198" spans="1:16" x14ac:dyDescent="0.25">
      <c r="A1198" s="16">
        <v>82.8</v>
      </c>
      <c r="B1198" s="16">
        <v>82.1</v>
      </c>
      <c r="C1198" s="16">
        <f t="shared" si="72"/>
        <v>0.8</v>
      </c>
      <c r="D1198" s="16" t="str">
        <f t="shared" si="73"/>
        <v>Normal</v>
      </c>
      <c r="E1198" s="16">
        <v>82.4</v>
      </c>
      <c r="F1198" s="42">
        <f t="shared" si="74"/>
        <v>0.28866007268292398</v>
      </c>
      <c r="G1198" s="42" t="str">
        <f t="shared" si="75"/>
        <v>Normal</v>
      </c>
      <c r="H1198" s="43"/>
      <c r="I1198" s="43"/>
      <c r="J1198" s="43"/>
      <c r="K1198" s="43"/>
      <c r="L1198" s="43"/>
      <c r="M1198" s="43"/>
      <c r="N1198" s="43"/>
      <c r="O1198" s="43"/>
      <c r="P1198" s="43"/>
    </row>
    <row r="1199" spans="1:16" x14ac:dyDescent="0.25">
      <c r="A1199" s="16">
        <v>81.599999999999994</v>
      </c>
      <c r="B1199" s="16">
        <v>76.8</v>
      </c>
      <c r="C1199" s="16">
        <f t="shared" si="72"/>
        <v>0.1</v>
      </c>
      <c r="D1199" s="16" t="str">
        <f t="shared" si="73"/>
        <v>Normal</v>
      </c>
      <c r="E1199" s="16">
        <v>81.900000000000006</v>
      </c>
      <c r="F1199" s="42">
        <f t="shared" si="74"/>
        <v>0.223055510709532</v>
      </c>
      <c r="G1199" s="42" t="str">
        <f t="shared" si="75"/>
        <v>Normal</v>
      </c>
      <c r="H1199" s="43"/>
      <c r="I1199" s="43"/>
      <c r="J1199" s="43"/>
      <c r="K1199" s="43"/>
      <c r="L1199" s="43"/>
      <c r="M1199" s="43"/>
      <c r="N1199" s="43"/>
      <c r="O1199" s="43"/>
      <c r="P1199" s="43"/>
    </row>
    <row r="1200" spans="1:16" x14ac:dyDescent="0.25">
      <c r="A1200" s="16">
        <v>83.9</v>
      </c>
      <c r="B1200" s="16">
        <v>80.7</v>
      </c>
      <c r="C1200" s="16">
        <f t="shared" si="72"/>
        <v>0.6</v>
      </c>
      <c r="D1200" s="16" t="str">
        <f t="shared" si="73"/>
        <v>Normal</v>
      </c>
      <c r="E1200" s="16">
        <v>84.4</v>
      </c>
      <c r="F1200" s="42">
        <f t="shared" si="74"/>
        <v>0.55107832057648998</v>
      </c>
      <c r="G1200" s="42" t="str">
        <f t="shared" si="75"/>
        <v>Normal</v>
      </c>
      <c r="H1200" s="43"/>
      <c r="I1200" s="43"/>
      <c r="J1200" s="43"/>
      <c r="K1200" s="43"/>
      <c r="L1200" s="43"/>
      <c r="M1200" s="43"/>
      <c r="N1200" s="43"/>
      <c r="O1200" s="43"/>
      <c r="P1200" s="43"/>
    </row>
    <row r="1201" spans="1:16" x14ac:dyDescent="0.25">
      <c r="A1201" s="16">
        <v>81.900000000000006</v>
      </c>
      <c r="B1201" s="16">
        <v>77.2</v>
      </c>
      <c r="C1201" s="16">
        <f t="shared" si="72"/>
        <v>0.1</v>
      </c>
      <c r="D1201" s="16" t="str">
        <f t="shared" si="73"/>
        <v>Normal</v>
      </c>
      <c r="E1201" s="16">
        <v>82.3</v>
      </c>
      <c r="F1201" s="42">
        <f t="shared" si="74"/>
        <v>0.27553916028824399</v>
      </c>
      <c r="G1201" s="42" t="str">
        <f t="shared" si="75"/>
        <v>Normal</v>
      </c>
      <c r="H1201" s="43"/>
      <c r="I1201" s="43"/>
      <c r="J1201" s="43"/>
      <c r="K1201" s="43"/>
      <c r="L1201" s="43"/>
      <c r="M1201" s="43"/>
      <c r="N1201" s="43"/>
      <c r="O1201" s="43"/>
      <c r="P1201" s="43"/>
    </row>
    <row r="1202" spans="1:16" x14ac:dyDescent="0.25">
      <c r="A1202" s="16">
        <v>80.8</v>
      </c>
      <c r="B1202" s="16">
        <v>76.3</v>
      </c>
      <c r="C1202" s="16">
        <f t="shared" si="72"/>
        <v>0</v>
      </c>
      <c r="D1202" s="16" t="str">
        <f t="shared" si="73"/>
        <v>Normal</v>
      </c>
      <c r="E1202" s="16">
        <v>80.7</v>
      </c>
      <c r="F1202" s="42">
        <f t="shared" si="74"/>
        <v>6.5604561973391706E-2</v>
      </c>
      <c r="G1202" s="42" t="str">
        <f t="shared" si="75"/>
        <v>Normal</v>
      </c>
      <c r="H1202" s="43"/>
      <c r="I1202" s="43"/>
      <c r="J1202" s="43"/>
      <c r="K1202" s="43"/>
      <c r="L1202" s="43"/>
      <c r="M1202" s="43"/>
      <c r="N1202" s="43"/>
      <c r="O1202" s="43"/>
      <c r="P1202" s="43"/>
    </row>
    <row r="1203" spans="1:16" x14ac:dyDescent="0.25">
      <c r="A1203" s="16">
        <v>84.2</v>
      </c>
      <c r="B1203" s="16">
        <v>82</v>
      </c>
      <c r="C1203" s="16">
        <f t="shared" si="72"/>
        <v>0.7</v>
      </c>
      <c r="D1203" s="16" t="str">
        <f t="shared" si="73"/>
        <v>Normal</v>
      </c>
      <c r="E1203" s="16">
        <v>83.7</v>
      </c>
      <c r="F1203" s="42">
        <f t="shared" si="74"/>
        <v>0.459231933813742</v>
      </c>
      <c r="G1203" s="42" t="str">
        <f t="shared" si="75"/>
        <v>Normal</v>
      </c>
      <c r="H1203" s="43"/>
      <c r="I1203" s="43"/>
      <c r="J1203" s="43"/>
      <c r="K1203" s="43"/>
      <c r="L1203" s="43"/>
      <c r="M1203" s="43"/>
      <c r="N1203" s="43"/>
      <c r="O1203" s="43"/>
      <c r="P1203" s="43"/>
    </row>
    <row r="1204" spans="1:16" x14ac:dyDescent="0.25">
      <c r="A1204" s="16">
        <v>80.2</v>
      </c>
      <c r="B1204" s="16">
        <v>78.099999999999994</v>
      </c>
      <c r="C1204" s="16">
        <f t="shared" si="72"/>
        <v>0.2</v>
      </c>
      <c r="D1204" s="16" t="str">
        <f t="shared" si="73"/>
        <v>Normal</v>
      </c>
      <c r="E1204" s="16">
        <v>80.5</v>
      </c>
      <c r="F1204" s="42">
        <f t="shared" si="74"/>
        <v>3.9362737184034602E-2</v>
      </c>
      <c r="G1204" s="42" t="str">
        <f t="shared" si="75"/>
        <v>Normal</v>
      </c>
      <c r="H1204" s="43"/>
      <c r="I1204" s="43"/>
      <c r="J1204" s="43"/>
      <c r="K1204" s="43"/>
      <c r="L1204" s="43"/>
      <c r="M1204" s="43"/>
      <c r="N1204" s="43"/>
      <c r="O1204" s="43"/>
      <c r="P1204" s="43"/>
    </row>
    <row r="1205" spans="1:16" x14ac:dyDescent="0.25">
      <c r="A1205" s="16">
        <v>82.6</v>
      </c>
      <c r="B1205" s="16"/>
      <c r="C1205" s="16">
        <f t="shared" si="72"/>
        <v>-9.9</v>
      </c>
      <c r="D1205" s="16" t="str">
        <f t="shared" si="73"/>
        <v>Outlier</v>
      </c>
      <c r="E1205" s="16"/>
      <c r="F1205" s="42">
        <f t="shared" si="74"/>
        <v>-10.522971740532</v>
      </c>
      <c r="G1205" s="42" t="str">
        <f t="shared" si="75"/>
        <v>Outlier</v>
      </c>
      <c r="H1205" s="43"/>
      <c r="I1205" s="43"/>
      <c r="J1205" s="43"/>
      <c r="K1205" s="43"/>
      <c r="L1205" s="43"/>
      <c r="M1205" s="43"/>
      <c r="N1205" s="43"/>
      <c r="O1205" s="43"/>
      <c r="P1205" s="43"/>
    </row>
    <row r="1206" spans="1:16" x14ac:dyDescent="0.25">
      <c r="A1206" s="16">
        <v>80.3</v>
      </c>
      <c r="B1206" s="16">
        <v>75.099999999999994</v>
      </c>
      <c r="C1206" s="16">
        <f t="shared" si="72"/>
        <v>-0.2</v>
      </c>
      <c r="D1206" s="16" t="str">
        <f t="shared" si="73"/>
        <v>Normal</v>
      </c>
      <c r="E1206" s="16">
        <v>80.7</v>
      </c>
      <c r="F1206" s="42">
        <f t="shared" si="74"/>
        <v>6.5604561973391706E-2</v>
      </c>
      <c r="G1206" s="42" t="str">
        <f t="shared" si="75"/>
        <v>Normal</v>
      </c>
      <c r="H1206" s="43"/>
      <c r="I1206" s="43"/>
      <c r="J1206" s="43"/>
      <c r="K1206" s="43"/>
      <c r="L1206" s="43"/>
      <c r="M1206" s="43"/>
      <c r="N1206" s="43"/>
      <c r="O1206" s="43"/>
      <c r="P1206" s="43"/>
    </row>
    <row r="1207" spans="1:16" x14ac:dyDescent="0.25">
      <c r="A1207" s="16">
        <v>77.3</v>
      </c>
      <c r="B1207" s="16">
        <v>75.900000000000006</v>
      </c>
      <c r="C1207" s="16">
        <f t="shared" si="72"/>
        <v>-0.1</v>
      </c>
      <c r="D1207" s="16" t="str">
        <f t="shared" si="73"/>
        <v>Normal</v>
      </c>
      <c r="E1207" s="16">
        <v>77.099999999999994</v>
      </c>
      <c r="F1207" s="42">
        <f t="shared" si="74"/>
        <v>-0.40674828423503001</v>
      </c>
      <c r="G1207" s="42" t="str">
        <f t="shared" si="75"/>
        <v>Normal</v>
      </c>
      <c r="H1207" s="43"/>
      <c r="I1207" s="43"/>
      <c r="J1207" s="43"/>
      <c r="K1207" s="43"/>
      <c r="L1207" s="43"/>
      <c r="M1207" s="43"/>
      <c r="N1207" s="43"/>
      <c r="O1207" s="43"/>
      <c r="P1207" s="43"/>
    </row>
    <row r="1208" spans="1:16" x14ac:dyDescent="0.25">
      <c r="A1208" s="16">
        <v>87.7</v>
      </c>
      <c r="B1208" s="16">
        <v>86.7</v>
      </c>
      <c r="C1208" s="16">
        <f t="shared" si="72"/>
        <v>1.4</v>
      </c>
      <c r="D1208" s="16" t="str">
        <f t="shared" si="73"/>
        <v>Normal</v>
      </c>
      <c r="E1208" s="16">
        <v>87.4</v>
      </c>
      <c r="F1208" s="42">
        <f t="shared" si="74"/>
        <v>0.94470569241683999</v>
      </c>
      <c r="G1208" s="42" t="str">
        <f t="shared" si="75"/>
        <v>Normal</v>
      </c>
      <c r="H1208" s="43"/>
      <c r="I1208" s="43"/>
      <c r="J1208" s="43"/>
      <c r="K1208" s="43"/>
      <c r="L1208" s="43"/>
      <c r="M1208" s="43"/>
      <c r="N1208" s="43"/>
      <c r="O1208" s="43"/>
      <c r="P1208" s="43"/>
    </row>
    <row r="1209" spans="1:16" x14ac:dyDescent="0.25">
      <c r="A1209" s="16">
        <v>71.2</v>
      </c>
      <c r="B1209" s="16">
        <v>66.599999999999994</v>
      </c>
      <c r="C1209" s="16">
        <f t="shared" si="72"/>
        <v>-1.3</v>
      </c>
      <c r="D1209" s="16" t="str">
        <f t="shared" si="73"/>
        <v>Normal</v>
      </c>
      <c r="E1209" s="16">
        <v>71.599999999999994</v>
      </c>
      <c r="F1209" s="42">
        <f t="shared" si="74"/>
        <v>-1.1283984659423401</v>
      </c>
      <c r="G1209" s="42" t="str">
        <f t="shared" si="75"/>
        <v>Normal</v>
      </c>
      <c r="H1209" s="43"/>
      <c r="I1209" s="43"/>
      <c r="J1209" s="43"/>
      <c r="K1209" s="43"/>
      <c r="L1209" s="43"/>
      <c r="M1209" s="43"/>
      <c r="N1209" s="43"/>
      <c r="O1209" s="43"/>
      <c r="P1209" s="43"/>
    </row>
    <row r="1210" spans="1:16" x14ac:dyDescent="0.25">
      <c r="A1210" s="16">
        <v>69.7</v>
      </c>
      <c r="B1210" s="16">
        <v>64.2</v>
      </c>
      <c r="C1210" s="16">
        <f t="shared" si="72"/>
        <v>-1.6</v>
      </c>
      <c r="D1210" s="16" t="str">
        <f t="shared" si="73"/>
        <v>Normal</v>
      </c>
      <c r="E1210" s="16">
        <v>70.2</v>
      </c>
      <c r="F1210" s="42">
        <f t="shared" si="74"/>
        <v>-1.3120912394678299</v>
      </c>
      <c r="G1210" s="42" t="str">
        <f t="shared" si="75"/>
        <v>Normal</v>
      </c>
      <c r="H1210" s="43"/>
      <c r="I1210" s="43"/>
      <c r="J1210" s="43"/>
      <c r="K1210" s="43"/>
      <c r="L1210" s="43"/>
      <c r="M1210" s="43"/>
      <c r="N1210" s="43"/>
      <c r="O1210" s="43"/>
      <c r="P1210" s="43"/>
    </row>
    <row r="1211" spans="1:16" x14ac:dyDescent="0.25">
      <c r="A1211" s="16">
        <v>83.8</v>
      </c>
      <c r="B1211" s="16">
        <v>83</v>
      </c>
      <c r="C1211" s="16">
        <f t="shared" si="72"/>
        <v>0.9</v>
      </c>
      <c r="D1211" s="16" t="str">
        <f t="shared" si="73"/>
        <v>Normal</v>
      </c>
      <c r="E1211" s="16">
        <v>83.9</v>
      </c>
      <c r="F1211" s="42">
        <f t="shared" si="74"/>
        <v>0.48547375860309899</v>
      </c>
      <c r="G1211" s="42" t="str">
        <f t="shared" si="75"/>
        <v>Normal</v>
      </c>
      <c r="H1211" s="43"/>
      <c r="I1211" s="43"/>
      <c r="J1211" s="43"/>
      <c r="K1211" s="43"/>
      <c r="L1211" s="43"/>
      <c r="M1211" s="43"/>
      <c r="N1211" s="43"/>
      <c r="O1211" s="43"/>
      <c r="P1211" s="43"/>
    </row>
    <row r="1212" spans="1:16" x14ac:dyDescent="0.25">
      <c r="A1212" s="16">
        <v>84.2</v>
      </c>
      <c r="B1212" s="16">
        <v>83.4</v>
      </c>
      <c r="C1212" s="16">
        <f t="shared" si="72"/>
        <v>0.9</v>
      </c>
      <c r="D1212" s="16" t="str">
        <f t="shared" si="73"/>
        <v>Normal</v>
      </c>
      <c r="E1212" s="16">
        <v>83.9</v>
      </c>
      <c r="F1212" s="42">
        <f t="shared" si="74"/>
        <v>0.48547375860309899</v>
      </c>
      <c r="G1212" s="42" t="str">
        <f t="shared" si="75"/>
        <v>Normal</v>
      </c>
      <c r="H1212" s="43"/>
      <c r="I1212" s="43"/>
      <c r="J1212" s="43"/>
      <c r="K1212" s="43"/>
      <c r="L1212" s="43"/>
      <c r="M1212" s="43"/>
      <c r="N1212" s="43"/>
      <c r="O1212" s="43"/>
      <c r="P1212" s="43"/>
    </row>
    <row r="1213" spans="1:16" x14ac:dyDescent="0.25">
      <c r="A1213" s="16">
        <v>82.8</v>
      </c>
      <c r="B1213" s="16">
        <v>81.400000000000006</v>
      </c>
      <c r="C1213" s="16">
        <f t="shared" si="72"/>
        <v>0.7</v>
      </c>
      <c r="D1213" s="16" t="str">
        <f t="shared" si="73"/>
        <v>Normal</v>
      </c>
      <c r="E1213" s="16">
        <v>81.8</v>
      </c>
      <c r="F1213" s="42">
        <f t="shared" si="74"/>
        <v>0.209934598314853</v>
      </c>
      <c r="G1213" s="42" t="str">
        <f t="shared" si="75"/>
        <v>Normal</v>
      </c>
      <c r="H1213" s="43"/>
      <c r="I1213" s="43"/>
      <c r="J1213" s="43"/>
      <c r="K1213" s="43"/>
      <c r="L1213" s="43"/>
      <c r="M1213" s="43"/>
      <c r="N1213" s="43"/>
      <c r="O1213" s="43"/>
      <c r="P1213" s="43"/>
    </row>
    <row r="1214" spans="1:16" x14ac:dyDescent="0.25">
      <c r="A1214" s="16">
        <v>81.599999999999994</v>
      </c>
      <c r="B1214" s="16">
        <v>76.599999999999994</v>
      </c>
      <c r="C1214" s="16">
        <f t="shared" si="72"/>
        <v>0</v>
      </c>
      <c r="D1214" s="16" t="str">
        <f t="shared" si="73"/>
        <v>Normal</v>
      </c>
      <c r="E1214" s="16">
        <v>82</v>
      </c>
      <c r="F1214" s="42">
        <f t="shared" si="74"/>
        <v>0.23617642310421</v>
      </c>
      <c r="G1214" s="42" t="str">
        <f t="shared" si="75"/>
        <v>Normal</v>
      </c>
      <c r="H1214" s="43"/>
      <c r="I1214" s="43"/>
      <c r="J1214" s="43"/>
      <c r="K1214" s="43"/>
      <c r="L1214" s="43"/>
      <c r="M1214" s="43"/>
      <c r="N1214" s="43"/>
      <c r="O1214" s="43"/>
      <c r="P1214" s="43"/>
    </row>
    <row r="1215" spans="1:16" x14ac:dyDescent="0.25">
      <c r="A1215" s="16">
        <v>80.599999999999994</v>
      </c>
      <c r="B1215" s="16">
        <v>74.599999999999994</v>
      </c>
      <c r="C1215" s="16">
        <f t="shared" si="72"/>
        <v>-0.2</v>
      </c>
      <c r="D1215" s="16" t="str">
        <f t="shared" si="73"/>
        <v>Normal</v>
      </c>
      <c r="E1215" s="16">
        <v>81.2</v>
      </c>
      <c r="F1215" s="42">
        <f t="shared" si="74"/>
        <v>0.131209123946783</v>
      </c>
      <c r="G1215" s="42" t="str">
        <f t="shared" si="75"/>
        <v>Normal</v>
      </c>
      <c r="H1215" s="43"/>
      <c r="I1215" s="43"/>
      <c r="J1215" s="43"/>
      <c r="K1215" s="43"/>
      <c r="L1215" s="43"/>
      <c r="M1215" s="43"/>
      <c r="N1215" s="43"/>
      <c r="O1215" s="43"/>
      <c r="P1215" s="43"/>
    </row>
    <row r="1216" spans="1:16" x14ac:dyDescent="0.25">
      <c r="A1216" s="16">
        <v>79</v>
      </c>
      <c r="B1216" s="16">
        <v>71.099999999999994</v>
      </c>
      <c r="C1216" s="16">
        <f t="shared" si="72"/>
        <v>-0.7</v>
      </c>
      <c r="D1216" s="16" t="str">
        <f t="shared" si="73"/>
        <v>Normal</v>
      </c>
      <c r="E1216" s="16">
        <v>79.900000000000006</v>
      </c>
      <c r="F1216" s="42">
        <f t="shared" si="74"/>
        <v>-3.9362737184034602E-2</v>
      </c>
      <c r="G1216" s="42" t="str">
        <f t="shared" si="75"/>
        <v>Normal</v>
      </c>
      <c r="H1216" s="43"/>
      <c r="I1216" s="43"/>
      <c r="J1216" s="43"/>
      <c r="K1216" s="43"/>
      <c r="L1216" s="43"/>
      <c r="M1216" s="43"/>
      <c r="N1216" s="43"/>
      <c r="O1216" s="43"/>
      <c r="P1216" s="43"/>
    </row>
    <row r="1217" spans="1:16" x14ac:dyDescent="0.25">
      <c r="A1217" s="16">
        <v>84.7</v>
      </c>
      <c r="B1217" s="16">
        <v>81.2</v>
      </c>
      <c r="C1217" s="16">
        <f t="shared" si="72"/>
        <v>0.6</v>
      </c>
      <c r="D1217" s="16" t="str">
        <f t="shared" si="73"/>
        <v>Normal</v>
      </c>
      <c r="E1217" s="16">
        <v>85</v>
      </c>
      <c r="F1217" s="42">
        <f t="shared" si="74"/>
        <v>0.62980379494455996</v>
      </c>
      <c r="G1217" s="42" t="str">
        <f t="shared" si="75"/>
        <v>Normal</v>
      </c>
      <c r="H1217" s="43"/>
      <c r="I1217" s="43"/>
      <c r="J1217" s="43"/>
      <c r="K1217" s="43"/>
      <c r="L1217" s="43"/>
      <c r="M1217" s="43"/>
      <c r="N1217" s="43"/>
      <c r="O1217" s="43"/>
      <c r="P1217" s="43"/>
    </row>
    <row r="1218" spans="1:16" x14ac:dyDescent="0.25">
      <c r="A1218" s="16">
        <v>77.8</v>
      </c>
      <c r="B1218" s="16">
        <v>72.599999999999994</v>
      </c>
      <c r="C1218" s="16">
        <f t="shared" si="72"/>
        <v>-0.5</v>
      </c>
      <c r="D1218" s="16" t="str">
        <f t="shared" si="73"/>
        <v>Normal</v>
      </c>
      <c r="E1218" s="16">
        <v>77.3</v>
      </c>
      <c r="F1218" s="42">
        <f t="shared" si="74"/>
        <v>-0.38050645944567202</v>
      </c>
      <c r="G1218" s="42" t="str">
        <f t="shared" si="75"/>
        <v>Normal</v>
      </c>
      <c r="H1218" s="43"/>
      <c r="I1218" s="43"/>
      <c r="J1218" s="43"/>
      <c r="K1218" s="43"/>
      <c r="L1218" s="43"/>
      <c r="M1218" s="43"/>
      <c r="N1218" s="43"/>
      <c r="O1218" s="43"/>
      <c r="P1218" s="43"/>
    </row>
    <row r="1219" spans="1:16" x14ac:dyDescent="0.25">
      <c r="A1219" s="16">
        <v>84.2</v>
      </c>
      <c r="B1219" s="16">
        <v>79.7</v>
      </c>
      <c r="C1219" s="16">
        <f t="shared" ref="C1219:C1282" si="76">(B1219-$P$6)/$P$7</f>
        <v>0.4</v>
      </c>
      <c r="D1219" s="16" t="str">
        <f t="shared" ref="D1219:D1282" si="77">IF(ABS(C1219)&gt;3,"Outlier","Normal")</f>
        <v>Normal</v>
      </c>
      <c r="E1219" s="16">
        <v>84.7</v>
      </c>
      <c r="F1219" s="42">
        <f t="shared" ref="F1219:F1282" si="78">(E1219-$P$12)/$P$13</f>
        <v>0.59044105776052502</v>
      </c>
      <c r="G1219" s="42" t="str">
        <f t="shared" ref="G1219:G1282" si="79">IF(ABS(F1219)&gt;3,"Outlier","Normal")</f>
        <v>Normal</v>
      </c>
      <c r="H1219" s="43"/>
      <c r="I1219" s="43"/>
      <c r="J1219" s="43"/>
      <c r="K1219" s="43"/>
      <c r="L1219" s="43"/>
      <c r="M1219" s="43"/>
      <c r="N1219" s="43"/>
      <c r="O1219" s="43"/>
      <c r="P1219" s="43"/>
    </row>
    <row r="1220" spans="1:16" x14ac:dyDescent="0.25">
      <c r="A1220" s="16">
        <v>83.4</v>
      </c>
      <c r="B1220" s="16">
        <v>74</v>
      </c>
      <c r="C1220" s="16">
        <f t="shared" si="76"/>
        <v>-0.3</v>
      </c>
      <c r="D1220" s="16" t="str">
        <f t="shared" si="77"/>
        <v>Normal</v>
      </c>
      <c r="E1220" s="16">
        <v>83.9</v>
      </c>
      <c r="F1220" s="42">
        <f t="shared" si="78"/>
        <v>0.48547375860309899</v>
      </c>
      <c r="G1220" s="42" t="str">
        <f t="shared" si="79"/>
        <v>Normal</v>
      </c>
      <c r="H1220" s="43"/>
      <c r="I1220" s="43"/>
      <c r="J1220" s="43"/>
      <c r="K1220" s="43"/>
      <c r="L1220" s="43"/>
      <c r="M1220" s="43"/>
      <c r="N1220" s="43"/>
      <c r="O1220" s="43"/>
      <c r="P1220" s="43"/>
    </row>
    <row r="1221" spans="1:16" x14ac:dyDescent="0.25">
      <c r="A1221" s="16">
        <v>80.099999999999994</v>
      </c>
      <c r="B1221" s="16">
        <v>77.5</v>
      </c>
      <c r="C1221" s="16">
        <f t="shared" si="76"/>
        <v>0.2</v>
      </c>
      <c r="D1221" s="16" t="str">
        <f t="shared" si="77"/>
        <v>Normal</v>
      </c>
      <c r="E1221" s="16">
        <v>80.5</v>
      </c>
      <c r="F1221" s="42">
        <f t="shared" si="78"/>
        <v>3.9362737184034602E-2</v>
      </c>
      <c r="G1221" s="42" t="str">
        <f t="shared" si="79"/>
        <v>Normal</v>
      </c>
      <c r="H1221" s="43"/>
      <c r="I1221" s="43"/>
      <c r="J1221" s="43"/>
      <c r="K1221" s="43"/>
      <c r="L1221" s="43"/>
      <c r="M1221" s="43"/>
      <c r="N1221" s="43"/>
      <c r="O1221" s="43"/>
      <c r="P1221" s="43"/>
    </row>
    <row r="1222" spans="1:16" x14ac:dyDescent="0.25">
      <c r="A1222" s="16">
        <v>37.299999999999997</v>
      </c>
      <c r="B1222" s="16">
        <v>40.1</v>
      </c>
      <c r="C1222" s="16">
        <f t="shared" si="76"/>
        <v>-4.7</v>
      </c>
      <c r="D1222" s="16" t="str">
        <f t="shared" si="77"/>
        <v>Outlier</v>
      </c>
      <c r="E1222" s="16">
        <v>37.299999999999997</v>
      </c>
      <c r="F1222" s="42">
        <f t="shared" si="78"/>
        <v>-5.6288714173170096</v>
      </c>
      <c r="G1222" s="42" t="str">
        <f t="shared" si="79"/>
        <v>Outlier</v>
      </c>
      <c r="H1222" s="43"/>
      <c r="I1222" s="43"/>
      <c r="J1222" s="43"/>
      <c r="K1222" s="43"/>
      <c r="L1222" s="43"/>
      <c r="M1222" s="43"/>
      <c r="N1222" s="43"/>
      <c r="O1222" s="43"/>
      <c r="P1222" s="43"/>
    </row>
    <row r="1223" spans="1:16" x14ac:dyDescent="0.25">
      <c r="A1223" s="16">
        <v>80.2</v>
      </c>
      <c r="B1223" s="16">
        <v>75.599999999999994</v>
      </c>
      <c r="C1223" s="16">
        <f t="shared" si="76"/>
        <v>-0.1</v>
      </c>
      <c r="D1223" s="16" t="str">
        <f t="shared" si="77"/>
        <v>Normal</v>
      </c>
      <c r="E1223" s="16">
        <v>80.7</v>
      </c>
      <c r="F1223" s="42">
        <f t="shared" si="78"/>
        <v>6.5604561973391706E-2</v>
      </c>
      <c r="G1223" s="42" t="str">
        <f t="shared" si="79"/>
        <v>Normal</v>
      </c>
      <c r="H1223" s="43"/>
      <c r="I1223" s="43"/>
      <c r="J1223" s="43"/>
      <c r="K1223" s="43"/>
      <c r="L1223" s="43"/>
      <c r="M1223" s="43"/>
      <c r="N1223" s="43"/>
      <c r="O1223" s="43"/>
      <c r="P1223" s="43"/>
    </row>
    <row r="1224" spans="1:16" x14ac:dyDescent="0.25">
      <c r="A1224" s="16">
        <v>81.7</v>
      </c>
      <c r="B1224" s="16">
        <v>65.099999999999994</v>
      </c>
      <c r="C1224" s="16">
        <f t="shared" si="76"/>
        <v>-1.5</v>
      </c>
      <c r="D1224" s="16" t="str">
        <f t="shared" si="77"/>
        <v>Normal</v>
      </c>
      <c r="E1224" s="16">
        <v>82.3</v>
      </c>
      <c r="F1224" s="42">
        <f t="shared" si="78"/>
        <v>0.27553916028824399</v>
      </c>
      <c r="G1224" s="42" t="str">
        <f t="shared" si="79"/>
        <v>Normal</v>
      </c>
      <c r="H1224" s="43"/>
      <c r="I1224" s="43"/>
      <c r="J1224" s="43"/>
      <c r="K1224" s="43"/>
      <c r="L1224" s="43"/>
      <c r="M1224" s="43"/>
      <c r="N1224" s="43"/>
      <c r="O1224" s="43"/>
      <c r="P1224" s="43"/>
    </row>
    <row r="1225" spans="1:16" x14ac:dyDescent="0.25">
      <c r="A1225" s="16">
        <v>82.8</v>
      </c>
      <c r="B1225" s="16">
        <v>79.900000000000006</v>
      </c>
      <c r="C1225" s="16">
        <f t="shared" si="76"/>
        <v>0.5</v>
      </c>
      <c r="D1225" s="16" t="str">
        <f t="shared" si="77"/>
        <v>Normal</v>
      </c>
      <c r="E1225" s="16">
        <v>83.1</v>
      </c>
      <c r="F1225" s="42">
        <f t="shared" si="78"/>
        <v>0.38050645944567102</v>
      </c>
      <c r="G1225" s="42" t="str">
        <f t="shared" si="79"/>
        <v>Normal</v>
      </c>
      <c r="H1225" s="43"/>
      <c r="I1225" s="43"/>
      <c r="J1225" s="43"/>
      <c r="K1225" s="43"/>
      <c r="L1225" s="43"/>
      <c r="M1225" s="43"/>
      <c r="N1225" s="43"/>
      <c r="O1225" s="43"/>
      <c r="P1225" s="43"/>
    </row>
    <row r="1226" spans="1:16" x14ac:dyDescent="0.25">
      <c r="A1226" s="16">
        <v>84.8</v>
      </c>
      <c r="B1226" s="16">
        <v>80.099999999999994</v>
      </c>
      <c r="C1226" s="16">
        <f t="shared" si="76"/>
        <v>0.5</v>
      </c>
      <c r="D1226" s="16" t="str">
        <f t="shared" si="77"/>
        <v>Normal</v>
      </c>
      <c r="E1226" s="16">
        <v>85.3</v>
      </c>
      <c r="F1226" s="42">
        <f t="shared" si="78"/>
        <v>0.669166532128594</v>
      </c>
      <c r="G1226" s="42" t="str">
        <f t="shared" si="79"/>
        <v>Normal</v>
      </c>
      <c r="H1226" s="43"/>
      <c r="I1226" s="43"/>
      <c r="J1226" s="43"/>
      <c r="K1226" s="43"/>
      <c r="L1226" s="43"/>
      <c r="M1226" s="43"/>
      <c r="N1226" s="43"/>
      <c r="O1226" s="43"/>
      <c r="P1226" s="43"/>
    </row>
    <row r="1227" spans="1:16" x14ac:dyDescent="0.25">
      <c r="A1227" s="16">
        <v>78.2</v>
      </c>
      <c r="B1227" s="16">
        <v>75.2</v>
      </c>
      <c r="C1227" s="16">
        <f t="shared" si="76"/>
        <v>-0.1</v>
      </c>
      <c r="D1227" s="16" t="str">
        <f t="shared" si="77"/>
        <v>Normal</v>
      </c>
      <c r="E1227" s="16">
        <v>78.7</v>
      </c>
      <c r="F1227" s="42">
        <f t="shared" si="78"/>
        <v>-0.19681368592017501</v>
      </c>
      <c r="G1227" s="42" t="str">
        <f t="shared" si="79"/>
        <v>Normal</v>
      </c>
      <c r="H1227" s="43"/>
      <c r="I1227" s="43"/>
      <c r="J1227" s="43"/>
      <c r="K1227" s="43"/>
      <c r="L1227" s="43"/>
      <c r="M1227" s="43"/>
      <c r="N1227" s="43"/>
      <c r="O1227" s="43"/>
      <c r="P1227" s="43"/>
    </row>
    <row r="1228" spans="1:16" x14ac:dyDescent="0.25">
      <c r="A1228" s="16">
        <v>60.6</v>
      </c>
      <c r="B1228" s="16"/>
      <c r="C1228" s="16">
        <f t="shared" si="76"/>
        <v>-9.9</v>
      </c>
      <c r="D1228" s="16" t="str">
        <f t="shared" si="77"/>
        <v>Outlier</v>
      </c>
      <c r="E1228" s="16"/>
      <c r="F1228" s="42">
        <f t="shared" si="78"/>
        <v>-10.522971740532</v>
      </c>
      <c r="G1228" s="42" t="str">
        <f t="shared" si="79"/>
        <v>Outlier</v>
      </c>
      <c r="H1228" s="43"/>
      <c r="I1228" s="43"/>
      <c r="J1228" s="43"/>
      <c r="K1228" s="43"/>
      <c r="L1228" s="43"/>
      <c r="M1228" s="43"/>
      <c r="N1228" s="43"/>
      <c r="O1228" s="43"/>
      <c r="P1228" s="43"/>
    </row>
    <row r="1229" spans="1:16" x14ac:dyDescent="0.25">
      <c r="A1229" s="16">
        <v>77.8</v>
      </c>
      <c r="B1229" s="16">
        <v>75.599999999999994</v>
      </c>
      <c r="C1229" s="16">
        <f t="shared" si="76"/>
        <v>-0.1</v>
      </c>
      <c r="D1229" s="16" t="str">
        <f t="shared" si="77"/>
        <v>Normal</v>
      </c>
      <c r="E1229" s="16">
        <v>78.2</v>
      </c>
      <c r="F1229" s="42">
        <f t="shared" si="78"/>
        <v>-0.26241824789356699</v>
      </c>
      <c r="G1229" s="42" t="str">
        <f t="shared" si="79"/>
        <v>Normal</v>
      </c>
      <c r="H1229" s="43"/>
      <c r="I1229" s="43"/>
      <c r="J1229" s="43"/>
      <c r="K1229" s="43"/>
      <c r="L1229" s="43"/>
      <c r="M1229" s="43"/>
      <c r="N1229" s="43"/>
      <c r="O1229" s="43"/>
      <c r="P1229" s="43"/>
    </row>
    <row r="1230" spans="1:16" x14ac:dyDescent="0.25">
      <c r="A1230" s="16">
        <v>80.3</v>
      </c>
      <c r="B1230" s="16">
        <v>77.599999999999994</v>
      </c>
      <c r="C1230" s="16">
        <f t="shared" si="76"/>
        <v>0.2</v>
      </c>
      <c r="D1230" s="16" t="str">
        <f t="shared" si="77"/>
        <v>Normal</v>
      </c>
      <c r="E1230" s="16">
        <v>80.7</v>
      </c>
      <c r="F1230" s="42">
        <f t="shared" si="78"/>
        <v>6.5604561973391706E-2</v>
      </c>
      <c r="G1230" s="42" t="str">
        <f t="shared" si="79"/>
        <v>Normal</v>
      </c>
      <c r="H1230" s="43"/>
      <c r="I1230" s="43"/>
      <c r="J1230" s="43"/>
      <c r="K1230" s="43"/>
      <c r="L1230" s="43"/>
      <c r="M1230" s="43"/>
      <c r="N1230" s="43"/>
      <c r="O1230" s="43"/>
      <c r="P1230" s="43"/>
    </row>
    <row r="1231" spans="1:16" x14ac:dyDescent="0.25">
      <c r="A1231" s="16">
        <v>77.5</v>
      </c>
      <c r="B1231" s="16">
        <v>74.8</v>
      </c>
      <c r="C1231" s="16">
        <f t="shared" si="76"/>
        <v>-0.2</v>
      </c>
      <c r="D1231" s="16" t="str">
        <f t="shared" si="77"/>
        <v>Normal</v>
      </c>
      <c r="E1231" s="16">
        <v>77.2</v>
      </c>
      <c r="F1231" s="42">
        <f t="shared" si="78"/>
        <v>-0.39362737184035002</v>
      </c>
      <c r="G1231" s="42" t="str">
        <f t="shared" si="79"/>
        <v>Normal</v>
      </c>
      <c r="H1231" s="43"/>
      <c r="I1231" s="43"/>
      <c r="J1231" s="43"/>
      <c r="K1231" s="43"/>
      <c r="L1231" s="43"/>
      <c r="M1231" s="43"/>
      <c r="N1231" s="43"/>
      <c r="O1231" s="43"/>
      <c r="P1231" s="43"/>
    </row>
    <row r="1232" spans="1:16" x14ac:dyDescent="0.25">
      <c r="A1232" s="16">
        <v>80.599999999999994</v>
      </c>
      <c r="B1232" s="16">
        <v>74.8</v>
      </c>
      <c r="C1232" s="16">
        <f t="shared" si="76"/>
        <v>-0.2</v>
      </c>
      <c r="D1232" s="16" t="str">
        <f t="shared" si="77"/>
        <v>Normal</v>
      </c>
      <c r="E1232" s="16">
        <v>81.099999999999994</v>
      </c>
      <c r="F1232" s="42">
        <f t="shared" si="78"/>
        <v>0.118088211552104</v>
      </c>
      <c r="G1232" s="42" t="str">
        <f t="shared" si="79"/>
        <v>Normal</v>
      </c>
      <c r="H1232" s="43"/>
      <c r="I1232" s="43"/>
      <c r="J1232" s="43"/>
      <c r="K1232" s="43"/>
      <c r="L1232" s="43"/>
      <c r="M1232" s="43"/>
      <c r="N1232" s="43"/>
      <c r="O1232" s="43"/>
      <c r="P1232" s="43"/>
    </row>
    <row r="1233" spans="1:16" x14ac:dyDescent="0.25">
      <c r="A1233" s="16">
        <v>86.8</v>
      </c>
      <c r="B1233" s="16"/>
      <c r="C1233" s="16">
        <f t="shared" si="76"/>
        <v>-9.9</v>
      </c>
      <c r="D1233" s="16" t="str">
        <f t="shared" si="77"/>
        <v>Outlier</v>
      </c>
      <c r="E1233" s="16"/>
      <c r="F1233" s="42">
        <f t="shared" si="78"/>
        <v>-10.522971740532</v>
      </c>
      <c r="G1233" s="42" t="str">
        <f t="shared" si="79"/>
        <v>Outlier</v>
      </c>
      <c r="H1233" s="43"/>
      <c r="I1233" s="43"/>
      <c r="J1233" s="43"/>
      <c r="K1233" s="43"/>
      <c r="L1233" s="43"/>
      <c r="M1233" s="43"/>
      <c r="N1233" s="43"/>
      <c r="O1233" s="43"/>
      <c r="P1233" s="43"/>
    </row>
    <row r="1234" spans="1:16" x14ac:dyDescent="0.25">
      <c r="A1234" s="16">
        <v>81.599999999999994</v>
      </c>
      <c r="B1234" s="16"/>
      <c r="C1234" s="16">
        <f t="shared" si="76"/>
        <v>-9.9</v>
      </c>
      <c r="D1234" s="16" t="str">
        <f t="shared" si="77"/>
        <v>Outlier</v>
      </c>
      <c r="E1234" s="16">
        <v>82.1</v>
      </c>
      <c r="F1234" s="42">
        <f t="shared" si="78"/>
        <v>0.249297335498887</v>
      </c>
      <c r="G1234" s="42" t="str">
        <f t="shared" si="79"/>
        <v>Normal</v>
      </c>
      <c r="H1234" s="43"/>
      <c r="I1234" s="43"/>
      <c r="J1234" s="43"/>
      <c r="K1234" s="43"/>
      <c r="L1234" s="43"/>
      <c r="M1234" s="43"/>
      <c r="N1234" s="43"/>
      <c r="O1234" s="43"/>
      <c r="P1234" s="43"/>
    </row>
    <row r="1235" spans="1:16" x14ac:dyDescent="0.25">
      <c r="A1235" s="16">
        <v>81.400000000000006</v>
      </c>
      <c r="B1235" s="16">
        <v>80.400000000000006</v>
      </c>
      <c r="C1235" s="16">
        <f t="shared" si="76"/>
        <v>0.5</v>
      </c>
      <c r="D1235" s="16" t="str">
        <f t="shared" si="77"/>
        <v>Normal</v>
      </c>
      <c r="E1235" s="16">
        <v>81.900000000000006</v>
      </c>
      <c r="F1235" s="42">
        <f t="shared" si="78"/>
        <v>0.223055510709532</v>
      </c>
      <c r="G1235" s="42" t="str">
        <f t="shared" si="79"/>
        <v>Normal</v>
      </c>
      <c r="H1235" s="43"/>
      <c r="I1235" s="43"/>
      <c r="J1235" s="43"/>
      <c r="K1235" s="43"/>
      <c r="L1235" s="43"/>
      <c r="M1235" s="43"/>
      <c r="N1235" s="43"/>
      <c r="O1235" s="43"/>
      <c r="P1235" s="43"/>
    </row>
    <row r="1236" spans="1:16" x14ac:dyDescent="0.25">
      <c r="A1236" s="16">
        <v>86.3</v>
      </c>
      <c r="B1236" s="16"/>
      <c r="C1236" s="16">
        <f t="shared" si="76"/>
        <v>-9.9</v>
      </c>
      <c r="D1236" s="16" t="str">
        <f t="shared" si="77"/>
        <v>Outlier</v>
      </c>
      <c r="E1236" s="16"/>
      <c r="F1236" s="42">
        <f t="shared" si="78"/>
        <v>-10.522971740532</v>
      </c>
      <c r="G1236" s="42" t="str">
        <f t="shared" si="79"/>
        <v>Outlier</v>
      </c>
      <c r="H1236" s="43"/>
      <c r="I1236" s="43"/>
      <c r="J1236" s="43"/>
      <c r="K1236" s="43"/>
      <c r="L1236" s="43"/>
      <c r="M1236" s="43"/>
      <c r="N1236" s="43"/>
      <c r="O1236" s="43"/>
      <c r="P1236" s="43"/>
    </row>
    <row r="1237" spans="1:16" x14ac:dyDescent="0.25">
      <c r="A1237" s="16">
        <v>88.8</v>
      </c>
      <c r="B1237" s="16"/>
      <c r="C1237" s="16">
        <f t="shared" si="76"/>
        <v>-9.9</v>
      </c>
      <c r="D1237" s="16" t="str">
        <f t="shared" si="77"/>
        <v>Outlier</v>
      </c>
      <c r="E1237" s="16"/>
      <c r="F1237" s="42">
        <f t="shared" si="78"/>
        <v>-10.522971740532</v>
      </c>
      <c r="G1237" s="42" t="str">
        <f t="shared" si="79"/>
        <v>Outlier</v>
      </c>
      <c r="H1237" s="43"/>
      <c r="I1237" s="43"/>
      <c r="J1237" s="43"/>
      <c r="K1237" s="43"/>
      <c r="L1237" s="43"/>
      <c r="M1237" s="43"/>
      <c r="N1237" s="43"/>
      <c r="O1237" s="43"/>
      <c r="P1237" s="43"/>
    </row>
    <row r="1238" spans="1:16" x14ac:dyDescent="0.25">
      <c r="A1238" s="16">
        <v>82.9</v>
      </c>
      <c r="B1238" s="16"/>
      <c r="C1238" s="16">
        <f t="shared" si="76"/>
        <v>-9.9</v>
      </c>
      <c r="D1238" s="16" t="str">
        <f t="shared" si="77"/>
        <v>Outlier</v>
      </c>
      <c r="E1238" s="16"/>
      <c r="F1238" s="42">
        <f t="shared" si="78"/>
        <v>-10.522971740532</v>
      </c>
      <c r="G1238" s="42" t="str">
        <f t="shared" si="79"/>
        <v>Outlier</v>
      </c>
      <c r="H1238" s="43"/>
      <c r="I1238" s="43"/>
      <c r="J1238" s="43"/>
      <c r="K1238" s="43"/>
      <c r="L1238" s="43"/>
      <c r="M1238" s="43"/>
      <c r="N1238" s="43"/>
      <c r="O1238" s="43"/>
      <c r="P1238" s="43"/>
    </row>
    <row r="1239" spans="1:16" x14ac:dyDescent="0.25">
      <c r="A1239" s="16">
        <v>66.400000000000006</v>
      </c>
      <c r="B1239" s="16"/>
      <c r="C1239" s="16">
        <f t="shared" si="76"/>
        <v>-9.9</v>
      </c>
      <c r="D1239" s="16" t="str">
        <f t="shared" si="77"/>
        <v>Outlier</v>
      </c>
      <c r="E1239" s="16"/>
      <c r="F1239" s="42">
        <f t="shared" si="78"/>
        <v>-10.522971740532</v>
      </c>
      <c r="G1239" s="42" t="str">
        <f t="shared" si="79"/>
        <v>Outlier</v>
      </c>
      <c r="H1239" s="43"/>
      <c r="I1239" s="43"/>
      <c r="J1239" s="43"/>
      <c r="K1239" s="43"/>
      <c r="L1239" s="43"/>
      <c r="M1239" s="43"/>
      <c r="N1239" s="43"/>
      <c r="O1239" s="43"/>
      <c r="P1239" s="43"/>
    </row>
    <row r="1240" spans="1:16" x14ac:dyDescent="0.25">
      <c r="A1240" s="16">
        <v>83.5</v>
      </c>
      <c r="B1240" s="16"/>
      <c r="C1240" s="16">
        <f t="shared" si="76"/>
        <v>-9.9</v>
      </c>
      <c r="D1240" s="16" t="str">
        <f t="shared" si="77"/>
        <v>Outlier</v>
      </c>
      <c r="E1240" s="16"/>
      <c r="F1240" s="42">
        <f t="shared" si="78"/>
        <v>-10.522971740532</v>
      </c>
      <c r="G1240" s="42" t="str">
        <f t="shared" si="79"/>
        <v>Outlier</v>
      </c>
      <c r="H1240" s="43"/>
      <c r="I1240" s="43"/>
      <c r="J1240" s="43"/>
      <c r="K1240" s="43"/>
      <c r="L1240" s="43"/>
      <c r="M1240" s="43"/>
      <c r="N1240" s="43"/>
      <c r="O1240" s="43"/>
      <c r="P1240" s="43"/>
    </row>
    <row r="1241" spans="1:16" x14ac:dyDescent="0.25">
      <c r="A1241" s="16">
        <v>80.2</v>
      </c>
      <c r="B1241" s="16">
        <v>76.8</v>
      </c>
      <c r="C1241" s="16">
        <f t="shared" si="76"/>
        <v>0.1</v>
      </c>
      <c r="D1241" s="16" t="str">
        <f t="shared" si="77"/>
        <v>Normal</v>
      </c>
      <c r="E1241" s="16">
        <v>80.7</v>
      </c>
      <c r="F1241" s="42">
        <f t="shared" si="78"/>
        <v>6.5604561973391706E-2</v>
      </c>
      <c r="G1241" s="42" t="str">
        <f t="shared" si="79"/>
        <v>Normal</v>
      </c>
      <c r="H1241" s="43"/>
      <c r="I1241" s="43"/>
      <c r="J1241" s="43"/>
      <c r="K1241" s="43"/>
      <c r="L1241" s="43"/>
      <c r="M1241" s="43"/>
      <c r="N1241" s="43"/>
      <c r="O1241" s="43"/>
      <c r="P1241" s="43"/>
    </row>
    <row r="1242" spans="1:16" x14ac:dyDescent="0.25">
      <c r="A1242" s="16">
        <v>84.4</v>
      </c>
      <c r="B1242" s="16"/>
      <c r="C1242" s="16">
        <f t="shared" si="76"/>
        <v>-9.9</v>
      </c>
      <c r="D1242" s="16" t="str">
        <f t="shared" si="77"/>
        <v>Outlier</v>
      </c>
      <c r="E1242" s="16"/>
      <c r="F1242" s="42">
        <f t="shared" si="78"/>
        <v>-10.522971740532</v>
      </c>
      <c r="G1242" s="42" t="str">
        <f t="shared" si="79"/>
        <v>Outlier</v>
      </c>
      <c r="H1242" s="43"/>
      <c r="I1242" s="43"/>
      <c r="J1242" s="43"/>
      <c r="K1242" s="43"/>
      <c r="L1242" s="43"/>
      <c r="M1242" s="43"/>
      <c r="N1242" s="43"/>
      <c r="O1242" s="43"/>
      <c r="P1242" s="43"/>
    </row>
    <row r="1243" spans="1:16" x14ac:dyDescent="0.25">
      <c r="A1243" s="16">
        <v>82.8</v>
      </c>
      <c r="B1243" s="16">
        <v>76.5</v>
      </c>
      <c r="C1243" s="16">
        <f t="shared" si="76"/>
        <v>0</v>
      </c>
      <c r="D1243" s="16" t="str">
        <f t="shared" si="77"/>
        <v>Normal</v>
      </c>
      <c r="E1243" s="16">
        <v>83.3</v>
      </c>
      <c r="F1243" s="42">
        <f t="shared" si="78"/>
        <v>0.40674828423502801</v>
      </c>
      <c r="G1243" s="42" t="str">
        <f t="shared" si="79"/>
        <v>Normal</v>
      </c>
      <c r="H1243" s="43"/>
      <c r="I1243" s="43"/>
      <c r="J1243" s="43"/>
      <c r="K1243" s="43"/>
      <c r="L1243" s="43"/>
      <c r="M1243" s="43"/>
      <c r="N1243" s="43"/>
      <c r="O1243" s="43"/>
      <c r="P1243" s="43"/>
    </row>
    <row r="1244" spans="1:16" x14ac:dyDescent="0.25">
      <c r="A1244" s="16">
        <v>78.099999999999994</v>
      </c>
      <c r="B1244" s="16"/>
      <c r="C1244" s="16">
        <f t="shared" si="76"/>
        <v>-9.9</v>
      </c>
      <c r="D1244" s="16" t="str">
        <f t="shared" si="77"/>
        <v>Outlier</v>
      </c>
      <c r="E1244" s="16"/>
      <c r="F1244" s="42">
        <f t="shared" si="78"/>
        <v>-10.522971740532</v>
      </c>
      <c r="G1244" s="42" t="str">
        <f t="shared" si="79"/>
        <v>Outlier</v>
      </c>
      <c r="H1244" s="43"/>
      <c r="I1244" s="43"/>
      <c r="J1244" s="43"/>
      <c r="K1244" s="43"/>
      <c r="L1244" s="43"/>
      <c r="M1244" s="43"/>
      <c r="N1244" s="43"/>
      <c r="O1244" s="43"/>
      <c r="P1244" s="43"/>
    </row>
    <row r="1245" spans="1:16" x14ac:dyDescent="0.25">
      <c r="A1245" s="16">
        <v>85.1</v>
      </c>
      <c r="B1245" s="16">
        <v>81.3</v>
      </c>
      <c r="C1245" s="16">
        <f t="shared" si="76"/>
        <v>0.6</v>
      </c>
      <c r="D1245" s="16" t="str">
        <f t="shared" si="77"/>
        <v>Normal</v>
      </c>
      <c r="E1245" s="16">
        <v>85.4</v>
      </c>
      <c r="F1245" s="42">
        <f t="shared" si="78"/>
        <v>0.68228744452327394</v>
      </c>
      <c r="G1245" s="42" t="str">
        <f t="shared" si="79"/>
        <v>Normal</v>
      </c>
      <c r="H1245" s="43"/>
      <c r="I1245" s="43"/>
      <c r="J1245" s="43"/>
      <c r="K1245" s="43"/>
      <c r="L1245" s="43"/>
      <c r="M1245" s="43"/>
      <c r="N1245" s="43"/>
      <c r="O1245" s="43"/>
      <c r="P1245" s="43"/>
    </row>
    <row r="1246" spans="1:16" x14ac:dyDescent="0.25">
      <c r="A1246" s="16">
        <v>80</v>
      </c>
      <c r="B1246" s="16">
        <v>77.5</v>
      </c>
      <c r="C1246" s="16">
        <f t="shared" si="76"/>
        <v>0.2</v>
      </c>
      <c r="D1246" s="16" t="str">
        <f t="shared" si="77"/>
        <v>Normal</v>
      </c>
      <c r="E1246" s="16">
        <v>80.3</v>
      </c>
      <c r="F1246" s="42">
        <f t="shared" si="78"/>
        <v>1.31209123946776E-2</v>
      </c>
      <c r="G1246" s="42" t="str">
        <f t="shared" si="79"/>
        <v>Normal</v>
      </c>
      <c r="H1246" s="43"/>
      <c r="I1246" s="43"/>
      <c r="J1246" s="43"/>
      <c r="K1246" s="43"/>
      <c r="L1246" s="43"/>
      <c r="M1246" s="43"/>
      <c r="N1246" s="43"/>
      <c r="O1246" s="43"/>
      <c r="P1246" s="43"/>
    </row>
    <row r="1247" spans="1:16" x14ac:dyDescent="0.25">
      <c r="A1247" s="16">
        <v>87.9</v>
      </c>
      <c r="B1247" s="16"/>
      <c r="C1247" s="16">
        <f t="shared" si="76"/>
        <v>-9.9</v>
      </c>
      <c r="D1247" s="16" t="str">
        <f t="shared" si="77"/>
        <v>Outlier</v>
      </c>
      <c r="E1247" s="16"/>
      <c r="F1247" s="42">
        <f t="shared" si="78"/>
        <v>-10.522971740532</v>
      </c>
      <c r="G1247" s="42" t="str">
        <f t="shared" si="79"/>
        <v>Outlier</v>
      </c>
      <c r="H1247" s="43"/>
      <c r="I1247" s="43"/>
      <c r="J1247" s="43"/>
      <c r="K1247" s="43"/>
      <c r="L1247" s="43"/>
      <c r="M1247" s="43"/>
      <c r="N1247" s="43"/>
      <c r="O1247" s="43"/>
      <c r="P1247" s="43"/>
    </row>
    <row r="1248" spans="1:16" x14ac:dyDescent="0.25">
      <c r="A1248" s="16">
        <v>85.5</v>
      </c>
      <c r="B1248" s="16"/>
      <c r="C1248" s="16">
        <f t="shared" si="76"/>
        <v>-9.9</v>
      </c>
      <c r="D1248" s="16" t="str">
        <f t="shared" si="77"/>
        <v>Outlier</v>
      </c>
      <c r="E1248" s="16"/>
      <c r="F1248" s="42">
        <f t="shared" si="78"/>
        <v>-10.522971740532</v>
      </c>
      <c r="G1248" s="42" t="str">
        <f t="shared" si="79"/>
        <v>Outlier</v>
      </c>
      <c r="H1248" s="43"/>
      <c r="I1248" s="43"/>
      <c r="J1248" s="43"/>
      <c r="K1248" s="43"/>
      <c r="L1248" s="43"/>
      <c r="M1248" s="43"/>
      <c r="N1248" s="43"/>
      <c r="O1248" s="43"/>
      <c r="P1248" s="43"/>
    </row>
    <row r="1249" spans="1:16" x14ac:dyDescent="0.25">
      <c r="A1249" s="16">
        <v>83.8</v>
      </c>
      <c r="B1249" s="16"/>
      <c r="C1249" s="16">
        <f t="shared" si="76"/>
        <v>-9.9</v>
      </c>
      <c r="D1249" s="16" t="str">
        <f t="shared" si="77"/>
        <v>Outlier</v>
      </c>
      <c r="E1249" s="16"/>
      <c r="F1249" s="42">
        <f t="shared" si="78"/>
        <v>-10.522971740532</v>
      </c>
      <c r="G1249" s="42" t="str">
        <f t="shared" si="79"/>
        <v>Outlier</v>
      </c>
      <c r="H1249" s="43"/>
      <c r="I1249" s="43"/>
      <c r="J1249" s="43"/>
      <c r="K1249" s="43"/>
      <c r="L1249" s="43"/>
      <c r="M1249" s="43"/>
      <c r="N1249" s="43"/>
      <c r="O1249" s="43"/>
      <c r="P1249" s="43"/>
    </row>
    <row r="1250" spans="1:16" x14ac:dyDescent="0.25">
      <c r="A1250" s="16">
        <v>56.4</v>
      </c>
      <c r="B1250" s="16"/>
      <c r="C1250" s="16">
        <f t="shared" si="76"/>
        <v>-9.9</v>
      </c>
      <c r="D1250" s="16" t="str">
        <f t="shared" si="77"/>
        <v>Outlier</v>
      </c>
      <c r="E1250" s="16"/>
      <c r="F1250" s="42">
        <f t="shared" si="78"/>
        <v>-10.522971740532</v>
      </c>
      <c r="G1250" s="42" t="str">
        <f t="shared" si="79"/>
        <v>Outlier</v>
      </c>
      <c r="H1250" s="43"/>
      <c r="I1250" s="43"/>
      <c r="J1250" s="43"/>
      <c r="K1250" s="43"/>
      <c r="L1250" s="43"/>
      <c r="M1250" s="43"/>
      <c r="N1250" s="43"/>
      <c r="O1250" s="43"/>
      <c r="P1250" s="43"/>
    </row>
    <row r="1251" spans="1:16" x14ac:dyDescent="0.25">
      <c r="A1251" s="16">
        <v>84.7</v>
      </c>
      <c r="B1251" s="16"/>
      <c r="C1251" s="16">
        <f t="shared" si="76"/>
        <v>-9.9</v>
      </c>
      <c r="D1251" s="16" t="str">
        <f t="shared" si="77"/>
        <v>Outlier</v>
      </c>
      <c r="E1251" s="16"/>
      <c r="F1251" s="42">
        <f t="shared" si="78"/>
        <v>-10.522971740532</v>
      </c>
      <c r="G1251" s="42" t="str">
        <f t="shared" si="79"/>
        <v>Outlier</v>
      </c>
      <c r="H1251" s="43"/>
      <c r="I1251" s="43"/>
      <c r="J1251" s="43"/>
      <c r="K1251" s="43"/>
      <c r="L1251" s="43"/>
      <c r="M1251" s="43"/>
      <c r="N1251" s="43"/>
      <c r="O1251" s="43"/>
      <c r="P1251" s="43"/>
    </row>
    <row r="1252" spans="1:16" x14ac:dyDescent="0.25">
      <c r="A1252" s="16">
        <v>85.4</v>
      </c>
      <c r="B1252" s="16"/>
      <c r="C1252" s="16">
        <f t="shared" si="76"/>
        <v>-9.9</v>
      </c>
      <c r="D1252" s="16" t="str">
        <f t="shared" si="77"/>
        <v>Outlier</v>
      </c>
      <c r="E1252" s="16"/>
      <c r="F1252" s="42">
        <f t="shared" si="78"/>
        <v>-10.522971740532</v>
      </c>
      <c r="G1252" s="42" t="str">
        <f t="shared" si="79"/>
        <v>Outlier</v>
      </c>
      <c r="H1252" s="43"/>
      <c r="I1252" s="43"/>
      <c r="J1252" s="43"/>
      <c r="K1252" s="43"/>
      <c r="L1252" s="43"/>
      <c r="M1252" s="43"/>
      <c r="N1252" s="43"/>
      <c r="O1252" s="43"/>
      <c r="P1252" s="43"/>
    </row>
    <row r="1253" spans="1:16" x14ac:dyDescent="0.25">
      <c r="A1253" s="16">
        <v>84.4</v>
      </c>
      <c r="B1253" s="16"/>
      <c r="C1253" s="16">
        <f t="shared" si="76"/>
        <v>-9.9</v>
      </c>
      <c r="D1253" s="16" t="str">
        <f t="shared" si="77"/>
        <v>Outlier</v>
      </c>
      <c r="E1253" s="16"/>
      <c r="F1253" s="42">
        <f t="shared" si="78"/>
        <v>-10.522971740532</v>
      </c>
      <c r="G1253" s="42" t="str">
        <f t="shared" si="79"/>
        <v>Outlier</v>
      </c>
      <c r="H1253" s="43"/>
      <c r="I1253" s="43"/>
      <c r="J1253" s="43"/>
      <c r="K1253" s="43"/>
      <c r="L1253" s="43"/>
      <c r="M1253" s="43"/>
      <c r="N1253" s="43"/>
      <c r="O1253" s="43"/>
      <c r="P1253" s="43"/>
    </row>
    <row r="1254" spans="1:16" x14ac:dyDescent="0.25">
      <c r="A1254" s="16">
        <v>71.5</v>
      </c>
      <c r="B1254" s="16"/>
      <c r="C1254" s="16">
        <f t="shared" si="76"/>
        <v>-9.9</v>
      </c>
      <c r="D1254" s="16" t="str">
        <f t="shared" si="77"/>
        <v>Outlier</v>
      </c>
      <c r="E1254" s="16"/>
      <c r="F1254" s="42">
        <f t="shared" si="78"/>
        <v>-10.522971740532</v>
      </c>
      <c r="G1254" s="42" t="str">
        <f t="shared" si="79"/>
        <v>Outlier</v>
      </c>
      <c r="H1254" s="43"/>
      <c r="I1254" s="43"/>
      <c r="J1254" s="43"/>
      <c r="K1254" s="43"/>
      <c r="L1254" s="43"/>
      <c r="M1254" s="43"/>
      <c r="N1254" s="43"/>
      <c r="O1254" s="43"/>
      <c r="P1254" s="43"/>
    </row>
    <row r="1255" spans="1:16" x14ac:dyDescent="0.25">
      <c r="A1255" s="16">
        <v>81.3</v>
      </c>
      <c r="B1255" s="16">
        <v>82.7</v>
      </c>
      <c r="C1255" s="16">
        <f t="shared" si="76"/>
        <v>0.8</v>
      </c>
      <c r="D1255" s="16" t="str">
        <f t="shared" si="77"/>
        <v>Normal</v>
      </c>
      <c r="E1255" s="16">
        <v>81.599999999999994</v>
      </c>
      <c r="F1255" s="42">
        <f t="shared" si="78"/>
        <v>0.18369277352549601</v>
      </c>
      <c r="G1255" s="42" t="str">
        <f t="shared" si="79"/>
        <v>Normal</v>
      </c>
      <c r="H1255" s="43"/>
      <c r="I1255" s="43"/>
      <c r="J1255" s="43"/>
      <c r="K1255" s="43"/>
      <c r="L1255" s="43"/>
      <c r="M1255" s="43"/>
      <c r="N1255" s="43"/>
      <c r="O1255" s="43"/>
      <c r="P1255" s="43"/>
    </row>
    <row r="1256" spans="1:16" x14ac:dyDescent="0.25">
      <c r="A1256" s="16">
        <v>86.9</v>
      </c>
      <c r="B1256" s="16"/>
      <c r="C1256" s="16">
        <f t="shared" si="76"/>
        <v>-9.9</v>
      </c>
      <c r="D1256" s="16" t="str">
        <f t="shared" si="77"/>
        <v>Outlier</v>
      </c>
      <c r="E1256" s="16"/>
      <c r="F1256" s="42">
        <f t="shared" si="78"/>
        <v>-10.522971740532</v>
      </c>
      <c r="G1256" s="42" t="str">
        <f t="shared" si="79"/>
        <v>Outlier</v>
      </c>
      <c r="H1256" s="43"/>
      <c r="I1256" s="43"/>
      <c r="J1256" s="43"/>
      <c r="K1256" s="43"/>
      <c r="L1256" s="43"/>
      <c r="M1256" s="43"/>
      <c r="N1256" s="43"/>
      <c r="O1256" s="43"/>
      <c r="P1256" s="43"/>
    </row>
    <row r="1257" spans="1:16" x14ac:dyDescent="0.25">
      <c r="A1257" s="16">
        <v>83.4</v>
      </c>
      <c r="B1257" s="16">
        <v>81.3</v>
      </c>
      <c r="C1257" s="16">
        <f t="shared" si="76"/>
        <v>0.6</v>
      </c>
      <c r="D1257" s="16" t="str">
        <f t="shared" si="77"/>
        <v>Normal</v>
      </c>
      <c r="E1257" s="16">
        <v>82.9</v>
      </c>
      <c r="F1257" s="42">
        <f t="shared" si="78"/>
        <v>0.35426463465631503</v>
      </c>
      <c r="G1257" s="42" t="str">
        <f t="shared" si="79"/>
        <v>Normal</v>
      </c>
      <c r="H1257" s="43"/>
      <c r="I1257" s="43"/>
      <c r="J1257" s="43"/>
      <c r="K1257" s="43"/>
      <c r="L1257" s="43"/>
      <c r="M1257" s="43"/>
      <c r="N1257" s="43"/>
      <c r="O1257" s="43"/>
      <c r="P1257" s="43"/>
    </row>
    <row r="1258" spans="1:16" x14ac:dyDescent="0.25">
      <c r="A1258" s="16">
        <v>63.3</v>
      </c>
      <c r="B1258" s="16"/>
      <c r="C1258" s="16">
        <f t="shared" si="76"/>
        <v>-9.9</v>
      </c>
      <c r="D1258" s="16" t="str">
        <f t="shared" si="77"/>
        <v>Outlier</v>
      </c>
      <c r="E1258" s="16"/>
      <c r="F1258" s="42">
        <f t="shared" si="78"/>
        <v>-10.522971740532</v>
      </c>
      <c r="G1258" s="42" t="str">
        <f t="shared" si="79"/>
        <v>Outlier</v>
      </c>
      <c r="H1258" s="43"/>
      <c r="I1258" s="43"/>
      <c r="J1258" s="43"/>
      <c r="K1258" s="43"/>
      <c r="L1258" s="43"/>
      <c r="M1258" s="43"/>
      <c r="N1258" s="43"/>
      <c r="O1258" s="43"/>
      <c r="P1258" s="43"/>
    </row>
    <row r="1259" spans="1:16" x14ac:dyDescent="0.25">
      <c r="A1259" s="16">
        <v>39.6</v>
      </c>
      <c r="B1259" s="16"/>
      <c r="C1259" s="16">
        <f t="shared" si="76"/>
        <v>-9.9</v>
      </c>
      <c r="D1259" s="16" t="str">
        <f t="shared" si="77"/>
        <v>Outlier</v>
      </c>
      <c r="E1259" s="16"/>
      <c r="F1259" s="42">
        <f t="shared" si="78"/>
        <v>-10.522971740532</v>
      </c>
      <c r="G1259" s="42" t="str">
        <f t="shared" si="79"/>
        <v>Outlier</v>
      </c>
      <c r="H1259" s="43"/>
      <c r="I1259" s="43"/>
      <c r="J1259" s="43"/>
      <c r="K1259" s="43"/>
      <c r="L1259" s="43"/>
      <c r="M1259" s="43"/>
      <c r="N1259" s="43"/>
      <c r="O1259" s="43"/>
      <c r="P1259" s="43"/>
    </row>
    <row r="1260" spans="1:16" x14ac:dyDescent="0.25">
      <c r="A1260" s="16">
        <v>83.9</v>
      </c>
      <c r="B1260" s="16"/>
      <c r="C1260" s="16">
        <f t="shared" si="76"/>
        <v>-9.9</v>
      </c>
      <c r="D1260" s="16" t="str">
        <f t="shared" si="77"/>
        <v>Outlier</v>
      </c>
      <c r="E1260" s="16"/>
      <c r="F1260" s="42">
        <f t="shared" si="78"/>
        <v>-10.522971740532</v>
      </c>
      <c r="G1260" s="42" t="str">
        <f t="shared" si="79"/>
        <v>Outlier</v>
      </c>
      <c r="H1260" s="43"/>
      <c r="I1260" s="43"/>
      <c r="J1260" s="43"/>
      <c r="K1260" s="43"/>
      <c r="L1260" s="43"/>
      <c r="M1260" s="43"/>
      <c r="N1260" s="43"/>
      <c r="O1260" s="43"/>
      <c r="P1260" s="43"/>
    </row>
    <row r="1261" spans="1:16" x14ac:dyDescent="0.25">
      <c r="A1261" s="16">
        <v>80.099999999999994</v>
      </c>
      <c r="B1261" s="16"/>
      <c r="C1261" s="16">
        <f t="shared" si="76"/>
        <v>-9.9</v>
      </c>
      <c r="D1261" s="16" t="str">
        <f t="shared" si="77"/>
        <v>Outlier</v>
      </c>
      <c r="E1261" s="16"/>
      <c r="F1261" s="42">
        <f t="shared" si="78"/>
        <v>-10.522971740532</v>
      </c>
      <c r="G1261" s="42" t="str">
        <f t="shared" si="79"/>
        <v>Outlier</v>
      </c>
      <c r="H1261" s="43"/>
      <c r="I1261" s="43"/>
      <c r="J1261" s="43"/>
      <c r="K1261" s="43"/>
      <c r="L1261" s="43"/>
      <c r="M1261" s="43"/>
      <c r="N1261" s="43"/>
      <c r="O1261" s="43"/>
      <c r="P1261" s="43"/>
    </row>
    <row r="1262" spans="1:16" x14ac:dyDescent="0.25">
      <c r="A1262" s="16">
        <v>81.2</v>
      </c>
      <c r="B1262" s="16"/>
      <c r="C1262" s="16">
        <f t="shared" si="76"/>
        <v>-9.9</v>
      </c>
      <c r="D1262" s="16" t="str">
        <f t="shared" si="77"/>
        <v>Outlier</v>
      </c>
      <c r="E1262" s="16"/>
      <c r="F1262" s="42">
        <f t="shared" si="78"/>
        <v>-10.522971740532</v>
      </c>
      <c r="G1262" s="42" t="str">
        <f t="shared" si="79"/>
        <v>Outlier</v>
      </c>
      <c r="H1262" s="43"/>
      <c r="I1262" s="43"/>
      <c r="J1262" s="43"/>
      <c r="K1262" s="43"/>
      <c r="L1262" s="43"/>
      <c r="M1262" s="43"/>
      <c r="N1262" s="43"/>
      <c r="O1262" s="43"/>
      <c r="P1262" s="43"/>
    </row>
    <row r="1263" spans="1:16" x14ac:dyDescent="0.25">
      <c r="A1263" s="16">
        <v>46.5</v>
      </c>
      <c r="B1263" s="16"/>
      <c r="C1263" s="16">
        <f t="shared" si="76"/>
        <v>-9.9</v>
      </c>
      <c r="D1263" s="16" t="str">
        <f t="shared" si="77"/>
        <v>Outlier</v>
      </c>
      <c r="E1263" s="16"/>
      <c r="F1263" s="42">
        <f t="shared" si="78"/>
        <v>-10.522971740532</v>
      </c>
      <c r="G1263" s="42" t="str">
        <f t="shared" si="79"/>
        <v>Outlier</v>
      </c>
      <c r="H1263" s="43"/>
      <c r="I1263" s="43"/>
      <c r="J1263" s="43"/>
      <c r="K1263" s="43"/>
      <c r="L1263" s="43"/>
      <c r="M1263" s="43"/>
      <c r="N1263" s="43"/>
      <c r="O1263" s="43"/>
      <c r="P1263" s="43"/>
    </row>
    <row r="1264" spans="1:16" x14ac:dyDescent="0.25">
      <c r="A1264" s="16">
        <v>66.099999999999994</v>
      </c>
      <c r="B1264" s="16"/>
      <c r="C1264" s="16">
        <f t="shared" si="76"/>
        <v>-9.9</v>
      </c>
      <c r="D1264" s="16" t="str">
        <f t="shared" si="77"/>
        <v>Outlier</v>
      </c>
      <c r="E1264" s="16"/>
      <c r="F1264" s="42">
        <f t="shared" si="78"/>
        <v>-10.522971740532</v>
      </c>
      <c r="G1264" s="42" t="str">
        <f t="shared" si="79"/>
        <v>Outlier</v>
      </c>
      <c r="H1264" s="43"/>
      <c r="I1264" s="43"/>
      <c r="J1264" s="43"/>
      <c r="K1264" s="43"/>
      <c r="L1264" s="43"/>
      <c r="M1264" s="43"/>
      <c r="N1264" s="43"/>
      <c r="O1264" s="43"/>
      <c r="P1264" s="43"/>
    </row>
    <row r="1265" spans="1:16" x14ac:dyDescent="0.25">
      <c r="A1265" s="16">
        <v>82</v>
      </c>
      <c r="B1265" s="16">
        <v>78.2</v>
      </c>
      <c r="C1265" s="16">
        <f t="shared" si="76"/>
        <v>0.2</v>
      </c>
      <c r="D1265" s="16" t="str">
        <f t="shared" si="77"/>
        <v>Normal</v>
      </c>
      <c r="E1265" s="16">
        <v>82.3</v>
      </c>
      <c r="F1265" s="42">
        <f t="shared" si="78"/>
        <v>0.27553916028824399</v>
      </c>
      <c r="G1265" s="42" t="str">
        <f t="shared" si="79"/>
        <v>Normal</v>
      </c>
      <c r="H1265" s="43"/>
      <c r="I1265" s="43"/>
      <c r="J1265" s="43"/>
      <c r="K1265" s="43"/>
      <c r="L1265" s="43"/>
      <c r="M1265" s="43"/>
      <c r="N1265" s="43"/>
      <c r="O1265" s="43"/>
      <c r="P1265" s="43"/>
    </row>
    <row r="1266" spans="1:16" x14ac:dyDescent="0.25">
      <c r="A1266" s="16">
        <v>79.7</v>
      </c>
      <c r="B1266" s="16"/>
      <c r="C1266" s="16">
        <f t="shared" si="76"/>
        <v>-9.9</v>
      </c>
      <c r="D1266" s="16" t="str">
        <f t="shared" si="77"/>
        <v>Outlier</v>
      </c>
      <c r="E1266" s="16"/>
      <c r="F1266" s="42">
        <f t="shared" si="78"/>
        <v>-10.522971740532</v>
      </c>
      <c r="G1266" s="42" t="str">
        <f t="shared" si="79"/>
        <v>Outlier</v>
      </c>
      <c r="H1266" s="43"/>
      <c r="I1266" s="43"/>
      <c r="J1266" s="43"/>
      <c r="K1266" s="43"/>
      <c r="L1266" s="43"/>
      <c r="M1266" s="43"/>
      <c r="N1266" s="43"/>
      <c r="O1266" s="43"/>
      <c r="P1266" s="43"/>
    </row>
    <row r="1267" spans="1:16" x14ac:dyDescent="0.25">
      <c r="A1267" s="16">
        <v>85.1</v>
      </c>
      <c r="B1267" s="16"/>
      <c r="C1267" s="16">
        <f t="shared" si="76"/>
        <v>-9.9</v>
      </c>
      <c r="D1267" s="16" t="str">
        <f t="shared" si="77"/>
        <v>Outlier</v>
      </c>
      <c r="E1267" s="16"/>
      <c r="F1267" s="42">
        <f t="shared" si="78"/>
        <v>-10.522971740532</v>
      </c>
      <c r="G1267" s="42" t="str">
        <f t="shared" si="79"/>
        <v>Outlier</v>
      </c>
      <c r="H1267" s="43"/>
      <c r="I1267" s="43"/>
      <c r="J1267" s="43"/>
      <c r="K1267" s="43"/>
      <c r="L1267" s="43"/>
      <c r="M1267" s="43"/>
      <c r="N1267" s="43"/>
      <c r="O1267" s="43"/>
      <c r="P1267" s="43"/>
    </row>
    <row r="1268" spans="1:16" x14ac:dyDescent="0.25">
      <c r="A1268" s="16">
        <v>55</v>
      </c>
      <c r="B1268" s="16"/>
      <c r="C1268" s="16">
        <f t="shared" si="76"/>
        <v>-9.9</v>
      </c>
      <c r="D1268" s="16" t="str">
        <f t="shared" si="77"/>
        <v>Outlier</v>
      </c>
      <c r="E1268" s="16"/>
      <c r="F1268" s="42">
        <f t="shared" si="78"/>
        <v>-10.522971740532</v>
      </c>
      <c r="G1268" s="42" t="str">
        <f t="shared" si="79"/>
        <v>Outlier</v>
      </c>
      <c r="H1268" s="43"/>
      <c r="I1268" s="43"/>
      <c r="J1268" s="43"/>
      <c r="K1268" s="43"/>
      <c r="L1268" s="43"/>
      <c r="M1268" s="43"/>
      <c r="N1268" s="43"/>
      <c r="O1268" s="43"/>
      <c r="P1268" s="43"/>
    </row>
    <row r="1269" spans="1:16" x14ac:dyDescent="0.25">
      <c r="A1269" s="16">
        <v>77</v>
      </c>
      <c r="B1269" s="16">
        <v>81.2</v>
      </c>
      <c r="C1269" s="16">
        <f t="shared" si="76"/>
        <v>0.6</v>
      </c>
      <c r="D1269" s="16" t="str">
        <f t="shared" si="77"/>
        <v>Normal</v>
      </c>
      <c r="E1269" s="16">
        <v>77.400000000000006</v>
      </c>
      <c r="F1269" s="42">
        <f t="shared" si="78"/>
        <v>-0.36738554705099302</v>
      </c>
      <c r="G1269" s="42" t="str">
        <f t="shared" si="79"/>
        <v>Normal</v>
      </c>
      <c r="H1269" s="43"/>
      <c r="I1269" s="43"/>
      <c r="J1269" s="43"/>
      <c r="K1269" s="43"/>
      <c r="L1269" s="43"/>
      <c r="M1269" s="43"/>
      <c r="N1269" s="43"/>
      <c r="O1269" s="43"/>
      <c r="P1269" s="43"/>
    </row>
    <row r="1270" spans="1:16" x14ac:dyDescent="0.25">
      <c r="A1270" s="16">
        <v>82.9</v>
      </c>
      <c r="B1270" s="16">
        <v>78</v>
      </c>
      <c r="C1270" s="16">
        <f t="shared" si="76"/>
        <v>0.2</v>
      </c>
      <c r="D1270" s="16" t="str">
        <f t="shared" si="77"/>
        <v>Normal</v>
      </c>
      <c r="E1270" s="16">
        <v>83.4</v>
      </c>
      <c r="F1270" s="42">
        <f t="shared" si="78"/>
        <v>0.41986919662970701</v>
      </c>
      <c r="G1270" s="42" t="str">
        <f t="shared" si="79"/>
        <v>Normal</v>
      </c>
      <c r="H1270" s="43"/>
      <c r="I1270" s="43"/>
      <c r="J1270" s="43"/>
      <c r="K1270" s="43"/>
      <c r="L1270" s="43"/>
      <c r="M1270" s="43"/>
      <c r="N1270" s="43"/>
      <c r="O1270" s="43"/>
      <c r="P1270" s="43"/>
    </row>
    <row r="1271" spans="1:16" x14ac:dyDescent="0.25">
      <c r="A1271" s="16">
        <v>82.1</v>
      </c>
      <c r="B1271" s="16">
        <v>78.400000000000006</v>
      </c>
      <c r="C1271" s="16">
        <f t="shared" si="76"/>
        <v>0.3</v>
      </c>
      <c r="D1271" s="16" t="str">
        <f t="shared" si="77"/>
        <v>Normal</v>
      </c>
      <c r="E1271" s="16">
        <v>82.5</v>
      </c>
      <c r="F1271" s="42">
        <f t="shared" si="78"/>
        <v>0.30178098507760098</v>
      </c>
      <c r="G1271" s="42" t="str">
        <f t="shared" si="79"/>
        <v>Normal</v>
      </c>
      <c r="H1271" s="43"/>
      <c r="I1271" s="43"/>
      <c r="J1271" s="43"/>
      <c r="K1271" s="43"/>
      <c r="L1271" s="43"/>
      <c r="M1271" s="43"/>
      <c r="N1271" s="43"/>
      <c r="O1271" s="43"/>
      <c r="P1271" s="43"/>
    </row>
    <row r="1272" spans="1:16" x14ac:dyDescent="0.25">
      <c r="A1272" s="16">
        <v>85.9</v>
      </c>
      <c r="B1272" s="16"/>
      <c r="C1272" s="16">
        <f t="shared" si="76"/>
        <v>-9.9</v>
      </c>
      <c r="D1272" s="16" t="str">
        <f t="shared" si="77"/>
        <v>Outlier</v>
      </c>
      <c r="E1272" s="16"/>
      <c r="F1272" s="42">
        <f t="shared" si="78"/>
        <v>-10.522971740532</v>
      </c>
      <c r="G1272" s="42" t="str">
        <f t="shared" si="79"/>
        <v>Outlier</v>
      </c>
      <c r="H1272" s="43"/>
      <c r="I1272" s="43"/>
      <c r="J1272" s="43"/>
      <c r="K1272" s="43"/>
      <c r="L1272" s="43"/>
      <c r="M1272" s="43"/>
      <c r="N1272" s="43"/>
      <c r="O1272" s="43"/>
      <c r="P1272" s="43"/>
    </row>
    <row r="1273" spans="1:16" x14ac:dyDescent="0.25">
      <c r="A1273" s="16">
        <v>78.400000000000006</v>
      </c>
      <c r="B1273" s="16">
        <v>76.8</v>
      </c>
      <c r="C1273" s="16">
        <f t="shared" si="76"/>
        <v>0.1</v>
      </c>
      <c r="D1273" s="16" t="str">
        <f t="shared" si="77"/>
        <v>Normal</v>
      </c>
      <c r="E1273" s="16">
        <v>78.599999999999994</v>
      </c>
      <c r="F1273" s="42">
        <f t="shared" si="78"/>
        <v>-0.209934598314854</v>
      </c>
      <c r="G1273" s="42" t="str">
        <f t="shared" si="79"/>
        <v>Normal</v>
      </c>
      <c r="H1273" s="43"/>
      <c r="I1273" s="43"/>
      <c r="J1273" s="43"/>
      <c r="K1273" s="43"/>
      <c r="L1273" s="43"/>
      <c r="M1273" s="43"/>
      <c r="N1273" s="43"/>
      <c r="O1273" s="43"/>
      <c r="P1273" s="43"/>
    </row>
    <row r="1274" spans="1:16" x14ac:dyDescent="0.25">
      <c r="A1274" s="16">
        <v>66</v>
      </c>
      <c r="B1274" s="16"/>
      <c r="C1274" s="16">
        <f t="shared" si="76"/>
        <v>-9.9</v>
      </c>
      <c r="D1274" s="16" t="str">
        <f t="shared" si="77"/>
        <v>Outlier</v>
      </c>
      <c r="E1274" s="16"/>
      <c r="F1274" s="42">
        <f t="shared" si="78"/>
        <v>-10.522971740532</v>
      </c>
      <c r="G1274" s="42" t="str">
        <f t="shared" si="79"/>
        <v>Outlier</v>
      </c>
      <c r="H1274" s="43"/>
      <c r="I1274" s="43"/>
      <c r="J1274" s="43"/>
      <c r="K1274" s="43"/>
      <c r="L1274" s="43"/>
      <c r="M1274" s="43"/>
      <c r="N1274" s="43"/>
      <c r="O1274" s="43"/>
      <c r="P1274" s="43"/>
    </row>
    <row r="1275" spans="1:16" x14ac:dyDescent="0.25">
      <c r="A1275" s="16">
        <v>80.599999999999994</v>
      </c>
      <c r="B1275" s="16">
        <v>83.5</v>
      </c>
      <c r="C1275" s="16">
        <f t="shared" si="76"/>
        <v>0.9</v>
      </c>
      <c r="D1275" s="16" t="str">
        <f t="shared" si="77"/>
        <v>Normal</v>
      </c>
      <c r="E1275" s="16">
        <v>80.099999999999994</v>
      </c>
      <c r="F1275" s="42">
        <f t="shared" si="78"/>
        <v>-1.3120912394679499E-2</v>
      </c>
      <c r="G1275" s="42" t="str">
        <f t="shared" si="79"/>
        <v>Normal</v>
      </c>
      <c r="H1275" s="43"/>
      <c r="I1275" s="43"/>
      <c r="J1275" s="43"/>
      <c r="K1275" s="43"/>
      <c r="L1275" s="43"/>
      <c r="M1275" s="43"/>
      <c r="N1275" s="43"/>
      <c r="O1275" s="43"/>
      <c r="P1275" s="43"/>
    </row>
    <row r="1276" spans="1:16" x14ac:dyDescent="0.25">
      <c r="A1276" s="16">
        <v>82.1</v>
      </c>
      <c r="B1276" s="16"/>
      <c r="C1276" s="16">
        <f t="shared" si="76"/>
        <v>-9.9</v>
      </c>
      <c r="D1276" s="16" t="str">
        <f t="shared" si="77"/>
        <v>Outlier</v>
      </c>
      <c r="E1276" s="16"/>
      <c r="F1276" s="42">
        <f t="shared" si="78"/>
        <v>-10.522971740532</v>
      </c>
      <c r="G1276" s="42" t="str">
        <f t="shared" si="79"/>
        <v>Outlier</v>
      </c>
      <c r="H1276" s="43"/>
      <c r="I1276" s="43"/>
      <c r="J1276" s="43"/>
      <c r="K1276" s="43"/>
      <c r="L1276" s="43"/>
      <c r="M1276" s="43"/>
      <c r="N1276" s="43"/>
      <c r="O1276" s="43"/>
      <c r="P1276" s="43"/>
    </row>
    <row r="1277" spans="1:16" x14ac:dyDescent="0.25">
      <c r="A1277" s="16">
        <v>82.8</v>
      </c>
      <c r="B1277" s="16"/>
      <c r="C1277" s="16">
        <f t="shared" si="76"/>
        <v>-9.9</v>
      </c>
      <c r="D1277" s="16" t="str">
        <f t="shared" si="77"/>
        <v>Outlier</v>
      </c>
      <c r="E1277" s="16">
        <v>83.3</v>
      </c>
      <c r="F1277" s="42">
        <f t="shared" si="78"/>
        <v>0.40674828423502801</v>
      </c>
      <c r="G1277" s="42" t="str">
        <f t="shared" si="79"/>
        <v>Normal</v>
      </c>
      <c r="H1277" s="43"/>
      <c r="I1277" s="43"/>
      <c r="J1277" s="43"/>
      <c r="K1277" s="43"/>
      <c r="L1277" s="43"/>
      <c r="M1277" s="43"/>
      <c r="N1277" s="43"/>
      <c r="O1277" s="43"/>
      <c r="P1277" s="43"/>
    </row>
    <row r="1278" spans="1:16" x14ac:dyDescent="0.25">
      <c r="A1278" s="16">
        <v>79.3</v>
      </c>
      <c r="B1278" s="16">
        <v>71.599999999999994</v>
      </c>
      <c r="C1278" s="16">
        <f t="shared" si="76"/>
        <v>-0.6</v>
      </c>
      <c r="D1278" s="16" t="str">
        <f t="shared" si="77"/>
        <v>Normal</v>
      </c>
      <c r="E1278" s="16">
        <v>79.8</v>
      </c>
      <c r="F1278" s="42">
        <f t="shared" si="78"/>
        <v>-5.2483649578714098E-2</v>
      </c>
      <c r="G1278" s="42" t="str">
        <f t="shared" si="79"/>
        <v>Normal</v>
      </c>
      <c r="H1278" s="43"/>
      <c r="I1278" s="43"/>
      <c r="J1278" s="43"/>
      <c r="K1278" s="43"/>
      <c r="L1278" s="43"/>
      <c r="M1278" s="43"/>
      <c r="N1278" s="43"/>
      <c r="O1278" s="43"/>
      <c r="P1278" s="43"/>
    </row>
    <row r="1279" spans="1:16" x14ac:dyDescent="0.25">
      <c r="A1279" s="16">
        <v>82.2</v>
      </c>
      <c r="B1279" s="16">
        <v>70.900000000000006</v>
      </c>
      <c r="C1279" s="16">
        <f t="shared" si="76"/>
        <v>-0.7</v>
      </c>
      <c r="D1279" s="16" t="str">
        <f t="shared" si="77"/>
        <v>Normal</v>
      </c>
      <c r="E1279" s="16">
        <v>82.7</v>
      </c>
      <c r="F1279" s="42">
        <f t="shared" si="78"/>
        <v>0.32802280986695798</v>
      </c>
      <c r="G1279" s="42" t="str">
        <f t="shared" si="79"/>
        <v>Normal</v>
      </c>
      <c r="H1279" s="43"/>
      <c r="I1279" s="43"/>
      <c r="J1279" s="43"/>
      <c r="K1279" s="43"/>
      <c r="L1279" s="43"/>
      <c r="M1279" s="43"/>
      <c r="N1279" s="43"/>
      <c r="O1279" s="43"/>
      <c r="P1279" s="43"/>
    </row>
    <row r="1280" spans="1:16" x14ac:dyDescent="0.25">
      <c r="A1280" s="16">
        <v>85.6</v>
      </c>
      <c r="B1280" s="16"/>
      <c r="C1280" s="16">
        <f t="shared" si="76"/>
        <v>-9.9</v>
      </c>
      <c r="D1280" s="16" t="str">
        <f t="shared" si="77"/>
        <v>Outlier</v>
      </c>
      <c r="E1280" s="16">
        <v>86.1</v>
      </c>
      <c r="F1280" s="42">
        <f t="shared" si="78"/>
        <v>0.77413383128602098</v>
      </c>
      <c r="G1280" s="42" t="str">
        <f t="shared" si="79"/>
        <v>Normal</v>
      </c>
      <c r="H1280" s="43"/>
      <c r="I1280" s="43"/>
      <c r="J1280" s="43"/>
      <c r="K1280" s="43"/>
      <c r="L1280" s="43"/>
      <c r="M1280" s="43"/>
      <c r="N1280" s="43"/>
      <c r="O1280" s="43"/>
      <c r="P1280" s="43"/>
    </row>
    <row r="1281" spans="1:16" x14ac:dyDescent="0.25">
      <c r="A1281" s="16">
        <v>83.7</v>
      </c>
      <c r="B1281" s="16"/>
      <c r="C1281" s="16">
        <f t="shared" si="76"/>
        <v>-9.9</v>
      </c>
      <c r="D1281" s="16" t="str">
        <f t="shared" si="77"/>
        <v>Outlier</v>
      </c>
      <c r="E1281" s="16"/>
      <c r="F1281" s="42">
        <f t="shared" si="78"/>
        <v>-10.522971740532</v>
      </c>
      <c r="G1281" s="42" t="str">
        <f t="shared" si="79"/>
        <v>Outlier</v>
      </c>
      <c r="H1281" s="43"/>
      <c r="I1281" s="43"/>
      <c r="J1281" s="43"/>
      <c r="K1281" s="43"/>
      <c r="L1281" s="43"/>
      <c r="M1281" s="43"/>
      <c r="N1281" s="43"/>
      <c r="O1281" s="43"/>
      <c r="P1281" s="43"/>
    </row>
    <row r="1282" spans="1:16" x14ac:dyDescent="0.25">
      <c r="A1282" s="16">
        <v>80.7</v>
      </c>
      <c r="B1282" s="16">
        <v>70.599999999999994</v>
      </c>
      <c r="C1282" s="16">
        <f t="shared" si="76"/>
        <v>-0.7</v>
      </c>
      <c r="D1282" s="16" t="str">
        <f t="shared" si="77"/>
        <v>Normal</v>
      </c>
      <c r="E1282" s="16">
        <v>81.400000000000006</v>
      </c>
      <c r="F1282" s="42">
        <f t="shared" si="78"/>
        <v>0.15745094873613999</v>
      </c>
      <c r="G1282" s="42" t="str">
        <f t="shared" si="79"/>
        <v>Normal</v>
      </c>
      <c r="H1282" s="43"/>
      <c r="I1282" s="43"/>
      <c r="J1282" s="43"/>
      <c r="K1282" s="43"/>
      <c r="L1282" s="43"/>
      <c r="M1282" s="43"/>
      <c r="N1282" s="43"/>
      <c r="O1282" s="43"/>
      <c r="P1282" s="43"/>
    </row>
    <row r="1283" spans="1:16" x14ac:dyDescent="0.25">
      <c r="A1283" s="16">
        <v>62.1</v>
      </c>
      <c r="B1283" s="16"/>
      <c r="C1283" s="16">
        <f t="shared" ref="C1283:C1346" si="80">(B1283-$P$6)/$P$7</f>
        <v>-9.9</v>
      </c>
      <c r="D1283" s="16" t="str">
        <f t="shared" ref="D1283:D1346" si="81">IF(ABS(C1283)&gt;3,"Outlier","Normal")</f>
        <v>Outlier</v>
      </c>
      <c r="E1283" s="16"/>
      <c r="F1283" s="42">
        <f t="shared" ref="F1283:F1346" si="82">(E1283-$P$12)/$P$13</f>
        <v>-10.522971740532</v>
      </c>
      <c r="G1283" s="42" t="str">
        <f t="shared" ref="G1283:G1346" si="83">IF(ABS(F1283)&gt;3,"Outlier","Normal")</f>
        <v>Outlier</v>
      </c>
      <c r="H1283" s="43"/>
      <c r="I1283" s="43"/>
      <c r="J1283" s="43"/>
      <c r="K1283" s="43"/>
      <c r="L1283" s="43"/>
      <c r="M1283" s="43"/>
      <c r="N1283" s="43"/>
      <c r="O1283" s="43"/>
      <c r="P1283" s="43"/>
    </row>
    <row r="1284" spans="1:16" x14ac:dyDescent="0.25">
      <c r="A1284" s="16">
        <v>74.400000000000006</v>
      </c>
      <c r="B1284" s="16"/>
      <c r="C1284" s="16">
        <f t="shared" si="80"/>
        <v>-9.9</v>
      </c>
      <c r="D1284" s="16" t="str">
        <f t="shared" si="81"/>
        <v>Outlier</v>
      </c>
      <c r="E1284" s="16"/>
      <c r="F1284" s="42">
        <f t="shared" si="82"/>
        <v>-10.522971740532</v>
      </c>
      <c r="G1284" s="42" t="str">
        <f t="shared" si="83"/>
        <v>Outlier</v>
      </c>
      <c r="H1284" s="43"/>
      <c r="I1284" s="43"/>
      <c r="J1284" s="43"/>
      <c r="K1284" s="43"/>
      <c r="L1284" s="43"/>
      <c r="M1284" s="43"/>
      <c r="N1284" s="43"/>
      <c r="O1284" s="43"/>
      <c r="P1284" s="43"/>
    </row>
    <row r="1285" spans="1:16" x14ac:dyDescent="0.25">
      <c r="A1285" s="16">
        <v>82.9</v>
      </c>
      <c r="B1285" s="16"/>
      <c r="C1285" s="16">
        <f t="shared" si="80"/>
        <v>-9.9</v>
      </c>
      <c r="D1285" s="16" t="str">
        <f t="shared" si="81"/>
        <v>Outlier</v>
      </c>
      <c r="E1285" s="16"/>
      <c r="F1285" s="42">
        <f t="shared" si="82"/>
        <v>-10.522971740532</v>
      </c>
      <c r="G1285" s="42" t="str">
        <f t="shared" si="83"/>
        <v>Outlier</v>
      </c>
      <c r="H1285" s="43"/>
      <c r="I1285" s="43"/>
      <c r="J1285" s="43"/>
      <c r="K1285" s="43"/>
      <c r="L1285" s="43"/>
      <c r="M1285" s="43"/>
      <c r="N1285" s="43"/>
      <c r="O1285" s="43"/>
      <c r="P1285" s="43"/>
    </row>
    <row r="1286" spans="1:16" x14ac:dyDescent="0.25">
      <c r="A1286" s="16">
        <v>73.3</v>
      </c>
      <c r="B1286" s="16">
        <v>75.5</v>
      </c>
      <c r="C1286" s="16">
        <f t="shared" si="80"/>
        <v>-0.1</v>
      </c>
      <c r="D1286" s="16" t="str">
        <f t="shared" si="81"/>
        <v>Normal</v>
      </c>
      <c r="E1286" s="16">
        <v>73.7</v>
      </c>
      <c r="F1286" s="42">
        <f t="shared" si="82"/>
        <v>-0.85285930565409196</v>
      </c>
      <c r="G1286" s="42" t="str">
        <f t="shared" si="83"/>
        <v>Normal</v>
      </c>
      <c r="H1286" s="43"/>
      <c r="I1286" s="43"/>
      <c r="J1286" s="43"/>
      <c r="K1286" s="43"/>
      <c r="L1286" s="43"/>
      <c r="M1286" s="43"/>
      <c r="N1286" s="43"/>
      <c r="O1286" s="43"/>
      <c r="P1286" s="43"/>
    </row>
    <row r="1287" spans="1:16" x14ac:dyDescent="0.25">
      <c r="A1287" s="16">
        <v>79.400000000000006</v>
      </c>
      <c r="B1287" s="16"/>
      <c r="C1287" s="16">
        <f t="shared" si="80"/>
        <v>-9.9</v>
      </c>
      <c r="D1287" s="16" t="str">
        <f t="shared" si="81"/>
        <v>Outlier</v>
      </c>
      <c r="E1287" s="16"/>
      <c r="F1287" s="42">
        <f t="shared" si="82"/>
        <v>-10.522971740532</v>
      </c>
      <c r="G1287" s="42" t="str">
        <f t="shared" si="83"/>
        <v>Outlier</v>
      </c>
      <c r="H1287" s="43"/>
      <c r="I1287" s="43"/>
      <c r="J1287" s="43"/>
      <c r="K1287" s="43"/>
      <c r="L1287" s="43"/>
      <c r="M1287" s="43"/>
      <c r="N1287" s="43"/>
      <c r="O1287" s="43"/>
      <c r="P1287" s="43"/>
    </row>
    <row r="1288" spans="1:16" x14ac:dyDescent="0.25">
      <c r="A1288" s="16">
        <v>83.7</v>
      </c>
      <c r="B1288" s="16">
        <v>77.5</v>
      </c>
      <c r="C1288" s="16">
        <f t="shared" si="80"/>
        <v>0.2</v>
      </c>
      <c r="D1288" s="16" t="str">
        <f t="shared" si="81"/>
        <v>Normal</v>
      </c>
      <c r="E1288" s="16">
        <v>84.3</v>
      </c>
      <c r="F1288" s="42">
        <f t="shared" si="82"/>
        <v>0.53795740818181104</v>
      </c>
      <c r="G1288" s="42" t="str">
        <f t="shared" si="83"/>
        <v>Normal</v>
      </c>
      <c r="H1288" s="43"/>
      <c r="I1288" s="43"/>
      <c r="J1288" s="43"/>
      <c r="K1288" s="43"/>
      <c r="L1288" s="43"/>
      <c r="M1288" s="43"/>
      <c r="N1288" s="43"/>
      <c r="O1288" s="43"/>
      <c r="P1288" s="43"/>
    </row>
    <row r="1289" spans="1:16" x14ac:dyDescent="0.25">
      <c r="A1289" s="16">
        <v>87.6</v>
      </c>
      <c r="B1289" s="16"/>
      <c r="C1289" s="16">
        <f t="shared" si="80"/>
        <v>-9.9</v>
      </c>
      <c r="D1289" s="16" t="str">
        <f t="shared" si="81"/>
        <v>Outlier</v>
      </c>
      <c r="E1289" s="16"/>
      <c r="F1289" s="42">
        <f t="shared" si="82"/>
        <v>-10.522971740532</v>
      </c>
      <c r="G1289" s="42" t="str">
        <f t="shared" si="83"/>
        <v>Outlier</v>
      </c>
      <c r="H1289" s="43"/>
      <c r="I1289" s="43"/>
      <c r="J1289" s="43"/>
      <c r="K1289" s="43"/>
      <c r="L1289" s="43"/>
      <c r="M1289" s="43"/>
      <c r="N1289" s="43"/>
      <c r="O1289" s="43"/>
      <c r="P1289" s="43"/>
    </row>
    <row r="1290" spans="1:16" x14ac:dyDescent="0.25">
      <c r="A1290" s="16">
        <v>80.099999999999994</v>
      </c>
      <c r="B1290" s="16">
        <v>79.7</v>
      </c>
      <c r="C1290" s="16">
        <f t="shared" si="80"/>
        <v>0.4</v>
      </c>
      <c r="D1290" s="16" t="str">
        <f t="shared" si="81"/>
        <v>Normal</v>
      </c>
      <c r="E1290" s="16">
        <v>80.5</v>
      </c>
      <c r="F1290" s="42">
        <f t="shared" si="82"/>
        <v>3.9362737184034602E-2</v>
      </c>
      <c r="G1290" s="42" t="str">
        <f t="shared" si="83"/>
        <v>Normal</v>
      </c>
      <c r="H1290" s="43"/>
      <c r="I1290" s="43"/>
      <c r="J1290" s="43"/>
      <c r="K1290" s="43"/>
      <c r="L1290" s="43"/>
      <c r="M1290" s="43"/>
      <c r="N1290" s="43"/>
      <c r="O1290" s="43"/>
      <c r="P1290" s="43"/>
    </row>
    <row r="1291" spans="1:16" x14ac:dyDescent="0.25">
      <c r="A1291" s="16">
        <v>80.099999999999994</v>
      </c>
      <c r="B1291" s="16"/>
      <c r="C1291" s="16">
        <f t="shared" si="80"/>
        <v>-9.9</v>
      </c>
      <c r="D1291" s="16" t="str">
        <f t="shared" si="81"/>
        <v>Outlier</v>
      </c>
      <c r="E1291" s="16"/>
      <c r="F1291" s="42">
        <f t="shared" si="82"/>
        <v>-10.522971740532</v>
      </c>
      <c r="G1291" s="42" t="str">
        <f t="shared" si="83"/>
        <v>Outlier</v>
      </c>
      <c r="H1291" s="43"/>
      <c r="I1291" s="43"/>
      <c r="J1291" s="43"/>
      <c r="K1291" s="43"/>
      <c r="L1291" s="43"/>
      <c r="M1291" s="43"/>
      <c r="N1291" s="43"/>
      <c r="O1291" s="43"/>
      <c r="P1291" s="43"/>
    </row>
    <row r="1292" spans="1:16" x14ac:dyDescent="0.25">
      <c r="A1292" s="16">
        <v>84.4</v>
      </c>
      <c r="B1292" s="16"/>
      <c r="C1292" s="16">
        <f t="shared" si="80"/>
        <v>-9.9</v>
      </c>
      <c r="D1292" s="16" t="str">
        <f t="shared" si="81"/>
        <v>Outlier</v>
      </c>
      <c r="E1292" s="16"/>
      <c r="F1292" s="42">
        <f t="shared" si="82"/>
        <v>-10.522971740532</v>
      </c>
      <c r="G1292" s="42" t="str">
        <f t="shared" si="83"/>
        <v>Outlier</v>
      </c>
      <c r="H1292" s="43"/>
      <c r="I1292" s="43"/>
      <c r="J1292" s="43"/>
      <c r="K1292" s="43"/>
      <c r="L1292" s="43"/>
      <c r="M1292" s="43"/>
      <c r="N1292" s="43"/>
      <c r="O1292" s="43"/>
      <c r="P1292" s="43"/>
    </row>
    <row r="1293" spans="1:16" x14ac:dyDescent="0.25">
      <c r="A1293" s="16">
        <v>82.1</v>
      </c>
      <c r="B1293" s="16">
        <v>83.1</v>
      </c>
      <c r="C1293" s="16">
        <f t="shared" si="80"/>
        <v>0.9</v>
      </c>
      <c r="D1293" s="16" t="str">
        <f t="shared" si="81"/>
        <v>Normal</v>
      </c>
      <c r="E1293" s="16">
        <v>82</v>
      </c>
      <c r="F1293" s="42">
        <f t="shared" si="82"/>
        <v>0.23617642310421</v>
      </c>
      <c r="G1293" s="42" t="str">
        <f t="shared" si="83"/>
        <v>Normal</v>
      </c>
      <c r="H1293" s="43"/>
      <c r="I1293" s="43"/>
      <c r="J1293" s="43"/>
      <c r="K1293" s="43"/>
      <c r="L1293" s="43"/>
      <c r="M1293" s="43"/>
      <c r="N1293" s="43"/>
      <c r="O1293" s="43"/>
      <c r="P1293" s="43"/>
    </row>
    <row r="1294" spans="1:16" x14ac:dyDescent="0.25">
      <c r="A1294" s="16">
        <v>77.400000000000006</v>
      </c>
      <c r="B1294" s="16">
        <v>71.599999999999994</v>
      </c>
      <c r="C1294" s="16">
        <f t="shared" si="80"/>
        <v>-0.6</v>
      </c>
      <c r="D1294" s="16" t="str">
        <f t="shared" si="81"/>
        <v>Normal</v>
      </c>
      <c r="E1294" s="16">
        <v>77.900000000000006</v>
      </c>
      <c r="F1294" s="42">
        <f t="shared" si="82"/>
        <v>-0.30178098507760098</v>
      </c>
      <c r="G1294" s="42" t="str">
        <f t="shared" si="83"/>
        <v>Normal</v>
      </c>
      <c r="H1294" s="43"/>
      <c r="I1294" s="43"/>
      <c r="J1294" s="43"/>
      <c r="K1294" s="43"/>
      <c r="L1294" s="43"/>
      <c r="M1294" s="43"/>
      <c r="N1294" s="43"/>
      <c r="O1294" s="43"/>
      <c r="P1294" s="43"/>
    </row>
    <row r="1295" spans="1:16" x14ac:dyDescent="0.25">
      <c r="A1295" s="16">
        <v>79.5</v>
      </c>
      <c r="B1295" s="16">
        <v>74</v>
      </c>
      <c r="C1295" s="16">
        <f t="shared" si="80"/>
        <v>-0.3</v>
      </c>
      <c r="D1295" s="16" t="str">
        <f t="shared" si="81"/>
        <v>Normal</v>
      </c>
      <c r="E1295" s="16">
        <v>79.900000000000006</v>
      </c>
      <c r="F1295" s="42">
        <f t="shared" si="82"/>
        <v>-3.9362737184034602E-2</v>
      </c>
      <c r="G1295" s="42" t="str">
        <f t="shared" si="83"/>
        <v>Normal</v>
      </c>
      <c r="H1295" s="43"/>
      <c r="I1295" s="43"/>
      <c r="J1295" s="43"/>
      <c r="K1295" s="43"/>
      <c r="L1295" s="43"/>
      <c r="M1295" s="43"/>
      <c r="N1295" s="43"/>
      <c r="O1295" s="43"/>
      <c r="P1295" s="43"/>
    </row>
    <row r="1296" spans="1:16" x14ac:dyDescent="0.25">
      <c r="A1296" s="16">
        <v>60.5</v>
      </c>
      <c r="B1296" s="16"/>
      <c r="C1296" s="16">
        <f t="shared" si="80"/>
        <v>-9.9</v>
      </c>
      <c r="D1296" s="16" t="str">
        <f t="shared" si="81"/>
        <v>Outlier</v>
      </c>
      <c r="E1296" s="16"/>
      <c r="F1296" s="42">
        <f t="shared" si="82"/>
        <v>-10.522971740532</v>
      </c>
      <c r="G1296" s="42" t="str">
        <f t="shared" si="83"/>
        <v>Outlier</v>
      </c>
      <c r="H1296" s="43"/>
      <c r="I1296" s="43"/>
      <c r="J1296" s="43"/>
      <c r="K1296" s="43"/>
      <c r="L1296" s="43"/>
      <c r="M1296" s="43"/>
      <c r="N1296" s="43"/>
      <c r="O1296" s="43"/>
      <c r="P1296" s="43"/>
    </row>
    <row r="1297" spans="1:16" x14ac:dyDescent="0.25">
      <c r="A1297" s="16">
        <v>78.5</v>
      </c>
      <c r="B1297" s="16"/>
      <c r="C1297" s="16">
        <f t="shared" si="80"/>
        <v>-9.9</v>
      </c>
      <c r="D1297" s="16" t="str">
        <f t="shared" si="81"/>
        <v>Outlier</v>
      </c>
      <c r="E1297" s="16">
        <v>79</v>
      </c>
      <c r="F1297" s="42">
        <f t="shared" si="82"/>
        <v>-0.15745094873613999</v>
      </c>
      <c r="G1297" s="42" t="str">
        <f t="shared" si="83"/>
        <v>Normal</v>
      </c>
      <c r="H1297" s="43"/>
      <c r="I1297" s="43"/>
      <c r="J1297" s="43"/>
      <c r="K1297" s="43"/>
      <c r="L1297" s="43"/>
      <c r="M1297" s="43"/>
      <c r="N1297" s="43"/>
      <c r="O1297" s="43"/>
      <c r="P1297" s="43"/>
    </row>
    <row r="1298" spans="1:16" x14ac:dyDescent="0.25">
      <c r="A1298" s="16">
        <v>31.9</v>
      </c>
      <c r="B1298" s="16"/>
      <c r="C1298" s="16">
        <f t="shared" si="80"/>
        <v>-9.9</v>
      </c>
      <c r="D1298" s="16" t="str">
        <f t="shared" si="81"/>
        <v>Outlier</v>
      </c>
      <c r="E1298" s="16"/>
      <c r="F1298" s="42">
        <f t="shared" si="82"/>
        <v>-10.522971740532</v>
      </c>
      <c r="G1298" s="42" t="str">
        <f t="shared" si="83"/>
        <v>Outlier</v>
      </c>
      <c r="H1298" s="43"/>
      <c r="I1298" s="43"/>
      <c r="J1298" s="43"/>
      <c r="K1298" s="43"/>
      <c r="L1298" s="43"/>
      <c r="M1298" s="43"/>
      <c r="N1298" s="43"/>
      <c r="O1298" s="43"/>
      <c r="P1298" s="43"/>
    </row>
    <row r="1299" spans="1:16" x14ac:dyDescent="0.25">
      <c r="A1299" s="16">
        <v>81</v>
      </c>
      <c r="B1299" s="16"/>
      <c r="C1299" s="16">
        <f t="shared" si="80"/>
        <v>-9.9</v>
      </c>
      <c r="D1299" s="16" t="str">
        <f t="shared" si="81"/>
        <v>Outlier</v>
      </c>
      <c r="E1299" s="16"/>
      <c r="F1299" s="42">
        <f t="shared" si="82"/>
        <v>-10.522971740532</v>
      </c>
      <c r="G1299" s="42" t="str">
        <f t="shared" si="83"/>
        <v>Outlier</v>
      </c>
      <c r="H1299" s="43"/>
      <c r="I1299" s="43"/>
      <c r="J1299" s="43"/>
      <c r="K1299" s="43"/>
      <c r="L1299" s="43"/>
      <c r="M1299" s="43"/>
      <c r="N1299" s="43"/>
      <c r="O1299" s="43"/>
      <c r="P1299" s="43"/>
    </row>
    <row r="1300" spans="1:16" x14ac:dyDescent="0.25">
      <c r="A1300" s="16">
        <v>76.099999999999994</v>
      </c>
      <c r="B1300" s="16"/>
      <c r="C1300" s="16">
        <f t="shared" si="80"/>
        <v>-9.9</v>
      </c>
      <c r="D1300" s="16" t="str">
        <f t="shared" si="81"/>
        <v>Outlier</v>
      </c>
      <c r="E1300" s="16"/>
      <c r="F1300" s="42">
        <f t="shared" si="82"/>
        <v>-10.522971740532</v>
      </c>
      <c r="G1300" s="42" t="str">
        <f t="shared" si="83"/>
        <v>Outlier</v>
      </c>
      <c r="H1300" s="43"/>
      <c r="I1300" s="43"/>
      <c r="J1300" s="43"/>
      <c r="K1300" s="43"/>
      <c r="L1300" s="43"/>
      <c r="M1300" s="43"/>
      <c r="N1300" s="43"/>
      <c r="O1300" s="43"/>
      <c r="P1300" s="43"/>
    </row>
    <row r="1301" spans="1:16" x14ac:dyDescent="0.25">
      <c r="A1301" s="16">
        <v>86.4</v>
      </c>
      <c r="B1301" s="16"/>
      <c r="C1301" s="16">
        <f t="shared" si="80"/>
        <v>-9.9</v>
      </c>
      <c r="D1301" s="16" t="str">
        <f t="shared" si="81"/>
        <v>Outlier</v>
      </c>
      <c r="E1301" s="16"/>
      <c r="F1301" s="42">
        <f t="shared" si="82"/>
        <v>-10.522971740532</v>
      </c>
      <c r="G1301" s="42" t="str">
        <f t="shared" si="83"/>
        <v>Outlier</v>
      </c>
      <c r="H1301" s="43"/>
      <c r="I1301" s="43"/>
      <c r="J1301" s="43"/>
      <c r="K1301" s="43"/>
      <c r="L1301" s="43"/>
      <c r="M1301" s="43"/>
      <c r="N1301" s="43"/>
      <c r="O1301" s="43"/>
      <c r="P1301" s="43"/>
    </row>
    <row r="1302" spans="1:16" x14ac:dyDescent="0.25">
      <c r="A1302" s="16">
        <v>81.5</v>
      </c>
      <c r="B1302" s="16">
        <v>57.1</v>
      </c>
      <c r="C1302" s="16">
        <f t="shared" si="80"/>
        <v>-2.5</v>
      </c>
      <c r="D1302" s="16" t="str">
        <f t="shared" si="81"/>
        <v>Normal</v>
      </c>
      <c r="E1302" s="16">
        <v>82.1</v>
      </c>
      <c r="F1302" s="42">
        <f t="shared" si="82"/>
        <v>0.249297335498887</v>
      </c>
      <c r="G1302" s="42" t="str">
        <f t="shared" si="83"/>
        <v>Normal</v>
      </c>
      <c r="H1302" s="43"/>
      <c r="I1302" s="43"/>
      <c r="J1302" s="43"/>
      <c r="K1302" s="43"/>
      <c r="L1302" s="43"/>
      <c r="M1302" s="43"/>
      <c r="N1302" s="43"/>
      <c r="O1302" s="43"/>
      <c r="P1302" s="43"/>
    </row>
    <row r="1303" spans="1:16" x14ac:dyDescent="0.25">
      <c r="A1303" s="16">
        <v>85.9</v>
      </c>
      <c r="B1303" s="16"/>
      <c r="C1303" s="16">
        <f t="shared" si="80"/>
        <v>-9.9</v>
      </c>
      <c r="D1303" s="16" t="str">
        <f t="shared" si="81"/>
        <v>Outlier</v>
      </c>
      <c r="E1303" s="16"/>
      <c r="F1303" s="42">
        <f t="shared" si="82"/>
        <v>-10.522971740532</v>
      </c>
      <c r="G1303" s="42" t="str">
        <f t="shared" si="83"/>
        <v>Outlier</v>
      </c>
      <c r="H1303" s="43"/>
      <c r="I1303" s="43"/>
      <c r="J1303" s="43"/>
      <c r="K1303" s="43"/>
      <c r="L1303" s="43"/>
      <c r="M1303" s="43"/>
      <c r="N1303" s="43"/>
      <c r="O1303" s="43"/>
      <c r="P1303" s="43"/>
    </row>
    <row r="1304" spans="1:16" x14ac:dyDescent="0.25">
      <c r="A1304" s="16">
        <v>87.3</v>
      </c>
      <c r="B1304" s="16"/>
      <c r="C1304" s="16">
        <f t="shared" si="80"/>
        <v>-9.9</v>
      </c>
      <c r="D1304" s="16" t="str">
        <f t="shared" si="81"/>
        <v>Outlier</v>
      </c>
      <c r="E1304" s="16"/>
      <c r="F1304" s="42">
        <f t="shared" si="82"/>
        <v>-10.522971740532</v>
      </c>
      <c r="G1304" s="42" t="str">
        <f t="shared" si="83"/>
        <v>Outlier</v>
      </c>
      <c r="H1304" s="43"/>
      <c r="I1304" s="43"/>
      <c r="J1304" s="43"/>
      <c r="K1304" s="43"/>
      <c r="L1304" s="43"/>
      <c r="M1304" s="43"/>
      <c r="N1304" s="43"/>
      <c r="O1304" s="43"/>
      <c r="P1304" s="43"/>
    </row>
    <row r="1305" spans="1:16" x14ac:dyDescent="0.25">
      <c r="A1305" s="16">
        <v>82.3</v>
      </c>
      <c r="B1305" s="16">
        <v>82.8</v>
      </c>
      <c r="C1305" s="16">
        <f t="shared" si="80"/>
        <v>0.8</v>
      </c>
      <c r="D1305" s="16" t="str">
        <f t="shared" si="81"/>
        <v>Normal</v>
      </c>
      <c r="E1305" s="16">
        <v>81.7</v>
      </c>
      <c r="F1305" s="42">
        <f t="shared" si="82"/>
        <v>0.19681368592017501</v>
      </c>
      <c r="G1305" s="42" t="str">
        <f t="shared" si="83"/>
        <v>Normal</v>
      </c>
      <c r="H1305" s="43"/>
      <c r="I1305" s="43"/>
      <c r="J1305" s="43"/>
      <c r="K1305" s="43"/>
      <c r="L1305" s="43"/>
      <c r="M1305" s="43"/>
      <c r="N1305" s="43"/>
      <c r="O1305" s="43"/>
      <c r="P1305" s="43"/>
    </row>
    <row r="1306" spans="1:16" x14ac:dyDescent="0.25">
      <c r="A1306" s="16">
        <v>81.7</v>
      </c>
      <c r="B1306" s="16">
        <v>76.7</v>
      </c>
      <c r="C1306" s="16">
        <f t="shared" si="80"/>
        <v>0.1</v>
      </c>
      <c r="D1306" s="16" t="str">
        <f t="shared" si="81"/>
        <v>Normal</v>
      </c>
      <c r="E1306" s="16">
        <v>82.2</v>
      </c>
      <c r="F1306" s="42">
        <f t="shared" si="82"/>
        <v>0.26241824789356699</v>
      </c>
      <c r="G1306" s="42" t="str">
        <f t="shared" si="83"/>
        <v>Normal</v>
      </c>
      <c r="H1306" s="43"/>
      <c r="I1306" s="43"/>
      <c r="J1306" s="43"/>
      <c r="K1306" s="43"/>
      <c r="L1306" s="43"/>
      <c r="M1306" s="43"/>
      <c r="N1306" s="43"/>
      <c r="O1306" s="43"/>
      <c r="P1306" s="43"/>
    </row>
    <row r="1307" spans="1:16" x14ac:dyDescent="0.25">
      <c r="A1307" s="16">
        <v>80.900000000000006</v>
      </c>
      <c r="B1307" s="16">
        <v>78.400000000000006</v>
      </c>
      <c r="C1307" s="16">
        <f t="shared" si="80"/>
        <v>0.3</v>
      </c>
      <c r="D1307" s="16" t="str">
        <f t="shared" si="81"/>
        <v>Normal</v>
      </c>
      <c r="E1307" s="16">
        <v>81.400000000000006</v>
      </c>
      <c r="F1307" s="42">
        <f t="shared" si="82"/>
        <v>0.15745094873613999</v>
      </c>
      <c r="G1307" s="42" t="str">
        <f t="shared" si="83"/>
        <v>Normal</v>
      </c>
      <c r="H1307" s="43"/>
      <c r="I1307" s="43"/>
      <c r="J1307" s="43"/>
      <c r="K1307" s="43"/>
      <c r="L1307" s="43"/>
      <c r="M1307" s="43"/>
      <c r="N1307" s="43"/>
      <c r="O1307" s="43"/>
      <c r="P1307" s="43"/>
    </row>
    <row r="1308" spans="1:16" x14ac:dyDescent="0.25">
      <c r="A1308" s="16">
        <v>78.5</v>
      </c>
      <c r="B1308" s="16"/>
      <c r="C1308" s="16">
        <f t="shared" si="80"/>
        <v>-9.9</v>
      </c>
      <c r="D1308" s="16" t="str">
        <f t="shared" si="81"/>
        <v>Outlier</v>
      </c>
      <c r="E1308" s="16"/>
      <c r="F1308" s="42">
        <f t="shared" si="82"/>
        <v>-10.522971740532</v>
      </c>
      <c r="G1308" s="42" t="str">
        <f t="shared" si="83"/>
        <v>Outlier</v>
      </c>
      <c r="H1308" s="43"/>
      <c r="I1308" s="43"/>
      <c r="J1308" s="43"/>
      <c r="K1308" s="43"/>
      <c r="L1308" s="43"/>
      <c r="M1308" s="43"/>
      <c r="N1308" s="43"/>
      <c r="O1308" s="43"/>
      <c r="P1308" s="43"/>
    </row>
    <row r="1309" spans="1:16" x14ac:dyDescent="0.25">
      <c r="A1309" s="16">
        <v>86.1</v>
      </c>
      <c r="B1309" s="16"/>
      <c r="C1309" s="16">
        <f t="shared" si="80"/>
        <v>-9.9</v>
      </c>
      <c r="D1309" s="16" t="str">
        <f t="shared" si="81"/>
        <v>Outlier</v>
      </c>
      <c r="E1309" s="16"/>
      <c r="F1309" s="42">
        <f t="shared" si="82"/>
        <v>-10.522971740532</v>
      </c>
      <c r="G1309" s="42" t="str">
        <f t="shared" si="83"/>
        <v>Outlier</v>
      </c>
      <c r="H1309" s="43"/>
      <c r="I1309" s="43"/>
      <c r="J1309" s="43"/>
      <c r="K1309" s="43"/>
      <c r="L1309" s="43"/>
      <c r="M1309" s="43"/>
      <c r="N1309" s="43"/>
      <c r="O1309" s="43"/>
      <c r="P1309" s="43"/>
    </row>
    <row r="1310" spans="1:16" x14ac:dyDescent="0.25">
      <c r="A1310" s="16">
        <v>80.900000000000006</v>
      </c>
      <c r="B1310" s="16"/>
      <c r="C1310" s="16">
        <f t="shared" si="80"/>
        <v>-9.9</v>
      </c>
      <c r="D1310" s="16" t="str">
        <f t="shared" si="81"/>
        <v>Outlier</v>
      </c>
      <c r="E1310" s="16"/>
      <c r="F1310" s="42">
        <f t="shared" si="82"/>
        <v>-10.522971740532</v>
      </c>
      <c r="G1310" s="42" t="str">
        <f t="shared" si="83"/>
        <v>Outlier</v>
      </c>
      <c r="H1310" s="43"/>
      <c r="I1310" s="43"/>
      <c r="J1310" s="43"/>
      <c r="K1310" s="43"/>
      <c r="L1310" s="43"/>
      <c r="M1310" s="43"/>
      <c r="N1310" s="43"/>
      <c r="O1310" s="43"/>
      <c r="P1310" s="43"/>
    </row>
    <row r="1311" spans="1:16" x14ac:dyDescent="0.25">
      <c r="A1311" s="16">
        <v>75.099999999999994</v>
      </c>
      <c r="B1311" s="16">
        <v>82.3</v>
      </c>
      <c r="C1311" s="16">
        <f t="shared" si="80"/>
        <v>0.8</v>
      </c>
      <c r="D1311" s="16" t="str">
        <f t="shared" si="81"/>
        <v>Normal</v>
      </c>
      <c r="E1311" s="16">
        <v>75.5</v>
      </c>
      <c r="F1311" s="42">
        <f t="shared" si="82"/>
        <v>-0.61668288254988202</v>
      </c>
      <c r="G1311" s="42" t="str">
        <f t="shared" si="83"/>
        <v>Normal</v>
      </c>
      <c r="H1311" s="43"/>
      <c r="I1311" s="43"/>
      <c r="J1311" s="43"/>
      <c r="K1311" s="43"/>
      <c r="L1311" s="43"/>
      <c r="M1311" s="43"/>
      <c r="N1311" s="43"/>
      <c r="O1311" s="43"/>
      <c r="P1311" s="43"/>
    </row>
    <row r="1312" spans="1:16" x14ac:dyDescent="0.25">
      <c r="A1312" s="16">
        <v>83</v>
      </c>
      <c r="B1312" s="16">
        <v>78.3</v>
      </c>
      <c r="C1312" s="16">
        <f t="shared" si="80"/>
        <v>0.3</v>
      </c>
      <c r="D1312" s="16" t="str">
        <f t="shared" si="81"/>
        <v>Normal</v>
      </c>
      <c r="E1312" s="16">
        <v>83.4</v>
      </c>
      <c r="F1312" s="42">
        <f t="shared" si="82"/>
        <v>0.41986919662970701</v>
      </c>
      <c r="G1312" s="42" t="str">
        <f t="shared" si="83"/>
        <v>Normal</v>
      </c>
      <c r="H1312" s="43"/>
      <c r="I1312" s="43"/>
      <c r="J1312" s="43"/>
      <c r="K1312" s="43"/>
      <c r="L1312" s="43"/>
      <c r="M1312" s="43"/>
      <c r="N1312" s="43"/>
      <c r="O1312" s="43"/>
      <c r="P1312" s="43"/>
    </row>
    <row r="1313" spans="1:16" x14ac:dyDescent="0.25">
      <c r="A1313" s="16">
        <v>80.099999999999994</v>
      </c>
      <c r="B1313" s="16">
        <v>78.8</v>
      </c>
      <c r="C1313" s="16">
        <f t="shared" si="80"/>
        <v>0.3</v>
      </c>
      <c r="D1313" s="16" t="str">
        <f t="shared" si="81"/>
        <v>Normal</v>
      </c>
      <c r="E1313" s="16">
        <v>80</v>
      </c>
      <c r="F1313" s="42">
        <f t="shared" si="82"/>
        <v>-2.6241824789357E-2</v>
      </c>
      <c r="G1313" s="42" t="str">
        <f t="shared" si="83"/>
        <v>Normal</v>
      </c>
      <c r="H1313" s="43"/>
      <c r="I1313" s="43"/>
      <c r="J1313" s="43"/>
      <c r="K1313" s="43"/>
      <c r="L1313" s="43"/>
      <c r="M1313" s="43"/>
      <c r="N1313" s="43"/>
      <c r="O1313" s="43"/>
      <c r="P1313" s="43"/>
    </row>
    <row r="1314" spans="1:16" x14ac:dyDescent="0.25">
      <c r="A1314" s="16">
        <v>77.8</v>
      </c>
      <c r="B1314" s="16">
        <v>69.2</v>
      </c>
      <c r="C1314" s="16">
        <f t="shared" si="80"/>
        <v>-0.9</v>
      </c>
      <c r="D1314" s="16" t="str">
        <f t="shared" si="81"/>
        <v>Normal</v>
      </c>
      <c r="E1314" s="16">
        <v>79.599999999999994</v>
      </c>
      <c r="F1314" s="42">
        <f t="shared" si="82"/>
        <v>-7.8725474368071105E-2</v>
      </c>
      <c r="G1314" s="42" t="str">
        <f t="shared" si="83"/>
        <v>Normal</v>
      </c>
      <c r="H1314" s="43"/>
      <c r="I1314" s="43"/>
      <c r="J1314" s="43"/>
      <c r="K1314" s="43"/>
      <c r="L1314" s="43"/>
      <c r="M1314" s="43"/>
      <c r="N1314" s="43"/>
      <c r="O1314" s="43"/>
      <c r="P1314" s="43"/>
    </row>
    <row r="1315" spans="1:16" x14ac:dyDescent="0.25">
      <c r="A1315" s="16">
        <v>86.2</v>
      </c>
      <c r="B1315" s="16"/>
      <c r="C1315" s="16">
        <f t="shared" si="80"/>
        <v>-9.9</v>
      </c>
      <c r="D1315" s="16" t="str">
        <f t="shared" si="81"/>
        <v>Outlier</v>
      </c>
      <c r="E1315" s="16"/>
      <c r="F1315" s="42">
        <f t="shared" si="82"/>
        <v>-10.522971740532</v>
      </c>
      <c r="G1315" s="42" t="str">
        <f t="shared" si="83"/>
        <v>Outlier</v>
      </c>
      <c r="H1315" s="43"/>
      <c r="I1315" s="43"/>
      <c r="J1315" s="43"/>
      <c r="K1315" s="43"/>
      <c r="L1315" s="43"/>
      <c r="M1315" s="43"/>
      <c r="N1315" s="43"/>
      <c r="O1315" s="43"/>
      <c r="P1315" s="43"/>
    </row>
    <row r="1316" spans="1:16" x14ac:dyDescent="0.25">
      <c r="A1316" s="16">
        <v>75.900000000000006</v>
      </c>
      <c r="B1316" s="16"/>
      <c r="C1316" s="16">
        <f t="shared" si="80"/>
        <v>-9.9</v>
      </c>
      <c r="D1316" s="16" t="str">
        <f t="shared" si="81"/>
        <v>Outlier</v>
      </c>
      <c r="E1316" s="16"/>
      <c r="F1316" s="42">
        <f t="shared" si="82"/>
        <v>-10.522971740532</v>
      </c>
      <c r="G1316" s="42" t="str">
        <f t="shared" si="83"/>
        <v>Outlier</v>
      </c>
      <c r="H1316" s="43"/>
      <c r="I1316" s="43"/>
      <c r="J1316" s="43"/>
      <c r="K1316" s="43"/>
      <c r="L1316" s="43"/>
      <c r="M1316" s="43"/>
      <c r="N1316" s="43"/>
      <c r="O1316" s="43"/>
      <c r="P1316" s="43"/>
    </row>
    <row r="1317" spans="1:16" x14ac:dyDescent="0.25">
      <c r="A1317" s="16">
        <v>77.400000000000006</v>
      </c>
      <c r="B1317" s="16">
        <v>69.900000000000006</v>
      </c>
      <c r="C1317" s="16">
        <f t="shared" si="80"/>
        <v>-0.8</v>
      </c>
      <c r="D1317" s="16" t="str">
        <f t="shared" si="81"/>
        <v>Normal</v>
      </c>
      <c r="E1317" s="16">
        <v>77.900000000000006</v>
      </c>
      <c r="F1317" s="42">
        <f t="shared" si="82"/>
        <v>-0.30178098507760098</v>
      </c>
      <c r="G1317" s="42" t="str">
        <f t="shared" si="83"/>
        <v>Normal</v>
      </c>
      <c r="H1317" s="43"/>
      <c r="I1317" s="43"/>
      <c r="J1317" s="43"/>
      <c r="K1317" s="43"/>
      <c r="L1317" s="43"/>
      <c r="M1317" s="43"/>
      <c r="N1317" s="43"/>
      <c r="O1317" s="43"/>
      <c r="P1317" s="43"/>
    </row>
    <row r="1318" spans="1:16" x14ac:dyDescent="0.25">
      <c r="A1318" s="16">
        <v>80.599999999999994</v>
      </c>
      <c r="B1318" s="16"/>
      <c r="C1318" s="16">
        <f t="shared" si="80"/>
        <v>-9.9</v>
      </c>
      <c r="D1318" s="16" t="str">
        <f t="shared" si="81"/>
        <v>Outlier</v>
      </c>
      <c r="E1318" s="16"/>
      <c r="F1318" s="42">
        <f t="shared" si="82"/>
        <v>-10.522971740532</v>
      </c>
      <c r="G1318" s="42" t="str">
        <f t="shared" si="83"/>
        <v>Outlier</v>
      </c>
      <c r="H1318" s="43"/>
      <c r="I1318" s="43"/>
      <c r="J1318" s="43"/>
      <c r="K1318" s="43"/>
      <c r="L1318" s="43"/>
      <c r="M1318" s="43"/>
      <c r="N1318" s="43"/>
      <c r="O1318" s="43"/>
      <c r="P1318" s="43"/>
    </row>
    <row r="1319" spans="1:16" x14ac:dyDescent="0.25">
      <c r="A1319" s="16">
        <v>81.2</v>
      </c>
      <c r="B1319" s="16"/>
      <c r="C1319" s="16">
        <f t="shared" si="80"/>
        <v>-9.9</v>
      </c>
      <c r="D1319" s="16" t="str">
        <f t="shared" si="81"/>
        <v>Outlier</v>
      </c>
      <c r="E1319" s="16"/>
      <c r="F1319" s="42">
        <f t="shared" si="82"/>
        <v>-10.522971740532</v>
      </c>
      <c r="G1319" s="42" t="str">
        <f t="shared" si="83"/>
        <v>Outlier</v>
      </c>
      <c r="H1319" s="43"/>
      <c r="I1319" s="43"/>
      <c r="J1319" s="43"/>
      <c r="K1319" s="43"/>
      <c r="L1319" s="43"/>
      <c r="M1319" s="43"/>
      <c r="N1319" s="43"/>
      <c r="O1319" s="43"/>
      <c r="P1319" s="43"/>
    </row>
    <row r="1320" spans="1:16" x14ac:dyDescent="0.25">
      <c r="A1320" s="16">
        <v>76.8</v>
      </c>
      <c r="B1320" s="16"/>
      <c r="C1320" s="16">
        <f t="shared" si="80"/>
        <v>-9.9</v>
      </c>
      <c r="D1320" s="16" t="str">
        <f t="shared" si="81"/>
        <v>Outlier</v>
      </c>
      <c r="E1320" s="16">
        <v>77.3</v>
      </c>
      <c r="F1320" s="42">
        <f t="shared" si="82"/>
        <v>-0.38050645944567202</v>
      </c>
      <c r="G1320" s="42" t="str">
        <f t="shared" si="83"/>
        <v>Normal</v>
      </c>
      <c r="H1320" s="43"/>
      <c r="I1320" s="43"/>
      <c r="J1320" s="43"/>
      <c r="K1320" s="43"/>
      <c r="L1320" s="43"/>
      <c r="M1320" s="43"/>
      <c r="N1320" s="43"/>
      <c r="O1320" s="43"/>
      <c r="P1320" s="43"/>
    </row>
    <row r="1321" spans="1:16" x14ac:dyDescent="0.25">
      <c r="A1321" s="16">
        <v>35.5</v>
      </c>
      <c r="B1321" s="16"/>
      <c r="C1321" s="16">
        <f t="shared" si="80"/>
        <v>-9.9</v>
      </c>
      <c r="D1321" s="16" t="str">
        <f t="shared" si="81"/>
        <v>Outlier</v>
      </c>
      <c r="E1321" s="16">
        <v>35.700000000000003</v>
      </c>
      <c r="F1321" s="42">
        <f t="shared" si="82"/>
        <v>-5.8388060156318602</v>
      </c>
      <c r="G1321" s="42" t="str">
        <f t="shared" si="83"/>
        <v>Outlier</v>
      </c>
      <c r="H1321" s="43"/>
      <c r="I1321" s="43"/>
      <c r="J1321" s="43"/>
      <c r="K1321" s="43"/>
      <c r="L1321" s="43"/>
      <c r="M1321" s="43"/>
      <c r="N1321" s="43"/>
      <c r="O1321" s="43"/>
      <c r="P1321" s="43"/>
    </row>
    <row r="1322" spans="1:16" x14ac:dyDescent="0.25">
      <c r="A1322" s="16">
        <v>78.5</v>
      </c>
      <c r="B1322" s="16"/>
      <c r="C1322" s="16">
        <f t="shared" si="80"/>
        <v>-9.9</v>
      </c>
      <c r="D1322" s="16" t="str">
        <f t="shared" si="81"/>
        <v>Outlier</v>
      </c>
      <c r="E1322" s="16"/>
      <c r="F1322" s="42">
        <f t="shared" si="82"/>
        <v>-10.522971740532</v>
      </c>
      <c r="G1322" s="42" t="str">
        <f t="shared" si="83"/>
        <v>Outlier</v>
      </c>
      <c r="H1322" s="43"/>
      <c r="I1322" s="43"/>
      <c r="J1322" s="43"/>
      <c r="K1322" s="43"/>
      <c r="L1322" s="43"/>
      <c r="M1322" s="43"/>
      <c r="N1322" s="43"/>
      <c r="O1322" s="43"/>
      <c r="P1322" s="43"/>
    </row>
    <row r="1323" spans="1:16" x14ac:dyDescent="0.25">
      <c r="A1323" s="16">
        <v>29.5</v>
      </c>
      <c r="B1323" s="16"/>
      <c r="C1323" s="16">
        <f t="shared" si="80"/>
        <v>-9.9</v>
      </c>
      <c r="D1323" s="16" t="str">
        <f t="shared" si="81"/>
        <v>Outlier</v>
      </c>
      <c r="E1323" s="16">
        <v>29.7</v>
      </c>
      <c r="F1323" s="42">
        <f t="shared" si="82"/>
        <v>-6.6260607593125602</v>
      </c>
      <c r="G1323" s="42" t="str">
        <f t="shared" si="83"/>
        <v>Outlier</v>
      </c>
      <c r="H1323" s="43"/>
      <c r="I1323" s="43"/>
      <c r="J1323" s="43"/>
      <c r="K1323" s="43"/>
      <c r="L1323" s="43"/>
      <c r="M1323" s="43"/>
      <c r="N1323" s="43"/>
      <c r="O1323" s="43"/>
      <c r="P1323" s="43"/>
    </row>
    <row r="1324" spans="1:16" x14ac:dyDescent="0.25">
      <c r="A1324" s="16">
        <v>83.3</v>
      </c>
      <c r="B1324" s="16"/>
      <c r="C1324" s="16">
        <f t="shared" si="80"/>
        <v>-9.9</v>
      </c>
      <c r="D1324" s="16" t="str">
        <f t="shared" si="81"/>
        <v>Outlier</v>
      </c>
      <c r="E1324" s="16"/>
      <c r="F1324" s="42">
        <f t="shared" si="82"/>
        <v>-10.522971740532</v>
      </c>
      <c r="G1324" s="42" t="str">
        <f t="shared" si="83"/>
        <v>Outlier</v>
      </c>
      <c r="H1324" s="43"/>
      <c r="I1324" s="43"/>
      <c r="J1324" s="43"/>
      <c r="K1324" s="43"/>
      <c r="L1324" s="43"/>
      <c r="M1324" s="43"/>
      <c r="N1324" s="43"/>
      <c r="O1324" s="43"/>
      <c r="P1324" s="43"/>
    </row>
    <row r="1325" spans="1:16" x14ac:dyDescent="0.25">
      <c r="A1325" s="16">
        <v>77.900000000000006</v>
      </c>
      <c r="B1325" s="16"/>
      <c r="C1325" s="16">
        <f t="shared" si="80"/>
        <v>-9.9</v>
      </c>
      <c r="D1325" s="16" t="str">
        <f t="shared" si="81"/>
        <v>Outlier</v>
      </c>
      <c r="E1325" s="16"/>
      <c r="F1325" s="42">
        <f t="shared" si="82"/>
        <v>-10.522971740532</v>
      </c>
      <c r="G1325" s="42" t="str">
        <f t="shared" si="83"/>
        <v>Outlier</v>
      </c>
      <c r="H1325" s="43"/>
      <c r="I1325" s="43"/>
      <c r="J1325" s="43"/>
      <c r="K1325" s="43"/>
      <c r="L1325" s="43"/>
      <c r="M1325" s="43"/>
      <c r="N1325" s="43"/>
      <c r="O1325" s="43"/>
      <c r="P1325" s="43"/>
    </row>
    <row r="1326" spans="1:16" x14ac:dyDescent="0.25">
      <c r="A1326" s="16">
        <v>73</v>
      </c>
      <c r="B1326" s="16"/>
      <c r="C1326" s="16">
        <f t="shared" si="80"/>
        <v>-9.9</v>
      </c>
      <c r="D1326" s="16" t="str">
        <f t="shared" si="81"/>
        <v>Outlier</v>
      </c>
      <c r="E1326" s="16"/>
      <c r="F1326" s="42">
        <f t="shared" si="82"/>
        <v>-10.522971740532</v>
      </c>
      <c r="G1326" s="42" t="str">
        <f t="shared" si="83"/>
        <v>Outlier</v>
      </c>
      <c r="H1326" s="43"/>
      <c r="I1326" s="43"/>
      <c r="J1326" s="43"/>
      <c r="K1326" s="43"/>
      <c r="L1326" s="43"/>
      <c r="M1326" s="43"/>
      <c r="N1326" s="43"/>
      <c r="O1326" s="43"/>
      <c r="P1326" s="43"/>
    </row>
    <row r="1327" spans="1:16" x14ac:dyDescent="0.25">
      <c r="A1327" s="16">
        <v>50.8</v>
      </c>
      <c r="B1327" s="16"/>
      <c r="C1327" s="16">
        <f t="shared" si="80"/>
        <v>-9.9</v>
      </c>
      <c r="D1327" s="16" t="str">
        <f t="shared" si="81"/>
        <v>Outlier</v>
      </c>
      <c r="E1327" s="16">
        <v>51.1</v>
      </c>
      <c r="F1327" s="42">
        <f t="shared" si="82"/>
        <v>-3.8181855068514001</v>
      </c>
      <c r="G1327" s="42" t="str">
        <f t="shared" si="83"/>
        <v>Outlier</v>
      </c>
      <c r="H1327" s="43"/>
      <c r="I1327" s="43"/>
      <c r="J1327" s="43"/>
      <c r="K1327" s="43"/>
      <c r="L1327" s="43"/>
      <c r="M1327" s="43"/>
      <c r="N1327" s="43"/>
      <c r="O1327" s="43"/>
      <c r="P1327" s="43"/>
    </row>
    <row r="1328" spans="1:16" x14ac:dyDescent="0.25">
      <c r="A1328" s="16">
        <v>70.400000000000006</v>
      </c>
      <c r="B1328" s="16"/>
      <c r="C1328" s="16">
        <f t="shared" si="80"/>
        <v>-9.9</v>
      </c>
      <c r="D1328" s="16" t="str">
        <f t="shared" si="81"/>
        <v>Outlier</v>
      </c>
      <c r="E1328" s="16"/>
      <c r="F1328" s="42">
        <f t="shared" si="82"/>
        <v>-10.522971740532</v>
      </c>
      <c r="G1328" s="42" t="str">
        <f t="shared" si="83"/>
        <v>Outlier</v>
      </c>
      <c r="H1328" s="43"/>
      <c r="I1328" s="43"/>
      <c r="J1328" s="43"/>
      <c r="K1328" s="43"/>
      <c r="L1328" s="43"/>
      <c r="M1328" s="43"/>
      <c r="N1328" s="43"/>
      <c r="O1328" s="43"/>
      <c r="P1328" s="43"/>
    </row>
    <row r="1329" spans="1:16" x14ac:dyDescent="0.25">
      <c r="A1329" s="16">
        <v>82</v>
      </c>
      <c r="B1329" s="16"/>
      <c r="C1329" s="16">
        <f t="shared" si="80"/>
        <v>-9.9</v>
      </c>
      <c r="D1329" s="16" t="str">
        <f t="shared" si="81"/>
        <v>Outlier</v>
      </c>
      <c r="E1329" s="16"/>
      <c r="F1329" s="42">
        <f t="shared" si="82"/>
        <v>-10.522971740532</v>
      </c>
      <c r="G1329" s="42" t="str">
        <f t="shared" si="83"/>
        <v>Outlier</v>
      </c>
      <c r="H1329" s="43"/>
      <c r="I1329" s="43"/>
      <c r="J1329" s="43"/>
      <c r="K1329" s="43"/>
      <c r="L1329" s="43"/>
      <c r="M1329" s="43"/>
      <c r="N1329" s="43"/>
      <c r="O1329" s="43"/>
      <c r="P1329" s="43"/>
    </row>
    <row r="1330" spans="1:16" x14ac:dyDescent="0.25">
      <c r="A1330" s="16">
        <v>72.8</v>
      </c>
      <c r="B1330" s="16"/>
      <c r="C1330" s="16">
        <f t="shared" si="80"/>
        <v>-9.9</v>
      </c>
      <c r="D1330" s="16" t="str">
        <f t="shared" si="81"/>
        <v>Outlier</v>
      </c>
      <c r="E1330" s="16">
        <v>73.3</v>
      </c>
      <c r="F1330" s="42">
        <f t="shared" si="82"/>
        <v>-0.90534295523280595</v>
      </c>
      <c r="G1330" s="42" t="str">
        <f t="shared" si="83"/>
        <v>Normal</v>
      </c>
      <c r="H1330" s="43"/>
      <c r="I1330" s="43"/>
      <c r="J1330" s="43"/>
      <c r="K1330" s="43"/>
      <c r="L1330" s="43"/>
      <c r="M1330" s="43"/>
      <c r="N1330" s="43"/>
      <c r="O1330" s="43"/>
      <c r="P1330" s="43"/>
    </row>
    <row r="1331" spans="1:16" x14ac:dyDescent="0.25">
      <c r="A1331" s="16">
        <v>31.6</v>
      </c>
      <c r="B1331" s="16"/>
      <c r="C1331" s="16">
        <f t="shared" si="80"/>
        <v>-9.9</v>
      </c>
      <c r="D1331" s="16" t="str">
        <f t="shared" si="81"/>
        <v>Outlier</v>
      </c>
      <c r="E1331" s="16"/>
      <c r="F1331" s="42">
        <f t="shared" si="82"/>
        <v>-10.522971740532</v>
      </c>
      <c r="G1331" s="42" t="str">
        <f t="shared" si="83"/>
        <v>Outlier</v>
      </c>
      <c r="H1331" s="43"/>
      <c r="I1331" s="43"/>
      <c r="J1331" s="43"/>
      <c r="K1331" s="43"/>
      <c r="L1331" s="43"/>
      <c r="M1331" s="43"/>
      <c r="N1331" s="43"/>
      <c r="O1331" s="43"/>
      <c r="P1331" s="43"/>
    </row>
    <row r="1332" spans="1:16" x14ac:dyDescent="0.25">
      <c r="A1332" s="16">
        <v>84.1</v>
      </c>
      <c r="B1332" s="16"/>
      <c r="C1332" s="16">
        <f t="shared" si="80"/>
        <v>-9.9</v>
      </c>
      <c r="D1332" s="16" t="str">
        <f t="shared" si="81"/>
        <v>Outlier</v>
      </c>
      <c r="E1332" s="16"/>
      <c r="F1332" s="42">
        <f t="shared" si="82"/>
        <v>-10.522971740532</v>
      </c>
      <c r="G1332" s="42" t="str">
        <f t="shared" si="83"/>
        <v>Outlier</v>
      </c>
      <c r="H1332" s="43"/>
      <c r="I1332" s="43"/>
      <c r="J1332" s="43"/>
      <c r="K1332" s="43"/>
      <c r="L1332" s="43"/>
      <c r="M1332" s="43"/>
      <c r="N1332" s="43"/>
      <c r="O1332" s="43"/>
      <c r="P1332" s="43"/>
    </row>
    <row r="1333" spans="1:16" x14ac:dyDescent="0.25">
      <c r="A1333" s="16">
        <v>67</v>
      </c>
      <c r="B1333" s="16"/>
      <c r="C1333" s="16">
        <f t="shared" si="80"/>
        <v>-9.9</v>
      </c>
      <c r="D1333" s="16" t="str">
        <f t="shared" si="81"/>
        <v>Outlier</v>
      </c>
      <c r="E1333" s="16"/>
      <c r="F1333" s="42">
        <f t="shared" si="82"/>
        <v>-10.522971740532</v>
      </c>
      <c r="G1333" s="42" t="str">
        <f t="shared" si="83"/>
        <v>Outlier</v>
      </c>
      <c r="H1333" s="43"/>
      <c r="I1333" s="43"/>
      <c r="J1333" s="43"/>
      <c r="K1333" s="43"/>
      <c r="L1333" s="43"/>
      <c r="M1333" s="43"/>
      <c r="N1333" s="43"/>
      <c r="O1333" s="43"/>
      <c r="P1333" s="43"/>
    </row>
    <row r="1334" spans="1:16" x14ac:dyDescent="0.25">
      <c r="A1334" s="16">
        <v>76.3</v>
      </c>
      <c r="B1334" s="16">
        <v>68.900000000000006</v>
      </c>
      <c r="C1334" s="16">
        <f t="shared" si="80"/>
        <v>-1</v>
      </c>
      <c r="D1334" s="16" t="str">
        <f t="shared" si="81"/>
        <v>Normal</v>
      </c>
      <c r="E1334" s="16">
        <v>76.8</v>
      </c>
      <c r="F1334" s="42">
        <f t="shared" si="82"/>
        <v>-0.446111021419064</v>
      </c>
      <c r="G1334" s="42" t="str">
        <f t="shared" si="83"/>
        <v>Normal</v>
      </c>
      <c r="H1334" s="43"/>
      <c r="I1334" s="43"/>
      <c r="J1334" s="43"/>
      <c r="K1334" s="43"/>
      <c r="L1334" s="43"/>
      <c r="M1334" s="43"/>
      <c r="N1334" s="43"/>
      <c r="O1334" s="43"/>
      <c r="P1334" s="43"/>
    </row>
    <row r="1335" spans="1:16" x14ac:dyDescent="0.25">
      <c r="A1335" s="16">
        <v>79.7</v>
      </c>
      <c r="B1335" s="16"/>
      <c r="C1335" s="16">
        <f t="shared" si="80"/>
        <v>-9.9</v>
      </c>
      <c r="D1335" s="16" t="str">
        <f t="shared" si="81"/>
        <v>Outlier</v>
      </c>
      <c r="E1335" s="16"/>
      <c r="F1335" s="42">
        <f t="shared" si="82"/>
        <v>-10.522971740532</v>
      </c>
      <c r="G1335" s="42" t="str">
        <f t="shared" si="83"/>
        <v>Outlier</v>
      </c>
      <c r="H1335" s="43"/>
      <c r="I1335" s="43"/>
      <c r="J1335" s="43"/>
      <c r="K1335" s="43"/>
      <c r="L1335" s="43"/>
      <c r="M1335" s="43"/>
      <c r="N1335" s="43"/>
      <c r="O1335" s="43"/>
      <c r="P1335" s="43"/>
    </row>
    <row r="1336" spans="1:16" x14ac:dyDescent="0.25">
      <c r="A1336" s="16">
        <v>81.900000000000006</v>
      </c>
      <c r="B1336" s="16"/>
      <c r="C1336" s="16">
        <f t="shared" si="80"/>
        <v>-9.9</v>
      </c>
      <c r="D1336" s="16" t="str">
        <f t="shared" si="81"/>
        <v>Outlier</v>
      </c>
      <c r="E1336" s="16"/>
      <c r="F1336" s="42">
        <f t="shared" si="82"/>
        <v>-10.522971740532</v>
      </c>
      <c r="G1336" s="42" t="str">
        <f t="shared" si="83"/>
        <v>Outlier</v>
      </c>
      <c r="H1336" s="43"/>
      <c r="I1336" s="43"/>
      <c r="J1336" s="43"/>
      <c r="K1336" s="43"/>
      <c r="L1336" s="43"/>
      <c r="M1336" s="43"/>
      <c r="N1336" s="43"/>
      <c r="O1336" s="43"/>
      <c r="P1336" s="43"/>
    </row>
    <row r="1337" spans="1:16" x14ac:dyDescent="0.25">
      <c r="A1337" s="16">
        <v>51.8</v>
      </c>
      <c r="B1337" s="16"/>
      <c r="C1337" s="16">
        <f t="shared" si="80"/>
        <v>-9.9</v>
      </c>
      <c r="D1337" s="16" t="str">
        <f t="shared" si="81"/>
        <v>Outlier</v>
      </c>
      <c r="E1337" s="16">
        <v>52.1</v>
      </c>
      <c r="F1337" s="42">
        <f t="shared" si="82"/>
        <v>-3.6869763829046098</v>
      </c>
      <c r="G1337" s="42" t="str">
        <f t="shared" si="83"/>
        <v>Outlier</v>
      </c>
      <c r="H1337" s="43"/>
      <c r="I1337" s="43"/>
      <c r="J1337" s="43"/>
      <c r="K1337" s="43"/>
      <c r="L1337" s="43"/>
      <c r="M1337" s="43"/>
      <c r="N1337" s="43"/>
      <c r="O1337" s="43"/>
      <c r="P1337" s="43"/>
    </row>
    <row r="1338" spans="1:16" x14ac:dyDescent="0.25">
      <c r="A1338" s="16">
        <v>80.7</v>
      </c>
      <c r="B1338" s="16"/>
      <c r="C1338" s="16">
        <f t="shared" si="80"/>
        <v>-9.9</v>
      </c>
      <c r="D1338" s="16" t="str">
        <f t="shared" si="81"/>
        <v>Outlier</v>
      </c>
      <c r="E1338" s="16">
        <v>81.2</v>
      </c>
      <c r="F1338" s="42">
        <f t="shared" si="82"/>
        <v>0.131209123946783</v>
      </c>
      <c r="G1338" s="42" t="str">
        <f t="shared" si="83"/>
        <v>Normal</v>
      </c>
      <c r="H1338" s="43"/>
      <c r="I1338" s="43"/>
      <c r="J1338" s="43"/>
      <c r="K1338" s="43"/>
      <c r="L1338" s="43"/>
      <c r="M1338" s="43"/>
      <c r="N1338" s="43"/>
      <c r="O1338" s="43"/>
      <c r="P1338" s="43"/>
    </row>
    <row r="1339" spans="1:16" x14ac:dyDescent="0.25">
      <c r="A1339" s="16">
        <v>81.099999999999994</v>
      </c>
      <c r="B1339" s="16"/>
      <c r="C1339" s="16">
        <f t="shared" si="80"/>
        <v>-9.9</v>
      </c>
      <c r="D1339" s="16" t="str">
        <f t="shared" si="81"/>
        <v>Outlier</v>
      </c>
      <c r="E1339" s="16"/>
      <c r="F1339" s="42">
        <f t="shared" si="82"/>
        <v>-10.522971740532</v>
      </c>
      <c r="G1339" s="42" t="str">
        <f t="shared" si="83"/>
        <v>Outlier</v>
      </c>
      <c r="H1339" s="43"/>
      <c r="I1339" s="43"/>
      <c r="J1339" s="43"/>
      <c r="K1339" s="43"/>
      <c r="L1339" s="43"/>
      <c r="M1339" s="43"/>
      <c r="N1339" s="43"/>
      <c r="O1339" s="43"/>
      <c r="P1339" s="43"/>
    </row>
    <row r="1340" spans="1:16" x14ac:dyDescent="0.25">
      <c r="A1340" s="16">
        <v>66.900000000000006</v>
      </c>
      <c r="B1340" s="16"/>
      <c r="C1340" s="16">
        <f t="shared" si="80"/>
        <v>-9.9</v>
      </c>
      <c r="D1340" s="16" t="str">
        <f t="shared" si="81"/>
        <v>Outlier</v>
      </c>
      <c r="E1340" s="16"/>
      <c r="F1340" s="42">
        <f t="shared" si="82"/>
        <v>-10.522971740532</v>
      </c>
      <c r="G1340" s="42" t="str">
        <f t="shared" si="83"/>
        <v>Outlier</v>
      </c>
      <c r="H1340" s="43"/>
      <c r="I1340" s="43"/>
      <c r="J1340" s="43"/>
      <c r="K1340" s="43"/>
      <c r="L1340" s="43"/>
      <c r="M1340" s="43"/>
      <c r="N1340" s="43"/>
      <c r="O1340" s="43"/>
      <c r="P1340" s="43"/>
    </row>
    <row r="1341" spans="1:16" x14ac:dyDescent="0.25">
      <c r="A1341" s="16">
        <v>55.8</v>
      </c>
      <c r="B1341" s="16"/>
      <c r="C1341" s="16">
        <f t="shared" si="80"/>
        <v>-9.9</v>
      </c>
      <c r="D1341" s="16" t="str">
        <f t="shared" si="81"/>
        <v>Outlier</v>
      </c>
      <c r="E1341" s="16"/>
      <c r="F1341" s="42">
        <f t="shared" si="82"/>
        <v>-10.522971740532</v>
      </c>
      <c r="G1341" s="42" t="str">
        <f t="shared" si="83"/>
        <v>Outlier</v>
      </c>
      <c r="H1341" s="43"/>
      <c r="I1341" s="43"/>
      <c r="J1341" s="43"/>
      <c r="K1341" s="43"/>
      <c r="L1341" s="43"/>
      <c r="M1341" s="43"/>
      <c r="N1341" s="43"/>
      <c r="O1341" s="43"/>
      <c r="P1341" s="43"/>
    </row>
    <row r="1342" spans="1:16" x14ac:dyDescent="0.25">
      <c r="A1342" s="16">
        <v>74.900000000000006</v>
      </c>
      <c r="B1342" s="16">
        <v>71.400000000000006</v>
      </c>
      <c r="C1342" s="16">
        <f t="shared" si="80"/>
        <v>-0.6</v>
      </c>
      <c r="D1342" s="16" t="str">
        <f t="shared" si="81"/>
        <v>Normal</v>
      </c>
      <c r="E1342" s="16">
        <v>75.3</v>
      </c>
      <c r="F1342" s="42">
        <f t="shared" si="82"/>
        <v>-0.64292470733923901</v>
      </c>
      <c r="G1342" s="42" t="str">
        <f t="shared" si="83"/>
        <v>Normal</v>
      </c>
      <c r="H1342" s="43"/>
      <c r="I1342" s="43"/>
      <c r="J1342" s="43"/>
      <c r="K1342" s="43"/>
      <c r="L1342" s="43"/>
      <c r="M1342" s="43"/>
      <c r="N1342" s="43"/>
      <c r="O1342" s="43"/>
      <c r="P1342" s="43"/>
    </row>
    <row r="1343" spans="1:16" x14ac:dyDescent="0.25">
      <c r="A1343" s="16">
        <v>82.7</v>
      </c>
      <c r="B1343" s="16"/>
      <c r="C1343" s="16">
        <f t="shared" si="80"/>
        <v>-9.9</v>
      </c>
      <c r="D1343" s="16" t="str">
        <f t="shared" si="81"/>
        <v>Outlier</v>
      </c>
      <c r="E1343" s="16"/>
      <c r="F1343" s="42">
        <f t="shared" si="82"/>
        <v>-10.522971740532</v>
      </c>
      <c r="G1343" s="42" t="str">
        <f t="shared" si="83"/>
        <v>Outlier</v>
      </c>
      <c r="H1343" s="43"/>
      <c r="I1343" s="43"/>
      <c r="J1343" s="43"/>
      <c r="K1343" s="43"/>
      <c r="L1343" s="43"/>
      <c r="M1343" s="43"/>
      <c r="N1343" s="43"/>
      <c r="O1343" s="43"/>
      <c r="P1343" s="43"/>
    </row>
    <row r="1344" spans="1:16" x14ac:dyDescent="0.25">
      <c r="A1344" s="16">
        <v>78.7</v>
      </c>
      <c r="B1344" s="16"/>
      <c r="C1344" s="16">
        <f t="shared" si="80"/>
        <v>-9.9</v>
      </c>
      <c r="D1344" s="16" t="str">
        <f t="shared" si="81"/>
        <v>Outlier</v>
      </c>
      <c r="E1344" s="16"/>
      <c r="F1344" s="42">
        <f t="shared" si="82"/>
        <v>-10.522971740532</v>
      </c>
      <c r="G1344" s="42" t="str">
        <f t="shared" si="83"/>
        <v>Outlier</v>
      </c>
      <c r="H1344" s="43"/>
      <c r="I1344" s="43"/>
      <c r="J1344" s="43"/>
      <c r="K1344" s="43"/>
      <c r="L1344" s="43"/>
      <c r="M1344" s="43"/>
      <c r="N1344" s="43"/>
      <c r="O1344" s="43"/>
      <c r="P1344" s="43"/>
    </row>
    <row r="1345" spans="1:16" x14ac:dyDescent="0.25">
      <c r="A1345" s="16">
        <v>80.400000000000006</v>
      </c>
      <c r="B1345" s="16"/>
      <c r="C1345" s="16">
        <f t="shared" si="80"/>
        <v>-9.9</v>
      </c>
      <c r="D1345" s="16" t="str">
        <f t="shared" si="81"/>
        <v>Outlier</v>
      </c>
      <c r="E1345" s="16"/>
      <c r="F1345" s="42">
        <f t="shared" si="82"/>
        <v>-10.522971740532</v>
      </c>
      <c r="G1345" s="42" t="str">
        <f t="shared" si="83"/>
        <v>Outlier</v>
      </c>
      <c r="H1345" s="43"/>
      <c r="I1345" s="43"/>
      <c r="J1345" s="43"/>
      <c r="K1345" s="43"/>
      <c r="L1345" s="43"/>
      <c r="M1345" s="43"/>
      <c r="N1345" s="43"/>
      <c r="O1345" s="43"/>
      <c r="P1345" s="43"/>
    </row>
    <row r="1346" spans="1:16" x14ac:dyDescent="0.25">
      <c r="A1346" s="16">
        <v>84</v>
      </c>
      <c r="B1346" s="16"/>
      <c r="C1346" s="16">
        <f t="shared" si="80"/>
        <v>-9.9</v>
      </c>
      <c r="D1346" s="16" t="str">
        <f t="shared" si="81"/>
        <v>Outlier</v>
      </c>
      <c r="E1346" s="16"/>
      <c r="F1346" s="42">
        <f t="shared" si="82"/>
        <v>-10.522971740532</v>
      </c>
      <c r="G1346" s="42" t="str">
        <f t="shared" si="83"/>
        <v>Outlier</v>
      </c>
      <c r="H1346" s="43"/>
      <c r="I1346" s="43"/>
      <c r="J1346" s="43"/>
      <c r="K1346" s="43"/>
      <c r="L1346" s="43"/>
      <c r="M1346" s="43"/>
      <c r="N1346" s="43"/>
      <c r="O1346" s="43"/>
      <c r="P1346" s="43"/>
    </row>
    <row r="1347" spans="1:16" x14ac:dyDescent="0.25">
      <c r="A1347" s="16">
        <v>83.9</v>
      </c>
      <c r="B1347" s="16"/>
      <c r="C1347" s="16">
        <f t="shared" ref="C1347:C1410" si="84">(B1347-$P$6)/$P$7</f>
        <v>-9.9</v>
      </c>
      <c r="D1347" s="16" t="str">
        <f t="shared" ref="D1347:D1410" si="85">IF(ABS(C1347)&gt;3,"Outlier","Normal")</f>
        <v>Outlier</v>
      </c>
      <c r="E1347" s="16"/>
      <c r="F1347" s="42">
        <f t="shared" ref="F1347:F1410" si="86">(E1347-$P$12)/$P$13</f>
        <v>-10.522971740532</v>
      </c>
      <c r="G1347" s="42" t="str">
        <f t="shared" ref="G1347:G1410" si="87">IF(ABS(F1347)&gt;3,"Outlier","Normal")</f>
        <v>Outlier</v>
      </c>
      <c r="H1347" s="43"/>
      <c r="I1347" s="43"/>
      <c r="J1347" s="43"/>
      <c r="K1347" s="43"/>
      <c r="L1347" s="43"/>
      <c r="M1347" s="43"/>
      <c r="N1347" s="43"/>
      <c r="O1347" s="43"/>
      <c r="P1347" s="43"/>
    </row>
    <row r="1348" spans="1:16" x14ac:dyDescent="0.25">
      <c r="A1348" s="16">
        <v>41.3</v>
      </c>
      <c r="B1348" s="16"/>
      <c r="C1348" s="16">
        <f t="shared" si="84"/>
        <v>-9.9</v>
      </c>
      <c r="D1348" s="16" t="str">
        <f t="shared" si="85"/>
        <v>Outlier</v>
      </c>
      <c r="E1348" s="16"/>
      <c r="F1348" s="42">
        <f t="shared" si="86"/>
        <v>-10.522971740532</v>
      </c>
      <c r="G1348" s="42" t="str">
        <f t="shared" si="87"/>
        <v>Outlier</v>
      </c>
      <c r="H1348" s="43"/>
      <c r="I1348" s="43"/>
      <c r="J1348" s="43"/>
      <c r="K1348" s="43"/>
      <c r="L1348" s="43"/>
      <c r="M1348" s="43"/>
      <c r="N1348" s="43"/>
      <c r="O1348" s="43"/>
      <c r="P1348" s="43"/>
    </row>
    <row r="1349" spans="1:16" x14ac:dyDescent="0.25">
      <c r="A1349" s="16">
        <v>79.7</v>
      </c>
      <c r="B1349" s="16"/>
      <c r="C1349" s="16">
        <f t="shared" si="84"/>
        <v>-9.9</v>
      </c>
      <c r="D1349" s="16" t="str">
        <f t="shared" si="85"/>
        <v>Outlier</v>
      </c>
      <c r="E1349" s="16"/>
      <c r="F1349" s="42">
        <f t="shared" si="86"/>
        <v>-10.522971740532</v>
      </c>
      <c r="G1349" s="42" t="str">
        <f t="shared" si="87"/>
        <v>Outlier</v>
      </c>
      <c r="H1349" s="43"/>
      <c r="I1349" s="43"/>
      <c r="J1349" s="43"/>
      <c r="K1349" s="43"/>
      <c r="L1349" s="43"/>
      <c r="M1349" s="43"/>
      <c r="N1349" s="43"/>
      <c r="O1349" s="43"/>
      <c r="P1349" s="43"/>
    </row>
    <row r="1350" spans="1:16" x14ac:dyDescent="0.25">
      <c r="A1350" s="16">
        <v>84.4</v>
      </c>
      <c r="B1350" s="16"/>
      <c r="C1350" s="16">
        <f t="shared" si="84"/>
        <v>-9.9</v>
      </c>
      <c r="D1350" s="16" t="str">
        <f t="shared" si="85"/>
        <v>Outlier</v>
      </c>
      <c r="E1350" s="16">
        <v>84.9</v>
      </c>
      <c r="F1350" s="42">
        <f t="shared" si="86"/>
        <v>0.61668288254988202</v>
      </c>
      <c r="G1350" s="42" t="str">
        <f t="shared" si="87"/>
        <v>Normal</v>
      </c>
      <c r="H1350" s="43"/>
      <c r="I1350" s="43"/>
      <c r="J1350" s="43"/>
      <c r="K1350" s="43"/>
      <c r="L1350" s="43"/>
      <c r="M1350" s="43"/>
      <c r="N1350" s="43"/>
      <c r="O1350" s="43"/>
      <c r="P1350" s="43"/>
    </row>
    <row r="1351" spans="1:16" x14ac:dyDescent="0.25">
      <c r="A1351" s="16">
        <v>58.4</v>
      </c>
      <c r="B1351" s="16"/>
      <c r="C1351" s="16">
        <f t="shared" si="84"/>
        <v>-9.9</v>
      </c>
      <c r="D1351" s="16" t="str">
        <f t="shared" si="85"/>
        <v>Outlier</v>
      </c>
      <c r="E1351" s="16">
        <v>58.7</v>
      </c>
      <c r="F1351" s="42">
        <f t="shared" si="86"/>
        <v>-2.8209961648558401</v>
      </c>
      <c r="G1351" s="42" t="str">
        <f t="shared" si="87"/>
        <v>Normal</v>
      </c>
      <c r="H1351" s="43"/>
      <c r="I1351" s="43"/>
      <c r="J1351" s="43"/>
      <c r="K1351" s="43"/>
      <c r="L1351" s="43"/>
      <c r="M1351" s="43"/>
      <c r="N1351" s="43"/>
      <c r="O1351" s="43"/>
      <c r="P1351" s="43"/>
    </row>
    <row r="1352" spans="1:16" x14ac:dyDescent="0.25">
      <c r="A1352" s="16">
        <v>75.8</v>
      </c>
      <c r="B1352" s="16"/>
      <c r="C1352" s="16">
        <f t="shared" si="84"/>
        <v>-9.9</v>
      </c>
      <c r="D1352" s="16" t="str">
        <f t="shared" si="85"/>
        <v>Outlier</v>
      </c>
      <c r="E1352" s="16">
        <v>76.3</v>
      </c>
      <c r="F1352" s="42">
        <f t="shared" si="86"/>
        <v>-0.51171558339245604</v>
      </c>
      <c r="G1352" s="42" t="str">
        <f t="shared" si="87"/>
        <v>Normal</v>
      </c>
      <c r="H1352" s="43"/>
      <c r="I1352" s="43"/>
      <c r="J1352" s="43"/>
      <c r="K1352" s="43"/>
      <c r="L1352" s="43"/>
      <c r="M1352" s="43"/>
      <c r="N1352" s="43"/>
      <c r="O1352" s="43"/>
      <c r="P1352" s="43"/>
    </row>
    <row r="1353" spans="1:16" x14ac:dyDescent="0.25">
      <c r="A1353" s="16">
        <v>62.4</v>
      </c>
      <c r="B1353" s="16"/>
      <c r="C1353" s="16">
        <f t="shared" si="84"/>
        <v>-9.9</v>
      </c>
      <c r="D1353" s="16" t="str">
        <f t="shared" si="85"/>
        <v>Outlier</v>
      </c>
      <c r="E1353" s="16"/>
      <c r="F1353" s="42">
        <f t="shared" si="86"/>
        <v>-10.522971740532</v>
      </c>
      <c r="G1353" s="42" t="str">
        <f t="shared" si="87"/>
        <v>Outlier</v>
      </c>
      <c r="H1353" s="43"/>
      <c r="I1353" s="43"/>
      <c r="J1353" s="43"/>
      <c r="K1353" s="43"/>
      <c r="L1353" s="43"/>
      <c r="M1353" s="43"/>
      <c r="N1353" s="43"/>
      <c r="O1353" s="43"/>
      <c r="P1353" s="43"/>
    </row>
    <row r="1354" spans="1:16" x14ac:dyDescent="0.25">
      <c r="A1354" s="16">
        <v>29.2</v>
      </c>
      <c r="B1354" s="16"/>
      <c r="C1354" s="16">
        <f t="shared" si="84"/>
        <v>-9.9</v>
      </c>
      <c r="D1354" s="16" t="str">
        <f t="shared" si="85"/>
        <v>Outlier</v>
      </c>
      <c r="E1354" s="16">
        <v>29.4</v>
      </c>
      <c r="F1354" s="42">
        <f t="shared" si="86"/>
        <v>-6.6654234964965902</v>
      </c>
      <c r="G1354" s="42" t="str">
        <f t="shared" si="87"/>
        <v>Outlier</v>
      </c>
      <c r="H1354" s="43"/>
      <c r="I1354" s="43"/>
      <c r="J1354" s="43"/>
      <c r="K1354" s="43"/>
      <c r="L1354" s="43"/>
      <c r="M1354" s="43"/>
      <c r="N1354" s="43"/>
      <c r="O1354" s="43"/>
      <c r="P1354" s="43"/>
    </row>
    <row r="1355" spans="1:16" x14ac:dyDescent="0.25">
      <c r="A1355" s="16">
        <v>77.5</v>
      </c>
      <c r="B1355" s="16"/>
      <c r="C1355" s="16">
        <f t="shared" si="84"/>
        <v>-9.9</v>
      </c>
      <c r="D1355" s="16" t="str">
        <f t="shared" si="85"/>
        <v>Outlier</v>
      </c>
      <c r="E1355" s="16">
        <v>78</v>
      </c>
      <c r="F1355" s="42">
        <f t="shared" si="86"/>
        <v>-0.28866007268292398</v>
      </c>
      <c r="G1355" s="42" t="str">
        <f t="shared" si="87"/>
        <v>Normal</v>
      </c>
      <c r="H1355" s="43"/>
      <c r="I1355" s="43"/>
      <c r="J1355" s="43"/>
      <c r="K1355" s="43"/>
      <c r="L1355" s="43"/>
      <c r="M1355" s="43"/>
      <c r="N1355" s="43"/>
      <c r="O1355" s="43"/>
      <c r="P1355" s="43"/>
    </row>
    <row r="1356" spans="1:16" x14ac:dyDescent="0.25">
      <c r="A1356" s="16">
        <v>56.8</v>
      </c>
      <c r="B1356" s="16"/>
      <c r="C1356" s="16">
        <f t="shared" si="84"/>
        <v>-9.9</v>
      </c>
      <c r="D1356" s="16" t="str">
        <f t="shared" si="85"/>
        <v>Outlier</v>
      </c>
      <c r="E1356" s="16">
        <v>57.2</v>
      </c>
      <c r="F1356" s="42">
        <f t="shared" si="86"/>
        <v>-3.01780985077602</v>
      </c>
      <c r="G1356" s="42" t="str">
        <f t="shared" si="87"/>
        <v>Outlier</v>
      </c>
      <c r="H1356" s="43"/>
      <c r="I1356" s="43"/>
      <c r="J1356" s="43"/>
      <c r="K1356" s="43"/>
      <c r="L1356" s="43"/>
      <c r="M1356" s="43"/>
      <c r="N1356" s="43"/>
      <c r="O1356" s="43"/>
      <c r="P1356" s="43"/>
    </row>
    <row r="1357" spans="1:16" x14ac:dyDescent="0.25">
      <c r="A1357" s="16">
        <v>85.7</v>
      </c>
      <c r="B1357" s="16"/>
      <c r="C1357" s="16">
        <f t="shared" si="84"/>
        <v>-9.9</v>
      </c>
      <c r="D1357" s="16" t="str">
        <f t="shared" si="85"/>
        <v>Outlier</v>
      </c>
      <c r="E1357" s="16"/>
      <c r="F1357" s="42">
        <f t="shared" si="86"/>
        <v>-10.522971740532</v>
      </c>
      <c r="G1357" s="42" t="str">
        <f t="shared" si="87"/>
        <v>Outlier</v>
      </c>
      <c r="H1357" s="43"/>
      <c r="I1357" s="43"/>
      <c r="J1357" s="43"/>
      <c r="K1357" s="43"/>
      <c r="L1357" s="43"/>
      <c r="M1357" s="43"/>
      <c r="N1357" s="43"/>
      <c r="O1357" s="43"/>
      <c r="P1357" s="43"/>
    </row>
    <row r="1358" spans="1:16" x14ac:dyDescent="0.25">
      <c r="A1358" s="16">
        <v>63.1</v>
      </c>
      <c r="B1358" s="16"/>
      <c r="C1358" s="16">
        <f t="shared" si="84"/>
        <v>-9.9</v>
      </c>
      <c r="D1358" s="16" t="str">
        <f t="shared" si="85"/>
        <v>Outlier</v>
      </c>
      <c r="E1358" s="16">
        <v>63.5</v>
      </c>
      <c r="F1358" s="42">
        <f t="shared" si="86"/>
        <v>-2.1911923699112799</v>
      </c>
      <c r="G1358" s="42" t="str">
        <f t="shared" si="87"/>
        <v>Normal</v>
      </c>
      <c r="H1358" s="43"/>
      <c r="I1358" s="43"/>
      <c r="J1358" s="43"/>
      <c r="K1358" s="43"/>
      <c r="L1358" s="43"/>
      <c r="M1358" s="43"/>
      <c r="N1358" s="43"/>
      <c r="O1358" s="43"/>
      <c r="P1358" s="43"/>
    </row>
    <row r="1359" spans="1:16" x14ac:dyDescent="0.25">
      <c r="A1359" s="16">
        <v>83.1</v>
      </c>
      <c r="B1359" s="16"/>
      <c r="C1359" s="16">
        <f t="shared" si="84"/>
        <v>-9.9</v>
      </c>
      <c r="D1359" s="16" t="str">
        <f t="shared" si="85"/>
        <v>Outlier</v>
      </c>
      <c r="E1359" s="16"/>
      <c r="F1359" s="42">
        <f t="shared" si="86"/>
        <v>-10.522971740532</v>
      </c>
      <c r="G1359" s="42" t="str">
        <f t="shared" si="87"/>
        <v>Outlier</v>
      </c>
      <c r="H1359" s="43"/>
      <c r="I1359" s="43"/>
      <c r="J1359" s="43"/>
      <c r="K1359" s="43"/>
      <c r="L1359" s="43"/>
      <c r="M1359" s="43"/>
      <c r="N1359" s="43"/>
      <c r="O1359" s="43"/>
      <c r="P1359" s="43"/>
    </row>
    <row r="1360" spans="1:16" x14ac:dyDescent="0.25">
      <c r="A1360" s="16">
        <v>83.9</v>
      </c>
      <c r="B1360" s="16"/>
      <c r="C1360" s="16">
        <f t="shared" si="84"/>
        <v>-9.9</v>
      </c>
      <c r="D1360" s="16" t="str">
        <f t="shared" si="85"/>
        <v>Outlier</v>
      </c>
      <c r="E1360" s="16"/>
      <c r="F1360" s="42">
        <f t="shared" si="86"/>
        <v>-10.522971740532</v>
      </c>
      <c r="G1360" s="42" t="str">
        <f t="shared" si="87"/>
        <v>Outlier</v>
      </c>
      <c r="H1360" s="43"/>
      <c r="I1360" s="43"/>
      <c r="J1360" s="43"/>
      <c r="K1360" s="43"/>
      <c r="L1360" s="43"/>
      <c r="M1360" s="43"/>
      <c r="N1360" s="43"/>
      <c r="O1360" s="43"/>
      <c r="P1360" s="43"/>
    </row>
    <row r="1361" spans="1:16" x14ac:dyDescent="0.25">
      <c r="A1361" s="16">
        <v>80.2</v>
      </c>
      <c r="B1361" s="16"/>
      <c r="C1361" s="16">
        <f t="shared" si="84"/>
        <v>-9.9</v>
      </c>
      <c r="D1361" s="16" t="str">
        <f t="shared" si="85"/>
        <v>Outlier</v>
      </c>
      <c r="E1361" s="16"/>
      <c r="F1361" s="42">
        <f t="shared" si="86"/>
        <v>-10.522971740532</v>
      </c>
      <c r="G1361" s="42" t="str">
        <f t="shared" si="87"/>
        <v>Outlier</v>
      </c>
      <c r="H1361" s="43"/>
      <c r="I1361" s="43"/>
      <c r="J1361" s="43"/>
      <c r="K1361" s="43"/>
      <c r="L1361" s="43"/>
      <c r="M1361" s="43"/>
      <c r="N1361" s="43"/>
      <c r="O1361" s="43"/>
      <c r="P1361" s="43"/>
    </row>
    <row r="1362" spans="1:16" x14ac:dyDescent="0.25">
      <c r="A1362" s="16">
        <v>70</v>
      </c>
      <c r="B1362" s="16"/>
      <c r="C1362" s="16">
        <f t="shared" si="84"/>
        <v>-9.9</v>
      </c>
      <c r="D1362" s="16" t="str">
        <f t="shared" si="85"/>
        <v>Outlier</v>
      </c>
      <c r="E1362" s="16"/>
      <c r="F1362" s="42">
        <f t="shared" si="86"/>
        <v>-10.522971740532</v>
      </c>
      <c r="G1362" s="42" t="str">
        <f t="shared" si="87"/>
        <v>Outlier</v>
      </c>
      <c r="H1362" s="43"/>
      <c r="I1362" s="43"/>
      <c r="J1362" s="43"/>
      <c r="K1362" s="43"/>
      <c r="L1362" s="43"/>
      <c r="M1362" s="43"/>
      <c r="N1362" s="43"/>
      <c r="O1362" s="43"/>
      <c r="P1362" s="43"/>
    </row>
    <row r="1363" spans="1:16" x14ac:dyDescent="0.25">
      <c r="A1363" s="16">
        <v>73.3</v>
      </c>
      <c r="B1363" s="16"/>
      <c r="C1363" s="16">
        <f t="shared" si="84"/>
        <v>-9.9</v>
      </c>
      <c r="D1363" s="16" t="str">
        <f t="shared" si="85"/>
        <v>Outlier</v>
      </c>
      <c r="E1363" s="16"/>
      <c r="F1363" s="42">
        <f t="shared" si="86"/>
        <v>-10.522971740532</v>
      </c>
      <c r="G1363" s="42" t="str">
        <f t="shared" si="87"/>
        <v>Outlier</v>
      </c>
      <c r="H1363" s="43"/>
      <c r="I1363" s="43"/>
      <c r="J1363" s="43"/>
      <c r="K1363" s="43"/>
      <c r="L1363" s="43"/>
      <c r="M1363" s="43"/>
      <c r="N1363" s="43"/>
      <c r="O1363" s="43"/>
      <c r="P1363" s="43"/>
    </row>
    <row r="1364" spans="1:16" x14ac:dyDescent="0.25">
      <c r="A1364" s="16">
        <v>29.2</v>
      </c>
      <c r="B1364" s="16"/>
      <c r="C1364" s="16">
        <f t="shared" si="84"/>
        <v>-9.9</v>
      </c>
      <c r="D1364" s="16" t="str">
        <f t="shared" si="85"/>
        <v>Outlier</v>
      </c>
      <c r="E1364" s="16"/>
      <c r="F1364" s="42">
        <f t="shared" si="86"/>
        <v>-10.522971740532</v>
      </c>
      <c r="G1364" s="42" t="str">
        <f t="shared" si="87"/>
        <v>Outlier</v>
      </c>
      <c r="H1364" s="43"/>
      <c r="I1364" s="43"/>
      <c r="J1364" s="43"/>
      <c r="K1364" s="43"/>
      <c r="L1364" s="43"/>
      <c r="M1364" s="43"/>
      <c r="N1364" s="43"/>
      <c r="O1364" s="43"/>
      <c r="P1364" s="43"/>
    </row>
    <row r="1365" spans="1:16" x14ac:dyDescent="0.25">
      <c r="A1365" s="16">
        <v>83.4</v>
      </c>
      <c r="B1365" s="16"/>
      <c r="C1365" s="16">
        <f t="shared" si="84"/>
        <v>-9.9</v>
      </c>
      <c r="D1365" s="16" t="str">
        <f t="shared" si="85"/>
        <v>Outlier</v>
      </c>
      <c r="E1365" s="16"/>
      <c r="F1365" s="42">
        <f t="shared" si="86"/>
        <v>-10.522971740532</v>
      </c>
      <c r="G1365" s="42" t="str">
        <f t="shared" si="87"/>
        <v>Outlier</v>
      </c>
      <c r="H1365" s="43"/>
      <c r="I1365" s="43"/>
      <c r="J1365" s="43"/>
      <c r="K1365" s="43"/>
      <c r="L1365" s="43"/>
      <c r="M1365" s="43"/>
      <c r="N1365" s="43"/>
      <c r="O1365" s="43"/>
      <c r="P1365" s="43"/>
    </row>
    <row r="1366" spans="1:16" x14ac:dyDescent="0.25">
      <c r="A1366" s="16">
        <v>83.2</v>
      </c>
      <c r="B1366" s="16"/>
      <c r="C1366" s="16">
        <f t="shared" si="84"/>
        <v>-9.9</v>
      </c>
      <c r="D1366" s="16" t="str">
        <f t="shared" si="85"/>
        <v>Outlier</v>
      </c>
      <c r="E1366" s="16">
        <v>83.7</v>
      </c>
      <c r="F1366" s="42">
        <f t="shared" si="86"/>
        <v>0.459231933813742</v>
      </c>
      <c r="G1366" s="42" t="str">
        <f t="shared" si="87"/>
        <v>Normal</v>
      </c>
      <c r="H1366" s="43"/>
      <c r="I1366" s="43"/>
      <c r="J1366" s="43"/>
      <c r="K1366" s="43"/>
      <c r="L1366" s="43"/>
      <c r="M1366" s="43"/>
      <c r="N1366" s="43"/>
      <c r="O1366" s="43"/>
      <c r="P1366" s="43"/>
    </row>
    <row r="1367" spans="1:16" x14ac:dyDescent="0.25">
      <c r="A1367" s="16">
        <v>77.2</v>
      </c>
      <c r="B1367" s="16"/>
      <c r="C1367" s="16">
        <f t="shared" si="84"/>
        <v>-9.9</v>
      </c>
      <c r="D1367" s="16" t="str">
        <f t="shared" si="85"/>
        <v>Outlier</v>
      </c>
      <c r="E1367" s="16"/>
      <c r="F1367" s="42">
        <f t="shared" si="86"/>
        <v>-10.522971740532</v>
      </c>
      <c r="G1367" s="42" t="str">
        <f t="shared" si="87"/>
        <v>Outlier</v>
      </c>
      <c r="H1367" s="43"/>
      <c r="I1367" s="43"/>
      <c r="J1367" s="43"/>
      <c r="K1367" s="43"/>
      <c r="L1367" s="43"/>
      <c r="M1367" s="43"/>
      <c r="N1367" s="43"/>
      <c r="O1367" s="43"/>
      <c r="P1367" s="43"/>
    </row>
    <row r="1368" spans="1:16" x14ac:dyDescent="0.25">
      <c r="A1368" s="16">
        <v>78.099999999999994</v>
      </c>
      <c r="B1368" s="16"/>
      <c r="C1368" s="16">
        <f t="shared" si="84"/>
        <v>-9.9</v>
      </c>
      <c r="D1368" s="16" t="str">
        <f t="shared" si="85"/>
        <v>Outlier</v>
      </c>
      <c r="E1368" s="16"/>
      <c r="F1368" s="42">
        <f t="shared" si="86"/>
        <v>-10.522971740532</v>
      </c>
      <c r="G1368" s="42" t="str">
        <f t="shared" si="87"/>
        <v>Outlier</v>
      </c>
      <c r="H1368" s="43"/>
      <c r="I1368" s="43"/>
      <c r="J1368" s="43"/>
      <c r="K1368" s="43"/>
      <c r="L1368" s="43"/>
      <c r="M1368" s="43"/>
      <c r="N1368" s="43"/>
      <c r="O1368" s="43"/>
      <c r="P1368" s="43"/>
    </row>
    <row r="1369" spans="1:16" x14ac:dyDescent="0.25">
      <c r="A1369" s="16">
        <v>83.8</v>
      </c>
      <c r="B1369" s="16"/>
      <c r="C1369" s="16">
        <f t="shared" si="84"/>
        <v>-9.9</v>
      </c>
      <c r="D1369" s="16" t="str">
        <f t="shared" si="85"/>
        <v>Outlier</v>
      </c>
      <c r="E1369" s="16">
        <v>84.4</v>
      </c>
      <c r="F1369" s="42">
        <f t="shared" si="86"/>
        <v>0.55107832057648998</v>
      </c>
      <c r="G1369" s="42" t="str">
        <f t="shared" si="87"/>
        <v>Normal</v>
      </c>
      <c r="H1369" s="43"/>
      <c r="I1369" s="43"/>
      <c r="J1369" s="43"/>
      <c r="K1369" s="43"/>
      <c r="L1369" s="43"/>
      <c r="M1369" s="43"/>
      <c r="N1369" s="43"/>
      <c r="O1369" s="43"/>
      <c r="P1369" s="43"/>
    </row>
    <row r="1370" spans="1:16" x14ac:dyDescent="0.25">
      <c r="A1370" s="16">
        <v>74.099999999999994</v>
      </c>
      <c r="B1370" s="16">
        <v>70.400000000000006</v>
      </c>
      <c r="C1370" s="16">
        <f t="shared" si="84"/>
        <v>-0.8</v>
      </c>
      <c r="D1370" s="16" t="str">
        <f t="shared" si="85"/>
        <v>Normal</v>
      </c>
      <c r="E1370" s="16">
        <v>74.5</v>
      </c>
      <c r="F1370" s="42">
        <f t="shared" si="86"/>
        <v>-0.74789200649666498</v>
      </c>
      <c r="G1370" s="42" t="str">
        <f t="shared" si="87"/>
        <v>Normal</v>
      </c>
      <c r="H1370" s="43"/>
      <c r="I1370" s="43"/>
      <c r="J1370" s="43"/>
      <c r="K1370" s="43"/>
      <c r="L1370" s="43"/>
      <c r="M1370" s="43"/>
      <c r="N1370" s="43"/>
      <c r="O1370" s="43"/>
      <c r="P1370" s="43"/>
    </row>
    <row r="1371" spans="1:16" x14ac:dyDescent="0.25">
      <c r="A1371" s="16">
        <v>77.8</v>
      </c>
      <c r="B1371" s="16"/>
      <c r="C1371" s="16">
        <f t="shared" si="84"/>
        <v>-9.9</v>
      </c>
      <c r="D1371" s="16" t="str">
        <f t="shared" si="85"/>
        <v>Outlier</v>
      </c>
      <c r="E1371" s="16"/>
      <c r="F1371" s="42">
        <f t="shared" si="86"/>
        <v>-10.522971740532</v>
      </c>
      <c r="G1371" s="42" t="str">
        <f t="shared" si="87"/>
        <v>Outlier</v>
      </c>
      <c r="H1371" s="43"/>
      <c r="I1371" s="43"/>
      <c r="J1371" s="43"/>
      <c r="K1371" s="43"/>
      <c r="L1371" s="43"/>
      <c r="M1371" s="43"/>
      <c r="N1371" s="43"/>
      <c r="O1371" s="43"/>
      <c r="P1371" s="43"/>
    </row>
    <row r="1372" spans="1:16" x14ac:dyDescent="0.25">
      <c r="A1372" s="16">
        <v>82.2</v>
      </c>
      <c r="B1372" s="16"/>
      <c r="C1372" s="16">
        <f t="shared" si="84"/>
        <v>-9.9</v>
      </c>
      <c r="D1372" s="16" t="str">
        <f t="shared" si="85"/>
        <v>Outlier</v>
      </c>
      <c r="E1372" s="16">
        <v>82.7</v>
      </c>
      <c r="F1372" s="42">
        <f t="shared" si="86"/>
        <v>0.32802280986695798</v>
      </c>
      <c r="G1372" s="42" t="str">
        <f t="shared" si="87"/>
        <v>Normal</v>
      </c>
      <c r="H1372" s="43"/>
      <c r="I1372" s="43"/>
      <c r="J1372" s="43"/>
      <c r="K1372" s="43"/>
      <c r="L1372" s="43"/>
      <c r="M1372" s="43"/>
      <c r="N1372" s="43"/>
      <c r="O1372" s="43"/>
      <c r="P1372" s="43"/>
    </row>
    <row r="1373" spans="1:16" x14ac:dyDescent="0.25">
      <c r="A1373" s="16">
        <v>72.7</v>
      </c>
      <c r="B1373" s="16"/>
      <c r="C1373" s="16">
        <f t="shared" si="84"/>
        <v>-9.9</v>
      </c>
      <c r="D1373" s="16" t="str">
        <f t="shared" si="85"/>
        <v>Outlier</v>
      </c>
      <c r="E1373" s="16"/>
      <c r="F1373" s="42">
        <f t="shared" si="86"/>
        <v>-10.522971740532</v>
      </c>
      <c r="G1373" s="42" t="str">
        <f t="shared" si="87"/>
        <v>Outlier</v>
      </c>
      <c r="H1373" s="43"/>
      <c r="I1373" s="43"/>
      <c r="J1373" s="43"/>
      <c r="K1373" s="43"/>
      <c r="L1373" s="43"/>
      <c r="M1373" s="43"/>
      <c r="N1373" s="43"/>
      <c r="O1373" s="43"/>
      <c r="P1373" s="43"/>
    </row>
    <row r="1374" spans="1:16" x14ac:dyDescent="0.25">
      <c r="A1374" s="16">
        <v>24.3</v>
      </c>
      <c r="B1374" s="16"/>
      <c r="C1374" s="16">
        <f t="shared" si="84"/>
        <v>-9.9</v>
      </c>
      <c r="D1374" s="16" t="str">
        <f t="shared" si="85"/>
        <v>Outlier</v>
      </c>
      <c r="E1374" s="16"/>
      <c r="F1374" s="42">
        <f t="shared" si="86"/>
        <v>-10.522971740532</v>
      </c>
      <c r="G1374" s="42" t="str">
        <f t="shared" si="87"/>
        <v>Outlier</v>
      </c>
      <c r="H1374" s="43"/>
      <c r="I1374" s="43"/>
      <c r="J1374" s="43"/>
      <c r="K1374" s="43"/>
      <c r="L1374" s="43"/>
      <c r="M1374" s="43"/>
      <c r="N1374" s="43"/>
      <c r="O1374" s="43"/>
      <c r="P1374" s="43"/>
    </row>
    <row r="1375" spans="1:16" x14ac:dyDescent="0.25">
      <c r="A1375" s="16">
        <v>76.900000000000006</v>
      </c>
      <c r="B1375" s="16"/>
      <c r="C1375" s="16">
        <f t="shared" si="84"/>
        <v>-9.9</v>
      </c>
      <c r="D1375" s="16" t="str">
        <f t="shared" si="85"/>
        <v>Outlier</v>
      </c>
      <c r="E1375" s="16"/>
      <c r="F1375" s="42">
        <f t="shared" si="86"/>
        <v>-10.522971740532</v>
      </c>
      <c r="G1375" s="42" t="str">
        <f t="shared" si="87"/>
        <v>Outlier</v>
      </c>
      <c r="H1375" s="43"/>
      <c r="I1375" s="43"/>
      <c r="J1375" s="43"/>
      <c r="K1375" s="43"/>
      <c r="L1375" s="43"/>
      <c r="M1375" s="43"/>
      <c r="N1375" s="43"/>
      <c r="O1375" s="43"/>
      <c r="P1375" s="43"/>
    </row>
    <row r="1376" spans="1:16" x14ac:dyDescent="0.25">
      <c r="A1376" s="16">
        <v>81.7</v>
      </c>
      <c r="B1376" s="16"/>
      <c r="C1376" s="16">
        <f t="shared" si="84"/>
        <v>-9.9</v>
      </c>
      <c r="D1376" s="16" t="str">
        <f t="shared" si="85"/>
        <v>Outlier</v>
      </c>
      <c r="E1376" s="16"/>
      <c r="F1376" s="42">
        <f t="shared" si="86"/>
        <v>-10.522971740532</v>
      </c>
      <c r="G1376" s="42" t="str">
        <f t="shared" si="87"/>
        <v>Outlier</v>
      </c>
      <c r="H1376" s="43"/>
      <c r="I1376" s="43"/>
      <c r="J1376" s="43"/>
      <c r="K1376" s="43"/>
      <c r="L1376" s="43"/>
      <c r="M1376" s="43"/>
      <c r="N1376" s="43"/>
      <c r="O1376" s="43"/>
      <c r="P1376" s="43"/>
    </row>
    <row r="1377" spans="1:16" x14ac:dyDescent="0.25">
      <c r="A1377" s="16">
        <v>77.599999999999994</v>
      </c>
      <c r="B1377" s="16">
        <v>73.3</v>
      </c>
      <c r="C1377" s="16">
        <f t="shared" si="84"/>
        <v>-0.4</v>
      </c>
      <c r="D1377" s="16" t="str">
        <f t="shared" si="85"/>
        <v>Normal</v>
      </c>
      <c r="E1377" s="16">
        <v>78</v>
      </c>
      <c r="F1377" s="42">
        <f t="shared" si="86"/>
        <v>-0.28866007268292398</v>
      </c>
      <c r="G1377" s="42" t="str">
        <f t="shared" si="87"/>
        <v>Normal</v>
      </c>
      <c r="H1377" s="43"/>
      <c r="I1377" s="43"/>
      <c r="J1377" s="43"/>
      <c r="K1377" s="43"/>
      <c r="L1377" s="43"/>
      <c r="M1377" s="43"/>
      <c r="N1377" s="43"/>
      <c r="O1377" s="43"/>
      <c r="P1377" s="43"/>
    </row>
    <row r="1378" spans="1:16" x14ac:dyDescent="0.25">
      <c r="A1378" s="16">
        <v>79.3</v>
      </c>
      <c r="B1378" s="16"/>
      <c r="C1378" s="16">
        <f t="shared" si="84"/>
        <v>-9.9</v>
      </c>
      <c r="D1378" s="16" t="str">
        <f t="shared" si="85"/>
        <v>Outlier</v>
      </c>
      <c r="E1378" s="16">
        <v>79.8</v>
      </c>
      <c r="F1378" s="42">
        <f t="shared" si="86"/>
        <v>-5.2483649578714098E-2</v>
      </c>
      <c r="G1378" s="42" t="str">
        <f t="shared" si="87"/>
        <v>Normal</v>
      </c>
      <c r="H1378" s="43"/>
      <c r="I1378" s="43"/>
      <c r="J1378" s="43"/>
      <c r="K1378" s="43"/>
      <c r="L1378" s="43"/>
      <c r="M1378" s="43"/>
      <c r="N1378" s="43"/>
      <c r="O1378" s="43"/>
      <c r="P1378" s="43"/>
    </row>
    <row r="1379" spans="1:16" x14ac:dyDescent="0.25">
      <c r="A1379" s="16">
        <v>67.599999999999994</v>
      </c>
      <c r="B1379" s="16"/>
      <c r="C1379" s="16">
        <f t="shared" si="84"/>
        <v>-9.9</v>
      </c>
      <c r="D1379" s="16" t="str">
        <f t="shared" si="85"/>
        <v>Outlier</v>
      </c>
      <c r="E1379" s="16"/>
      <c r="F1379" s="42">
        <f t="shared" si="86"/>
        <v>-10.522971740532</v>
      </c>
      <c r="G1379" s="42" t="str">
        <f t="shared" si="87"/>
        <v>Outlier</v>
      </c>
      <c r="H1379" s="43"/>
      <c r="I1379" s="43"/>
      <c r="J1379" s="43"/>
      <c r="K1379" s="43"/>
      <c r="L1379" s="43"/>
      <c r="M1379" s="43"/>
      <c r="N1379" s="43"/>
      <c r="O1379" s="43"/>
      <c r="P1379" s="43"/>
    </row>
    <row r="1380" spans="1:16" x14ac:dyDescent="0.25">
      <c r="A1380" s="16">
        <v>75</v>
      </c>
      <c r="B1380" s="16"/>
      <c r="C1380" s="16">
        <f t="shared" si="84"/>
        <v>-9.9</v>
      </c>
      <c r="D1380" s="16" t="str">
        <f t="shared" si="85"/>
        <v>Outlier</v>
      </c>
      <c r="E1380" s="16"/>
      <c r="F1380" s="42">
        <f t="shared" si="86"/>
        <v>-10.522971740532</v>
      </c>
      <c r="G1380" s="42" t="str">
        <f t="shared" si="87"/>
        <v>Outlier</v>
      </c>
      <c r="H1380" s="43"/>
      <c r="I1380" s="43"/>
      <c r="J1380" s="43"/>
      <c r="K1380" s="43"/>
      <c r="L1380" s="43"/>
      <c r="M1380" s="43"/>
      <c r="N1380" s="43"/>
      <c r="O1380" s="43"/>
      <c r="P1380" s="43"/>
    </row>
    <row r="1381" spans="1:16" x14ac:dyDescent="0.25">
      <c r="A1381" s="16">
        <v>81.3</v>
      </c>
      <c r="B1381" s="16"/>
      <c r="C1381" s="16">
        <f t="shared" si="84"/>
        <v>-9.9</v>
      </c>
      <c r="D1381" s="16" t="str">
        <f t="shared" si="85"/>
        <v>Outlier</v>
      </c>
      <c r="E1381" s="16"/>
      <c r="F1381" s="42">
        <f t="shared" si="86"/>
        <v>-10.522971740532</v>
      </c>
      <c r="G1381" s="42" t="str">
        <f t="shared" si="87"/>
        <v>Outlier</v>
      </c>
      <c r="H1381" s="43"/>
      <c r="I1381" s="43"/>
      <c r="J1381" s="43"/>
      <c r="K1381" s="43"/>
      <c r="L1381" s="43"/>
      <c r="M1381" s="43"/>
      <c r="N1381" s="43"/>
      <c r="O1381" s="43"/>
      <c r="P1381" s="43"/>
    </row>
    <row r="1382" spans="1:16" x14ac:dyDescent="0.25">
      <c r="A1382" s="16">
        <v>24</v>
      </c>
      <c r="B1382" s="16"/>
      <c r="C1382" s="16">
        <f t="shared" si="84"/>
        <v>-9.9</v>
      </c>
      <c r="D1382" s="16" t="str">
        <f t="shared" si="85"/>
        <v>Outlier</v>
      </c>
      <c r="E1382" s="16">
        <v>24.1</v>
      </c>
      <c r="F1382" s="42">
        <f t="shared" si="86"/>
        <v>-7.3608318534145498</v>
      </c>
      <c r="G1382" s="42" t="str">
        <f t="shared" si="87"/>
        <v>Outlier</v>
      </c>
      <c r="H1382" s="43"/>
      <c r="I1382" s="43"/>
      <c r="J1382" s="43"/>
      <c r="K1382" s="43"/>
      <c r="L1382" s="43"/>
      <c r="M1382" s="43"/>
      <c r="N1382" s="43"/>
      <c r="O1382" s="43"/>
      <c r="P1382" s="43"/>
    </row>
    <row r="1383" spans="1:16" x14ac:dyDescent="0.25">
      <c r="A1383" s="16">
        <v>71.3</v>
      </c>
      <c r="B1383" s="16"/>
      <c r="C1383" s="16">
        <f t="shared" si="84"/>
        <v>-9.9</v>
      </c>
      <c r="D1383" s="16" t="str">
        <f t="shared" si="85"/>
        <v>Outlier</v>
      </c>
      <c r="E1383" s="16"/>
      <c r="F1383" s="42">
        <f t="shared" si="86"/>
        <v>-10.522971740532</v>
      </c>
      <c r="G1383" s="42" t="str">
        <f t="shared" si="87"/>
        <v>Outlier</v>
      </c>
      <c r="H1383" s="43"/>
      <c r="I1383" s="43"/>
      <c r="J1383" s="43"/>
      <c r="K1383" s="43"/>
      <c r="L1383" s="43"/>
      <c r="M1383" s="43"/>
      <c r="N1383" s="43"/>
      <c r="O1383" s="43"/>
      <c r="P1383" s="43"/>
    </row>
    <row r="1384" spans="1:16" x14ac:dyDescent="0.25">
      <c r="A1384" s="16">
        <v>78.8</v>
      </c>
      <c r="B1384" s="16">
        <v>75.2</v>
      </c>
      <c r="C1384" s="16">
        <f t="shared" si="84"/>
        <v>-0.1</v>
      </c>
      <c r="D1384" s="16" t="str">
        <f t="shared" si="85"/>
        <v>Normal</v>
      </c>
      <c r="E1384" s="16">
        <v>79.3</v>
      </c>
      <c r="F1384" s="42">
        <f t="shared" si="86"/>
        <v>-0.118088211552106</v>
      </c>
      <c r="G1384" s="42" t="str">
        <f t="shared" si="87"/>
        <v>Normal</v>
      </c>
      <c r="H1384" s="43"/>
      <c r="I1384" s="43"/>
      <c r="J1384" s="43"/>
      <c r="K1384" s="43"/>
      <c r="L1384" s="43"/>
      <c r="M1384" s="43"/>
      <c r="N1384" s="43"/>
      <c r="O1384" s="43"/>
      <c r="P1384" s="43"/>
    </row>
    <row r="1385" spans="1:16" x14ac:dyDescent="0.25">
      <c r="A1385" s="16">
        <v>76.900000000000006</v>
      </c>
      <c r="B1385" s="16"/>
      <c r="C1385" s="16">
        <f t="shared" si="84"/>
        <v>-9.9</v>
      </c>
      <c r="D1385" s="16" t="str">
        <f t="shared" si="85"/>
        <v>Outlier</v>
      </c>
      <c r="E1385" s="16"/>
      <c r="F1385" s="42">
        <f t="shared" si="86"/>
        <v>-10.522971740532</v>
      </c>
      <c r="G1385" s="42" t="str">
        <f t="shared" si="87"/>
        <v>Outlier</v>
      </c>
      <c r="H1385" s="43"/>
      <c r="I1385" s="43"/>
      <c r="J1385" s="43"/>
      <c r="K1385" s="43"/>
      <c r="L1385" s="43"/>
      <c r="M1385" s="43"/>
      <c r="N1385" s="43"/>
      <c r="O1385" s="43"/>
      <c r="P1385" s="43"/>
    </row>
    <row r="1386" spans="1:16" x14ac:dyDescent="0.25">
      <c r="A1386" s="16">
        <v>76.7</v>
      </c>
      <c r="B1386" s="16"/>
      <c r="C1386" s="16">
        <f t="shared" si="84"/>
        <v>-9.9</v>
      </c>
      <c r="D1386" s="16" t="str">
        <f t="shared" si="85"/>
        <v>Outlier</v>
      </c>
      <c r="E1386" s="16"/>
      <c r="F1386" s="42">
        <f t="shared" si="86"/>
        <v>-10.522971740532</v>
      </c>
      <c r="G1386" s="42" t="str">
        <f t="shared" si="87"/>
        <v>Outlier</v>
      </c>
      <c r="H1386" s="43"/>
      <c r="I1386" s="43"/>
      <c r="J1386" s="43"/>
      <c r="K1386" s="43"/>
      <c r="L1386" s="43"/>
      <c r="M1386" s="43"/>
      <c r="N1386" s="43"/>
      <c r="O1386" s="43"/>
      <c r="P1386" s="43"/>
    </row>
    <row r="1387" spans="1:16" x14ac:dyDescent="0.25">
      <c r="A1387" s="16">
        <v>64.3</v>
      </c>
      <c r="B1387" s="16"/>
      <c r="C1387" s="16">
        <f t="shared" si="84"/>
        <v>-9.9</v>
      </c>
      <c r="D1387" s="16" t="str">
        <f t="shared" si="85"/>
        <v>Outlier</v>
      </c>
      <c r="E1387" s="16"/>
      <c r="F1387" s="42">
        <f t="shared" si="86"/>
        <v>-10.522971740532</v>
      </c>
      <c r="G1387" s="42" t="str">
        <f t="shared" si="87"/>
        <v>Outlier</v>
      </c>
      <c r="H1387" s="43"/>
      <c r="I1387" s="43"/>
      <c r="J1387" s="43"/>
      <c r="K1387" s="43"/>
      <c r="L1387" s="43"/>
      <c r="M1387" s="43"/>
      <c r="N1387" s="43"/>
      <c r="O1387" s="43"/>
      <c r="P1387" s="43"/>
    </row>
    <row r="1388" spans="1:16" x14ac:dyDescent="0.25">
      <c r="A1388" s="16">
        <v>69.7</v>
      </c>
      <c r="B1388" s="16">
        <v>82.8</v>
      </c>
      <c r="C1388" s="16">
        <f t="shared" si="84"/>
        <v>0.8</v>
      </c>
      <c r="D1388" s="16" t="str">
        <f t="shared" si="85"/>
        <v>Normal</v>
      </c>
      <c r="E1388" s="16">
        <v>70.099999999999994</v>
      </c>
      <c r="F1388" s="42">
        <f t="shared" si="86"/>
        <v>-1.32521215186251</v>
      </c>
      <c r="G1388" s="42" t="str">
        <f t="shared" si="87"/>
        <v>Normal</v>
      </c>
      <c r="H1388" s="43"/>
      <c r="I1388" s="43"/>
      <c r="J1388" s="43"/>
      <c r="K1388" s="43"/>
      <c r="L1388" s="43"/>
      <c r="M1388" s="43"/>
      <c r="N1388" s="43"/>
      <c r="O1388" s="43"/>
      <c r="P1388" s="43"/>
    </row>
    <row r="1389" spans="1:16" x14ac:dyDescent="0.25">
      <c r="A1389" s="16">
        <v>80.900000000000006</v>
      </c>
      <c r="B1389" s="16"/>
      <c r="C1389" s="16">
        <f t="shared" si="84"/>
        <v>-9.9</v>
      </c>
      <c r="D1389" s="16" t="str">
        <f t="shared" si="85"/>
        <v>Outlier</v>
      </c>
      <c r="E1389" s="16"/>
      <c r="F1389" s="42">
        <f t="shared" si="86"/>
        <v>-10.522971740532</v>
      </c>
      <c r="G1389" s="42" t="str">
        <f t="shared" si="87"/>
        <v>Outlier</v>
      </c>
      <c r="H1389" s="43"/>
      <c r="I1389" s="43"/>
      <c r="J1389" s="43"/>
      <c r="K1389" s="43"/>
      <c r="L1389" s="43"/>
      <c r="M1389" s="43"/>
      <c r="N1389" s="43"/>
      <c r="O1389" s="43"/>
      <c r="P1389" s="43"/>
    </row>
    <row r="1390" spans="1:16" x14ac:dyDescent="0.25">
      <c r="A1390" s="16">
        <v>20.7</v>
      </c>
      <c r="B1390" s="16"/>
      <c r="C1390" s="16">
        <f t="shared" si="84"/>
        <v>-9.9</v>
      </c>
      <c r="D1390" s="16" t="str">
        <f t="shared" si="85"/>
        <v>Outlier</v>
      </c>
      <c r="E1390" s="16"/>
      <c r="F1390" s="42">
        <f t="shared" si="86"/>
        <v>-10.522971740532</v>
      </c>
      <c r="G1390" s="42" t="str">
        <f t="shared" si="87"/>
        <v>Outlier</v>
      </c>
      <c r="H1390" s="43"/>
      <c r="I1390" s="43"/>
      <c r="J1390" s="43"/>
      <c r="K1390" s="43"/>
      <c r="L1390" s="43"/>
      <c r="M1390" s="43"/>
      <c r="N1390" s="43"/>
      <c r="O1390" s="43"/>
      <c r="P1390" s="43"/>
    </row>
    <row r="1391" spans="1:16" x14ac:dyDescent="0.25">
      <c r="A1391" s="16">
        <v>66.7</v>
      </c>
      <c r="B1391" s="16"/>
      <c r="C1391" s="16">
        <f t="shared" si="84"/>
        <v>-9.9</v>
      </c>
      <c r="D1391" s="16" t="str">
        <f t="shared" si="85"/>
        <v>Outlier</v>
      </c>
      <c r="E1391" s="16">
        <v>67.099999999999994</v>
      </c>
      <c r="F1391" s="42">
        <f t="shared" si="86"/>
        <v>-1.71883952370286</v>
      </c>
      <c r="G1391" s="42" t="str">
        <f t="shared" si="87"/>
        <v>Normal</v>
      </c>
      <c r="H1391" s="43"/>
      <c r="I1391" s="43"/>
      <c r="J1391" s="43"/>
      <c r="K1391" s="43"/>
      <c r="L1391" s="43"/>
      <c r="M1391" s="43"/>
      <c r="N1391" s="43"/>
      <c r="O1391" s="43"/>
      <c r="P1391" s="43"/>
    </row>
    <row r="1392" spans="1:16" x14ac:dyDescent="0.25">
      <c r="A1392" s="16">
        <v>50.2</v>
      </c>
      <c r="B1392" s="16"/>
      <c r="C1392" s="16">
        <f t="shared" si="84"/>
        <v>-9.9</v>
      </c>
      <c r="D1392" s="16" t="str">
        <f t="shared" si="85"/>
        <v>Outlier</v>
      </c>
      <c r="E1392" s="16"/>
      <c r="F1392" s="42">
        <f t="shared" si="86"/>
        <v>-10.522971740532</v>
      </c>
      <c r="G1392" s="42" t="str">
        <f t="shared" si="87"/>
        <v>Outlier</v>
      </c>
      <c r="H1392" s="43"/>
      <c r="I1392" s="43"/>
      <c r="J1392" s="43"/>
      <c r="K1392" s="43"/>
      <c r="L1392" s="43"/>
      <c r="M1392" s="43"/>
      <c r="N1392" s="43"/>
      <c r="O1392" s="43"/>
      <c r="P1392" s="43"/>
    </row>
    <row r="1393" spans="1:16" x14ac:dyDescent="0.25">
      <c r="A1393" s="16">
        <v>81.3</v>
      </c>
      <c r="B1393" s="16"/>
      <c r="C1393" s="16">
        <f t="shared" si="84"/>
        <v>-9.9</v>
      </c>
      <c r="D1393" s="16" t="str">
        <f t="shared" si="85"/>
        <v>Outlier</v>
      </c>
      <c r="E1393" s="16">
        <v>81.900000000000006</v>
      </c>
      <c r="F1393" s="42">
        <f t="shared" si="86"/>
        <v>0.223055510709532</v>
      </c>
      <c r="G1393" s="42" t="str">
        <f t="shared" si="87"/>
        <v>Normal</v>
      </c>
      <c r="H1393" s="43"/>
      <c r="I1393" s="43"/>
      <c r="J1393" s="43"/>
      <c r="K1393" s="43"/>
      <c r="L1393" s="43"/>
      <c r="M1393" s="43"/>
      <c r="N1393" s="43"/>
      <c r="O1393" s="43"/>
      <c r="P1393" s="43"/>
    </row>
    <row r="1394" spans="1:16" x14ac:dyDescent="0.25">
      <c r="A1394" s="16">
        <v>46.9</v>
      </c>
      <c r="B1394" s="16"/>
      <c r="C1394" s="16">
        <f t="shared" si="84"/>
        <v>-9.9</v>
      </c>
      <c r="D1394" s="16" t="str">
        <f t="shared" si="85"/>
        <v>Outlier</v>
      </c>
      <c r="E1394" s="16"/>
      <c r="F1394" s="42">
        <f t="shared" si="86"/>
        <v>-10.522971740532</v>
      </c>
      <c r="G1394" s="42" t="str">
        <f t="shared" si="87"/>
        <v>Outlier</v>
      </c>
      <c r="H1394" s="43"/>
      <c r="I1394" s="43"/>
      <c r="J1394" s="43"/>
      <c r="K1394" s="43"/>
      <c r="L1394" s="43"/>
      <c r="M1394" s="43"/>
      <c r="N1394" s="43"/>
      <c r="O1394" s="43"/>
      <c r="P1394" s="43"/>
    </row>
    <row r="1395" spans="1:16" x14ac:dyDescent="0.25">
      <c r="A1395" s="16">
        <v>52.8</v>
      </c>
      <c r="B1395" s="16"/>
      <c r="C1395" s="16">
        <f t="shared" si="84"/>
        <v>-9.9</v>
      </c>
      <c r="D1395" s="16" t="str">
        <f t="shared" si="85"/>
        <v>Outlier</v>
      </c>
      <c r="E1395" s="16"/>
      <c r="F1395" s="42">
        <f t="shared" si="86"/>
        <v>-10.522971740532</v>
      </c>
      <c r="G1395" s="42" t="str">
        <f t="shared" si="87"/>
        <v>Outlier</v>
      </c>
      <c r="H1395" s="43"/>
      <c r="I1395" s="43"/>
      <c r="J1395" s="43"/>
      <c r="K1395" s="43"/>
      <c r="L1395" s="43"/>
      <c r="M1395" s="43"/>
      <c r="N1395" s="43"/>
      <c r="O1395" s="43"/>
      <c r="P1395" s="43"/>
    </row>
    <row r="1396" spans="1:16" x14ac:dyDescent="0.25">
      <c r="A1396" s="16">
        <v>48</v>
      </c>
      <c r="B1396" s="16"/>
      <c r="C1396" s="16">
        <f t="shared" si="84"/>
        <v>-9.9</v>
      </c>
      <c r="D1396" s="16" t="str">
        <f t="shared" si="85"/>
        <v>Outlier</v>
      </c>
      <c r="E1396" s="16"/>
      <c r="F1396" s="42">
        <f t="shared" si="86"/>
        <v>-10.522971740532</v>
      </c>
      <c r="G1396" s="42" t="str">
        <f t="shared" si="87"/>
        <v>Outlier</v>
      </c>
      <c r="H1396" s="43"/>
      <c r="I1396" s="43"/>
      <c r="J1396" s="43"/>
      <c r="K1396" s="43"/>
      <c r="L1396" s="43"/>
      <c r="M1396" s="43"/>
      <c r="N1396" s="43"/>
      <c r="O1396" s="43"/>
      <c r="P1396" s="43"/>
    </row>
    <row r="1397" spans="1:16" x14ac:dyDescent="0.25">
      <c r="A1397" s="16">
        <v>80.8</v>
      </c>
      <c r="B1397" s="16">
        <v>79.400000000000006</v>
      </c>
      <c r="C1397" s="16">
        <f t="shared" si="84"/>
        <v>0.4</v>
      </c>
      <c r="D1397" s="16" t="str">
        <f t="shared" si="85"/>
        <v>Normal</v>
      </c>
      <c r="E1397" s="16">
        <v>81.3</v>
      </c>
      <c r="F1397" s="42">
        <f t="shared" si="86"/>
        <v>0.14433003634146099</v>
      </c>
      <c r="G1397" s="42" t="str">
        <f t="shared" si="87"/>
        <v>Normal</v>
      </c>
      <c r="H1397" s="43"/>
      <c r="I1397" s="43"/>
      <c r="J1397" s="43"/>
      <c r="K1397" s="43"/>
      <c r="L1397" s="43"/>
      <c r="M1397" s="43"/>
      <c r="N1397" s="43"/>
      <c r="O1397" s="43"/>
      <c r="P1397" s="43"/>
    </row>
    <row r="1398" spans="1:16" x14ac:dyDescent="0.25">
      <c r="A1398" s="16">
        <v>35.4</v>
      </c>
      <c r="B1398" s="16"/>
      <c r="C1398" s="16">
        <f t="shared" si="84"/>
        <v>-9.9</v>
      </c>
      <c r="D1398" s="16" t="str">
        <f t="shared" si="85"/>
        <v>Outlier</v>
      </c>
      <c r="E1398" s="16">
        <v>35.700000000000003</v>
      </c>
      <c r="F1398" s="42">
        <f t="shared" si="86"/>
        <v>-5.8388060156318602</v>
      </c>
      <c r="G1398" s="42" t="str">
        <f t="shared" si="87"/>
        <v>Outlier</v>
      </c>
      <c r="H1398" s="43"/>
      <c r="I1398" s="43"/>
      <c r="J1398" s="43"/>
      <c r="K1398" s="43"/>
      <c r="L1398" s="43"/>
      <c r="M1398" s="43"/>
      <c r="N1398" s="43"/>
      <c r="O1398" s="43"/>
      <c r="P1398" s="43"/>
    </row>
    <row r="1399" spans="1:16" x14ac:dyDescent="0.25">
      <c r="A1399" s="16">
        <v>80.7</v>
      </c>
      <c r="B1399" s="16"/>
      <c r="C1399" s="16">
        <f t="shared" si="84"/>
        <v>-9.9</v>
      </c>
      <c r="D1399" s="16" t="str">
        <f t="shared" si="85"/>
        <v>Outlier</v>
      </c>
      <c r="E1399" s="16">
        <v>81.3</v>
      </c>
      <c r="F1399" s="42">
        <f t="shared" si="86"/>
        <v>0.14433003634146099</v>
      </c>
      <c r="G1399" s="42" t="str">
        <f t="shared" si="87"/>
        <v>Normal</v>
      </c>
      <c r="H1399" s="43"/>
      <c r="I1399" s="43"/>
      <c r="J1399" s="43"/>
      <c r="K1399" s="43"/>
      <c r="L1399" s="43"/>
      <c r="M1399" s="43"/>
      <c r="N1399" s="43"/>
      <c r="O1399" s="43"/>
      <c r="P1399" s="43"/>
    </row>
    <row r="1400" spans="1:16" x14ac:dyDescent="0.25">
      <c r="A1400" s="16">
        <v>80.099999999999994</v>
      </c>
      <c r="B1400" s="16"/>
      <c r="C1400" s="16">
        <f t="shared" si="84"/>
        <v>-9.9</v>
      </c>
      <c r="D1400" s="16" t="str">
        <f t="shared" si="85"/>
        <v>Outlier</v>
      </c>
      <c r="E1400" s="16"/>
      <c r="F1400" s="42">
        <f t="shared" si="86"/>
        <v>-10.522971740532</v>
      </c>
      <c r="G1400" s="42" t="str">
        <f t="shared" si="87"/>
        <v>Outlier</v>
      </c>
      <c r="H1400" s="43"/>
      <c r="I1400" s="43"/>
      <c r="J1400" s="43"/>
      <c r="K1400" s="43"/>
      <c r="L1400" s="43"/>
      <c r="M1400" s="43"/>
      <c r="N1400" s="43"/>
      <c r="O1400" s="43"/>
      <c r="P1400" s="43"/>
    </row>
    <row r="1401" spans="1:16" x14ac:dyDescent="0.25">
      <c r="A1401" s="16">
        <v>79.400000000000006</v>
      </c>
      <c r="B1401" s="16"/>
      <c r="C1401" s="16">
        <f t="shared" si="84"/>
        <v>-9.9</v>
      </c>
      <c r="D1401" s="16" t="str">
        <f t="shared" si="85"/>
        <v>Outlier</v>
      </c>
      <c r="E1401" s="16"/>
      <c r="F1401" s="42">
        <f t="shared" si="86"/>
        <v>-10.522971740532</v>
      </c>
      <c r="G1401" s="42" t="str">
        <f t="shared" si="87"/>
        <v>Outlier</v>
      </c>
      <c r="H1401" s="43"/>
      <c r="I1401" s="43"/>
      <c r="J1401" s="43"/>
      <c r="K1401" s="43"/>
      <c r="L1401" s="43"/>
      <c r="M1401" s="43"/>
      <c r="N1401" s="43"/>
      <c r="O1401" s="43"/>
      <c r="P1401" s="43"/>
    </row>
    <row r="1402" spans="1:16" x14ac:dyDescent="0.25">
      <c r="A1402" s="16">
        <v>78.099999999999994</v>
      </c>
      <c r="B1402" s="16"/>
      <c r="C1402" s="16">
        <f t="shared" si="84"/>
        <v>-9.9</v>
      </c>
      <c r="D1402" s="16" t="str">
        <f t="shared" si="85"/>
        <v>Outlier</v>
      </c>
      <c r="E1402" s="16">
        <v>78.599999999999994</v>
      </c>
      <c r="F1402" s="42">
        <f t="shared" si="86"/>
        <v>-0.209934598314854</v>
      </c>
      <c r="G1402" s="42" t="str">
        <f t="shared" si="87"/>
        <v>Normal</v>
      </c>
      <c r="H1402" s="43"/>
      <c r="I1402" s="43"/>
      <c r="J1402" s="43"/>
      <c r="K1402" s="43"/>
      <c r="L1402" s="43"/>
      <c r="M1402" s="43"/>
      <c r="N1402" s="43"/>
      <c r="O1402" s="43"/>
      <c r="P1402" s="43"/>
    </row>
    <row r="1403" spans="1:16" x14ac:dyDescent="0.25">
      <c r="A1403" s="16">
        <v>78.900000000000006</v>
      </c>
      <c r="B1403" s="16">
        <v>73.099999999999994</v>
      </c>
      <c r="C1403" s="16">
        <f t="shared" si="84"/>
        <v>-0.4</v>
      </c>
      <c r="D1403" s="16" t="str">
        <f t="shared" si="85"/>
        <v>Normal</v>
      </c>
      <c r="E1403" s="16">
        <v>79.099999999999994</v>
      </c>
      <c r="F1403" s="42">
        <f t="shared" si="86"/>
        <v>-0.14433003634146299</v>
      </c>
      <c r="G1403" s="42" t="str">
        <f t="shared" si="87"/>
        <v>Normal</v>
      </c>
      <c r="H1403" s="43"/>
      <c r="I1403" s="43"/>
      <c r="J1403" s="43"/>
      <c r="K1403" s="43"/>
      <c r="L1403" s="43"/>
      <c r="M1403" s="43"/>
      <c r="N1403" s="43"/>
      <c r="O1403" s="43"/>
      <c r="P1403" s="43"/>
    </row>
    <row r="1404" spans="1:16" x14ac:dyDescent="0.25">
      <c r="A1404" s="16">
        <v>82.5</v>
      </c>
      <c r="B1404" s="16">
        <v>82.7</v>
      </c>
      <c r="C1404" s="16">
        <f t="shared" si="84"/>
        <v>0.8</v>
      </c>
      <c r="D1404" s="16" t="str">
        <f t="shared" si="85"/>
        <v>Normal</v>
      </c>
      <c r="E1404" s="16">
        <v>82.5</v>
      </c>
      <c r="F1404" s="42">
        <f t="shared" si="86"/>
        <v>0.30178098507760098</v>
      </c>
      <c r="G1404" s="42" t="str">
        <f t="shared" si="87"/>
        <v>Normal</v>
      </c>
      <c r="H1404" s="43"/>
      <c r="I1404" s="43"/>
      <c r="J1404" s="43"/>
      <c r="K1404" s="43"/>
      <c r="L1404" s="43"/>
      <c r="M1404" s="43"/>
      <c r="N1404" s="43"/>
      <c r="O1404" s="43"/>
      <c r="P1404" s="43"/>
    </row>
    <row r="1405" spans="1:16" x14ac:dyDescent="0.25">
      <c r="A1405" s="16">
        <v>86.9</v>
      </c>
      <c r="B1405" s="16">
        <v>84.2</v>
      </c>
      <c r="C1405" s="16">
        <f t="shared" si="84"/>
        <v>1</v>
      </c>
      <c r="D1405" s="16" t="str">
        <f t="shared" si="85"/>
        <v>Normal</v>
      </c>
      <c r="E1405" s="16">
        <v>85.3</v>
      </c>
      <c r="F1405" s="42">
        <f t="shared" si="86"/>
        <v>0.669166532128594</v>
      </c>
      <c r="G1405" s="42" t="str">
        <f t="shared" si="87"/>
        <v>Normal</v>
      </c>
      <c r="H1405" s="43"/>
      <c r="I1405" s="43"/>
      <c r="J1405" s="43"/>
      <c r="K1405" s="43"/>
      <c r="L1405" s="43"/>
      <c r="M1405" s="43"/>
      <c r="N1405" s="43"/>
      <c r="O1405" s="43"/>
      <c r="P1405" s="43"/>
    </row>
    <row r="1406" spans="1:16" x14ac:dyDescent="0.25">
      <c r="A1406" s="16">
        <v>84.9</v>
      </c>
      <c r="B1406" s="16">
        <v>82.4</v>
      </c>
      <c r="C1406" s="16">
        <f t="shared" si="84"/>
        <v>0.8</v>
      </c>
      <c r="D1406" s="16" t="str">
        <f t="shared" si="85"/>
        <v>Normal</v>
      </c>
      <c r="E1406" s="16">
        <v>83.8</v>
      </c>
      <c r="F1406" s="42">
        <f t="shared" si="86"/>
        <v>0.472352846208419</v>
      </c>
      <c r="G1406" s="42" t="str">
        <f t="shared" si="87"/>
        <v>Normal</v>
      </c>
      <c r="H1406" s="43"/>
      <c r="I1406" s="43"/>
      <c r="J1406" s="43"/>
      <c r="K1406" s="43"/>
      <c r="L1406" s="43"/>
      <c r="M1406" s="43"/>
      <c r="N1406" s="43"/>
      <c r="O1406" s="43"/>
      <c r="P1406" s="43"/>
    </row>
    <row r="1407" spans="1:16" x14ac:dyDescent="0.25">
      <c r="A1407" s="16">
        <v>83.9</v>
      </c>
      <c r="B1407" s="16">
        <v>85</v>
      </c>
      <c r="C1407" s="16">
        <f t="shared" si="84"/>
        <v>1.1000000000000001</v>
      </c>
      <c r="D1407" s="16" t="str">
        <f t="shared" si="85"/>
        <v>Normal</v>
      </c>
      <c r="E1407" s="16">
        <v>82.5</v>
      </c>
      <c r="F1407" s="42">
        <f t="shared" si="86"/>
        <v>0.30178098507760098</v>
      </c>
      <c r="G1407" s="42" t="str">
        <f t="shared" si="87"/>
        <v>Normal</v>
      </c>
      <c r="H1407" s="43"/>
      <c r="I1407" s="43"/>
      <c r="J1407" s="43"/>
      <c r="K1407" s="43"/>
      <c r="L1407" s="43"/>
      <c r="M1407" s="43"/>
      <c r="N1407" s="43"/>
      <c r="O1407" s="43"/>
      <c r="P1407" s="43"/>
    </row>
    <row r="1408" spans="1:16" x14ac:dyDescent="0.25">
      <c r="A1408" s="16">
        <v>89.9</v>
      </c>
      <c r="B1408" s="16">
        <v>85.2</v>
      </c>
      <c r="C1408" s="16">
        <f t="shared" si="84"/>
        <v>1.2</v>
      </c>
      <c r="D1408" s="16" t="str">
        <f t="shared" si="85"/>
        <v>Normal</v>
      </c>
      <c r="E1408" s="16">
        <v>88.4</v>
      </c>
      <c r="F1408" s="42">
        <f t="shared" si="86"/>
        <v>1.0759148163636201</v>
      </c>
      <c r="G1408" s="42" t="str">
        <f t="shared" si="87"/>
        <v>Normal</v>
      </c>
      <c r="H1408" s="43"/>
      <c r="I1408" s="43"/>
      <c r="J1408" s="43"/>
      <c r="K1408" s="43"/>
      <c r="L1408" s="43"/>
      <c r="M1408" s="43"/>
      <c r="N1408" s="43"/>
      <c r="O1408" s="43"/>
      <c r="P1408" s="43"/>
    </row>
    <row r="1409" spans="1:16" x14ac:dyDescent="0.25">
      <c r="A1409" s="16">
        <v>83.7</v>
      </c>
      <c r="B1409" s="16">
        <v>85.2</v>
      </c>
      <c r="C1409" s="16">
        <f t="shared" si="84"/>
        <v>1.2</v>
      </c>
      <c r="D1409" s="16" t="str">
        <f t="shared" si="85"/>
        <v>Normal</v>
      </c>
      <c r="E1409" s="16">
        <v>82.8</v>
      </c>
      <c r="F1409" s="42">
        <f t="shared" si="86"/>
        <v>0.34114372226163597</v>
      </c>
      <c r="G1409" s="42" t="str">
        <f t="shared" si="87"/>
        <v>Normal</v>
      </c>
      <c r="H1409" s="43"/>
      <c r="I1409" s="43"/>
      <c r="J1409" s="43"/>
      <c r="K1409" s="43"/>
      <c r="L1409" s="43"/>
      <c r="M1409" s="43"/>
      <c r="N1409" s="43"/>
      <c r="O1409" s="43"/>
      <c r="P1409" s="43"/>
    </row>
    <row r="1410" spans="1:16" x14ac:dyDescent="0.25">
      <c r="A1410" s="16">
        <v>87.5</v>
      </c>
      <c r="B1410" s="16">
        <v>85.5</v>
      </c>
      <c r="C1410" s="16">
        <f t="shared" si="84"/>
        <v>1.2</v>
      </c>
      <c r="D1410" s="16" t="str">
        <f t="shared" si="85"/>
        <v>Normal</v>
      </c>
      <c r="E1410" s="16">
        <v>86.5</v>
      </c>
      <c r="F1410" s="42">
        <f t="shared" si="86"/>
        <v>0.82661748086473497</v>
      </c>
      <c r="G1410" s="42" t="str">
        <f t="shared" si="87"/>
        <v>Normal</v>
      </c>
      <c r="H1410" s="43"/>
      <c r="I1410" s="43"/>
      <c r="J1410" s="43"/>
      <c r="K1410" s="43"/>
      <c r="L1410" s="43"/>
      <c r="M1410" s="43"/>
      <c r="N1410" s="43"/>
      <c r="O1410" s="43"/>
      <c r="P1410" s="43"/>
    </row>
    <row r="1411" spans="1:16" x14ac:dyDescent="0.25">
      <c r="A1411" s="16">
        <v>90.6</v>
      </c>
      <c r="B1411" s="16">
        <v>85.6</v>
      </c>
      <c r="C1411" s="16">
        <f t="shared" ref="C1411:C1474" si="88">(B1411-$P$6)/$P$7</f>
        <v>1.2</v>
      </c>
      <c r="D1411" s="16" t="str">
        <f t="shared" ref="D1411:D1474" si="89">IF(ABS(C1411)&gt;3,"Outlier","Normal")</f>
        <v>Normal</v>
      </c>
      <c r="E1411" s="16">
        <v>90.5</v>
      </c>
      <c r="F1411" s="42">
        <f t="shared" ref="F1411:F1474" si="90">(E1411-$P$12)/$P$13</f>
        <v>1.3514539766518701</v>
      </c>
      <c r="G1411" s="42" t="str">
        <f t="shared" ref="G1411:G1474" si="91">IF(ABS(F1411)&gt;3,"Outlier","Normal")</f>
        <v>Normal</v>
      </c>
      <c r="H1411" s="43"/>
      <c r="I1411" s="43"/>
      <c r="J1411" s="43"/>
      <c r="K1411" s="43"/>
      <c r="L1411" s="43"/>
      <c r="M1411" s="43"/>
      <c r="N1411" s="43"/>
      <c r="O1411" s="43"/>
      <c r="P1411" s="43"/>
    </row>
    <row r="1412" spans="1:16" x14ac:dyDescent="0.25">
      <c r="A1412" s="16">
        <v>88.3</v>
      </c>
      <c r="B1412" s="16">
        <v>83.2</v>
      </c>
      <c r="C1412" s="16">
        <f t="shared" si="88"/>
        <v>0.9</v>
      </c>
      <c r="D1412" s="16" t="str">
        <f t="shared" si="89"/>
        <v>Normal</v>
      </c>
      <c r="E1412" s="16">
        <v>88.3</v>
      </c>
      <c r="F1412" s="42">
        <f t="shared" si="90"/>
        <v>1.06279390396894</v>
      </c>
      <c r="G1412" s="42" t="str">
        <f t="shared" si="91"/>
        <v>Normal</v>
      </c>
      <c r="H1412" s="43"/>
      <c r="I1412" s="43"/>
      <c r="J1412" s="43"/>
      <c r="K1412" s="43"/>
      <c r="L1412" s="43"/>
      <c r="M1412" s="43"/>
      <c r="N1412" s="43"/>
      <c r="O1412" s="43"/>
      <c r="P1412" s="43"/>
    </row>
    <row r="1413" spans="1:16" x14ac:dyDescent="0.25">
      <c r="A1413" s="16">
        <v>84</v>
      </c>
      <c r="B1413" s="16">
        <v>80.400000000000006</v>
      </c>
      <c r="C1413" s="16">
        <f t="shared" si="88"/>
        <v>0.5</v>
      </c>
      <c r="D1413" s="16" t="str">
        <f t="shared" si="89"/>
        <v>Normal</v>
      </c>
      <c r="E1413" s="16">
        <v>80</v>
      </c>
      <c r="F1413" s="42">
        <f t="shared" si="90"/>
        <v>-2.6241824789357E-2</v>
      </c>
      <c r="G1413" s="42" t="str">
        <f t="shared" si="91"/>
        <v>Normal</v>
      </c>
      <c r="H1413" s="43"/>
      <c r="I1413" s="43"/>
      <c r="J1413" s="43"/>
      <c r="K1413" s="43"/>
      <c r="L1413" s="43"/>
      <c r="M1413" s="43"/>
      <c r="N1413" s="43"/>
      <c r="O1413" s="43"/>
      <c r="P1413" s="43"/>
    </row>
    <row r="1414" spans="1:16" x14ac:dyDescent="0.25">
      <c r="A1414" s="16">
        <v>84.5</v>
      </c>
      <c r="B1414" s="16">
        <v>82.6</v>
      </c>
      <c r="C1414" s="16">
        <f t="shared" si="88"/>
        <v>0.8</v>
      </c>
      <c r="D1414" s="16" t="str">
        <f t="shared" si="89"/>
        <v>Normal</v>
      </c>
      <c r="E1414" s="16">
        <v>83.7</v>
      </c>
      <c r="F1414" s="42">
        <f t="shared" si="90"/>
        <v>0.459231933813742</v>
      </c>
      <c r="G1414" s="42" t="str">
        <f t="shared" si="91"/>
        <v>Normal</v>
      </c>
      <c r="H1414" s="43"/>
      <c r="I1414" s="43"/>
      <c r="J1414" s="43"/>
      <c r="K1414" s="43"/>
      <c r="L1414" s="43"/>
      <c r="M1414" s="43"/>
      <c r="N1414" s="43"/>
      <c r="O1414" s="43"/>
      <c r="P1414" s="43"/>
    </row>
    <row r="1415" spans="1:16" x14ac:dyDescent="0.25">
      <c r="A1415" s="16">
        <v>85.1</v>
      </c>
      <c r="B1415" s="16">
        <v>80.3</v>
      </c>
      <c r="C1415" s="16">
        <f t="shared" si="88"/>
        <v>0.5</v>
      </c>
      <c r="D1415" s="16" t="str">
        <f t="shared" si="89"/>
        <v>Normal</v>
      </c>
      <c r="E1415" s="16">
        <v>84.6</v>
      </c>
      <c r="F1415" s="42">
        <f t="shared" si="90"/>
        <v>0.57732014536584597</v>
      </c>
      <c r="G1415" s="42" t="str">
        <f t="shared" si="91"/>
        <v>Normal</v>
      </c>
      <c r="H1415" s="43"/>
      <c r="I1415" s="43"/>
      <c r="J1415" s="43"/>
      <c r="K1415" s="43"/>
      <c r="L1415" s="43"/>
      <c r="M1415" s="43"/>
      <c r="N1415" s="43"/>
      <c r="O1415" s="43"/>
      <c r="P1415" s="43"/>
    </row>
    <row r="1416" spans="1:16" x14ac:dyDescent="0.25">
      <c r="A1416" s="16">
        <v>76.599999999999994</v>
      </c>
      <c r="B1416" s="16">
        <v>74.7</v>
      </c>
      <c r="C1416" s="16">
        <f t="shared" si="88"/>
        <v>-0.2</v>
      </c>
      <c r="D1416" s="16" t="str">
        <f t="shared" si="89"/>
        <v>Normal</v>
      </c>
      <c r="E1416" s="16">
        <v>72.3</v>
      </c>
      <c r="F1416" s="42">
        <f t="shared" si="90"/>
        <v>-1.0365520791795899</v>
      </c>
      <c r="G1416" s="42" t="str">
        <f t="shared" si="91"/>
        <v>Normal</v>
      </c>
      <c r="H1416" s="43"/>
      <c r="I1416" s="43"/>
      <c r="J1416" s="43"/>
      <c r="K1416" s="43"/>
      <c r="L1416" s="43"/>
      <c r="M1416" s="43"/>
      <c r="N1416" s="43"/>
      <c r="O1416" s="43"/>
      <c r="P1416" s="43"/>
    </row>
    <row r="1417" spans="1:16" x14ac:dyDescent="0.25">
      <c r="A1417" s="16">
        <v>74</v>
      </c>
      <c r="B1417" s="16">
        <v>66.599999999999994</v>
      </c>
      <c r="C1417" s="16">
        <f t="shared" si="88"/>
        <v>-1.3</v>
      </c>
      <c r="D1417" s="16" t="str">
        <f t="shared" si="89"/>
        <v>Normal</v>
      </c>
      <c r="E1417" s="16">
        <v>75.099999999999994</v>
      </c>
      <c r="F1417" s="42">
        <f t="shared" si="90"/>
        <v>-0.669166532128596</v>
      </c>
      <c r="G1417" s="42" t="str">
        <f t="shared" si="91"/>
        <v>Normal</v>
      </c>
      <c r="H1417" s="43"/>
      <c r="I1417" s="43"/>
      <c r="J1417" s="43"/>
      <c r="K1417" s="43"/>
      <c r="L1417" s="43"/>
      <c r="M1417" s="43"/>
      <c r="N1417" s="43"/>
      <c r="O1417" s="43"/>
      <c r="P1417" s="43"/>
    </row>
    <row r="1418" spans="1:16" x14ac:dyDescent="0.25">
      <c r="A1418" s="16">
        <v>80</v>
      </c>
      <c r="B1418" s="16">
        <v>71.5</v>
      </c>
      <c r="C1418" s="16">
        <f t="shared" si="88"/>
        <v>-0.6</v>
      </c>
      <c r="D1418" s="16" t="str">
        <f t="shared" si="89"/>
        <v>Normal</v>
      </c>
      <c r="E1418" s="16">
        <v>81</v>
      </c>
      <c r="F1418" s="42">
        <f t="shared" si="90"/>
        <v>0.104967299157426</v>
      </c>
      <c r="G1418" s="42" t="str">
        <f t="shared" si="91"/>
        <v>Normal</v>
      </c>
      <c r="H1418" s="43"/>
      <c r="I1418" s="43"/>
      <c r="J1418" s="43"/>
      <c r="K1418" s="43"/>
      <c r="L1418" s="43"/>
      <c r="M1418" s="43"/>
      <c r="N1418" s="43"/>
      <c r="O1418" s="43"/>
      <c r="P1418" s="43"/>
    </row>
    <row r="1419" spans="1:16" x14ac:dyDescent="0.25">
      <c r="A1419" s="16">
        <v>80.8</v>
      </c>
      <c r="B1419" s="16">
        <v>79.099999999999994</v>
      </c>
      <c r="C1419" s="16">
        <f t="shared" si="88"/>
        <v>0.4</v>
      </c>
      <c r="D1419" s="16" t="str">
        <f t="shared" si="89"/>
        <v>Normal</v>
      </c>
      <c r="E1419" s="16">
        <v>80.900000000000006</v>
      </c>
      <c r="F1419" s="42">
        <f t="shared" si="90"/>
        <v>9.18463867627487E-2</v>
      </c>
      <c r="G1419" s="42" t="str">
        <f t="shared" si="91"/>
        <v>Normal</v>
      </c>
      <c r="H1419" s="43"/>
      <c r="I1419" s="43"/>
      <c r="J1419" s="43"/>
      <c r="K1419" s="43"/>
      <c r="L1419" s="43"/>
      <c r="M1419" s="43"/>
      <c r="N1419" s="43"/>
      <c r="O1419" s="43"/>
      <c r="P1419" s="43"/>
    </row>
    <row r="1420" spans="1:16" x14ac:dyDescent="0.25">
      <c r="A1420" s="16">
        <v>82.9</v>
      </c>
      <c r="B1420" s="16">
        <v>78.3</v>
      </c>
      <c r="C1420" s="16">
        <f t="shared" si="88"/>
        <v>0.3</v>
      </c>
      <c r="D1420" s="16" t="str">
        <f t="shared" si="89"/>
        <v>Normal</v>
      </c>
      <c r="E1420" s="16">
        <v>82.9</v>
      </c>
      <c r="F1420" s="42">
        <f t="shared" si="90"/>
        <v>0.35426463465631503</v>
      </c>
      <c r="G1420" s="42" t="str">
        <f t="shared" si="91"/>
        <v>Normal</v>
      </c>
      <c r="H1420" s="43"/>
      <c r="I1420" s="43"/>
      <c r="J1420" s="43"/>
      <c r="K1420" s="43"/>
      <c r="L1420" s="43"/>
      <c r="M1420" s="43"/>
      <c r="N1420" s="43"/>
      <c r="O1420" s="43"/>
      <c r="P1420" s="43"/>
    </row>
    <row r="1421" spans="1:16" x14ac:dyDescent="0.25">
      <c r="A1421" s="16">
        <v>83.4</v>
      </c>
      <c r="B1421" s="16">
        <v>86.6</v>
      </c>
      <c r="C1421" s="16">
        <f t="shared" si="88"/>
        <v>1.3</v>
      </c>
      <c r="D1421" s="16" t="str">
        <f t="shared" si="89"/>
        <v>Normal</v>
      </c>
      <c r="E1421" s="16">
        <v>81.5</v>
      </c>
      <c r="F1421" s="42">
        <f t="shared" si="90"/>
        <v>0.17057186113081799</v>
      </c>
      <c r="G1421" s="42" t="str">
        <f t="shared" si="91"/>
        <v>Normal</v>
      </c>
      <c r="H1421" s="43"/>
      <c r="I1421" s="43"/>
      <c r="J1421" s="43"/>
      <c r="K1421" s="43"/>
      <c r="L1421" s="43"/>
      <c r="M1421" s="43"/>
      <c r="N1421" s="43"/>
      <c r="O1421" s="43"/>
      <c r="P1421" s="43"/>
    </row>
    <row r="1422" spans="1:16" x14ac:dyDescent="0.25">
      <c r="A1422" s="16">
        <v>86.4</v>
      </c>
      <c r="B1422" s="16">
        <v>88.5</v>
      </c>
      <c r="C1422" s="16">
        <f t="shared" si="88"/>
        <v>1.6</v>
      </c>
      <c r="D1422" s="16" t="str">
        <f t="shared" si="89"/>
        <v>Normal</v>
      </c>
      <c r="E1422" s="16">
        <v>86.5</v>
      </c>
      <c r="F1422" s="42">
        <f t="shared" si="90"/>
        <v>0.82661748086473497</v>
      </c>
      <c r="G1422" s="42" t="str">
        <f t="shared" si="91"/>
        <v>Normal</v>
      </c>
      <c r="H1422" s="43"/>
      <c r="I1422" s="43"/>
      <c r="J1422" s="43"/>
      <c r="K1422" s="43"/>
      <c r="L1422" s="43"/>
      <c r="M1422" s="43"/>
      <c r="N1422" s="43"/>
      <c r="O1422" s="43"/>
      <c r="P1422" s="43"/>
    </row>
    <row r="1423" spans="1:16" x14ac:dyDescent="0.25">
      <c r="A1423" s="16">
        <v>87.7</v>
      </c>
      <c r="B1423" s="16">
        <v>89.5</v>
      </c>
      <c r="C1423" s="16">
        <f t="shared" si="88"/>
        <v>1.7</v>
      </c>
      <c r="D1423" s="16" t="str">
        <f t="shared" si="89"/>
        <v>Normal</v>
      </c>
      <c r="E1423" s="16">
        <v>86.3</v>
      </c>
      <c r="F1423" s="42">
        <f t="shared" si="90"/>
        <v>0.80037565607537797</v>
      </c>
      <c r="G1423" s="42" t="str">
        <f t="shared" si="91"/>
        <v>Normal</v>
      </c>
      <c r="H1423" s="43"/>
      <c r="I1423" s="43"/>
      <c r="J1423" s="43"/>
      <c r="K1423" s="43"/>
      <c r="L1423" s="43"/>
      <c r="M1423" s="43"/>
      <c r="N1423" s="43"/>
      <c r="O1423" s="43"/>
      <c r="P1423" s="43"/>
    </row>
    <row r="1424" spans="1:16" x14ac:dyDescent="0.25">
      <c r="A1424" s="16">
        <v>85.2</v>
      </c>
      <c r="B1424" s="16">
        <v>81.2</v>
      </c>
      <c r="C1424" s="16">
        <f t="shared" si="88"/>
        <v>0.6</v>
      </c>
      <c r="D1424" s="16" t="str">
        <f t="shared" si="89"/>
        <v>Normal</v>
      </c>
      <c r="E1424" s="16">
        <v>84.8</v>
      </c>
      <c r="F1424" s="42">
        <f t="shared" si="90"/>
        <v>0.60356197015520296</v>
      </c>
      <c r="G1424" s="42" t="str">
        <f t="shared" si="91"/>
        <v>Normal</v>
      </c>
      <c r="H1424" s="43"/>
      <c r="I1424" s="43"/>
      <c r="J1424" s="43"/>
      <c r="K1424" s="43"/>
      <c r="L1424" s="43"/>
      <c r="M1424" s="43"/>
      <c r="N1424" s="43"/>
      <c r="O1424" s="43"/>
      <c r="P1424" s="43"/>
    </row>
    <row r="1425" spans="1:16" x14ac:dyDescent="0.25">
      <c r="A1425" s="16">
        <v>77.2</v>
      </c>
      <c r="B1425" s="16">
        <v>69.900000000000006</v>
      </c>
      <c r="C1425" s="16">
        <f t="shared" si="88"/>
        <v>-0.8</v>
      </c>
      <c r="D1425" s="16" t="str">
        <f t="shared" si="89"/>
        <v>Normal</v>
      </c>
      <c r="E1425" s="16">
        <v>77.7</v>
      </c>
      <c r="F1425" s="42">
        <f t="shared" si="90"/>
        <v>-0.32802280986695798</v>
      </c>
      <c r="G1425" s="42" t="str">
        <f t="shared" si="91"/>
        <v>Normal</v>
      </c>
      <c r="H1425" s="43"/>
      <c r="I1425" s="43"/>
      <c r="J1425" s="43"/>
      <c r="K1425" s="43"/>
      <c r="L1425" s="43"/>
      <c r="M1425" s="43"/>
      <c r="N1425" s="43"/>
      <c r="O1425" s="43"/>
      <c r="P1425" s="43"/>
    </row>
    <row r="1426" spans="1:16" x14ac:dyDescent="0.25">
      <c r="A1426" s="16">
        <v>72.3</v>
      </c>
      <c r="B1426" s="16">
        <v>73.099999999999994</v>
      </c>
      <c r="C1426" s="16">
        <f t="shared" si="88"/>
        <v>-0.4</v>
      </c>
      <c r="D1426" s="16" t="str">
        <f t="shared" si="89"/>
        <v>Normal</v>
      </c>
      <c r="E1426" s="16">
        <v>71.8</v>
      </c>
      <c r="F1426" s="42">
        <f t="shared" si="90"/>
        <v>-1.10215664115298</v>
      </c>
      <c r="G1426" s="42" t="str">
        <f t="shared" si="91"/>
        <v>Normal</v>
      </c>
      <c r="H1426" s="43"/>
      <c r="I1426" s="43"/>
      <c r="J1426" s="43"/>
      <c r="K1426" s="43"/>
      <c r="L1426" s="43"/>
      <c r="M1426" s="43"/>
      <c r="N1426" s="43"/>
      <c r="O1426" s="43"/>
      <c r="P1426" s="43"/>
    </row>
    <row r="1427" spans="1:16" x14ac:dyDescent="0.25">
      <c r="A1427" s="16">
        <v>81.400000000000006</v>
      </c>
      <c r="B1427" s="16">
        <v>74.5</v>
      </c>
      <c r="C1427" s="16">
        <f t="shared" si="88"/>
        <v>-0.2</v>
      </c>
      <c r="D1427" s="16" t="str">
        <f t="shared" si="89"/>
        <v>Normal</v>
      </c>
      <c r="E1427" s="16">
        <v>82.3</v>
      </c>
      <c r="F1427" s="42">
        <f t="shared" si="90"/>
        <v>0.27553916028824399</v>
      </c>
      <c r="G1427" s="42" t="str">
        <f t="shared" si="91"/>
        <v>Normal</v>
      </c>
      <c r="H1427" s="43"/>
      <c r="I1427" s="43"/>
      <c r="J1427" s="43"/>
      <c r="K1427" s="43"/>
      <c r="L1427" s="43"/>
      <c r="M1427" s="43"/>
      <c r="N1427" s="43"/>
      <c r="O1427" s="43"/>
      <c r="P1427" s="43"/>
    </row>
    <row r="1428" spans="1:16" x14ac:dyDescent="0.25">
      <c r="A1428" s="16">
        <v>85.9</v>
      </c>
      <c r="B1428" s="16">
        <v>81</v>
      </c>
      <c r="C1428" s="16">
        <f t="shared" si="88"/>
        <v>0.6</v>
      </c>
      <c r="D1428" s="16" t="str">
        <f t="shared" si="89"/>
        <v>Normal</v>
      </c>
      <c r="E1428" s="16">
        <v>82.7</v>
      </c>
      <c r="F1428" s="42">
        <f t="shared" si="90"/>
        <v>0.32802280986695798</v>
      </c>
      <c r="G1428" s="42" t="str">
        <f t="shared" si="91"/>
        <v>Normal</v>
      </c>
      <c r="H1428" s="43"/>
      <c r="I1428" s="43"/>
      <c r="J1428" s="43"/>
      <c r="K1428" s="43"/>
      <c r="L1428" s="43"/>
      <c r="M1428" s="43"/>
      <c r="N1428" s="43"/>
      <c r="O1428" s="43"/>
      <c r="P1428" s="43"/>
    </row>
    <row r="1429" spans="1:16" x14ac:dyDescent="0.25">
      <c r="A1429" s="16">
        <v>89</v>
      </c>
      <c r="B1429" s="16">
        <v>86.2</v>
      </c>
      <c r="C1429" s="16">
        <f t="shared" si="88"/>
        <v>1.3</v>
      </c>
      <c r="D1429" s="16" t="str">
        <f t="shared" si="89"/>
        <v>Normal</v>
      </c>
      <c r="E1429" s="16">
        <v>84</v>
      </c>
      <c r="F1429" s="42">
        <f t="shared" si="90"/>
        <v>0.49859467099777599</v>
      </c>
      <c r="G1429" s="42" t="str">
        <f t="shared" si="91"/>
        <v>Normal</v>
      </c>
      <c r="H1429" s="43"/>
      <c r="I1429" s="43"/>
      <c r="J1429" s="43"/>
      <c r="K1429" s="43"/>
      <c r="L1429" s="43"/>
      <c r="M1429" s="43"/>
      <c r="N1429" s="43"/>
      <c r="O1429" s="43"/>
      <c r="P1429" s="43"/>
    </row>
    <row r="1430" spans="1:16" x14ac:dyDescent="0.25">
      <c r="A1430" s="16">
        <v>77.599999999999994</v>
      </c>
      <c r="B1430" s="16">
        <v>73.3</v>
      </c>
      <c r="C1430" s="16">
        <f t="shared" si="88"/>
        <v>-0.4</v>
      </c>
      <c r="D1430" s="16" t="str">
        <f t="shared" si="89"/>
        <v>Normal</v>
      </c>
      <c r="E1430" s="16">
        <v>75.099999999999994</v>
      </c>
      <c r="F1430" s="42">
        <f t="shared" si="90"/>
        <v>-0.669166532128596</v>
      </c>
      <c r="G1430" s="42" t="str">
        <f t="shared" si="91"/>
        <v>Normal</v>
      </c>
      <c r="H1430" s="43"/>
      <c r="I1430" s="43"/>
      <c r="J1430" s="43"/>
      <c r="K1430" s="43"/>
      <c r="L1430" s="43"/>
      <c r="M1430" s="43"/>
      <c r="N1430" s="43"/>
      <c r="O1430" s="43"/>
      <c r="P1430" s="43"/>
    </row>
    <row r="1431" spans="1:16" x14ac:dyDescent="0.25">
      <c r="A1431" s="16">
        <v>85.3</v>
      </c>
      <c r="B1431" s="16">
        <v>81.599999999999994</v>
      </c>
      <c r="C1431" s="16">
        <f t="shared" si="88"/>
        <v>0.7</v>
      </c>
      <c r="D1431" s="16" t="str">
        <f t="shared" si="89"/>
        <v>Normal</v>
      </c>
      <c r="E1431" s="16">
        <v>85.8</v>
      </c>
      <c r="F1431" s="42">
        <f t="shared" si="90"/>
        <v>0.73477109410198604</v>
      </c>
      <c r="G1431" s="42" t="str">
        <f t="shared" si="91"/>
        <v>Normal</v>
      </c>
      <c r="H1431" s="43"/>
      <c r="I1431" s="43"/>
      <c r="J1431" s="43"/>
      <c r="K1431" s="43"/>
      <c r="L1431" s="43"/>
      <c r="M1431" s="43"/>
      <c r="N1431" s="43"/>
      <c r="O1431" s="43"/>
      <c r="P1431" s="43"/>
    </row>
    <row r="1432" spans="1:16" x14ac:dyDescent="0.25">
      <c r="A1432" s="16">
        <v>79.5</v>
      </c>
      <c r="B1432" s="16">
        <v>74</v>
      </c>
      <c r="C1432" s="16">
        <f t="shared" si="88"/>
        <v>-0.3</v>
      </c>
      <c r="D1432" s="16" t="str">
        <f t="shared" si="89"/>
        <v>Normal</v>
      </c>
      <c r="E1432" s="16">
        <v>79.900000000000006</v>
      </c>
      <c r="F1432" s="42">
        <f t="shared" si="90"/>
        <v>-3.9362737184034602E-2</v>
      </c>
      <c r="G1432" s="42" t="str">
        <f t="shared" si="91"/>
        <v>Normal</v>
      </c>
      <c r="H1432" s="43"/>
      <c r="I1432" s="43"/>
      <c r="J1432" s="43"/>
      <c r="K1432" s="43"/>
      <c r="L1432" s="43"/>
      <c r="M1432" s="43"/>
      <c r="N1432" s="43"/>
      <c r="O1432" s="43"/>
      <c r="P1432" s="43"/>
    </row>
    <row r="1433" spans="1:16" x14ac:dyDescent="0.25">
      <c r="A1433" s="16">
        <v>86.1</v>
      </c>
      <c r="B1433" s="16">
        <v>81.5</v>
      </c>
      <c r="C1433" s="16">
        <f t="shared" si="88"/>
        <v>0.7</v>
      </c>
      <c r="D1433" s="16" t="str">
        <f t="shared" si="89"/>
        <v>Normal</v>
      </c>
      <c r="E1433" s="16">
        <v>85.6</v>
      </c>
      <c r="F1433" s="42">
        <f t="shared" si="90"/>
        <v>0.70852926931262905</v>
      </c>
      <c r="G1433" s="42" t="str">
        <f t="shared" si="91"/>
        <v>Normal</v>
      </c>
      <c r="H1433" s="43"/>
      <c r="I1433" s="43"/>
      <c r="J1433" s="43"/>
      <c r="K1433" s="43"/>
      <c r="L1433" s="43"/>
      <c r="M1433" s="43"/>
      <c r="N1433" s="43"/>
      <c r="O1433" s="43"/>
      <c r="P1433" s="43"/>
    </row>
    <row r="1434" spans="1:16" x14ac:dyDescent="0.25">
      <c r="A1434" s="16">
        <v>83.2</v>
      </c>
      <c r="B1434" s="16">
        <v>78</v>
      </c>
      <c r="C1434" s="16">
        <f t="shared" si="88"/>
        <v>0.2</v>
      </c>
      <c r="D1434" s="16" t="str">
        <f t="shared" si="89"/>
        <v>Normal</v>
      </c>
      <c r="E1434" s="16">
        <v>79.3</v>
      </c>
      <c r="F1434" s="42">
        <f t="shared" si="90"/>
        <v>-0.118088211552106</v>
      </c>
      <c r="G1434" s="42" t="str">
        <f t="shared" si="91"/>
        <v>Normal</v>
      </c>
      <c r="H1434" s="43"/>
      <c r="I1434" s="43"/>
      <c r="J1434" s="43"/>
      <c r="K1434" s="43"/>
      <c r="L1434" s="43"/>
      <c r="M1434" s="43"/>
      <c r="N1434" s="43"/>
      <c r="O1434" s="43"/>
      <c r="P1434" s="43"/>
    </row>
    <row r="1435" spans="1:16" x14ac:dyDescent="0.25">
      <c r="A1435" s="16">
        <v>86.1</v>
      </c>
      <c r="B1435" s="16">
        <v>83.5</v>
      </c>
      <c r="C1435" s="16">
        <f t="shared" si="88"/>
        <v>0.9</v>
      </c>
      <c r="D1435" s="16" t="str">
        <f t="shared" si="89"/>
        <v>Normal</v>
      </c>
      <c r="E1435" s="16">
        <v>83.8</v>
      </c>
      <c r="F1435" s="42">
        <f t="shared" si="90"/>
        <v>0.472352846208419</v>
      </c>
      <c r="G1435" s="42" t="str">
        <f t="shared" si="91"/>
        <v>Normal</v>
      </c>
      <c r="H1435" s="43"/>
      <c r="I1435" s="43"/>
      <c r="J1435" s="43"/>
      <c r="K1435" s="43"/>
      <c r="L1435" s="43"/>
      <c r="M1435" s="43"/>
      <c r="N1435" s="43"/>
      <c r="O1435" s="43"/>
      <c r="P1435" s="43"/>
    </row>
    <row r="1436" spans="1:16" x14ac:dyDescent="0.25">
      <c r="A1436" s="16">
        <v>85.4</v>
      </c>
      <c r="B1436" s="16">
        <v>79.5</v>
      </c>
      <c r="C1436" s="16">
        <f t="shared" si="88"/>
        <v>0.4</v>
      </c>
      <c r="D1436" s="16" t="str">
        <f t="shared" si="89"/>
        <v>Normal</v>
      </c>
      <c r="E1436" s="16">
        <v>85.8</v>
      </c>
      <c r="F1436" s="42">
        <f t="shared" si="90"/>
        <v>0.73477109410198604</v>
      </c>
      <c r="G1436" s="42" t="str">
        <f t="shared" si="91"/>
        <v>Normal</v>
      </c>
      <c r="H1436" s="43"/>
      <c r="I1436" s="43"/>
      <c r="J1436" s="43"/>
      <c r="K1436" s="43"/>
      <c r="L1436" s="43"/>
      <c r="M1436" s="43"/>
      <c r="N1436" s="43"/>
      <c r="O1436" s="43"/>
      <c r="P1436" s="43"/>
    </row>
    <row r="1437" spans="1:16" x14ac:dyDescent="0.25">
      <c r="A1437" s="16">
        <v>82.7</v>
      </c>
      <c r="B1437" s="16">
        <v>82.6</v>
      </c>
      <c r="C1437" s="16">
        <f t="shared" si="88"/>
        <v>0.8</v>
      </c>
      <c r="D1437" s="16" t="str">
        <f t="shared" si="89"/>
        <v>Normal</v>
      </c>
      <c r="E1437" s="16">
        <v>79</v>
      </c>
      <c r="F1437" s="42">
        <f t="shared" si="90"/>
        <v>-0.15745094873613999</v>
      </c>
      <c r="G1437" s="42" t="str">
        <f t="shared" si="91"/>
        <v>Normal</v>
      </c>
      <c r="H1437" s="43"/>
      <c r="I1437" s="43"/>
      <c r="J1437" s="43"/>
      <c r="K1437" s="43"/>
      <c r="L1437" s="43"/>
      <c r="M1437" s="43"/>
      <c r="N1437" s="43"/>
      <c r="O1437" s="43"/>
      <c r="P1437" s="43"/>
    </row>
    <row r="1438" spans="1:16" x14ac:dyDescent="0.25">
      <c r="A1438" s="16">
        <v>83.2</v>
      </c>
      <c r="B1438" s="16">
        <v>74</v>
      </c>
      <c r="C1438" s="16">
        <f t="shared" si="88"/>
        <v>-0.3</v>
      </c>
      <c r="D1438" s="16" t="str">
        <f t="shared" si="89"/>
        <v>Normal</v>
      </c>
      <c r="E1438" s="16">
        <v>84.3</v>
      </c>
      <c r="F1438" s="42">
        <f t="shared" si="90"/>
        <v>0.53795740818181104</v>
      </c>
      <c r="G1438" s="42" t="str">
        <f t="shared" si="91"/>
        <v>Normal</v>
      </c>
      <c r="H1438" s="43"/>
      <c r="I1438" s="43"/>
      <c r="J1438" s="43"/>
      <c r="K1438" s="43"/>
      <c r="L1438" s="43"/>
      <c r="M1438" s="43"/>
      <c r="N1438" s="43"/>
      <c r="O1438" s="43"/>
      <c r="P1438" s="43"/>
    </row>
    <row r="1439" spans="1:16" x14ac:dyDescent="0.25">
      <c r="A1439" s="16">
        <v>79</v>
      </c>
      <c r="B1439" s="16">
        <v>81.099999999999994</v>
      </c>
      <c r="C1439" s="16">
        <f t="shared" si="88"/>
        <v>0.6</v>
      </c>
      <c r="D1439" s="16" t="str">
        <f t="shared" si="89"/>
        <v>Normal</v>
      </c>
      <c r="E1439" s="16">
        <v>78.900000000000006</v>
      </c>
      <c r="F1439" s="42">
        <f t="shared" si="90"/>
        <v>-0.17057186113081799</v>
      </c>
      <c r="G1439" s="42" t="str">
        <f t="shared" si="91"/>
        <v>Normal</v>
      </c>
      <c r="H1439" s="43"/>
      <c r="I1439" s="43"/>
      <c r="J1439" s="43"/>
      <c r="K1439" s="43"/>
      <c r="L1439" s="43"/>
      <c r="M1439" s="43"/>
      <c r="N1439" s="43"/>
      <c r="O1439" s="43"/>
      <c r="P1439" s="43"/>
    </row>
    <row r="1440" spans="1:16" x14ac:dyDescent="0.25">
      <c r="A1440" s="16">
        <v>79.7</v>
      </c>
      <c r="B1440" s="16">
        <v>77.599999999999994</v>
      </c>
      <c r="C1440" s="16">
        <f t="shared" si="88"/>
        <v>0.2</v>
      </c>
      <c r="D1440" s="16" t="str">
        <f t="shared" si="89"/>
        <v>Normal</v>
      </c>
      <c r="E1440" s="16">
        <v>79</v>
      </c>
      <c r="F1440" s="42">
        <f t="shared" si="90"/>
        <v>-0.15745094873613999</v>
      </c>
      <c r="G1440" s="42" t="str">
        <f t="shared" si="91"/>
        <v>Normal</v>
      </c>
      <c r="H1440" s="43"/>
      <c r="I1440" s="43"/>
      <c r="J1440" s="43"/>
      <c r="K1440" s="43"/>
      <c r="L1440" s="43"/>
      <c r="M1440" s="43"/>
      <c r="N1440" s="43"/>
      <c r="O1440" s="43"/>
      <c r="P1440" s="43"/>
    </row>
    <row r="1441" spans="1:16" x14ac:dyDescent="0.25">
      <c r="A1441" s="16">
        <v>84.6</v>
      </c>
      <c r="B1441" s="16">
        <v>79.5</v>
      </c>
      <c r="C1441" s="16">
        <f t="shared" si="88"/>
        <v>0.4</v>
      </c>
      <c r="D1441" s="16" t="str">
        <f t="shared" si="89"/>
        <v>Normal</v>
      </c>
      <c r="E1441" s="16">
        <v>84.7</v>
      </c>
      <c r="F1441" s="42">
        <f t="shared" si="90"/>
        <v>0.59044105776052502</v>
      </c>
      <c r="G1441" s="42" t="str">
        <f t="shared" si="91"/>
        <v>Normal</v>
      </c>
      <c r="H1441" s="43"/>
      <c r="I1441" s="43"/>
      <c r="J1441" s="43"/>
      <c r="K1441" s="43"/>
      <c r="L1441" s="43"/>
      <c r="M1441" s="43"/>
      <c r="N1441" s="43"/>
      <c r="O1441" s="43"/>
      <c r="P1441" s="43"/>
    </row>
    <row r="1442" spans="1:16" x14ac:dyDescent="0.25">
      <c r="A1442" s="16">
        <v>85.7</v>
      </c>
      <c r="B1442" s="16">
        <v>82.8</v>
      </c>
      <c r="C1442" s="16">
        <f t="shared" si="88"/>
        <v>0.8</v>
      </c>
      <c r="D1442" s="16" t="str">
        <f t="shared" si="89"/>
        <v>Normal</v>
      </c>
      <c r="E1442" s="16">
        <v>85.2</v>
      </c>
      <c r="F1442" s="42">
        <f t="shared" si="90"/>
        <v>0.65604561973391695</v>
      </c>
      <c r="G1442" s="42" t="str">
        <f t="shared" si="91"/>
        <v>Normal</v>
      </c>
      <c r="H1442" s="43"/>
      <c r="I1442" s="43"/>
      <c r="J1442" s="43"/>
      <c r="K1442" s="43"/>
      <c r="L1442" s="43"/>
      <c r="M1442" s="43"/>
      <c r="N1442" s="43"/>
      <c r="O1442" s="43"/>
      <c r="P1442" s="43"/>
    </row>
    <row r="1443" spans="1:16" x14ac:dyDescent="0.25">
      <c r="A1443" s="16">
        <v>86.5</v>
      </c>
      <c r="B1443" s="16">
        <v>82.2</v>
      </c>
      <c r="C1443" s="16">
        <f t="shared" si="88"/>
        <v>0.8</v>
      </c>
      <c r="D1443" s="16" t="str">
        <f t="shared" si="89"/>
        <v>Normal</v>
      </c>
      <c r="E1443" s="16">
        <v>86.7</v>
      </c>
      <c r="F1443" s="42">
        <f t="shared" si="90"/>
        <v>0.85285930565409196</v>
      </c>
      <c r="G1443" s="42" t="str">
        <f t="shared" si="91"/>
        <v>Normal</v>
      </c>
      <c r="H1443" s="43"/>
      <c r="I1443" s="43"/>
      <c r="J1443" s="43"/>
      <c r="K1443" s="43"/>
      <c r="L1443" s="43"/>
      <c r="M1443" s="43"/>
      <c r="N1443" s="43"/>
      <c r="O1443" s="43"/>
      <c r="P1443" s="43"/>
    </row>
    <row r="1444" spans="1:16" x14ac:dyDescent="0.25">
      <c r="A1444" s="16">
        <v>87.5</v>
      </c>
      <c r="B1444" s="16">
        <v>85</v>
      </c>
      <c r="C1444" s="16">
        <f t="shared" si="88"/>
        <v>1.1000000000000001</v>
      </c>
      <c r="D1444" s="16" t="str">
        <f t="shared" si="89"/>
        <v>Normal</v>
      </c>
      <c r="E1444" s="16">
        <v>84.1</v>
      </c>
      <c r="F1444" s="42">
        <f t="shared" si="90"/>
        <v>0.51171558339245404</v>
      </c>
      <c r="G1444" s="42" t="str">
        <f t="shared" si="91"/>
        <v>Normal</v>
      </c>
      <c r="H1444" s="43"/>
      <c r="I1444" s="43"/>
      <c r="J1444" s="43"/>
      <c r="K1444" s="43"/>
      <c r="L1444" s="43"/>
      <c r="M1444" s="43"/>
      <c r="N1444" s="43"/>
      <c r="O1444" s="43"/>
      <c r="P1444" s="43"/>
    </row>
    <row r="1445" spans="1:16" x14ac:dyDescent="0.25">
      <c r="A1445" s="16">
        <v>84.3</v>
      </c>
      <c r="B1445" s="16">
        <v>75.3</v>
      </c>
      <c r="C1445" s="16">
        <f t="shared" si="88"/>
        <v>-0.1</v>
      </c>
      <c r="D1445" s="16" t="str">
        <f t="shared" si="89"/>
        <v>Normal</v>
      </c>
      <c r="E1445" s="16">
        <v>85.3</v>
      </c>
      <c r="F1445" s="42">
        <f t="shared" si="90"/>
        <v>0.669166532128594</v>
      </c>
      <c r="G1445" s="42" t="str">
        <f t="shared" si="91"/>
        <v>Normal</v>
      </c>
      <c r="H1445" s="43"/>
      <c r="I1445" s="43"/>
      <c r="J1445" s="43"/>
      <c r="K1445" s="43"/>
      <c r="L1445" s="43"/>
      <c r="M1445" s="43"/>
      <c r="N1445" s="43"/>
      <c r="O1445" s="43"/>
      <c r="P1445" s="43"/>
    </row>
    <row r="1446" spans="1:16" x14ac:dyDescent="0.25">
      <c r="A1446" s="16">
        <v>84.7</v>
      </c>
      <c r="B1446" s="16">
        <v>82.1</v>
      </c>
      <c r="C1446" s="16">
        <f t="shared" si="88"/>
        <v>0.8</v>
      </c>
      <c r="D1446" s="16" t="str">
        <f t="shared" si="89"/>
        <v>Normal</v>
      </c>
      <c r="E1446" s="16">
        <v>83.8</v>
      </c>
      <c r="F1446" s="42">
        <f t="shared" si="90"/>
        <v>0.472352846208419</v>
      </c>
      <c r="G1446" s="42" t="str">
        <f t="shared" si="91"/>
        <v>Normal</v>
      </c>
      <c r="H1446" s="43"/>
      <c r="I1446" s="43"/>
      <c r="J1446" s="43"/>
      <c r="K1446" s="43"/>
      <c r="L1446" s="43"/>
      <c r="M1446" s="43"/>
      <c r="N1446" s="43"/>
      <c r="O1446" s="43"/>
      <c r="P1446" s="43"/>
    </row>
    <row r="1447" spans="1:16" x14ac:dyDescent="0.25">
      <c r="A1447" s="16">
        <v>82.4</v>
      </c>
      <c r="B1447" s="16">
        <v>71.599999999999994</v>
      </c>
      <c r="C1447" s="16">
        <f t="shared" si="88"/>
        <v>-0.6</v>
      </c>
      <c r="D1447" s="16" t="str">
        <f t="shared" si="89"/>
        <v>Normal</v>
      </c>
      <c r="E1447" s="16">
        <v>84.1</v>
      </c>
      <c r="F1447" s="42">
        <f t="shared" si="90"/>
        <v>0.51171558339245404</v>
      </c>
      <c r="G1447" s="42" t="str">
        <f t="shared" si="91"/>
        <v>Normal</v>
      </c>
      <c r="H1447" s="43"/>
      <c r="I1447" s="43"/>
      <c r="J1447" s="43"/>
      <c r="K1447" s="43"/>
      <c r="L1447" s="43"/>
      <c r="M1447" s="43"/>
      <c r="N1447" s="43"/>
      <c r="O1447" s="43"/>
      <c r="P1447" s="43"/>
    </row>
    <row r="1448" spans="1:16" x14ac:dyDescent="0.25">
      <c r="A1448" s="16">
        <v>86.9</v>
      </c>
      <c r="B1448" s="16">
        <v>80.3</v>
      </c>
      <c r="C1448" s="16">
        <f t="shared" si="88"/>
        <v>0.5</v>
      </c>
      <c r="D1448" s="16" t="str">
        <f t="shared" si="89"/>
        <v>Normal</v>
      </c>
      <c r="E1448" s="16">
        <v>87.4</v>
      </c>
      <c r="F1448" s="42">
        <f t="shared" si="90"/>
        <v>0.94470569241683999</v>
      </c>
      <c r="G1448" s="42" t="str">
        <f t="shared" si="91"/>
        <v>Normal</v>
      </c>
      <c r="H1448" s="43"/>
      <c r="I1448" s="43"/>
      <c r="J1448" s="43"/>
      <c r="K1448" s="43"/>
      <c r="L1448" s="43"/>
      <c r="M1448" s="43"/>
      <c r="N1448" s="43"/>
      <c r="O1448" s="43"/>
      <c r="P1448" s="43"/>
    </row>
    <row r="1449" spans="1:16" x14ac:dyDescent="0.25">
      <c r="A1449" s="16">
        <v>82.5</v>
      </c>
      <c r="B1449" s="16">
        <v>80.400000000000006</v>
      </c>
      <c r="C1449" s="16">
        <f t="shared" si="88"/>
        <v>0.5</v>
      </c>
      <c r="D1449" s="16" t="str">
        <f t="shared" si="89"/>
        <v>Normal</v>
      </c>
      <c r="E1449" s="16">
        <v>81</v>
      </c>
      <c r="F1449" s="42">
        <f t="shared" si="90"/>
        <v>0.104967299157426</v>
      </c>
      <c r="G1449" s="42" t="str">
        <f t="shared" si="91"/>
        <v>Normal</v>
      </c>
      <c r="H1449" s="43"/>
      <c r="I1449" s="43"/>
      <c r="J1449" s="43"/>
      <c r="K1449" s="43"/>
      <c r="L1449" s="43"/>
      <c r="M1449" s="43"/>
      <c r="N1449" s="43"/>
      <c r="O1449" s="43"/>
      <c r="P1449" s="43"/>
    </row>
    <row r="1450" spans="1:16" x14ac:dyDescent="0.25">
      <c r="A1450" s="16">
        <v>87.5</v>
      </c>
      <c r="B1450" s="16">
        <v>85.1</v>
      </c>
      <c r="C1450" s="16">
        <f t="shared" si="88"/>
        <v>1.1000000000000001</v>
      </c>
      <c r="D1450" s="16" t="str">
        <f t="shared" si="89"/>
        <v>Normal</v>
      </c>
      <c r="E1450" s="16">
        <v>87.2</v>
      </c>
      <c r="F1450" s="42">
        <f t="shared" si="90"/>
        <v>0.918463867627483</v>
      </c>
      <c r="G1450" s="42" t="str">
        <f t="shared" si="91"/>
        <v>Normal</v>
      </c>
      <c r="H1450" s="43"/>
      <c r="I1450" s="43"/>
      <c r="J1450" s="43"/>
      <c r="K1450" s="43"/>
      <c r="L1450" s="43"/>
      <c r="M1450" s="43"/>
      <c r="N1450" s="43"/>
      <c r="O1450" s="43"/>
      <c r="P1450" s="43"/>
    </row>
    <row r="1451" spans="1:16" x14ac:dyDescent="0.25">
      <c r="A1451" s="16">
        <v>86</v>
      </c>
      <c r="B1451" s="16">
        <v>83.4</v>
      </c>
      <c r="C1451" s="16">
        <f t="shared" si="88"/>
        <v>0.9</v>
      </c>
      <c r="D1451" s="16" t="str">
        <f t="shared" si="89"/>
        <v>Normal</v>
      </c>
      <c r="E1451" s="16">
        <v>84.7</v>
      </c>
      <c r="F1451" s="42">
        <f t="shared" si="90"/>
        <v>0.59044105776052502</v>
      </c>
      <c r="G1451" s="42" t="str">
        <f t="shared" si="91"/>
        <v>Normal</v>
      </c>
      <c r="H1451" s="43"/>
      <c r="I1451" s="43"/>
      <c r="J1451" s="43"/>
      <c r="K1451" s="43"/>
      <c r="L1451" s="43"/>
      <c r="M1451" s="43"/>
      <c r="N1451" s="43"/>
      <c r="O1451" s="43"/>
      <c r="P1451" s="43"/>
    </row>
    <row r="1452" spans="1:16" x14ac:dyDescent="0.25">
      <c r="A1452" s="16">
        <v>81</v>
      </c>
      <c r="B1452" s="16">
        <v>81.599999999999994</v>
      </c>
      <c r="C1452" s="16">
        <f t="shared" si="88"/>
        <v>0.7</v>
      </c>
      <c r="D1452" s="16" t="str">
        <f t="shared" si="89"/>
        <v>Normal</v>
      </c>
      <c r="E1452" s="16">
        <v>80.400000000000006</v>
      </c>
      <c r="F1452" s="42">
        <f t="shared" si="90"/>
        <v>2.6241824789357E-2</v>
      </c>
      <c r="G1452" s="42" t="str">
        <f t="shared" si="91"/>
        <v>Normal</v>
      </c>
      <c r="H1452" s="43"/>
      <c r="I1452" s="43"/>
      <c r="J1452" s="43"/>
      <c r="K1452" s="43"/>
      <c r="L1452" s="43"/>
      <c r="M1452" s="43"/>
      <c r="N1452" s="43"/>
      <c r="O1452" s="43"/>
      <c r="P1452" s="43"/>
    </row>
    <row r="1453" spans="1:16" x14ac:dyDescent="0.25">
      <c r="A1453" s="16">
        <v>84.7</v>
      </c>
      <c r="B1453" s="16">
        <v>80.900000000000006</v>
      </c>
      <c r="C1453" s="16">
        <f t="shared" si="88"/>
        <v>0.6</v>
      </c>
      <c r="D1453" s="16" t="str">
        <f t="shared" si="89"/>
        <v>Normal</v>
      </c>
      <c r="E1453" s="16">
        <v>84.8</v>
      </c>
      <c r="F1453" s="42">
        <f t="shared" si="90"/>
        <v>0.60356197015520296</v>
      </c>
      <c r="G1453" s="42" t="str">
        <f t="shared" si="91"/>
        <v>Normal</v>
      </c>
      <c r="H1453" s="43"/>
      <c r="I1453" s="43"/>
      <c r="J1453" s="43"/>
      <c r="K1453" s="43"/>
      <c r="L1453" s="43"/>
      <c r="M1453" s="43"/>
      <c r="N1453" s="43"/>
      <c r="O1453" s="43"/>
      <c r="P1453" s="43"/>
    </row>
    <row r="1454" spans="1:16" x14ac:dyDescent="0.25">
      <c r="A1454" s="16">
        <v>84.3</v>
      </c>
      <c r="B1454" s="16">
        <v>80.400000000000006</v>
      </c>
      <c r="C1454" s="16">
        <f t="shared" si="88"/>
        <v>0.5</v>
      </c>
      <c r="D1454" s="16" t="str">
        <f t="shared" si="89"/>
        <v>Normal</v>
      </c>
      <c r="E1454" s="16">
        <v>81.400000000000006</v>
      </c>
      <c r="F1454" s="42">
        <f t="shared" si="90"/>
        <v>0.15745094873613999</v>
      </c>
      <c r="G1454" s="42" t="str">
        <f t="shared" si="91"/>
        <v>Normal</v>
      </c>
      <c r="H1454" s="43"/>
      <c r="I1454" s="43"/>
      <c r="J1454" s="43"/>
      <c r="K1454" s="43"/>
      <c r="L1454" s="43"/>
      <c r="M1454" s="43"/>
      <c r="N1454" s="43"/>
      <c r="O1454" s="43"/>
      <c r="P1454" s="43"/>
    </row>
    <row r="1455" spans="1:16" x14ac:dyDescent="0.25">
      <c r="A1455" s="16">
        <v>87.1</v>
      </c>
      <c r="B1455" s="16">
        <v>80.400000000000006</v>
      </c>
      <c r="C1455" s="16">
        <f t="shared" si="88"/>
        <v>0.5</v>
      </c>
      <c r="D1455" s="16" t="str">
        <f t="shared" si="89"/>
        <v>Normal</v>
      </c>
      <c r="E1455" s="16">
        <v>87.6</v>
      </c>
      <c r="F1455" s="42">
        <f t="shared" si="90"/>
        <v>0.97094751720619599</v>
      </c>
      <c r="G1455" s="42" t="str">
        <f t="shared" si="91"/>
        <v>Normal</v>
      </c>
      <c r="H1455" s="43"/>
      <c r="I1455" s="43"/>
      <c r="J1455" s="43"/>
      <c r="K1455" s="43"/>
      <c r="L1455" s="43"/>
      <c r="M1455" s="43"/>
      <c r="N1455" s="43"/>
      <c r="O1455" s="43"/>
      <c r="P1455" s="43"/>
    </row>
    <row r="1456" spans="1:16" x14ac:dyDescent="0.25">
      <c r="A1456" s="16">
        <v>83.8</v>
      </c>
      <c r="B1456" s="16">
        <v>78.599999999999994</v>
      </c>
      <c r="C1456" s="16">
        <f t="shared" si="88"/>
        <v>0.3</v>
      </c>
      <c r="D1456" s="16" t="str">
        <f t="shared" si="89"/>
        <v>Normal</v>
      </c>
      <c r="E1456" s="16">
        <v>83.9</v>
      </c>
      <c r="F1456" s="42">
        <f t="shared" si="90"/>
        <v>0.48547375860309899</v>
      </c>
      <c r="G1456" s="42" t="str">
        <f t="shared" si="91"/>
        <v>Normal</v>
      </c>
      <c r="H1456" s="43"/>
      <c r="I1456" s="43"/>
      <c r="J1456" s="43"/>
      <c r="K1456" s="43"/>
      <c r="L1456" s="43"/>
      <c r="M1456" s="43"/>
      <c r="N1456" s="43"/>
      <c r="O1456" s="43"/>
      <c r="P1456" s="43"/>
    </row>
    <row r="1457" spans="1:16" x14ac:dyDescent="0.25">
      <c r="A1457" s="16">
        <v>72.3</v>
      </c>
      <c r="B1457" s="16">
        <v>76</v>
      </c>
      <c r="C1457" s="16">
        <f t="shared" si="88"/>
        <v>0</v>
      </c>
      <c r="D1457" s="16" t="str">
        <f t="shared" si="89"/>
        <v>Normal</v>
      </c>
      <c r="E1457" s="16">
        <v>72.099999999999994</v>
      </c>
      <c r="F1457" s="42">
        <f t="shared" si="90"/>
        <v>-1.06279390396895</v>
      </c>
      <c r="G1457" s="42" t="str">
        <f t="shared" si="91"/>
        <v>Normal</v>
      </c>
      <c r="H1457" s="43"/>
      <c r="I1457" s="43"/>
      <c r="J1457" s="43"/>
      <c r="K1457" s="43"/>
      <c r="L1457" s="43"/>
      <c r="M1457" s="43"/>
      <c r="N1457" s="43"/>
      <c r="O1457" s="43"/>
      <c r="P1457" s="43"/>
    </row>
    <row r="1458" spans="1:16" x14ac:dyDescent="0.25">
      <c r="A1458" s="16">
        <v>87.2</v>
      </c>
      <c r="B1458" s="16">
        <v>86.5</v>
      </c>
      <c r="C1458" s="16">
        <f t="shared" si="88"/>
        <v>1.3</v>
      </c>
      <c r="D1458" s="16" t="str">
        <f t="shared" si="89"/>
        <v>Normal</v>
      </c>
      <c r="E1458" s="16">
        <v>86.9</v>
      </c>
      <c r="F1458" s="42">
        <f t="shared" si="90"/>
        <v>0.87910113044344895</v>
      </c>
      <c r="G1458" s="42" t="str">
        <f t="shared" si="91"/>
        <v>Normal</v>
      </c>
      <c r="H1458" s="43"/>
      <c r="I1458" s="43"/>
      <c r="J1458" s="43"/>
      <c r="K1458" s="43"/>
      <c r="L1458" s="43"/>
      <c r="M1458" s="43"/>
      <c r="N1458" s="43"/>
      <c r="O1458" s="43"/>
      <c r="P1458" s="43"/>
    </row>
    <row r="1459" spans="1:16" x14ac:dyDescent="0.25">
      <c r="A1459" s="16">
        <v>82.2</v>
      </c>
      <c r="B1459" s="16">
        <v>79.2</v>
      </c>
      <c r="C1459" s="16">
        <f t="shared" si="88"/>
        <v>0.4</v>
      </c>
      <c r="D1459" s="16" t="str">
        <f t="shared" si="89"/>
        <v>Normal</v>
      </c>
      <c r="E1459" s="16">
        <v>81.3</v>
      </c>
      <c r="F1459" s="42">
        <f t="shared" si="90"/>
        <v>0.14433003634146099</v>
      </c>
      <c r="G1459" s="42" t="str">
        <f t="shared" si="91"/>
        <v>Normal</v>
      </c>
      <c r="H1459" s="43"/>
      <c r="I1459" s="43"/>
      <c r="J1459" s="43"/>
      <c r="K1459" s="43"/>
      <c r="L1459" s="43"/>
      <c r="M1459" s="43"/>
      <c r="N1459" s="43"/>
      <c r="O1459" s="43"/>
      <c r="P1459" s="43"/>
    </row>
    <row r="1460" spans="1:16" x14ac:dyDescent="0.25">
      <c r="A1460" s="16">
        <v>83.2</v>
      </c>
      <c r="B1460" s="16">
        <v>85.1</v>
      </c>
      <c r="C1460" s="16">
        <f t="shared" si="88"/>
        <v>1.1000000000000001</v>
      </c>
      <c r="D1460" s="16" t="str">
        <f t="shared" si="89"/>
        <v>Normal</v>
      </c>
      <c r="E1460" s="16">
        <v>83.1</v>
      </c>
      <c r="F1460" s="42">
        <f t="shared" si="90"/>
        <v>0.38050645944567102</v>
      </c>
      <c r="G1460" s="42" t="str">
        <f t="shared" si="91"/>
        <v>Normal</v>
      </c>
      <c r="H1460" s="43"/>
      <c r="I1460" s="43"/>
      <c r="J1460" s="43"/>
      <c r="K1460" s="43"/>
      <c r="L1460" s="43"/>
      <c r="M1460" s="43"/>
      <c r="N1460" s="43"/>
      <c r="O1460" s="43"/>
      <c r="P1460" s="43"/>
    </row>
    <row r="1461" spans="1:16" x14ac:dyDescent="0.25">
      <c r="A1461" s="16">
        <v>87.5</v>
      </c>
      <c r="B1461" s="16">
        <v>87.2</v>
      </c>
      <c r="C1461" s="16">
        <f t="shared" si="88"/>
        <v>1.4</v>
      </c>
      <c r="D1461" s="16" t="str">
        <f t="shared" si="89"/>
        <v>Normal</v>
      </c>
      <c r="E1461" s="16">
        <v>87.5</v>
      </c>
      <c r="F1461" s="42">
        <f t="shared" si="90"/>
        <v>0.95782660481151805</v>
      </c>
      <c r="G1461" s="42" t="str">
        <f t="shared" si="91"/>
        <v>Normal</v>
      </c>
      <c r="H1461" s="43"/>
      <c r="I1461" s="43"/>
      <c r="J1461" s="43"/>
      <c r="K1461" s="43"/>
      <c r="L1461" s="43"/>
      <c r="M1461" s="43"/>
      <c r="N1461" s="43"/>
      <c r="O1461" s="43"/>
      <c r="P1461" s="43"/>
    </row>
    <row r="1462" spans="1:16" x14ac:dyDescent="0.25">
      <c r="A1462" s="16">
        <v>86.6</v>
      </c>
      <c r="B1462" s="16">
        <v>80.2</v>
      </c>
      <c r="C1462" s="16">
        <f t="shared" si="88"/>
        <v>0.5</v>
      </c>
      <c r="D1462" s="16" t="str">
        <f t="shared" si="89"/>
        <v>Normal</v>
      </c>
      <c r="E1462" s="16">
        <v>86.9</v>
      </c>
      <c r="F1462" s="42">
        <f t="shared" si="90"/>
        <v>0.87910113044344895</v>
      </c>
      <c r="G1462" s="42" t="str">
        <f t="shared" si="91"/>
        <v>Normal</v>
      </c>
      <c r="H1462" s="43"/>
      <c r="I1462" s="43"/>
      <c r="J1462" s="43"/>
      <c r="K1462" s="43"/>
      <c r="L1462" s="43"/>
      <c r="M1462" s="43"/>
      <c r="N1462" s="43"/>
      <c r="O1462" s="43"/>
      <c r="P1462" s="43"/>
    </row>
    <row r="1463" spans="1:16" x14ac:dyDescent="0.25">
      <c r="A1463" s="16">
        <v>82</v>
      </c>
      <c r="B1463" s="16">
        <v>71.8</v>
      </c>
      <c r="C1463" s="16">
        <f t="shared" si="88"/>
        <v>-0.6</v>
      </c>
      <c r="D1463" s="16" t="str">
        <f t="shared" si="89"/>
        <v>Normal</v>
      </c>
      <c r="E1463" s="16">
        <v>82.9</v>
      </c>
      <c r="F1463" s="42">
        <f t="shared" si="90"/>
        <v>0.35426463465631503</v>
      </c>
      <c r="G1463" s="42" t="str">
        <f t="shared" si="91"/>
        <v>Normal</v>
      </c>
      <c r="H1463" s="43"/>
      <c r="I1463" s="43"/>
      <c r="J1463" s="43"/>
      <c r="K1463" s="43"/>
      <c r="L1463" s="43"/>
      <c r="M1463" s="43"/>
      <c r="N1463" s="43"/>
      <c r="O1463" s="43"/>
      <c r="P1463" s="43"/>
    </row>
    <row r="1464" spans="1:16" x14ac:dyDescent="0.25">
      <c r="A1464" s="16">
        <v>86</v>
      </c>
      <c r="B1464" s="16">
        <v>84.9</v>
      </c>
      <c r="C1464" s="16">
        <f t="shared" si="88"/>
        <v>1.1000000000000001</v>
      </c>
      <c r="D1464" s="16" t="str">
        <f t="shared" si="89"/>
        <v>Normal</v>
      </c>
      <c r="E1464" s="16">
        <v>84.9</v>
      </c>
      <c r="F1464" s="42">
        <f t="shared" si="90"/>
        <v>0.61668288254988202</v>
      </c>
      <c r="G1464" s="42" t="str">
        <f t="shared" si="91"/>
        <v>Normal</v>
      </c>
      <c r="H1464" s="43"/>
      <c r="I1464" s="43"/>
      <c r="J1464" s="43"/>
      <c r="K1464" s="43"/>
      <c r="L1464" s="43"/>
      <c r="M1464" s="43"/>
      <c r="N1464" s="43"/>
      <c r="O1464" s="43"/>
      <c r="P1464" s="43"/>
    </row>
    <row r="1465" spans="1:16" x14ac:dyDescent="0.25">
      <c r="A1465" s="16">
        <v>89.6</v>
      </c>
      <c r="B1465" s="16">
        <v>87.2</v>
      </c>
      <c r="C1465" s="16">
        <f t="shared" si="88"/>
        <v>1.4</v>
      </c>
      <c r="D1465" s="16" t="str">
        <f t="shared" si="89"/>
        <v>Normal</v>
      </c>
      <c r="E1465" s="16">
        <v>85.8</v>
      </c>
      <c r="F1465" s="42">
        <f t="shared" si="90"/>
        <v>0.73477109410198604</v>
      </c>
      <c r="G1465" s="42" t="str">
        <f t="shared" si="91"/>
        <v>Normal</v>
      </c>
      <c r="H1465" s="43"/>
      <c r="I1465" s="43"/>
      <c r="J1465" s="43"/>
      <c r="K1465" s="43"/>
      <c r="L1465" s="43"/>
      <c r="M1465" s="43"/>
      <c r="N1465" s="43"/>
      <c r="O1465" s="43"/>
      <c r="P1465" s="43"/>
    </row>
    <row r="1466" spans="1:16" x14ac:dyDescent="0.25">
      <c r="A1466" s="16">
        <v>73.2</v>
      </c>
      <c r="B1466" s="16">
        <v>67.099999999999994</v>
      </c>
      <c r="C1466" s="16">
        <f t="shared" si="88"/>
        <v>-1.2</v>
      </c>
      <c r="D1466" s="16" t="str">
        <f t="shared" si="89"/>
        <v>Normal</v>
      </c>
      <c r="E1466" s="16">
        <v>73.7</v>
      </c>
      <c r="F1466" s="42">
        <f t="shared" si="90"/>
        <v>-0.85285930565409196</v>
      </c>
      <c r="G1466" s="42" t="str">
        <f t="shared" si="91"/>
        <v>Normal</v>
      </c>
      <c r="H1466" s="43"/>
      <c r="I1466" s="43"/>
      <c r="J1466" s="43"/>
      <c r="K1466" s="43"/>
      <c r="L1466" s="43"/>
      <c r="M1466" s="43"/>
      <c r="N1466" s="43"/>
      <c r="O1466" s="43"/>
      <c r="P1466" s="43"/>
    </row>
    <row r="1467" spans="1:16" x14ac:dyDescent="0.25">
      <c r="A1467" s="16">
        <v>83.2</v>
      </c>
      <c r="B1467" s="16">
        <v>79.3</v>
      </c>
      <c r="C1467" s="16">
        <f t="shared" si="88"/>
        <v>0.4</v>
      </c>
      <c r="D1467" s="16" t="str">
        <f t="shared" si="89"/>
        <v>Normal</v>
      </c>
      <c r="E1467" s="16">
        <v>83.2</v>
      </c>
      <c r="F1467" s="42">
        <f t="shared" si="90"/>
        <v>0.39362737184035002</v>
      </c>
      <c r="G1467" s="42" t="str">
        <f t="shared" si="91"/>
        <v>Normal</v>
      </c>
      <c r="H1467" s="43"/>
      <c r="I1467" s="43"/>
      <c r="J1467" s="43"/>
      <c r="K1467" s="43"/>
      <c r="L1467" s="43"/>
      <c r="M1467" s="43"/>
      <c r="N1467" s="43"/>
      <c r="O1467" s="43"/>
      <c r="P1467" s="43"/>
    </row>
    <row r="1468" spans="1:16" x14ac:dyDescent="0.25">
      <c r="A1468" s="16">
        <v>82.6</v>
      </c>
      <c r="B1468" s="16">
        <v>82</v>
      </c>
      <c r="C1468" s="16">
        <f t="shared" si="88"/>
        <v>0.7</v>
      </c>
      <c r="D1468" s="16" t="str">
        <f t="shared" si="89"/>
        <v>Normal</v>
      </c>
      <c r="E1468" s="16">
        <v>82.6</v>
      </c>
      <c r="F1468" s="42">
        <f t="shared" si="90"/>
        <v>0.31490189747227898</v>
      </c>
      <c r="G1468" s="42" t="str">
        <f t="shared" si="91"/>
        <v>Normal</v>
      </c>
      <c r="H1468" s="43"/>
      <c r="I1468" s="43"/>
      <c r="J1468" s="43"/>
      <c r="K1468" s="43"/>
      <c r="L1468" s="43"/>
      <c r="M1468" s="43"/>
      <c r="N1468" s="43"/>
      <c r="O1468" s="43"/>
      <c r="P1468" s="43"/>
    </row>
    <row r="1469" spans="1:16" x14ac:dyDescent="0.25">
      <c r="A1469" s="16">
        <v>90.9</v>
      </c>
      <c r="B1469" s="16">
        <v>88.3</v>
      </c>
      <c r="C1469" s="16">
        <f t="shared" si="88"/>
        <v>1.6</v>
      </c>
      <c r="D1469" s="16" t="str">
        <f t="shared" si="89"/>
        <v>Normal</v>
      </c>
      <c r="E1469" s="16">
        <v>86.7</v>
      </c>
      <c r="F1469" s="42">
        <f t="shared" si="90"/>
        <v>0.85285930565409196</v>
      </c>
      <c r="G1469" s="42" t="str">
        <f t="shared" si="91"/>
        <v>Normal</v>
      </c>
      <c r="H1469" s="43"/>
      <c r="I1469" s="43"/>
      <c r="J1469" s="43"/>
      <c r="K1469" s="43"/>
      <c r="L1469" s="43"/>
      <c r="M1469" s="43"/>
      <c r="N1469" s="43"/>
      <c r="O1469" s="43"/>
      <c r="P1469" s="43"/>
    </row>
    <row r="1470" spans="1:16" x14ac:dyDescent="0.25">
      <c r="A1470" s="16">
        <v>91</v>
      </c>
      <c r="B1470" s="16">
        <v>88.8</v>
      </c>
      <c r="C1470" s="16">
        <f t="shared" si="88"/>
        <v>1.6</v>
      </c>
      <c r="D1470" s="16" t="str">
        <f t="shared" si="89"/>
        <v>Normal</v>
      </c>
      <c r="E1470" s="16">
        <v>87.7</v>
      </c>
      <c r="F1470" s="42">
        <f t="shared" si="90"/>
        <v>0.98406842960087504</v>
      </c>
      <c r="G1470" s="42" t="str">
        <f t="shared" si="91"/>
        <v>Normal</v>
      </c>
      <c r="H1470" s="43"/>
      <c r="I1470" s="43"/>
      <c r="J1470" s="43"/>
      <c r="K1470" s="43"/>
      <c r="L1470" s="43"/>
      <c r="M1470" s="43"/>
      <c r="N1470" s="43"/>
      <c r="O1470" s="43"/>
      <c r="P1470" s="43"/>
    </row>
    <row r="1471" spans="1:16" x14ac:dyDescent="0.25">
      <c r="A1471" s="16">
        <v>81.7</v>
      </c>
      <c r="B1471" s="16">
        <v>78.3</v>
      </c>
      <c r="C1471" s="16">
        <f t="shared" si="88"/>
        <v>0.3</v>
      </c>
      <c r="D1471" s="16" t="str">
        <f t="shared" si="89"/>
        <v>Normal</v>
      </c>
      <c r="E1471" s="16">
        <v>81.7</v>
      </c>
      <c r="F1471" s="42">
        <f t="shared" si="90"/>
        <v>0.19681368592017501</v>
      </c>
      <c r="G1471" s="42" t="str">
        <f t="shared" si="91"/>
        <v>Normal</v>
      </c>
      <c r="H1471" s="43"/>
      <c r="I1471" s="43"/>
      <c r="J1471" s="43"/>
      <c r="K1471" s="43"/>
      <c r="L1471" s="43"/>
      <c r="M1471" s="43"/>
      <c r="N1471" s="43"/>
      <c r="O1471" s="43"/>
      <c r="P1471" s="43"/>
    </row>
    <row r="1472" spans="1:16" x14ac:dyDescent="0.25">
      <c r="A1472" s="16">
        <v>80.3</v>
      </c>
      <c r="B1472" s="16">
        <v>78.099999999999994</v>
      </c>
      <c r="C1472" s="16">
        <f t="shared" si="88"/>
        <v>0.2</v>
      </c>
      <c r="D1472" s="16" t="str">
        <f t="shared" si="89"/>
        <v>Normal</v>
      </c>
      <c r="E1472" s="16">
        <v>80.5</v>
      </c>
      <c r="F1472" s="42">
        <f t="shared" si="90"/>
        <v>3.9362737184034602E-2</v>
      </c>
      <c r="G1472" s="42" t="str">
        <f t="shared" si="91"/>
        <v>Normal</v>
      </c>
      <c r="H1472" s="43"/>
      <c r="I1472" s="43"/>
      <c r="J1472" s="43"/>
      <c r="K1472" s="43"/>
      <c r="L1472" s="43"/>
      <c r="M1472" s="43"/>
      <c r="N1472" s="43"/>
      <c r="O1472" s="43"/>
      <c r="P1472" s="43"/>
    </row>
    <row r="1473" spans="1:16" x14ac:dyDescent="0.25">
      <c r="A1473" s="16">
        <v>83.9</v>
      </c>
      <c r="B1473" s="16">
        <v>90.2</v>
      </c>
      <c r="C1473" s="16">
        <f t="shared" si="88"/>
        <v>1.8</v>
      </c>
      <c r="D1473" s="16" t="str">
        <f t="shared" si="89"/>
        <v>Normal</v>
      </c>
      <c r="E1473" s="16">
        <v>84.2</v>
      </c>
      <c r="F1473" s="42">
        <f t="shared" si="90"/>
        <v>0.52483649578713298</v>
      </c>
      <c r="G1473" s="42" t="str">
        <f t="shared" si="91"/>
        <v>Normal</v>
      </c>
      <c r="H1473" s="43"/>
      <c r="I1473" s="43"/>
      <c r="J1473" s="43"/>
      <c r="K1473" s="43"/>
      <c r="L1473" s="43"/>
      <c r="M1473" s="43"/>
      <c r="N1473" s="43"/>
      <c r="O1473" s="43"/>
      <c r="P1473" s="43"/>
    </row>
    <row r="1474" spans="1:16" x14ac:dyDescent="0.25">
      <c r="A1474" s="16">
        <v>79.3</v>
      </c>
      <c r="B1474" s="16">
        <v>74.7</v>
      </c>
      <c r="C1474" s="16">
        <f t="shared" si="88"/>
        <v>-0.2</v>
      </c>
      <c r="D1474" s="16" t="str">
        <f t="shared" si="89"/>
        <v>Normal</v>
      </c>
      <c r="E1474" s="16">
        <v>78.3</v>
      </c>
      <c r="F1474" s="42">
        <f t="shared" si="90"/>
        <v>-0.24929733549888899</v>
      </c>
      <c r="G1474" s="42" t="str">
        <f t="shared" si="91"/>
        <v>Normal</v>
      </c>
      <c r="H1474" s="43"/>
      <c r="I1474" s="43"/>
      <c r="J1474" s="43"/>
      <c r="K1474" s="43"/>
      <c r="L1474" s="43"/>
      <c r="M1474" s="43"/>
      <c r="N1474" s="43"/>
      <c r="O1474" s="43"/>
      <c r="P1474" s="43"/>
    </row>
    <row r="1475" spans="1:16" x14ac:dyDescent="0.25">
      <c r="A1475" s="16">
        <v>85.3</v>
      </c>
      <c r="B1475" s="16">
        <v>82.3</v>
      </c>
      <c r="C1475" s="16">
        <f t="shared" ref="C1475:C1538" si="92">(B1475-$P$6)/$P$7</f>
        <v>0.8</v>
      </c>
      <c r="D1475" s="16" t="str">
        <f t="shared" ref="D1475:D1538" si="93">IF(ABS(C1475)&gt;3,"Outlier","Normal")</f>
        <v>Normal</v>
      </c>
      <c r="E1475" s="16">
        <v>85.5</v>
      </c>
      <c r="F1475" s="42">
        <f t="shared" ref="F1475:F1538" si="94">(E1475-$P$12)/$P$13</f>
        <v>0.695408356917951</v>
      </c>
      <c r="G1475" s="42" t="str">
        <f t="shared" ref="G1475:G1538" si="95">IF(ABS(F1475)&gt;3,"Outlier","Normal")</f>
        <v>Normal</v>
      </c>
      <c r="H1475" s="43"/>
      <c r="I1475" s="43"/>
      <c r="J1475" s="43"/>
      <c r="K1475" s="43"/>
      <c r="L1475" s="43"/>
      <c r="M1475" s="43"/>
      <c r="N1475" s="43"/>
      <c r="O1475" s="43"/>
      <c r="P1475" s="43"/>
    </row>
    <row r="1476" spans="1:16" x14ac:dyDescent="0.25">
      <c r="A1476" s="16">
        <v>79.2</v>
      </c>
      <c r="B1476" s="16">
        <v>76.5</v>
      </c>
      <c r="C1476" s="16">
        <f t="shared" si="92"/>
        <v>0</v>
      </c>
      <c r="D1476" s="16" t="str">
        <f t="shared" si="93"/>
        <v>Normal</v>
      </c>
      <c r="E1476" s="16">
        <v>78.400000000000006</v>
      </c>
      <c r="F1476" s="42">
        <f t="shared" si="94"/>
        <v>-0.23617642310421</v>
      </c>
      <c r="G1476" s="42" t="str">
        <f t="shared" si="95"/>
        <v>Normal</v>
      </c>
      <c r="H1476" s="43"/>
      <c r="I1476" s="43"/>
      <c r="J1476" s="43"/>
      <c r="K1476" s="43"/>
      <c r="L1476" s="43"/>
      <c r="M1476" s="43"/>
      <c r="N1476" s="43"/>
      <c r="O1476" s="43"/>
      <c r="P1476" s="43"/>
    </row>
    <row r="1477" spans="1:16" x14ac:dyDescent="0.25">
      <c r="A1477" s="16">
        <v>68.400000000000006</v>
      </c>
      <c r="B1477" s="16">
        <v>55.5</v>
      </c>
      <c r="C1477" s="16">
        <f t="shared" si="92"/>
        <v>-2.7</v>
      </c>
      <c r="D1477" s="16" t="str">
        <f t="shared" si="93"/>
        <v>Normal</v>
      </c>
      <c r="E1477" s="16">
        <v>71.599999999999994</v>
      </c>
      <c r="F1477" s="42">
        <f t="shared" si="94"/>
        <v>-1.1283984659423401</v>
      </c>
      <c r="G1477" s="42" t="str">
        <f t="shared" si="95"/>
        <v>Normal</v>
      </c>
      <c r="H1477" s="43"/>
      <c r="I1477" s="43"/>
      <c r="J1477" s="43"/>
      <c r="K1477" s="43"/>
      <c r="L1477" s="43"/>
      <c r="M1477" s="43"/>
      <c r="N1477" s="43"/>
      <c r="O1477" s="43"/>
      <c r="P1477" s="43"/>
    </row>
    <row r="1478" spans="1:16" x14ac:dyDescent="0.25">
      <c r="A1478" s="16">
        <v>84.6</v>
      </c>
      <c r="B1478" s="16">
        <v>80.5</v>
      </c>
      <c r="C1478" s="16">
        <f t="shared" si="92"/>
        <v>0.5</v>
      </c>
      <c r="D1478" s="16" t="str">
        <f t="shared" si="93"/>
        <v>Normal</v>
      </c>
      <c r="E1478" s="16">
        <v>82.6</v>
      </c>
      <c r="F1478" s="42">
        <f t="shared" si="94"/>
        <v>0.31490189747227898</v>
      </c>
      <c r="G1478" s="42" t="str">
        <f t="shared" si="95"/>
        <v>Normal</v>
      </c>
      <c r="H1478" s="43"/>
      <c r="I1478" s="43"/>
      <c r="J1478" s="43"/>
      <c r="K1478" s="43"/>
      <c r="L1478" s="43"/>
      <c r="M1478" s="43"/>
      <c r="N1478" s="43"/>
      <c r="O1478" s="43"/>
      <c r="P1478" s="43"/>
    </row>
    <row r="1479" spans="1:16" x14ac:dyDescent="0.25">
      <c r="A1479" s="16">
        <v>82.5</v>
      </c>
      <c r="B1479" s="16">
        <v>84</v>
      </c>
      <c r="C1479" s="16">
        <f t="shared" si="92"/>
        <v>1</v>
      </c>
      <c r="D1479" s="16" t="str">
        <f t="shared" si="93"/>
        <v>Normal</v>
      </c>
      <c r="E1479" s="16">
        <v>81.099999999999994</v>
      </c>
      <c r="F1479" s="42">
        <f t="shared" si="94"/>
        <v>0.118088211552104</v>
      </c>
      <c r="G1479" s="42" t="str">
        <f t="shared" si="95"/>
        <v>Normal</v>
      </c>
      <c r="H1479" s="43"/>
      <c r="I1479" s="43"/>
      <c r="J1479" s="43"/>
      <c r="K1479" s="43"/>
      <c r="L1479" s="43"/>
      <c r="M1479" s="43"/>
      <c r="N1479" s="43"/>
      <c r="O1479" s="43"/>
      <c r="P1479" s="43"/>
    </row>
    <row r="1480" spans="1:16" x14ac:dyDescent="0.25">
      <c r="A1480" s="16">
        <v>81.900000000000006</v>
      </c>
      <c r="B1480" s="16">
        <v>74</v>
      </c>
      <c r="C1480" s="16">
        <f t="shared" si="92"/>
        <v>-0.3</v>
      </c>
      <c r="D1480" s="16" t="str">
        <f t="shared" si="93"/>
        <v>Normal</v>
      </c>
      <c r="E1480" s="16">
        <v>82.6</v>
      </c>
      <c r="F1480" s="42">
        <f t="shared" si="94"/>
        <v>0.31490189747227898</v>
      </c>
      <c r="G1480" s="42" t="str">
        <f t="shared" si="95"/>
        <v>Normal</v>
      </c>
      <c r="H1480" s="43"/>
      <c r="I1480" s="43"/>
      <c r="J1480" s="43"/>
      <c r="K1480" s="43"/>
      <c r="L1480" s="43"/>
      <c r="M1480" s="43"/>
      <c r="N1480" s="43"/>
      <c r="O1480" s="43"/>
      <c r="P1480" s="43"/>
    </row>
    <row r="1481" spans="1:16" x14ac:dyDescent="0.25">
      <c r="A1481" s="16">
        <v>90.3</v>
      </c>
      <c r="B1481" s="16">
        <v>87.7</v>
      </c>
      <c r="C1481" s="16">
        <f t="shared" si="92"/>
        <v>1.5</v>
      </c>
      <c r="D1481" s="16" t="str">
        <f t="shared" si="93"/>
        <v>Normal</v>
      </c>
      <c r="E1481" s="16">
        <v>85.3</v>
      </c>
      <c r="F1481" s="42">
        <f t="shared" si="94"/>
        <v>0.669166532128594</v>
      </c>
      <c r="G1481" s="42" t="str">
        <f t="shared" si="95"/>
        <v>Normal</v>
      </c>
      <c r="H1481" s="43"/>
      <c r="I1481" s="43"/>
      <c r="J1481" s="43"/>
      <c r="K1481" s="43"/>
      <c r="L1481" s="43"/>
      <c r="M1481" s="43"/>
      <c r="N1481" s="43"/>
      <c r="O1481" s="43"/>
      <c r="P1481" s="43"/>
    </row>
    <row r="1482" spans="1:16" x14ac:dyDescent="0.25">
      <c r="A1482" s="16">
        <v>87.1</v>
      </c>
      <c r="B1482" s="16">
        <v>85.7</v>
      </c>
      <c r="C1482" s="16">
        <f t="shared" si="92"/>
        <v>1.2</v>
      </c>
      <c r="D1482" s="16" t="str">
        <f t="shared" si="93"/>
        <v>Normal</v>
      </c>
      <c r="E1482" s="16">
        <v>85.9</v>
      </c>
      <c r="F1482" s="42">
        <f t="shared" si="94"/>
        <v>0.74789200649666498</v>
      </c>
      <c r="G1482" s="42" t="str">
        <f t="shared" si="95"/>
        <v>Normal</v>
      </c>
      <c r="H1482" s="43"/>
      <c r="I1482" s="43"/>
      <c r="J1482" s="43"/>
      <c r="K1482" s="43"/>
      <c r="L1482" s="43"/>
      <c r="M1482" s="43"/>
      <c r="N1482" s="43"/>
      <c r="O1482" s="43"/>
      <c r="P1482" s="43"/>
    </row>
    <row r="1483" spans="1:16" x14ac:dyDescent="0.25">
      <c r="A1483" s="16">
        <v>87</v>
      </c>
      <c r="B1483" s="16">
        <v>85.3</v>
      </c>
      <c r="C1483" s="16">
        <f t="shared" si="92"/>
        <v>1.2</v>
      </c>
      <c r="D1483" s="16" t="str">
        <f t="shared" si="93"/>
        <v>Normal</v>
      </c>
      <c r="E1483" s="16">
        <v>86.3</v>
      </c>
      <c r="F1483" s="42">
        <f t="shared" si="94"/>
        <v>0.80037565607537797</v>
      </c>
      <c r="G1483" s="42" t="str">
        <f t="shared" si="95"/>
        <v>Normal</v>
      </c>
      <c r="H1483" s="43"/>
      <c r="I1483" s="43"/>
      <c r="J1483" s="43"/>
      <c r="K1483" s="43"/>
      <c r="L1483" s="43"/>
      <c r="M1483" s="43"/>
      <c r="N1483" s="43"/>
      <c r="O1483" s="43"/>
      <c r="P1483" s="43"/>
    </row>
    <row r="1484" spans="1:16" x14ac:dyDescent="0.25">
      <c r="A1484" s="16">
        <v>76</v>
      </c>
      <c r="B1484" s="16">
        <v>74.3</v>
      </c>
      <c r="C1484" s="16">
        <f t="shared" si="92"/>
        <v>-0.3</v>
      </c>
      <c r="D1484" s="16" t="str">
        <f t="shared" si="93"/>
        <v>Normal</v>
      </c>
      <c r="E1484" s="16">
        <v>73.900000000000006</v>
      </c>
      <c r="F1484" s="42">
        <f t="shared" si="94"/>
        <v>-0.82661748086473497</v>
      </c>
      <c r="G1484" s="42" t="str">
        <f t="shared" si="95"/>
        <v>Normal</v>
      </c>
      <c r="H1484" s="43"/>
      <c r="I1484" s="43"/>
      <c r="J1484" s="43"/>
      <c r="K1484" s="43"/>
      <c r="L1484" s="43"/>
      <c r="M1484" s="43"/>
      <c r="N1484" s="43"/>
      <c r="O1484" s="43"/>
      <c r="P1484" s="43"/>
    </row>
    <row r="1485" spans="1:16" x14ac:dyDescent="0.25">
      <c r="A1485" s="16">
        <v>82.7</v>
      </c>
      <c r="B1485" s="16"/>
      <c r="C1485" s="16">
        <f t="shared" si="92"/>
        <v>-9.9</v>
      </c>
      <c r="D1485" s="16" t="str">
        <f t="shared" si="93"/>
        <v>Outlier</v>
      </c>
      <c r="E1485" s="16"/>
      <c r="F1485" s="42">
        <f t="shared" si="94"/>
        <v>-10.522971740532</v>
      </c>
      <c r="G1485" s="42" t="str">
        <f t="shared" si="95"/>
        <v>Outlier</v>
      </c>
      <c r="H1485" s="43"/>
      <c r="I1485" s="43"/>
      <c r="J1485" s="43"/>
      <c r="K1485" s="43"/>
      <c r="L1485" s="43"/>
      <c r="M1485" s="43"/>
      <c r="N1485" s="43"/>
      <c r="O1485" s="43"/>
      <c r="P1485" s="43"/>
    </row>
    <row r="1486" spans="1:16" x14ac:dyDescent="0.25">
      <c r="A1486" s="16">
        <v>85.7</v>
      </c>
      <c r="B1486" s="16"/>
      <c r="C1486" s="16">
        <f t="shared" si="92"/>
        <v>-9.9</v>
      </c>
      <c r="D1486" s="16" t="str">
        <f t="shared" si="93"/>
        <v>Outlier</v>
      </c>
      <c r="E1486" s="16"/>
      <c r="F1486" s="42">
        <f t="shared" si="94"/>
        <v>-10.522971740532</v>
      </c>
      <c r="G1486" s="42" t="str">
        <f t="shared" si="95"/>
        <v>Outlier</v>
      </c>
      <c r="H1486" s="43"/>
      <c r="I1486" s="43"/>
      <c r="J1486" s="43"/>
      <c r="K1486" s="43"/>
      <c r="L1486" s="43"/>
      <c r="M1486" s="43"/>
      <c r="N1486" s="43"/>
      <c r="O1486" s="43"/>
      <c r="P1486" s="43"/>
    </row>
    <row r="1487" spans="1:16" x14ac:dyDescent="0.25">
      <c r="A1487" s="16">
        <v>78.099999999999994</v>
      </c>
      <c r="B1487" s="16"/>
      <c r="C1487" s="16">
        <f t="shared" si="92"/>
        <v>-9.9</v>
      </c>
      <c r="D1487" s="16" t="str">
        <f t="shared" si="93"/>
        <v>Outlier</v>
      </c>
      <c r="E1487" s="16"/>
      <c r="F1487" s="42">
        <f t="shared" si="94"/>
        <v>-10.522971740532</v>
      </c>
      <c r="G1487" s="42" t="str">
        <f t="shared" si="95"/>
        <v>Outlier</v>
      </c>
      <c r="H1487" s="43"/>
      <c r="I1487" s="43"/>
      <c r="J1487" s="43"/>
      <c r="K1487" s="43"/>
      <c r="L1487" s="43"/>
      <c r="M1487" s="43"/>
      <c r="N1487" s="43"/>
      <c r="O1487" s="43"/>
      <c r="P1487" s="43"/>
    </row>
    <row r="1488" spans="1:16" x14ac:dyDescent="0.25">
      <c r="A1488" s="16">
        <v>79.900000000000006</v>
      </c>
      <c r="B1488" s="16">
        <v>72.8</v>
      </c>
      <c r="C1488" s="16">
        <f t="shared" si="92"/>
        <v>-0.5</v>
      </c>
      <c r="D1488" s="16" t="str">
        <f t="shared" si="93"/>
        <v>Normal</v>
      </c>
      <c r="E1488" s="16">
        <v>80.5</v>
      </c>
      <c r="F1488" s="42">
        <f t="shared" si="94"/>
        <v>3.9362737184034602E-2</v>
      </c>
      <c r="G1488" s="42" t="str">
        <f t="shared" si="95"/>
        <v>Normal</v>
      </c>
      <c r="H1488" s="43"/>
      <c r="I1488" s="43"/>
      <c r="J1488" s="43"/>
      <c r="K1488" s="43"/>
      <c r="L1488" s="43"/>
      <c r="M1488" s="43"/>
      <c r="N1488" s="43"/>
      <c r="O1488" s="43"/>
      <c r="P1488" s="43"/>
    </row>
    <row r="1489" spans="1:16" x14ac:dyDescent="0.25">
      <c r="A1489" s="16">
        <v>77.3</v>
      </c>
      <c r="B1489" s="16"/>
      <c r="C1489" s="16">
        <f t="shared" si="92"/>
        <v>-9.9</v>
      </c>
      <c r="D1489" s="16" t="str">
        <f t="shared" si="93"/>
        <v>Outlier</v>
      </c>
      <c r="E1489" s="16"/>
      <c r="F1489" s="42">
        <f t="shared" si="94"/>
        <v>-10.522971740532</v>
      </c>
      <c r="G1489" s="42" t="str">
        <f t="shared" si="95"/>
        <v>Outlier</v>
      </c>
      <c r="H1489" s="43"/>
      <c r="I1489" s="43"/>
      <c r="J1489" s="43"/>
      <c r="K1489" s="43"/>
      <c r="L1489" s="43"/>
      <c r="M1489" s="43"/>
      <c r="N1489" s="43"/>
      <c r="O1489" s="43"/>
      <c r="P1489" s="43"/>
    </row>
    <row r="1490" spans="1:16" x14ac:dyDescent="0.25">
      <c r="A1490" s="16">
        <v>75.5</v>
      </c>
      <c r="B1490" s="16"/>
      <c r="C1490" s="16">
        <f t="shared" si="92"/>
        <v>-9.9</v>
      </c>
      <c r="D1490" s="16" t="str">
        <f t="shared" si="93"/>
        <v>Outlier</v>
      </c>
      <c r="E1490" s="16">
        <v>75.900000000000006</v>
      </c>
      <c r="F1490" s="42">
        <f t="shared" si="94"/>
        <v>-0.56419923297116803</v>
      </c>
      <c r="G1490" s="42" t="str">
        <f t="shared" si="95"/>
        <v>Normal</v>
      </c>
      <c r="H1490" s="43"/>
      <c r="I1490" s="43"/>
      <c r="J1490" s="43"/>
      <c r="K1490" s="43"/>
      <c r="L1490" s="43"/>
      <c r="M1490" s="43"/>
      <c r="N1490" s="43"/>
      <c r="O1490" s="43"/>
      <c r="P1490" s="43"/>
    </row>
    <row r="1491" spans="1:16" x14ac:dyDescent="0.25">
      <c r="A1491" s="16">
        <v>62</v>
      </c>
      <c r="B1491" s="16"/>
      <c r="C1491" s="16">
        <f t="shared" si="92"/>
        <v>-9.9</v>
      </c>
      <c r="D1491" s="16" t="str">
        <f t="shared" si="93"/>
        <v>Outlier</v>
      </c>
      <c r="E1491" s="16"/>
      <c r="F1491" s="42">
        <f t="shared" si="94"/>
        <v>-10.522971740532</v>
      </c>
      <c r="G1491" s="42" t="str">
        <f t="shared" si="95"/>
        <v>Outlier</v>
      </c>
      <c r="H1491" s="43"/>
      <c r="I1491" s="43"/>
      <c r="J1491" s="43"/>
      <c r="K1491" s="43"/>
      <c r="L1491" s="43"/>
      <c r="M1491" s="43"/>
      <c r="N1491" s="43"/>
      <c r="O1491" s="43"/>
      <c r="P1491" s="43"/>
    </row>
    <row r="1492" spans="1:16" x14ac:dyDescent="0.25">
      <c r="A1492" s="16">
        <v>80</v>
      </c>
      <c r="B1492" s="16"/>
      <c r="C1492" s="16">
        <f t="shared" si="92"/>
        <v>-9.9</v>
      </c>
      <c r="D1492" s="16" t="str">
        <f t="shared" si="93"/>
        <v>Outlier</v>
      </c>
      <c r="E1492" s="16"/>
      <c r="F1492" s="42">
        <f t="shared" si="94"/>
        <v>-10.522971740532</v>
      </c>
      <c r="G1492" s="42" t="str">
        <f t="shared" si="95"/>
        <v>Outlier</v>
      </c>
      <c r="H1492" s="43"/>
      <c r="I1492" s="43"/>
      <c r="J1492" s="43"/>
      <c r="K1492" s="43"/>
      <c r="L1492" s="43"/>
      <c r="M1492" s="43"/>
      <c r="N1492" s="43"/>
      <c r="O1492" s="43"/>
      <c r="P1492" s="43"/>
    </row>
    <row r="1493" spans="1:16" x14ac:dyDescent="0.25">
      <c r="A1493" s="16">
        <v>80</v>
      </c>
      <c r="B1493" s="16"/>
      <c r="C1493" s="16">
        <f t="shared" si="92"/>
        <v>-9.9</v>
      </c>
      <c r="D1493" s="16" t="str">
        <f t="shared" si="93"/>
        <v>Outlier</v>
      </c>
      <c r="E1493" s="16"/>
      <c r="F1493" s="42">
        <f t="shared" si="94"/>
        <v>-10.522971740532</v>
      </c>
      <c r="G1493" s="42" t="str">
        <f t="shared" si="95"/>
        <v>Outlier</v>
      </c>
      <c r="H1493" s="43"/>
      <c r="I1493" s="43"/>
      <c r="J1493" s="43"/>
      <c r="K1493" s="43"/>
      <c r="L1493" s="43"/>
      <c r="M1493" s="43"/>
      <c r="N1493" s="43"/>
      <c r="O1493" s="43"/>
      <c r="P1493" s="43"/>
    </row>
    <row r="1494" spans="1:16" x14ac:dyDescent="0.25">
      <c r="A1494" s="16">
        <v>78.3</v>
      </c>
      <c r="B1494" s="16">
        <v>74.900000000000006</v>
      </c>
      <c r="C1494" s="16">
        <f t="shared" si="92"/>
        <v>-0.2</v>
      </c>
      <c r="D1494" s="16" t="str">
        <f t="shared" si="93"/>
        <v>Normal</v>
      </c>
      <c r="E1494" s="16">
        <v>78.7</v>
      </c>
      <c r="F1494" s="42">
        <f t="shared" si="94"/>
        <v>-0.19681368592017501</v>
      </c>
      <c r="G1494" s="42" t="str">
        <f t="shared" si="95"/>
        <v>Normal</v>
      </c>
      <c r="H1494" s="43"/>
      <c r="I1494" s="43"/>
      <c r="J1494" s="43"/>
      <c r="K1494" s="43"/>
      <c r="L1494" s="43"/>
      <c r="M1494" s="43"/>
      <c r="N1494" s="43"/>
      <c r="O1494" s="43"/>
      <c r="P1494" s="43"/>
    </row>
    <row r="1495" spans="1:16" x14ac:dyDescent="0.25">
      <c r="A1495" s="16">
        <v>85.7</v>
      </c>
      <c r="B1495" s="16">
        <v>82.2</v>
      </c>
      <c r="C1495" s="16">
        <f t="shared" si="92"/>
        <v>0.8</v>
      </c>
      <c r="D1495" s="16" t="str">
        <f t="shared" si="93"/>
        <v>Normal</v>
      </c>
      <c r="E1495" s="16">
        <v>86.2</v>
      </c>
      <c r="F1495" s="42">
        <f t="shared" si="94"/>
        <v>0.78725474368070003</v>
      </c>
      <c r="G1495" s="42" t="str">
        <f t="shared" si="95"/>
        <v>Normal</v>
      </c>
      <c r="H1495" s="43"/>
      <c r="I1495" s="43"/>
      <c r="J1495" s="43"/>
      <c r="K1495" s="43"/>
      <c r="L1495" s="43"/>
      <c r="M1495" s="43"/>
      <c r="N1495" s="43"/>
      <c r="O1495" s="43"/>
      <c r="P1495" s="43"/>
    </row>
    <row r="1496" spans="1:16" x14ac:dyDescent="0.25">
      <c r="A1496" s="16">
        <v>85.8</v>
      </c>
      <c r="B1496" s="16">
        <v>79.2</v>
      </c>
      <c r="C1496" s="16">
        <f t="shared" si="92"/>
        <v>0.4</v>
      </c>
      <c r="D1496" s="16" t="str">
        <f t="shared" si="93"/>
        <v>Normal</v>
      </c>
      <c r="E1496" s="16">
        <v>86.4</v>
      </c>
      <c r="F1496" s="42">
        <f t="shared" si="94"/>
        <v>0.81349656847005702</v>
      </c>
      <c r="G1496" s="42" t="str">
        <f t="shared" si="95"/>
        <v>Normal</v>
      </c>
      <c r="H1496" s="43"/>
      <c r="I1496" s="43"/>
      <c r="J1496" s="43"/>
      <c r="K1496" s="43"/>
      <c r="L1496" s="43"/>
      <c r="M1496" s="43"/>
      <c r="N1496" s="43"/>
      <c r="O1496" s="43"/>
      <c r="P1496" s="43"/>
    </row>
    <row r="1497" spans="1:16" x14ac:dyDescent="0.25">
      <c r="A1497" s="16">
        <v>81.900000000000006</v>
      </c>
      <c r="B1497" s="16"/>
      <c r="C1497" s="16">
        <f t="shared" si="92"/>
        <v>-9.9</v>
      </c>
      <c r="D1497" s="16" t="str">
        <f t="shared" si="93"/>
        <v>Outlier</v>
      </c>
      <c r="E1497" s="16"/>
      <c r="F1497" s="42">
        <f t="shared" si="94"/>
        <v>-10.522971740532</v>
      </c>
      <c r="G1497" s="42" t="str">
        <f t="shared" si="95"/>
        <v>Outlier</v>
      </c>
      <c r="H1497" s="43"/>
      <c r="I1497" s="43"/>
      <c r="J1497" s="43"/>
      <c r="K1497" s="43"/>
      <c r="L1497" s="43"/>
      <c r="M1497" s="43"/>
      <c r="N1497" s="43"/>
      <c r="O1497" s="43"/>
      <c r="P1497" s="43"/>
    </row>
    <row r="1498" spans="1:16" x14ac:dyDescent="0.25">
      <c r="A1498" s="16">
        <v>78.900000000000006</v>
      </c>
      <c r="B1498" s="16">
        <v>81.099999999999994</v>
      </c>
      <c r="C1498" s="16">
        <f t="shared" si="92"/>
        <v>0.6</v>
      </c>
      <c r="D1498" s="16" t="str">
        <f t="shared" si="93"/>
        <v>Normal</v>
      </c>
      <c r="E1498" s="16">
        <v>79.2</v>
      </c>
      <c r="F1498" s="42">
        <f t="shared" si="94"/>
        <v>-0.131209123946783</v>
      </c>
      <c r="G1498" s="42" t="str">
        <f t="shared" si="95"/>
        <v>Normal</v>
      </c>
      <c r="H1498" s="43"/>
      <c r="I1498" s="43"/>
      <c r="J1498" s="43"/>
      <c r="K1498" s="43"/>
      <c r="L1498" s="43"/>
      <c r="M1498" s="43"/>
      <c r="N1498" s="43"/>
      <c r="O1498" s="43"/>
      <c r="P1498" s="43"/>
    </row>
    <row r="1499" spans="1:16" x14ac:dyDescent="0.25">
      <c r="A1499" s="16">
        <v>68.099999999999994</v>
      </c>
      <c r="B1499" s="16"/>
      <c r="C1499" s="16">
        <f t="shared" si="92"/>
        <v>-9.9</v>
      </c>
      <c r="D1499" s="16" t="str">
        <f t="shared" si="93"/>
        <v>Outlier</v>
      </c>
      <c r="E1499" s="16"/>
      <c r="F1499" s="42">
        <f t="shared" si="94"/>
        <v>-10.522971740532</v>
      </c>
      <c r="G1499" s="42" t="str">
        <f t="shared" si="95"/>
        <v>Outlier</v>
      </c>
      <c r="H1499" s="43"/>
      <c r="I1499" s="43"/>
      <c r="J1499" s="43"/>
      <c r="K1499" s="43"/>
      <c r="L1499" s="43"/>
      <c r="M1499" s="43"/>
      <c r="N1499" s="43"/>
      <c r="O1499" s="43"/>
      <c r="P1499" s="43"/>
    </row>
    <row r="1500" spans="1:16" x14ac:dyDescent="0.25">
      <c r="A1500" s="16">
        <v>79</v>
      </c>
      <c r="B1500" s="16">
        <v>72.8</v>
      </c>
      <c r="C1500" s="16">
        <f t="shared" si="92"/>
        <v>-0.5</v>
      </c>
      <c r="D1500" s="16" t="str">
        <f t="shared" si="93"/>
        <v>Normal</v>
      </c>
      <c r="E1500" s="16">
        <v>79.5</v>
      </c>
      <c r="F1500" s="42">
        <f t="shared" si="94"/>
        <v>-9.18463867627487E-2</v>
      </c>
      <c r="G1500" s="42" t="str">
        <f t="shared" si="95"/>
        <v>Normal</v>
      </c>
      <c r="H1500" s="43"/>
      <c r="I1500" s="43"/>
      <c r="J1500" s="43"/>
      <c r="K1500" s="43"/>
      <c r="L1500" s="43"/>
      <c r="M1500" s="43"/>
      <c r="N1500" s="43"/>
      <c r="O1500" s="43"/>
      <c r="P1500" s="43"/>
    </row>
    <row r="1501" spans="1:16" x14ac:dyDescent="0.25">
      <c r="A1501" s="16">
        <v>60.2</v>
      </c>
      <c r="B1501" s="16"/>
      <c r="C1501" s="16">
        <f t="shared" si="92"/>
        <v>-9.9</v>
      </c>
      <c r="D1501" s="16" t="str">
        <f t="shared" si="93"/>
        <v>Outlier</v>
      </c>
      <c r="E1501" s="16"/>
      <c r="F1501" s="42">
        <f t="shared" si="94"/>
        <v>-10.522971740532</v>
      </c>
      <c r="G1501" s="42" t="str">
        <f t="shared" si="95"/>
        <v>Outlier</v>
      </c>
      <c r="H1501" s="43"/>
      <c r="I1501" s="43"/>
      <c r="J1501" s="43"/>
      <c r="K1501" s="43"/>
      <c r="L1501" s="43"/>
      <c r="M1501" s="43"/>
      <c r="N1501" s="43"/>
      <c r="O1501" s="43"/>
      <c r="P1501" s="43"/>
    </row>
    <row r="1502" spans="1:16" x14ac:dyDescent="0.25">
      <c r="A1502" s="16">
        <v>85.2</v>
      </c>
      <c r="B1502" s="16"/>
      <c r="C1502" s="16">
        <f t="shared" si="92"/>
        <v>-9.9</v>
      </c>
      <c r="D1502" s="16" t="str">
        <f t="shared" si="93"/>
        <v>Outlier</v>
      </c>
      <c r="E1502" s="16"/>
      <c r="F1502" s="42">
        <f t="shared" si="94"/>
        <v>-10.522971740532</v>
      </c>
      <c r="G1502" s="42" t="str">
        <f t="shared" si="95"/>
        <v>Outlier</v>
      </c>
      <c r="H1502" s="43"/>
      <c r="I1502" s="43"/>
      <c r="J1502" s="43"/>
      <c r="K1502" s="43"/>
      <c r="L1502" s="43"/>
      <c r="M1502" s="43"/>
      <c r="N1502" s="43"/>
      <c r="O1502" s="43"/>
      <c r="P1502" s="43"/>
    </row>
    <row r="1503" spans="1:16" x14ac:dyDescent="0.25">
      <c r="A1503" s="16">
        <v>80.900000000000006</v>
      </c>
      <c r="B1503" s="16">
        <v>75.900000000000006</v>
      </c>
      <c r="C1503" s="16">
        <f t="shared" si="92"/>
        <v>-0.1</v>
      </c>
      <c r="D1503" s="16" t="str">
        <f t="shared" si="93"/>
        <v>Normal</v>
      </c>
      <c r="E1503" s="16">
        <v>81.400000000000006</v>
      </c>
      <c r="F1503" s="42">
        <f t="shared" si="94"/>
        <v>0.15745094873613999</v>
      </c>
      <c r="G1503" s="42" t="str">
        <f t="shared" si="95"/>
        <v>Normal</v>
      </c>
      <c r="H1503" s="43"/>
      <c r="I1503" s="43"/>
      <c r="J1503" s="43"/>
      <c r="K1503" s="43"/>
      <c r="L1503" s="43"/>
      <c r="M1503" s="43"/>
      <c r="N1503" s="43"/>
      <c r="O1503" s="43"/>
      <c r="P1503" s="43"/>
    </row>
    <row r="1504" spans="1:16" x14ac:dyDescent="0.25">
      <c r="A1504" s="16">
        <v>82.4</v>
      </c>
      <c r="B1504" s="16"/>
      <c r="C1504" s="16">
        <f t="shared" si="92"/>
        <v>-9.9</v>
      </c>
      <c r="D1504" s="16" t="str">
        <f t="shared" si="93"/>
        <v>Outlier</v>
      </c>
      <c r="E1504" s="16"/>
      <c r="F1504" s="42">
        <f t="shared" si="94"/>
        <v>-10.522971740532</v>
      </c>
      <c r="G1504" s="42" t="str">
        <f t="shared" si="95"/>
        <v>Outlier</v>
      </c>
      <c r="H1504" s="43"/>
      <c r="I1504" s="43"/>
      <c r="J1504" s="43"/>
      <c r="K1504" s="43"/>
      <c r="L1504" s="43"/>
      <c r="M1504" s="43"/>
      <c r="N1504" s="43"/>
      <c r="O1504" s="43"/>
      <c r="P1504" s="43"/>
    </row>
    <row r="1505" spans="1:16" x14ac:dyDescent="0.25">
      <c r="A1505" s="16">
        <v>71.5</v>
      </c>
      <c r="B1505" s="16">
        <v>72.3</v>
      </c>
      <c r="C1505" s="16">
        <f t="shared" si="92"/>
        <v>-0.5</v>
      </c>
      <c r="D1505" s="16" t="str">
        <f t="shared" si="93"/>
        <v>Normal</v>
      </c>
      <c r="E1505" s="16">
        <v>71.8</v>
      </c>
      <c r="F1505" s="42">
        <f t="shared" si="94"/>
        <v>-1.10215664115298</v>
      </c>
      <c r="G1505" s="42" t="str">
        <f t="shared" si="95"/>
        <v>Normal</v>
      </c>
      <c r="H1505" s="43"/>
      <c r="I1505" s="43"/>
      <c r="J1505" s="43"/>
      <c r="K1505" s="43"/>
      <c r="L1505" s="43"/>
      <c r="M1505" s="43"/>
      <c r="N1505" s="43"/>
      <c r="O1505" s="43"/>
      <c r="P1505" s="43"/>
    </row>
    <row r="1506" spans="1:16" x14ac:dyDescent="0.25">
      <c r="A1506" s="16">
        <v>84.6</v>
      </c>
      <c r="B1506" s="16"/>
      <c r="C1506" s="16">
        <f t="shared" si="92"/>
        <v>-9.9</v>
      </c>
      <c r="D1506" s="16" t="str">
        <f t="shared" si="93"/>
        <v>Outlier</v>
      </c>
      <c r="E1506" s="16"/>
      <c r="F1506" s="42">
        <f t="shared" si="94"/>
        <v>-10.522971740532</v>
      </c>
      <c r="G1506" s="42" t="str">
        <f t="shared" si="95"/>
        <v>Outlier</v>
      </c>
      <c r="H1506" s="43"/>
      <c r="I1506" s="43"/>
      <c r="J1506" s="43"/>
      <c r="K1506" s="43"/>
      <c r="L1506" s="43"/>
      <c r="M1506" s="43"/>
      <c r="N1506" s="43"/>
      <c r="O1506" s="43"/>
      <c r="P1506" s="43"/>
    </row>
    <row r="1507" spans="1:16" x14ac:dyDescent="0.25">
      <c r="A1507" s="16">
        <v>83.3</v>
      </c>
      <c r="B1507" s="16"/>
      <c r="C1507" s="16">
        <f t="shared" si="92"/>
        <v>-9.9</v>
      </c>
      <c r="D1507" s="16" t="str">
        <f t="shared" si="93"/>
        <v>Outlier</v>
      </c>
      <c r="E1507" s="16">
        <v>83.8</v>
      </c>
      <c r="F1507" s="42">
        <f t="shared" si="94"/>
        <v>0.472352846208419</v>
      </c>
      <c r="G1507" s="42" t="str">
        <f t="shared" si="95"/>
        <v>Normal</v>
      </c>
      <c r="H1507" s="43"/>
      <c r="I1507" s="43"/>
      <c r="J1507" s="43"/>
      <c r="K1507" s="43"/>
      <c r="L1507" s="43"/>
      <c r="M1507" s="43"/>
      <c r="N1507" s="43"/>
      <c r="O1507" s="43"/>
      <c r="P1507" s="43"/>
    </row>
    <row r="1508" spans="1:16" x14ac:dyDescent="0.25">
      <c r="A1508" s="16">
        <v>82.4</v>
      </c>
      <c r="B1508" s="16">
        <v>77.599999999999994</v>
      </c>
      <c r="C1508" s="16">
        <f t="shared" si="92"/>
        <v>0.2</v>
      </c>
      <c r="D1508" s="16" t="str">
        <f t="shared" si="93"/>
        <v>Normal</v>
      </c>
      <c r="E1508" s="16">
        <v>83</v>
      </c>
      <c r="F1508" s="42">
        <f t="shared" si="94"/>
        <v>0.36738554705099302</v>
      </c>
      <c r="G1508" s="42" t="str">
        <f t="shared" si="95"/>
        <v>Normal</v>
      </c>
      <c r="H1508" s="43"/>
      <c r="I1508" s="43"/>
      <c r="J1508" s="43"/>
      <c r="K1508" s="43"/>
      <c r="L1508" s="43"/>
      <c r="M1508" s="43"/>
      <c r="N1508" s="43"/>
      <c r="O1508" s="43"/>
      <c r="P1508" s="43"/>
    </row>
    <row r="1509" spans="1:16" x14ac:dyDescent="0.25">
      <c r="A1509" s="16">
        <v>80.099999999999994</v>
      </c>
      <c r="B1509" s="16">
        <v>81.3</v>
      </c>
      <c r="C1509" s="16">
        <f t="shared" si="92"/>
        <v>0.6</v>
      </c>
      <c r="D1509" s="16" t="str">
        <f t="shared" si="93"/>
        <v>Normal</v>
      </c>
      <c r="E1509" s="16">
        <v>80.5</v>
      </c>
      <c r="F1509" s="42">
        <f t="shared" si="94"/>
        <v>3.9362737184034602E-2</v>
      </c>
      <c r="G1509" s="42" t="str">
        <f t="shared" si="95"/>
        <v>Normal</v>
      </c>
      <c r="H1509" s="43"/>
      <c r="I1509" s="43"/>
      <c r="J1509" s="43"/>
      <c r="K1509" s="43"/>
      <c r="L1509" s="43"/>
      <c r="M1509" s="43"/>
      <c r="N1509" s="43"/>
      <c r="O1509" s="43"/>
      <c r="P1509" s="43"/>
    </row>
    <row r="1510" spans="1:16" x14ac:dyDescent="0.25">
      <c r="A1510" s="16">
        <v>74.3</v>
      </c>
      <c r="B1510" s="16">
        <v>72.5</v>
      </c>
      <c r="C1510" s="16">
        <f t="shared" si="92"/>
        <v>-0.5</v>
      </c>
      <c r="D1510" s="16" t="str">
        <f t="shared" si="93"/>
        <v>Normal</v>
      </c>
      <c r="E1510" s="16">
        <v>74.7</v>
      </c>
      <c r="F1510" s="42">
        <f t="shared" si="94"/>
        <v>-0.72165018170730799</v>
      </c>
      <c r="G1510" s="42" t="str">
        <f t="shared" si="95"/>
        <v>Normal</v>
      </c>
      <c r="H1510" s="43"/>
      <c r="I1510" s="43"/>
      <c r="J1510" s="43"/>
      <c r="K1510" s="43"/>
      <c r="L1510" s="43"/>
      <c r="M1510" s="43"/>
      <c r="N1510" s="43"/>
      <c r="O1510" s="43"/>
      <c r="P1510" s="43"/>
    </row>
    <row r="1511" spans="1:16" x14ac:dyDescent="0.25">
      <c r="A1511" s="16">
        <v>80</v>
      </c>
      <c r="B1511" s="16">
        <v>74.2</v>
      </c>
      <c r="C1511" s="16">
        <f t="shared" si="92"/>
        <v>-0.3</v>
      </c>
      <c r="D1511" s="16" t="str">
        <f t="shared" si="93"/>
        <v>Normal</v>
      </c>
      <c r="E1511" s="16">
        <v>80.5</v>
      </c>
      <c r="F1511" s="42">
        <f t="shared" si="94"/>
        <v>3.9362737184034602E-2</v>
      </c>
      <c r="G1511" s="42" t="str">
        <f t="shared" si="95"/>
        <v>Normal</v>
      </c>
      <c r="H1511" s="43"/>
      <c r="I1511" s="43"/>
      <c r="J1511" s="43"/>
      <c r="K1511" s="43"/>
      <c r="L1511" s="43"/>
      <c r="M1511" s="43"/>
      <c r="N1511" s="43"/>
      <c r="O1511" s="43"/>
      <c r="P1511" s="43"/>
    </row>
    <row r="1512" spans="1:16" x14ac:dyDescent="0.25">
      <c r="A1512" s="16">
        <v>75.2</v>
      </c>
      <c r="B1512" s="16"/>
      <c r="C1512" s="16">
        <f t="shared" si="92"/>
        <v>-9.9</v>
      </c>
      <c r="D1512" s="16" t="str">
        <f t="shared" si="93"/>
        <v>Outlier</v>
      </c>
      <c r="E1512" s="16"/>
      <c r="F1512" s="42">
        <f t="shared" si="94"/>
        <v>-10.522971740532</v>
      </c>
      <c r="G1512" s="42" t="str">
        <f t="shared" si="95"/>
        <v>Outlier</v>
      </c>
      <c r="H1512" s="43"/>
      <c r="I1512" s="43"/>
      <c r="J1512" s="43"/>
      <c r="K1512" s="43"/>
      <c r="L1512" s="43"/>
      <c r="M1512" s="43"/>
      <c r="N1512" s="43"/>
      <c r="O1512" s="43"/>
      <c r="P1512" s="43"/>
    </row>
    <row r="1513" spans="1:16" x14ac:dyDescent="0.25">
      <c r="A1513" s="16">
        <v>83.6</v>
      </c>
      <c r="B1513" s="16"/>
      <c r="C1513" s="16">
        <f t="shared" si="92"/>
        <v>-9.9</v>
      </c>
      <c r="D1513" s="16" t="str">
        <f t="shared" si="93"/>
        <v>Outlier</v>
      </c>
      <c r="E1513" s="16"/>
      <c r="F1513" s="42">
        <f t="shared" si="94"/>
        <v>-10.522971740532</v>
      </c>
      <c r="G1513" s="42" t="str">
        <f t="shared" si="95"/>
        <v>Outlier</v>
      </c>
      <c r="H1513" s="43"/>
      <c r="I1513" s="43"/>
      <c r="J1513" s="43"/>
      <c r="K1513" s="43"/>
      <c r="L1513" s="43"/>
      <c r="M1513" s="43"/>
      <c r="N1513" s="43"/>
      <c r="O1513" s="43"/>
      <c r="P1513" s="43"/>
    </row>
    <row r="1514" spans="1:16" x14ac:dyDescent="0.25">
      <c r="A1514" s="16">
        <v>84.2</v>
      </c>
      <c r="B1514" s="16"/>
      <c r="C1514" s="16">
        <f t="shared" si="92"/>
        <v>-9.9</v>
      </c>
      <c r="D1514" s="16" t="str">
        <f t="shared" si="93"/>
        <v>Outlier</v>
      </c>
      <c r="E1514" s="16"/>
      <c r="F1514" s="42">
        <f t="shared" si="94"/>
        <v>-10.522971740532</v>
      </c>
      <c r="G1514" s="42" t="str">
        <f t="shared" si="95"/>
        <v>Outlier</v>
      </c>
      <c r="H1514" s="43"/>
      <c r="I1514" s="43"/>
      <c r="J1514" s="43"/>
      <c r="K1514" s="43"/>
      <c r="L1514" s="43"/>
      <c r="M1514" s="43"/>
      <c r="N1514" s="43"/>
      <c r="O1514" s="43"/>
      <c r="P1514" s="43"/>
    </row>
    <row r="1515" spans="1:16" x14ac:dyDescent="0.25">
      <c r="A1515" s="16">
        <v>77.3</v>
      </c>
      <c r="B1515" s="16"/>
      <c r="C1515" s="16">
        <f t="shared" si="92"/>
        <v>-9.9</v>
      </c>
      <c r="D1515" s="16" t="str">
        <f t="shared" si="93"/>
        <v>Outlier</v>
      </c>
      <c r="E1515" s="16">
        <v>77.8</v>
      </c>
      <c r="F1515" s="42">
        <f t="shared" si="94"/>
        <v>-0.31490189747228098</v>
      </c>
      <c r="G1515" s="42" t="str">
        <f t="shared" si="95"/>
        <v>Normal</v>
      </c>
      <c r="H1515" s="43"/>
      <c r="I1515" s="43"/>
      <c r="J1515" s="43"/>
      <c r="K1515" s="43"/>
      <c r="L1515" s="43"/>
      <c r="M1515" s="43"/>
      <c r="N1515" s="43"/>
      <c r="O1515" s="43"/>
      <c r="P1515" s="43"/>
    </row>
    <row r="1516" spans="1:16" x14ac:dyDescent="0.25">
      <c r="A1516" s="16">
        <v>81.2</v>
      </c>
      <c r="B1516" s="16"/>
      <c r="C1516" s="16">
        <f t="shared" si="92"/>
        <v>-9.9</v>
      </c>
      <c r="D1516" s="16" t="str">
        <f t="shared" si="93"/>
        <v>Outlier</v>
      </c>
      <c r="E1516" s="16"/>
      <c r="F1516" s="42">
        <f t="shared" si="94"/>
        <v>-10.522971740532</v>
      </c>
      <c r="G1516" s="42" t="str">
        <f t="shared" si="95"/>
        <v>Outlier</v>
      </c>
      <c r="H1516" s="43"/>
      <c r="I1516" s="43"/>
      <c r="J1516" s="43"/>
      <c r="K1516" s="43"/>
      <c r="L1516" s="43"/>
      <c r="M1516" s="43"/>
      <c r="N1516" s="43"/>
      <c r="O1516" s="43"/>
      <c r="P1516" s="43"/>
    </row>
    <row r="1517" spans="1:16" x14ac:dyDescent="0.25">
      <c r="A1517" s="16">
        <v>75.2</v>
      </c>
      <c r="B1517" s="16"/>
      <c r="C1517" s="16">
        <f t="shared" si="92"/>
        <v>-9.9</v>
      </c>
      <c r="D1517" s="16" t="str">
        <f t="shared" si="93"/>
        <v>Outlier</v>
      </c>
      <c r="E1517" s="16"/>
      <c r="F1517" s="42">
        <f t="shared" si="94"/>
        <v>-10.522971740532</v>
      </c>
      <c r="G1517" s="42" t="str">
        <f t="shared" si="95"/>
        <v>Outlier</v>
      </c>
      <c r="H1517" s="43"/>
      <c r="I1517" s="43"/>
      <c r="J1517" s="43"/>
      <c r="K1517" s="43"/>
      <c r="L1517" s="43"/>
      <c r="M1517" s="43"/>
      <c r="N1517" s="43"/>
      <c r="O1517" s="43"/>
      <c r="P1517" s="43"/>
    </row>
    <row r="1518" spans="1:16" x14ac:dyDescent="0.25">
      <c r="A1518" s="16">
        <v>85.1</v>
      </c>
      <c r="B1518" s="16"/>
      <c r="C1518" s="16">
        <f t="shared" si="92"/>
        <v>-9.9</v>
      </c>
      <c r="D1518" s="16" t="str">
        <f t="shared" si="93"/>
        <v>Outlier</v>
      </c>
      <c r="E1518" s="16"/>
      <c r="F1518" s="42">
        <f t="shared" si="94"/>
        <v>-10.522971740532</v>
      </c>
      <c r="G1518" s="42" t="str">
        <f t="shared" si="95"/>
        <v>Outlier</v>
      </c>
      <c r="H1518" s="43"/>
      <c r="I1518" s="43"/>
      <c r="J1518" s="43"/>
      <c r="K1518" s="43"/>
      <c r="L1518" s="43"/>
      <c r="M1518" s="43"/>
      <c r="N1518" s="43"/>
      <c r="O1518" s="43"/>
      <c r="P1518" s="43"/>
    </row>
    <row r="1519" spans="1:16" x14ac:dyDescent="0.25">
      <c r="A1519" s="16">
        <v>84.7</v>
      </c>
      <c r="B1519" s="16">
        <v>85.8</v>
      </c>
      <c r="C1519" s="16">
        <f t="shared" si="92"/>
        <v>1.2</v>
      </c>
      <c r="D1519" s="16" t="str">
        <f t="shared" si="93"/>
        <v>Normal</v>
      </c>
      <c r="E1519" s="16">
        <v>85</v>
      </c>
      <c r="F1519" s="42">
        <f t="shared" si="94"/>
        <v>0.62980379494455996</v>
      </c>
      <c r="G1519" s="42" t="str">
        <f t="shared" si="95"/>
        <v>Normal</v>
      </c>
      <c r="H1519" s="43"/>
      <c r="I1519" s="43"/>
      <c r="J1519" s="43"/>
      <c r="K1519" s="43"/>
      <c r="L1519" s="43"/>
      <c r="M1519" s="43"/>
      <c r="N1519" s="43"/>
      <c r="O1519" s="43"/>
      <c r="P1519" s="43"/>
    </row>
    <row r="1520" spans="1:16" x14ac:dyDescent="0.25">
      <c r="A1520" s="16">
        <v>77.599999999999994</v>
      </c>
      <c r="B1520" s="16">
        <v>77.599999999999994</v>
      </c>
      <c r="C1520" s="16">
        <f t="shared" si="92"/>
        <v>0.2</v>
      </c>
      <c r="D1520" s="16" t="str">
        <f t="shared" si="93"/>
        <v>Normal</v>
      </c>
      <c r="E1520" s="16">
        <v>78.099999999999994</v>
      </c>
      <c r="F1520" s="42">
        <f t="shared" si="94"/>
        <v>-0.27553916028824599</v>
      </c>
      <c r="G1520" s="42" t="str">
        <f t="shared" si="95"/>
        <v>Normal</v>
      </c>
      <c r="H1520" s="43"/>
      <c r="I1520" s="43"/>
      <c r="J1520" s="43"/>
      <c r="K1520" s="43"/>
      <c r="L1520" s="43"/>
      <c r="M1520" s="43"/>
      <c r="N1520" s="43"/>
      <c r="O1520" s="43"/>
      <c r="P1520" s="43"/>
    </row>
    <row r="1521" spans="1:16" x14ac:dyDescent="0.25">
      <c r="A1521" s="16">
        <v>83.8</v>
      </c>
      <c r="B1521" s="16"/>
      <c r="C1521" s="16">
        <f t="shared" si="92"/>
        <v>-9.9</v>
      </c>
      <c r="D1521" s="16" t="str">
        <f t="shared" si="93"/>
        <v>Outlier</v>
      </c>
      <c r="E1521" s="16"/>
      <c r="F1521" s="42">
        <f t="shared" si="94"/>
        <v>-10.522971740532</v>
      </c>
      <c r="G1521" s="42" t="str">
        <f t="shared" si="95"/>
        <v>Outlier</v>
      </c>
      <c r="H1521" s="43"/>
      <c r="I1521" s="43"/>
      <c r="J1521" s="43"/>
      <c r="K1521" s="43"/>
      <c r="L1521" s="43"/>
      <c r="M1521" s="43"/>
      <c r="N1521" s="43"/>
      <c r="O1521" s="43"/>
      <c r="P1521" s="43"/>
    </row>
    <row r="1522" spans="1:16" x14ac:dyDescent="0.25">
      <c r="A1522" s="16">
        <v>73</v>
      </c>
      <c r="B1522" s="16"/>
      <c r="C1522" s="16">
        <f t="shared" si="92"/>
        <v>-9.9</v>
      </c>
      <c r="D1522" s="16" t="str">
        <f t="shared" si="93"/>
        <v>Outlier</v>
      </c>
      <c r="E1522" s="16"/>
      <c r="F1522" s="42">
        <f t="shared" si="94"/>
        <v>-10.522971740532</v>
      </c>
      <c r="G1522" s="42" t="str">
        <f t="shared" si="95"/>
        <v>Outlier</v>
      </c>
      <c r="H1522" s="43"/>
      <c r="I1522" s="43"/>
      <c r="J1522" s="43"/>
      <c r="K1522" s="43"/>
      <c r="L1522" s="43"/>
      <c r="M1522" s="43"/>
      <c r="N1522" s="43"/>
      <c r="O1522" s="43"/>
      <c r="P1522" s="43"/>
    </row>
    <row r="1523" spans="1:16" x14ac:dyDescent="0.25">
      <c r="A1523" s="16">
        <v>84.3</v>
      </c>
      <c r="B1523" s="16">
        <v>78</v>
      </c>
      <c r="C1523" s="16">
        <f t="shared" si="92"/>
        <v>0.2</v>
      </c>
      <c r="D1523" s="16" t="str">
        <f t="shared" si="93"/>
        <v>Normal</v>
      </c>
      <c r="E1523" s="16">
        <v>84.8</v>
      </c>
      <c r="F1523" s="42">
        <f t="shared" si="94"/>
        <v>0.60356197015520296</v>
      </c>
      <c r="G1523" s="42" t="str">
        <f t="shared" si="95"/>
        <v>Normal</v>
      </c>
      <c r="H1523" s="43"/>
      <c r="I1523" s="43"/>
      <c r="J1523" s="43"/>
      <c r="K1523" s="43"/>
      <c r="L1523" s="43"/>
      <c r="M1523" s="43"/>
      <c r="N1523" s="43"/>
      <c r="O1523" s="43"/>
      <c r="P1523" s="43"/>
    </row>
    <row r="1524" spans="1:16" x14ac:dyDescent="0.25">
      <c r="A1524" s="16">
        <v>85.1</v>
      </c>
      <c r="B1524" s="16"/>
      <c r="C1524" s="16">
        <f t="shared" si="92"/>
        <v>-9.9</v>
      </c>
      <c r="D1524" s="16" t="str">
        <f t="shared" si="93"/>
        <v>Outlier</v>
      </c>
      <c r="E1524" s="16"/>
      <c r="F1524" s="42">
        <f t="shared" si="94"/>
        <v>-10.522971740532</v>
      </c>
      <c r="G1524" s="42" t="str">
        <f t="shared" si="95"/>
        <v>Outlier</v>
      </c>
      <c r="H1524" s="43"/>
      <c r="I1524" s="43"/>
      <c r="J1524" s="43"/>
      <c r="K1524" s="43"/>
      <c r="L1524" s="43"/>
      <c r="M1524" s="43"/>
      <c r="N1524" s="43"/>
      <c r="O1524" s="43"/>
      <c r="P1524" s="43"/>
    </row>
    <row r="1525" spans="1:16" x14ac:dyDescent="0.25">
      <c r="A1525" s="16">
        <v>69.8</v>
      </c>
      <c r="B1525" s="16"/>
      <c r="C1525" s="16">
        <f t="shared" si="92"/>
        <v>-9.9</v>
      </c>
      <c r="D1525" s="16" t="str">
        <f t="shared" si="93"/>
        <v>Outlier</v>
      </c>
      <c r="E1525" s="16"/>
      <c r="F1525" s="42">
        <f t="shared" si="94"/>
        <v>-10.522971740532</v>
      </c>
      <c r="G1525" s="42" t="str">
        <f t="shared" si="95"/>
        <v>Outlier</v>
      </c>
      <c r="H1525" s="43"/>
      <c r="I1525" s="43"/>
      <c r="J1525" s="43"/>
      <c r="K1525" s="43"/>
      <c r="L1525" s="43"/>
      <c r="M1525" s="43"/>
      <c r="N1525" s="43"/>
      <c r="O1525" s="43"/>
      <c r="P1525" s="43"/>
    </row>
    <row r="1526" spans="1:16" x14ac:dyDescent="0.25">
      <c r="A1526" s="16">
        <v>82.6</v>
      </c>
      <c r="B1526" s="16"/>
      <c r="C1526" s="16">
        <f t="shared" si="92"/>
        <v>-9.9</v>
      </c>
      <c r="D1526" s="16" t="str">
        <f t="shared" si="93"/>
        <v>Outlier</v>
      </c>
      <c r="E1526" s="16"/>
      <c r="F1526" s="42">
        <f t="shared" si="94"/>
        <v>-10.522971740532</v>
      </c>
      <c r="G1526" s="42" t="str">
        <f t="shared" si="95"/>
        <v>Outlier</v>
      </c>
      <c r="H1526" s="43"/>
      <c r="I1526" s="43"/>
      <c r="J1526" s="43"/>
      <c r="K1526" s="43"/>
      <c r="L1526" s="43"/>
      <c r="M1526" s="43"/>
      <c r="N1526" s="43"/>
      <c r="O1526" s="43"/>
      <c r="P1526" s="43"/>
    </row>
    <row r="1527" spans="1:16" x14ac:dyDescent="0.25">
      <c r="A1527" s="16">
        <v>80.400000000000006</v>
      </c>
      <c r="B1527" s="16"/>
      <c r="C1527" s="16">
        <f t="shared" si="92"/>
        <v>-9.9</v>
      </c>
      <c r="D1527" s="16" t="str">
        <f t="shared" si="93"/>
        <v>Outlier</v>
      </c>
      <c r="E1527" s="16"/>
      <c r="F1527" s="42">
        <f t="shared" si="94"/>
        <v>-10.522971740532</v>
      </c>
      <c r="G1527" s="42" t="str">
        <f t="shared" si="95"/>
        <v>Outlier</v>
      </c>
      <c r="H1527" s="43"/>
      <c r="I1527" s="43"/>
      <c r="J1527" s="43"/>
      <c r="K1527" s="43"/>
      <c r="L1527" s="43"/>
      <c r="M1527" s="43"/>
      <c r="N1527" s="43"/>
      <c r="O1527" s="43"/>
      <c r="P1527" s="43"/>
    </row>
    <row r="1528" spans="1:16" x14ac:dyDescent="0.25">
      <c r="A1528" s="16">
        <v>87.9</v>
      </c>
      <c r="B1528" s="16"/>
      <c r="C1528" s="16">
        <f t="shared" si="92"/>
        <v>-9.9</v>
      </c>
      <c r="D1528" s="16" t="str">
        <f t="shared" si="93"/>
        <v>Outlier</v>
      </c>
      <c r="E1528" s="16">
        <v>88.5</v>
      </c>
      <c r="F1528" s="42">
        <f t="shared" si="94"/>
        <v>1.0890357287582999</v>
      </c>
      <c r="G1528" s="42" t="str">
        <f t="shared" si="95"/>
        <v>Normal</v>
      </c>
      <c r="H1528" s="43"/>
      <c r="I1528" s="43"/>
      <c r="J1528" s="43"/>
      <c r="K1528" s="43"/>
      <c r="L1528" s="43"/>
      <c r="M1528" s="43"/>
      <c r="N1528" s="43"/>
      <c r="O1528" s="43"/>
      <c r="P1528" s="43"/>
    </row>
    <row r="1529" spans="1:16" x14ac:dyDescent="0.25">
      <c r="A1529" s="16">
        <v>79.099999999999994</v>
      </c>
      <c r="B1529" s="16">
        <v>73.7</v>
      </c>
      <c r="C1529" s="16">
        <f t="shared" si="92"/>
        <v>-0.3</v>
      </c>
      <c r="D1529" s="16" t="str">
        <f t="shared" si="93"/>
        <v>Normal</v>
      </c>
      <c r="E1529" s="16">
        <v>79.599999999999994</v>
      </c>
      <c r="F1529" s="42">
        <f t="shared" si="94"/>
        <v>-7.8725474368071105E-2</v>
      </c>
      <c r="G1529" s="42" t="str">
        <f t="shared" si="95"/>
        <v>Normal</v>
      </c>
      <c r="H1529" s="43"/>
      <c r="I1529" s="43"/>
      <c r="J1529" s="43"/>
      <c r="K1529" s="43"/>
      <c r="L1529" s="43"/>
      <c r="M1529" s="43"/>
      <c r="N1529" s="43"/>
      <c r="O1529" s="43"/>
      <c r="P1529" s="43"/>
    </row>
    <row r="1530" spans="1:16" x14ac:dyDescent="0.25">
      <c r="A1530" s="16">
        <v>85.7</v>
      </c>
      <c r="B1530" s="16"/>
      <c r="C1530" s="16">
        <f t="shared" si="92"/>
        <v>-9.9</v>
      </c>
      <c r="D1530" s="16" t="str">
        <f t="shared" si="93"/>
        <v>Outlier</v>
      </c>
      <c r="E1530" s="16"/>
      <c r="F1530" s="42">
        <f t="shared" si="94"/>
        <v>-10.522971740532</v>
      </c>
      <c r="G1530" s="42" t="str">
        <f t="shared" si="95"/>
        <v>Outlier</v>
      </c>
      <c r="H1530" s="43"/>
      <c r="I1530" s="43"/>
      <c r="J1530" s="43"/>
      <c r="K1530" s="43"/>
      <c r="L1530" s="43"/>
      <c r="M1530" s="43"/>
      <c r="N1530" s="43"/>
      <c r="O1530" s="43"/>
      <c r="P1530" s="43"/>
    </row>
    <row r="1531" spans="1:16" x14ac:dyDescent="0.25">
      <c r="A1531" s="16">
        <v>77</v>
      </c>
      <c r="B1531" s="16"/>
      <c r="C1531" s="16">
        <f t="shared" si="92"/>
        <v>-9.9</v>
      </c>
      <c r="D1531" s="16" t="str">
        <f t="shared" si="93"/>
        <v>Outlier</v>
      </c>
      <c r="E1531" s="16"/>
      <c r="F1531" s="42">
        <f t="shared" si="94"/>
        <v>-10.522971740532</v>
      </c>
      <c r="G1531" s="42" t="str">
        <f t="shared" si="95"/>
        <v>Outlier</v>
      </c>
      <c r="H1531" s="43"/>
      <c r="I1531" s="43"/>
      <c r="J1531" s="43"/>
      <c r="K1531" s="43"/>
      <c r="L1531" s="43"/>
      <c r="M1531" s="43"/>
      <c r="N1531" s="43"/>
      <c r="O1531" s="43"/>
      <c r="P1531" s="43"/>
    </row>
    <row r="1532" spans="1:16" x14ac:dyDescent="0.25">
      <c r="A1532" s="16">
        <v>78.099999999999994</v>
      </c>
      <c r="B1532" s="16">
        <v>72.2</v>
      </c>
      <c r="C1532" s="16">
        <f t="shared" si="92"/>
        <v>-0.5</v>
      </c>
      <c r="D1532" s="16" t="str">
        <f t="shared" si="93"/>
        <v>Normal</v>
      </c>
      <c r="E1532" s="16">
        <v>78.599999999999994</v>
      </c>
      <c r="F1532" s="42">
        <f t="shared" si="94"/>
        <v>-0.209934598314854</v>
      </c>
      <c r="G1532" s="42" t="str">
        <f t="shared" si="95"/>
        <v>Normal</v>
      </c>
      <c r="H1532" s="43"/>
      <c r="I1532" s="43"/>
      <c r="J1532" s="43"/>
      <c r="K1532" s="43"/>
      <c r="L1532" s="43"/>
      <c r="M1532" s="43"/>
      <c r="N1532" s="43"/>
      <c r="O1532" s="43"/>
      <c r="P1532" s="43"/>
    </row>
    <row r="1533" spans="1:16" x14ac:dyDescent="0.25">
      <c r="A1533" s="16">
        <v>80.7</v>
      </c>
      <c r="B1533" s="16">
        <v>74</v>
      </c>
      <c r="C1533" s="16">
        <f t="shared" si="92"/>
        <v>-0.3</v>
      </c>
      <c r="D1533" s="16" t="str">
        <f t="shared" si="93"/>
        <v>Normal</v>
      </c>
      <c r="E1533" s="16">
        <v>81.2</v>
      </c>
      <c r="F1533" s="42">
        <f t="shared" si="94"/>
        <v>0.131209123946783</v>
      </c>
      <c r="G1533" s="42" t="str">
        <f t="shared" si="95"/>
        <v>Normal</v>
      </c>
      <c r="H1533" s="43"/>
      <c r="I1533" s="43"/>
      <c r="J1533" s="43"/>
      <c r="K1533" s="43"/>
      <c r="L1533" s="43"/>
      <c r="M1533" s="43"/>
      <c r="N1533" s="43"/>
      <c r="O1533" s="43"/>
      <c r="P1533" s="43"/>
    </row>
    <row r="1534" spans="1:16" x14ac:dyDescent="0.25">
      <c r="A1534" s="16">
        <v>80.099999999999994</v>
      </c>
      <c r="B1534" s="16">
        <v>80.599999999999994</v>
      </c>
      <c r="C1534" s="16">
        <f t="shared" si="92"/>
        <v>0.6</v>
      </c>
      <c r="D1534" s="16" t="str">
        <f t="shared" si="93"/>
        <v>Normal</v>
      </c>
      <c r="E1534" s="16">
        <v>80.599999999999994</v>
      </c>
      <c r="F1534" s="42">
        <f t="shared" si="94"/>
        <v>5.2483649578712203E-2</v>
      </c>
      <c r="G1534" s="42" t="str">
        <f t="shared" si="95"/>
        <v>Normal</v>
      </c>
      <c r="H1534" s="43"/>
      <c r="I1534" s="43"/>
      <c r="J1534" s="43"/>
      <c r="K1534" s="43"/>
      <c r="L1534" s="43"/>
      <c r="M1534" s="43"/>
      <c r="N1534" s="43"/>
      <c r="O1534" s="43"/>
      <c r="P1534" s="43"/>
    </row>
    <row r="1535" spans="1:16" x14ac:dyDescent="0.25">
      <c r="A1535" s="16">
        <v>81.5</v>
      </c>
      <c r="B1535" s="16">
        <v>79.900000000000006</v>
      </c>
      <c r="C1535" s="16">
        <f t="shared" si="92"/>
        <v>0.5</v>
      </c>
      <c r="D1535" s="16" t="str">
        <f t="shared" si="93"/>
        <v>Normal</v>
      </c>
      <c r="E1535" s="16">
        <v>82</v>
      </c>
      <c r="F1535" s="42">
        <f t="shared" si="94"/>
        <v>0.23617642310421</v>
      </c>
      <c r="G1535" s="42" t="str">
        <f t="shared" si="95"/>
        <v>Normal</v>
      </c>
      <c r="H1535" s="43"/>
      <c r="I1535" s="43"/>
      <c r="J1535" s="43"/>
      <c r="K1535" s="43"/>
      <c r="L1535" s="43"/>
      <c r="M1535" s="43"/>
      <c r="N1535" s="43"/>
      <c r="O1535" s="43"/>
      <c r="P1535" s="43"/>
    </row>
    <row r="1536" spans="1:16" x14ac:dyDescent="0.25">
      <c r="A1536" s="16">
        <v>84.5</v>
      </c>
      <c r="B1536" s="16"/>
      <c r="C1536" s="16">
        <f t="shared" si="92"/>
        <v>-9.9</v>
      </c>
      <c r="D1536" s="16" t="str">
        <f t="shared" si="93"/>
        <v>Outlier</v>
      </c>
      <c r="E1536" s="16"/>
      <c r="F1536" s="42">
        <f t="shared" si="94"/>
        <v>-10.522971740532</v>
      </c>
      <c r="G1536" s="42" t="str">
        <f t="shared" si="95"/>
        <v>Outlier</v>
      </c>
      <c r="H1536" s="43"/>
      <c r="I1536" s="43"/>
      <c r="J1536" s="43"/>
      <c r="K1536" s="43"/>
      <c r="L1536" s="43"/>
      <c r="M1536" s="43"/>
      <c r="N1536" s="43"/>
      <c r="O1536" s="43"/>
      <c r="P1536" s="43"/>
    </row>
    <row r="1537" spans="1:16" x14ac:dyDescent="0.25">
      <c r="A1537" s="16">
        <v>84</v>
      </c>
      <c r="B1537" s="16"/>
      <c r="C1537" s="16">
        <f t="shared" si="92"/>
        <v>-9.9</v>
      </c>
      <c r="D1537" s="16" t="str">
        <f t="shared" si="93"/>
        <v>Outlier</v>
      </c>
      <c r="E1537" s="16"/>
      <c r="F1537" s="42">
        <f t="shared" si="94"/>
        <v>-10.522971740532</v>
      </c>
      <c r="G1537" s="42" t="str">
        <f t="shared" si="95"/>
        <v>Outlier</v>
      </c>
      <c r="H1537" s="43"/>
      <c r="I1537" s="43"/>
      <c r="J1537" s="43"/>
      <c r="K1537" s="43"/>
      <c r="L1537" s="43"/>
      <c r="M1537" s="43"/>
      <c r="N1537" s="43"/>
      <c r="O1537" s="43"/>
      <c r="P1537" s="43"/>
    </row>
    <row r="1538" spans="1:16" x14ac:dyDescent="0.25">
      <c r="A1538" s="16">
        <v>84.8</v>
      </c>
      <c r="B1538" s="16">
        <v>88</v>
      </c>
      <c r="C1538" s="16">
        <f t="shared" si="92"/>
        <v>1.5</v>
      </c>
      <c r="D1538" s="16" t="str">
        <f t="shared" si="93"/>
        <v>Normal</v>
      </c>
      <c r="E1538" s="16">
        <v>85.2</v>
      </c>
      <c r="F1538" s="42">
        <f t="shared" si="94"/>
        <v>0.65604561973391695</v>
      </c>
      <c r="G1538" s="42" t="str">
        <f t="shared" si="95"/>
        <v>Normal</v>
      </c>
      <c r="H1538" s="43"/>
      <c r="I1538" s="43"/>
      <c r="J1538" s="43"/>
      <c r="K1538" s="43"/>
      <c r="L1538" s="43"/>
      <c r="M1538" s="43"/>
      <c r="N1538" s="43"/>
      <c r="O1538" s="43"/>
      <c r="P1538" s="43"/>
    </row>
    <row r="1539" spans="1:16" x14ac:dyDescent="0.25">
      <c r="A1539" s="16">
        <v>83</v>
      </c>
      <c r="B1539" s="16"/>
      <c r="C1539" s="16">
        <f t="shared" ref="C1539:C1602" si="96">(B1539-$P$6)/$P$7</f>
        <v>-9.9</v>
      </c>
      <c r="D1539" s="16" t="str">
        <f t="shared" ref="D1539:D1602" si="97">IF(ABS(C1539)&gt;3,"Outlier","Normal")</f>
        <v>Outlier</v>
      </c>
      <c r="E1539" s="16"/>
      <c r="F1539" s="42">
        <f t="shared" ref="F1539:F1602" si="98">(E1539-$P$12)/$P$13</f>
        <v>-10.522971740532</v>
      </c>
      <c r="G1539" s="42" t="str">
        <f t="shared" ref="G1539:G1602" si="99">IF(ABS(F1539)&gt;3,"Outlier","Normal")</f>
        <v>Outlier</v>
      </c>
      <c r="H1539" s="43"/>
      <c r="I1539" s="43"/>
      <c r="J1539" s="43"/>
      <c r="K1539" s="43"/>
      <c r="L1539" s="43"/>
      <c r="M1539" s="43"/>
      <c r="N1539" s="43"/>
      <c r="O1539" s="43"/>
      <c r="P1539" s="43"/>
    </row>
    <row r="1540" spans="1:16" x14ac:dyDescent="0.25">
      <c r="A1540" s="16">
        <v>73.599999999999994</v>
      </c>
      <c r="B1540" s="16"/>
      <c r="C1540" s="16">
        <f t="shared" si="96"/>
        <v>-9.9</v>
      </c>
      <c r="D1540" s="16" t="str">
        <f t="shared" si="97"/>
        <v>Outlier</v>
      </c>
      <c r="E1540" s="16"/>
      <c r="F1540" s="42">
        <f t="shared" si="98"/>
        <v>-10.522971740532</v>
      </c>
      <c r="G1540" s="42" t="str">
        <f t="shared" si="99"/>
        <v>Outlier</v>
      </c>
      <c r="H1540" s="43"/>
      <c r="I1540" s="43"/>
      <c r="J1540" s="43"/>
      <c r="K1540" s="43"/>
      <c r="L1540" s="43"/>
      <c r="M1540" s="43"/>
      <c r="N1540" s="43"/>
      <c r="O1540" s="43"/>
      <c r="P1540" s="43"/>
    </row>
    <row r="1541" spans="1:16" x14ac:dyDescent="0.25">
      <c r="A1541" s="16">
        <v>81.3</v>
      </c>
      <c r="B1541" s="16">
        <v>79.900000000000006</v>
      </c>
      <c r="C1541" s="16">
        <f t="shared" si="96"/>
        <v>0.5</v>
      </c>
      <c r="D1541" s="16" t="str">
        <f t="shared" si="97"/>
        <v>Normal</v>
      </c>
      <c r="E1541" s="16">
        <v>81.8</v>
      </c>
      <c r="F1541" s="42">
        <f t="shared" si="98"/>
        <v>0.209934598314853</v>
      </c>
      <c r="G1541" s="42" t="str">
        <f t="shared" si="99"/>
        <v>Normal</v>
      </c>
      <c r="H1541" s="43"/>
      <c r="I1541" s="43"/>
      <c r="J1541" s="43"/>
      <c r="K1541" s="43"/>
      <c r="L1541" s="43"/>
      <c r="M1541" s="43"/>
      <c r="N1541" s="43"/>
      <c r="O1541" s="43"/>
      <c r="P1541" s="43"/>
    </row>
    <row r="1542" spans="1:16" x14ac:dyDescent="0.25">
      <c r="A1542" s="16">
        <v>74.3</v>
      </c>
      <c r="B1542" s="16"/>
      <c r="C1542" s="16">
        <f t="shared" si="96"/>
        <v>-9.9</v>
      </c>
      <c r="D1542" s="16" t="str">
        <f t="shared" si="97"/>
        <v>Outlier</v>
      </c>
      <c r="E1542" s="16"/>
      <c r="F1542" s="42">
        <f t="shared" si="98"/>
        <v>-10.522971740532</v>
      </c>
      <c r="G1542" s="42" t="str">
        <f t="shared" si="99"/>
        <v>Outlier</v>
      </c>
      <c r="H1542" s="43"/>
      <c r="I1542" s="43"/>
      <c r="J1542" s="43"/>
      <c r="K1542" s="43"/>
      <c r="L1542" s="43"/>
      <c r="M1542" s="43"/>
      <c r="N1542" s="43"/>
      <c r="O1542" s="43"/>
      <c r="P1542" s="43"/>
    </row>
    <row r="1543" spans="1:16" x14ac:dyDescent="0.25">
      <c r="A1543" s="16">
        <v>83.3</v>
      </c>
      <c r="B1543" s="16"/>
      <c r="C1543" s="16">
        <f t="shared" si="96"/>
        <v>-9.9</v>
      </c>
      <c r="D1543" s="16" t="str">
        <f t="shared" si="97"/>
        <v>Outlier</v>
      </c>
      <c r="E1543" s="16"/>
      <c r="F1543" s="42">
        <f t="shared" si="98"/>
        <v>-10.522971740532</v>
      </c>
      <c r="G1543" s="42" t="str">
        <f t="shared" si="99"/>
        <v>Outlier</v>
      </c>
      <c r="H1543" s="43"/>
      <c r="I1543" s="43"/>
      <c r="J1543" s="43"/>
      <c r="K1543" s="43"/>
      <c r="L1543" s="43"/>
      <c r="M1543" s="43"/>
      <c r="N1543" s="43"/>
      <c r="O1543" s="43"/>
      <c r="P1543" s="43"/>
    </row>
    <row r="1544" spans="1:16" x14ac:dyDescent="0.25">
      <c r="A1544" s="16">
        <v>76.3</v>
      </c>
      <c r="B1544" s="16"/>
      <c r="C1544" s="16">
        <f t="shared" si="96"/>
        <v>-9.9</v>
      </c>
      <c r="D1544" s="16" t="str">
        <f t="shared" si="97"/>
        <v>Outlier</v>
      </c>
      <c r="E1544" s="16"/>
      <c r="F1544" s="42">
        <f t="shared" si="98"/>
        <v>-10.522971740532</v>
      </c>
      <c r="G1544" s="42" t="str">
        <f t="shared" si="99"/>
        <v>Outlier</v>
      </c>
      <c r="H1544" s="43"/>
      <c r="I1544" s="43"/>
      <c r="J1544" s="43"/>
      <c r="K1544" s="43"/>
      <c r="L1544" s="43"/>
      <c r="M1544" s="43"/>
      <c r="N1544" s="43"/>
      <c r="O1544" s="43"/>
      <c r="P1544" s="43"/>
    </row>
    <row r="1545" spans="1:16" x14ac:dyDescent="0.25">
      <c r="A1545" s="16">
        <v>82.7</v>
      </c>
      <c r="B1545" s="16"/>
      <c r="C1545" s="16">
        <f t="shared" si="96"/>
        <v>-9.9</v>
      </c>
      <c r="D1545" s="16" t="str">
        <f t="shared" si="97"/>
        <v>Outlier</v>
      </c>
      <c r="E1545" s="16"/>
      <c r="F1545" s="42">
        <f t="shared" si="98"/>
        <v>-10.522971740532</v>
      </c>
      <c r="G1545" s="42" t="str">
        <f t="shared" si="99"/>
        <v>Outlier</v>
      </c>
      <c r="H1545" s="43"/>
      <c r="I1545" s="43"/>
      <c r="J1545" s="43"/>
      <c r="K1545" s="43"/>
      <c r="L1545" s="43"/>
      <c r="M1545" s="43"/>
      <c r="N1545" s="43"/>
      <c r="O1545" s="43"/>
      <c r="P1545" s="43"/>
    </row>
    <row r="1546" spans="1:16" x14ac:dyDescent="0.25">
      <c r="A1546" s="16">
        <v>85</v>
      </c>
      <c r="B1546" s="16"/>
      <c r="C1546" s="16">
        <f t="shared" si="96"/>
        <v>-9.9</v>
      </c>
      <c r="D1546" s="16" t="str">
        <f t="shared" si="97"/>
        <v>Outlier</v>
      </c>
      <c r="E1546" s="16"/>
      <c r="F1546" s="42">
        <f t="shared" si="98"/>
        <v>-10.522971740532</v>
      </c>
      <c r="G1546" s="42" t="str">
        <f t="shared" si="99"/>
        <v>Outlier</v>
      </c>
      <c r="H1546" s="43"/>
      <c r="I1546" s="43"/>
      <c r="J1546" s="43"/>
      <c r="K1546" s="43"/>
      <c r="L1546" s="43"/>
      <c r="M1546" s="43"/>
      <c r="N1546" s="43"/>
      <c r="O1546" s="43"/>
      <c r="P1546" s="43"/>
    </row>
    <row r="1547" spans="1:16" x14ac:dyDescent="0.25">
      <c r="A1547" s="16">
        <v>72.5</v>
      </c>
      <c r="B1547" s="16"/>
      <c r="C1547" s="16">
        <f t="shared" si="96"/>
        <v>-9.9</v>
      </c>
      <c r="D1547" s="16" t="str">
        <f t="shared" si="97"/>
        <v>Outlier</v>
      </c>
      <c r="E1547" s="16"/>
      <c r="F1547" s="42">
        <f t="shared" si="98"/>
        <v>-10.522971740532</v>
      </c>
      <c r="G1547" s="42" t="str">
        <f t="shared" si="99"/>
        <v>Outlier</v>
      </c>
      <c r="H1547" s="43"/>
      <c r="I1547" s="43"/>
      <c r="J1547" s="43"/>
      <c r="K1547" s="43"/>
      <c r="L1547" s="43"/>
      <c r="M1547" s="43"/>
      <c r="N1547" s="43"/>
      <c r="O1547" s="43"/>
      <c r="P1547" s="43"/>
    </row>
    <row r="1548" spans="1:16" x14ac:dyDescent="0.25">
      <c r="A1548" s="16">
        <v>32.299999999999997</v>
      </c>
      <c r="B1548" s="16">
        <v>26.9</v>
      </c>
      <c r="C1548" s="16">
        <f t="shared" si="96"/>
        <v>-6.4</v>
      </c>
      <c r="D1548" s="16" t="str">
        <f t="shared" si="97"/>
        <v>Outlier</v>
      </c>
      <c r="E1548" s="16">
        <v>32.6</v>
      </c>
      <c r="F1548" s="42">
        <f t="shared" si="98"/>
        <v>-6.2455542998668898</v>
      </c>
      <c r="G1548" s="42" t="str">
        <f t="shared" si="99"/>
        <v>Outlier</v>
      </c>
      <c r="H1548" s="43"/>
      <c r="I1548" s="43"/>
      <c r="J1548" s="43"/>
      <c r="K1548" s="43"/>
      <c r="L1548" s="43"/>
      <c r="M1548" s="43"/>
      <c r="N1548" s="43"/>
      <c r="O1548" s="43"/>
      <c r="P1548" s="43"/>
    </row>
    <row r="1549" spans="1:16" x14ac:dyDescent="0.25">
      <c r="A1549" s="16">
        <v>82.2</v>
      </c>
      <c r="B1549" s="16"/>
      <c r="C1549" s="16">
        <f t="shared" si="96"/>
        <v>-9.9</v>
      </c>
      <c r="D1549" s="16" t="str">
        <f t="shared" si="97"/>
        <v>Outlier</v>
      </c>
      <c r="E1549" s="16">
        <v>82.8</v>
      </c>
      <c r="F1549" s="42">
        <f t="shared" si="98"/>
        <v>0.34114372226163597</v>
      </c>
      <c r="G1549" s="42" t="str">
        <f t="shared" si="99"/>
        <v>Normal</v>
      </c>
      <c r="H1549" s="43"/>
      <c r="I1549" s="43"/>
      <c r="J1549" s="43"/>
      <c r="K1549" s="43"/>
      <c r="L1549" s="43"/>
      <c r="M1549" s="43"/>
      <c r="N1549" s="43"/>
      <c r="O1549" s="43"/>
      <c r="P1549" s="43"/>
    </row>
    <row r="1550" spans="1:16" x14ac:dyDescent="0.25">
      <c r="A1550" s="16">
        <v>67.8</v>
      </c>
      <c r="B1550" s="16"/>
      <c r="C1550" s="16">
        <f t="shared" si="96"/>
        <v>-9.9</v>
      </c>
      <c r="D1550" s="16" t="str">
        <f t="shared" si="97"/>
        <v>Outlier</v>
      </c>
      <c r="E1550" s="16"/>
      <c r="F1550" s="42">
        <f t="shared" si="98"/>
        <v>-10.522971740532</v>
      </c>
      <c r="G1550" s="42" t="str">
        <f t="shared" si="99"/>
        <v>Outlier</v>
      </c>
      <c r="H1550" s="43"/>
      <c r="I1550" s="43"/>
      <c r="J1550" s="43"/>
      <c r="K1550" s="43"/>
      <c r="L1550" s="43"/>
      <c r="M1550" s="43"/>
      <c r="N1550" s="43"/>
      <c r="O1550" s="43"/>
      <c r="P1550" s="43"/>
    </row>
    <row r="1551" spans="1:16" x14ac:dyDescent="0.25">
      <c r="A1551" s="16">
        <v>84.9</v>
      </c>
      <c r="B1551" s="16">
        <v>81.400000000000006</v>
      </c>
      <c r="C1551" s="16">
        <f t="shared" si="96"/>
        <v>0.7</v>
      </c>
      <c r="D1551" s="16" t="str">
        <f t="shared" si="97"/>
        <v>Normal</v>
      </c>
      <c r="E1551" s="16">
        <v>85.2</v>
      </c>
      <c r="F1551" s="42">
        <f t="shared" si="98"/>
        <v>0.65604561973391695</v>
      </c>
      <c r="G1551" s="42" t="str">
        <f t="shared" si="99"/>
        <v>Normal</v>
      </c>
      <c r="H1551" s="43"/>
      <c r="I1551" s="43"/>
      <c r="J1551" s="43"/>
      <c r="K1551" s="43"/>
      <c r="L1551" s="43"/>
      <c r="M1551" s="43"/>
      <c r="N1551" s="43"/>
      <c r="O1551" s="43"/>
      <c r="P1551" s="43"/>
    </row>
    <row r="1552" spans="1:16" x14ac:dyDescent="0.25">
      <c r="A1552" s="16">
        <v>75</v>
      </c>
      <c r="B1552" s="16"/>
      <c r="C1552" s="16">
        <f t="shared" si="96"/>
        <v>-9.9</v>
      </c>
      <c r="D1552" s="16" t="str">
        <f t="shared" si="97"/>
        <v>Outlier</v>
      </c>
      <c r="E1552" s="16"/>
      <c r="F1552" s="42">
        <f t="shared" si="98"/>
        <v>-10.522971740532</v>
      </c>
      <c r="G1552" s="42" t="str">
        <f t="shared" si="99"/>
        <v>Outlier</v>
      </c>
      <c r="H1552" s="43"/>
      <c r="I1552" s="43"/>
      <c r="J1552" s="43"/>
      <c r="K1552" s="43"/>
      <c r="L1552" s="43"/>
      <c r="M1552" s="43"/>
      <c r="N1552" s="43"/>
      <c r="O1552" s="43"/>
      <c r="P1552" s="43"/>
    </row>
    <row r="1553" spans="1:16" x14ac:dyDescent="0.25">
      <c r="A1553" s="16">
        <v>75.3</v>
      </c>
      <c r="B1553" s="16"/>
      <c r="C1553" s="16">
        <f t="shared" si="96"/>
        <v>-9.9</v>
      </c>
      <c r="D1553" s="16" t="str">
        <f t="shared" si="97"/>
        <v>Outlier</v>
      </c>
      <c r="E1553" s="16"/>
      <c r="F1553" s="42">
        <f t="shared" si="98"/>
        <v>-10.522971740532</v>
      </c>
      <c r="G1553" s="42" t="str">
        <f t="shared" si="99"/>
        <v>Outlier</v>
      </c>
      <c r="H1553" s="43"/>
      <c r="I1553" s="43"/>
      <c r="J1553" s="43"/>
      <c r="K1553" s="43"/>
      <c r="L1553" s="43"/>
      <c r="M1553" s="43"/>
      <c r="N1553" s="43"/>
      <c r="O1553" s="43"/>
      <c r="P1553" s="43"/>
    </row>
    <row r="1554" spans="1:16" x14ac:dyDescent="0.25">
      <c r="A1554" s="16">
        <v>80.2</v>
      </c>
      <c r="B1554" s="16"/>
      <c r="C1554" s="16">
        <f t="shared" si="96"/>
        <v>-9.9</v>
      </c>
      <c r="D1554" s="16" t="str">
        <f t="shared" si="97"/>
        <v>Outlier</v>
      </c>
      <c r="E1554" s="16"/>
      <c r="F1554" s="42">
        <f t="shared" si="98"/>
        <v>-10.522971740532</v>
      </c>
      <c r="G1554" s="42" t="str">
        <f t="shared" si="99"/>
        <v>Outlier</v>
      </c>
      <c r="H1554" s="43"/>
      <c r="I1554" s="43"/>
      <c r="J1554" s="43"/>
      <c r="K1554" s="43"/>
      <c r="L1554" s="43"/>
      <c r="M1554" s="43"/>
      <c r="N1554" s="43"/>
      <c r="O1554" s="43"/>
      <c r="P1554" s="43"/>
    </row>
    <row r="1555" spans="1:16" x14ac:dyDescent="0.25">
      <c r="A1555" s="16">
        <v>74.3</v>
      </c>
      <c r="B1555" s="16"/>
      <c r="C1555" s="16">
        <f t="shared" si="96"/>
        <v>-9.9</v>
      </c>
      <c r="D1555" s="16" t="str">
        <f t="shared" si="97"/>
        <v>Outlier</v>
      </c>
      <c r="E1555" s="16"/>
      <c r="F1555" s="42">
        <f t="shared" si="98"/>
        <v>-10.522971740532</v>
      </c>
      <c r="G1555" s="42" t="str">
        <f t="shared" si="99"/>
        <v>Outlier</v>
      </c>
      <c r="H1555" s="43"/>
      <c r="I1555" s="43"/>
      <c r="J1555" s="43"/>
      <c r="K1555" s="43"/>
      <c r="L1555" s="43"/>
      <c r="M1555" s="43"/>
      <c r="N1555" s="43"/>
      <c r="O1555" s="43"/>
      <c r="P1555" s="43"/>
    </row>
    <row r="1556" spans="1:16" x14ac:dyDescent="0.25">
      <c r="A1556" s="16">
        <v>85</v>
      </c>
      <c r="B1556" s="16">
        <v>83.7</v>
      </c>
      <c r="C1556" s="16">
        <f t="shared" si="96"/>
        <v>1</v>
      </c>
      <c r="D1556" s="16" t="str">
        <f t="shared" si="97"/>
        <v>Normal</v>
      </c>
      <c r="E1556" s="16">
        <v>85</v>
      </c>
      <c r="F1556" s="42">
        <f t="shared" si="98"/>
        <v>0.62980379494455996</v>
      </c>
      <c r="G1556" s="42" t="str">
        <f t="shared" si="99"/>
        <v>Normal</v>
      </c>
      <c r="H1556" s="43"/>
      <c r="I1556" s="43"/>
      <c r="J1556" s="43"/>
      <c r="K1556" s="43"/>
      <c r="L1556" s="43"/>
      <c r="M1556" s="43"/>
      <c r="N1556" s="43"/>
      <c r="O1556" s="43"/>
      <c r="P1556" s="43"/>
    </row>
    <row r="1557" spans="1:16" x14ac:dyDescent="0.25">
      <c r="A1557" s="16">
        <v>80.3</v>
      </c>
      <c r="B1557" s="16"/>
      <c r="C1557" s="16">
        <f t="shared" si="96"/>
        <v>-9.9</v>
      </c>
      <c r="D1557" s="16" t="str">
        <f t="shared" si="97"/>
        <v>Outlier</v>
      </c>
      <c r="E1557" s="16"/>
      <c r="F1557" s="42">
        <f t="shared" si="98"/>
        <v>-10.522971740532</v>
      </c>
      <c r="G1557" s="42" t="str">
        <f t="shared" si="99"/>
        <v>Outlier</v>
      </c>
      <c r="H1557" s="43"/>
      <c r="I1557" s="43"/>
      <c r="J1557" s="43"/>
      <c r="K1557" s="43"/>
      <c r="L1557" s="43"/>
      <c r="M1557" s="43"/>
      <c r="N1557" s="43"/>
      <c r="O1557" s="43"/>
      <c r="P1557" s="43"/>
    </row>
    <row r="1558" spans="1:16" x14ac:dyDescent="0.25">
      <c r="A1558" s="16">
        <v>87.5</v>
      </c>
      <c r="B1558" s="16"/>
      <c r="C1558" s="16">
        <f t="shared" si="96"/>
        <v>-9.9</v>
      </c>
      <c r="D1558" s="16" t="str">
        <f t="shared" si="97"/>
        <v>Outlier</v>
      </c>
      <c r="E1558" s="16"/>
      <c r="F1558" s="42">
        <f t="shared" si="98"/>
        <v>-10.522971740532</v>
      </c>
      <c r="G1558" s="42" t="str">
        <f t="shared" si="99"/>
        <v>Outlier</v>
      </c>
      <c r="H1558" s="43"/>
      <c r="I1558" s="43"/>
      <c r="J1558" s="43"/>
      <c r="K1558" s="43"/>
      <c r="L1558" s="43"/>
      <c r="M1558" s="43"/>
      <c r="N1558" s="43"/>
      <c r="O1558" s="43"/>
      <c r="P1558" s="43"/>
    </row>
    <row r="1559" spans="1:16" x14ac:dyDescent="0.25">
      <c r="A1559" s="16">
        <v>84.7</v>
      </c>
      <c r="B1559" s="16"/>
      <c r="C1559" s="16">
        <f t="shared" si="96"/>
        <v>-9.9</v>
      </c>
      <c r="D1559" s="16" t="str">
        <f t="shared" si="97"/>
        <v>Outlier</v>
      </c>
      <c r="E1559" s="16"/>
      <c r="F1559" s="42">
        <f t="shared" si="98"/>
        <v>-10.522971740532</v>
      </c>
      <c r="G1559" s="42" t="str">
        <f t="shared" si="99"/>
        <v>Outlier</v>
      </c>
      <c r="H1559" s="43"/>
      <c r="I1559" s="43"/>
      <c r="J1559" s="43"/>
      <c r="K1559" s="43"/>
      <c r="L1559" s="43"/>
      <c r="M1559" s="43"/>
      <c r="N1559" s="43"/>
      <c r="O1559" s="43"/>
      <c r="P1559" s="43"/>
    </row>
    <row r="1560" spans="1:16" x14ac:dyDescent="0.25">
      <c r="A1560" s="16">
        <v>76.7</v>
      </c>
      <c r="B1560" s="16"/>
      <c r="C1560" s="16">
        <f t="shared" si="96"/>
        <v>-9.9</v>
      </c>
      <c r="D1560" s="16" t="str">
        <f t="shared" si="97"/>
        <v>Outlier</v>
      </c>
      <c r="E1560" s="16"/>
      <c r="F1560" s="42">
        <f t="shared" si="98"/>
        <v>-10.522971740532</v>
      </c>
      <c r="G1560" s="42" t="str">
        <f t="shared" si="99"/>
        <v>Outlier</v>
      </c>
      <c r="H1560" s="43"/>
      <c r="I1560" s="43"/>
      <c r="J1560" s="43"/>
      <c r="K1560" s="43"/>
      <c r="L1560" s="43"/>
      <c r="M1560" s="43"/>
      <c r="N1560" s="43"/>
      <c r="O1560" s="43"/>
      <c r="P1560" s="43"/>
    </row>
    <row r="1561" spans="1:16" x14ac:dyDescent="0.25">
      <c r="A1561" s="16">
        <v>81.599999999999994</v>
      </c>
      <c r="B1561" s="16"/>
      <c r="C1561" s="16">
        <f t="shared" si="96"/>
        <v>-9.9</v>
      </c>
      <c r="D1561" s="16" t="str">
        <f t="shared" si="97"/>
        <v>Outlier</v>
      </c>
      <c r="E1561" s="16">
        <v>82.1</v>
      </c>
      <c r="F1561" s="42">
        <f t="shared" si="98"/>
        <v>0.249297335498887</v>
      </c>
      <c r="G1561" s="42" t="str">
        <f t="shared" si="99"/>
        <v>Normal</v>
      </c>
      <c r="H1561" s="43"/>
      <c r="I1561" s="43"/>
      <c r="J1561" s="43"/>
      <c r="K1561" s="43"/>
      <c r="L1561" s="43"/>
      <c r="M1561" s="43"/>
      <c r="N1561" s="43"/>
      <c r="O1561" s="43"/>
      <c r="P1561" s="43"/>
    </row>
    <row r="1562" spans="1:16" x14ac:dyDescent="0.25">
      <c r="A1562" s="16">
        <v>81.5</v>
      </c>
      <c r="B1562" s="16">
        <v>80.2</v>
      </c>
      <c r="C1562" s="16">
        <f t="shared" si="96"/>
        <v>0.5</v>
      </c>
      <c r="D1562" s="16" t="str">
        <f t="shared" si="97"/>
        <v>Normal</v>
      </c>
      <c r="E1562" s="16">
        <v>81.400000000000006</v>
      </c>
      <c r="F1562" s="42">
        <f t="shared" si="98"/>
        <v>0.15745094873613999</v>
      </c>
      <c r="G1562" s="42" t="str">
        <f t="shared" si="99"/>
        <v>Normal</v>
      </c>
      <c r="H1562" s="43"/>
      <c r="I1562" s="43"/>
      <c r="J1562" s="43"/>
      <c r="K1562" s="43"/>
      <c r="L1562" s="43"/>
      <c r="M1562" s="43"/>
      <c r="N1562" s="43"/>
      <c r="O1562" s="43"/>
      <c r="P1562" s="43"/>
    </row>
    <row r="1563" spans="1:16" x14ac:dyDescent="0.25">
      <c r="A1563" s="16">
        <v>87.6</v>
      </c>
      <c r="B1563" s="16"/>
      <c r="C1563" s="16">
        <f t="shared" si="96"/>
        <v>-9.9</v>
      </c>
      <c r="D1563" s="16" t="str">
        <f t="shared" si="97"/>
        <v>Outlier</v>
      </c>
      <c r="E1563" s="16"/>
      <c r="F1563" s="42">
        <f t="shared" si="98"/>
        <v>-10.522971740532</v>
      </c>
      <c r="G1563" s="42" t="str">
        <f t="shared" si="99"/>
        <v>Outlier</v>
      </c>
      <c r="H1563" s="43"/>
      <c r="I1563" s="43"/>
      <c r="J1563" s="43"/>
      <c r="K1563" s="43"/>
      <c r="L1563" s="43"/>
      <c r="M1563" s="43"/>
      <c r="N1563" s="43"/>
      <c r="O1563" s="43"/>
      <c r="P1563" s="43"/>
    </row>
    <row r="1564" spans="1:16" x14ac:dyDescent="0.25">
      <c r="A1564" s="16">
        <v>74.900000000000006</v>
      </c>
      <c r="B1564" s="16">
        <v>72.5</v>
      </c>
      <c r="C1564" s="16">
        <f t="shared" si="96"/>
        <v>-0.5</v>
      </c>
      <c r="D1564" s="16" t="str">
        <f t="shared" si="97"/>
        <v>Normal</v>
      </c>
      <c r="E1564" s="16">
        <v>75.3</v>
      </c>
      <c r="F1564" s="42">
        <f t="shared" si="98"/>
        <v>-0.64292470733923901</v>
      </c>
      <c r="G1564" s="42" t="str">
        <f t="shared" si="99"/>
        <v>Normal</v>
      </c>
      <c r="H1564" s="43"/>
      <c r="I1564" s="43"/>
      <c r="J1564" s="43"/>
      <c r="K1564" s="43"/>
      <c r="L1564" s="43"/>
      <c r="M1564" s="43"/>
      <c r="N1564" s="43"/>
      <c r="O1564" s="43"/>
      <c r="P1564" s="43"/>
    </row>
    <row r="1565" spans="1:16" x14ac:dyDescent="0.25">
      <c r="A1565" s="16">
        <v>72.5</v>
      </c>
      <c r="B1565" s="16"/>
      <c r="C1565" s="16">
        <f t="shared" si="96"/>
        <v>-9.9</v>
      </c>
      <c r="D1565" s="16" t="str">
        <f t="shared" si="97"/>
        <v>Outlier</v>
      </c>
      <c r="E1565" s="16"/>
      <c r="F1565" s="42">
        <f t="shared" si="98"/>
        <v>-10.522971740532</v>
      </c>
      <c r="G1565" s="42" t="str">
        <f t="shared" si="99"/>
        <v>Outlier</v>
      </c>
      <c r="H1565" s="43"/>
      <c r="I1565" s="43"/>
      <c r="J1565" s="43"/>
      <c r="K1565" s="43"/>
      <c r="L1565" s="43"/>
      <c r="M1565" s="43"/>
      <c r="N1565" s="43"/>
      <c r="O1565" s="43"/>
      <c r="P1565" s="43"/>
    </row>
    <row r="1566" spans="1:16" x14ac:dyDescent="0.25">
      <c r="A1566" s="16">
        <v>69</v>
      </c>
      <c r="B1566" s="16">
        <v>66.400000000000006</v>
      </c>
      <c r="C1566" s="16">
        <f t="shared" si="96"/>
        <v>-1.3</v>
      </c>
      <c r="D1566" s="16" t="str">
        <f t="shared" si="97"/>
        <v>Normal</v>
      </c>
      <c r="E1566" s="16">
        <v>69.3</v>
      </c>
      <c r="F1566" s="42">
        <f t="shared" si="98"/>
        <v>-1.4301794510199399</v>
      </c>
      <c r="G1566" s="42" t="str">
        <f t="shared" si="99"/>
        <v>Normal</v>
      </c>
      <c r="H1566" s="43"/>
      <c r="I1566" s="43"/>
      <c r="J1566" s="43"/>
      <c r="K1566" s="43"/>
      <c r="L1566" s="43"/>
      <c r="M1566" s="43"/>
      <c r="N1566" s="43"/>
      <c r="O1566" s="43"/>
      <c r="P1566" s="43"/>
    </row>
    <row r="1567" spans="1:16" x14ac:dyDescent="0.25">
      <c r="A1567" s="16">
        <v>82.7</v>
      </c>
      <c r="B1567" s="16">
        <v>75.400000000000006</v>
      </c>
      <c r="C1567" s="16">
        <f t="shared" si="96"/>
        <v>-0.1</v>
      </c>
      <c r="D1567" s="16" t="str">
        <f t="shared" si="97"/>
        <v>Normal</v>
      </c>
      <c r="E1567" s="16">
        <v>83.2</v>
      </c>
      <c r="F1567" s="42">
        <f t="shared" si="98"/>
        <v>0.39362737184035002</v>
      </c>
      <c r="G1567" s="42" t="str">
        <f t="shared" si="99"/>
        <v>Normal</v>
      </c>
      <c r="H1567" s="43"/>
      <c r="I1567" s="43"/>
      <c r="J1567" s="43"/>
      <c r="K1567" s="43"/>
      <c r="L1567" s="43"/>
      <c r="M1567" s="43"/>
      <c r="N1567" s="43"/>
      <c r="O1567" s="43"/>
      <c r="P1567" s="43"/>
    </row>
    <row r="1568" spans="1:16" x14ac:dyDescent="0.25">
      <c r="A1568" s="16">
        <v>82.8</v>
      </c>
      <c r="B1568" s="16"/>
      <c r="C1568" s="16">
        <f t="shared" si="96"/>
        <v>-9.9</v>
      </c>
      <c r="D1568" s="16" t="str">
        <f t="shared" si="97"/>
        <v>Outlier</v>
      </c>
      <c r="E1568" s="16"/>
      <c r="F1568" s="42">
        <f t="shared" si="98"/>
        <v>-10.522971740532</v>
      </c>
      <c r="G1568" s="42" t="str">
        <f t="shared" si="99"/>
        <v>Outlier</v>
      </c>
      <c r="H1568" s="43"/>
      <c r="I1568" s="43"/>
      <c r="J1568" s="43"/>
      <c r="K1568" s="43"/>
      <c r="L1568" s="43"/>
      <c r="M1568" s="43"/>
      <c r="N1568" s="43"/>
      <c r="O1568" s="43"/>
      <c r="P1568" s="43"/>
    </row>
    <row r="1569" spans="1:16" x14ac:dyDescent="0.25">
      <c r="A1569" s="16">
        <v>78.7</v>
      </c>
      <c r="B1569" s="16">
        <v>76.900000000000006</v>
      </c>
      <c r="C1569" s="16">
        <f t="shared" si="96"/>
        <v>0.1</v>
      </c>
      <c r="D1569" s="16" t="str">
        <f t="shared" si="97"/>
        <v>Normal</v>
      </c>
      <c r="E1569" s="16">
        <v>78.900000000000006</v>
      </c>
      <c r="F1569" s="42">
        <f t="shared" si="98"/>
        <v>-0.17057186113081799</v>
      </c>
      <c r="G1569" s="42" t="str">
        <f t="shared" si="99"/>
        <v>Normal</v>
      </c>
      <c r="H1569" s="43"/>
      <c r="I1569" s="43"/>
      <c r="J1569" s="43"/>
      <c r="K1569" s="43"/>
      <c r="L1569" s="43"/>
      <c r="M1569" s="43"/>
      <c r="N1569" s="43"/>
      <c r="O1569" s="43"/>
      <c r="P1569" s="43"/>
    </row>
    <row r="1570" spans="1:16" x14ac:dyDescent="0.25">
      <c r="A1570" s="16">
        <v>77.5</v>
      </c>
      <c r="B1570" s="16"/>
      <c r="C1570" s="16">
        <f t="shared" si="96"/>
        <v>-9.9</v>
      </c>
      <c r="D1570" s="16" t="str">
        <f t="shared" si="97"/>
        <v>Outlier</v>
      </c>
      <c r="E1570" s="16">
        <v>78.099999999999994</v>
      </c>
      <c r="F1570" s="42">
        <f t="shared" si="98"/>
        <v>-0.27553916028824599</v>
      </c>
      <c r="G1570" s="42" t="str">
        <f t="shared" si="99"/>
        <v>Normal</v>
      </c>
      <c r="H1570" s="43"/>
      <c r="I1570" s="43"/>
      <c r="J1570" s="43"/>
      <c r="K1570" s="43"/>
      <c r="L1570" s="43"/>
      <c r="M1570" s="43"/>
      <c r="N1570" s="43"/>
      <c r="O1570" s="43"/>
      <c r="P1570" s="43"/>
    </row>
    <row r="1571" spans="1:16" x14ac:dyDescent="0.25">
      <c r="A1571" s="16">
        <v>40.1</v>
      </c>
      <c r="B1571" s="16"/>
      <c r="C1571" s="16">
        <f t="shared" si="96"/>
        <v>-9.9</v>
      </c>
      <c r="D1571" s="16" t="str">
        <f t="shared" si="97"/>
        <v>Outlier</v>
      </c>
      <c r="E1571" s="16"/>
      <c r="F1571" s="42">
        <f t="shared" si="98"/>
        <v>-10.522971740532</v>
      </c>
      <c r="G1571" s="42" t="str">
        <f t="shared" si="99"/>
        <v>Outlier</v>
      </c>
      <c r="H1571" s="43"/>
      <c r="I1571" s="43"/>
      <c r="J1571" s="43"/>
      <c r="K1571" s="43"/>
      <c r="L1571" s="43"/>
      <c r="M1571" s="43"/>
      <c r="N1571" s="43"/>
      <c r="O1571" s="43"/>
      <c r="P1571" s="43"/>
    </row>
    <row r="1572" spans="1:16" x14ac:dyDescent="0.25">
      <c r="A1572" s="16">
        <v>77.099999999999994</v>
      </c>
      <c r="B1572" s="16">
        <v>70.599999999999994</v>
      </c>
      <c r="C1572" s="16">
        <f t="shared" si="96"/>
        <v>-0.7</v>
      </c>
      <c r="D1572" s="16" t="str">
        <f t="shared" si="97"/>
        <v>Normal</v>
      </c>
      <c r="E1572" s="16">
        <v>77.599999999999994</v>
      </c>
      <c r="F1572" s="42">
        <f t="shared" si="98"/>
        <v>-0.34114372226163803</v>
      </c>
      <c r="G1572" s="42" t="str">
        <f t="shared" si="99"/>
        <v>Normal</v>
      </c>
      <c r="H1572" s="43"/>
      <c r="I1572" s="43"/>
      <c r="J1572" s="43"/>
      <c r="K1572" s="43"/>
      <c r="L1572" s="43"/>
      <c r="M1572" s="43"/>
      <c r="N1572" s="43"/>
      <c r="O1572" s="43"/>
      <c r="P1572" s="43"/>
    </row>
    <row r="1573" spans="1:16" x14ac:dyDescent="0.25">
      <c r="A1573" s="16">
        <v>83.7</v>
      </c>
      <c r="B1573" s="16"/>
      <c r="C1573" s="16">
        <f t="shared" si="96"/>
        <v>-9.9</v>
      </c>
      <c r="D1573" s="16" t="str">
        <f t="shared" si="97"/>
        <v>Outlier</v>
      </c>
      <c r="E1573" s="16"/>
      <c r="F1573" s="42">
        <f t="shared" si="98"/>
        <v>-10.522971740532</v>
      </c>
      <c r="G1573" s="42" t="str">
        <f t="shared" si="99"/>
        <v>Outlier</v>
      </c>
      <c r="H1573" s="43"/>
      <c r="I1573" s="43"/>
      <c r="J1573" s="43"/>
      <c r="K1573" s="43"/>
      <c r="L1573" s="43"/>
      <c r="M1573" s="43"/>
      <c r="N1573" s="43"/>
      <c r="O1573" s="43"/>
      <c r="P1573" s="43"/>
    </row>
    <row r="1574" spans="1:16" x14ac:dyDescent="0.25">
      <c r="A1574" s="16">
        <v>81.8</v>
      </c>
      <c r="B1574" s="16"/>
      <c r="C1574" s="16">
        <f t="shared" si="96"/>
        <v>-9.9</v>
      </c>
      <c r="D1574" s="16" t="str">
        <f t="shared" si="97"/>
        <v>Outlier</v>
      </c>
      <c r="E1574" s="16"/>
      <c r="F1574" s="42">
        <f t="shared" si="98"/>
        <v>-10.522971740532</v>
      </c>
      <c r="G1574" s="42" t="str">
        <f t="shared" si="99"/>
        <v>Outlier</v>
      </c>
      <c r="H1574" s="43"/>
      <c r="I1574" s="43"/>
      <c r="J1574" s="43"/>
      <c r="K1574" s="43"/>
      <c r="L1574" s="43"/>
      <c r="M1574" s="43"/>
      <c r="N1574" s="43"/>
      <c r="O1574" s="43"/>
      <c r="P1574" s="43"/>
    </row>
    <row r="1575" spans="1:16" x14ac:dyDescent="0.25">
      <c r="A1575" s="16">
        <v>85.2</v>
      </c>
      <c r="B1575" s="16"/>
      <c r="C1575" s="16">
        <f t="shared" si="96"/>
        <v>-9.9</v>
      </c>
      <c r="D1575" s="16" t="str">
        <f t="shared" si="97"/>
        <v>Outlier</v>
      </c>
      <c r="E1575" s="16"/>
      <c r="F1575" s="42">
        <f t="shared" si="98"/>
        <v>-10.522971740532</v>
      </c>
      <c r="G1575" s="42" t="str">
        <f t="shared" si="99"/>
        <v>Outlier</v>
      </c>
      <c r="H1575" s="43"/>
      <c r="I1575" s="43"/>
      <c r="J1575" s="43"/>
      <c r="K1575" s="43"/>
      <c r="L1575" s="43"/>
      <c r="M1575" s="43"/>
      <c r="N1575" s="43"/>
      <c r="O1575" s="43"/>
      <c r="P1575" s="43"/>
    </row>
    <row r="1576" spans="1:16" x14ac:dyDescent="0.25">
      <c r="A1576" s="16">
        <v>80.3</v>
      </c>
      <c r="B1576" s="16">
        <v>74.8</v>
      </c>
      <c r="C1576" s="16">
        <f t="shared" si="96"/>
        <v>-0.2</v>
      </c>
      <c r="D1576" s="16" t="str">
        <f t="shared" si="97"/>
        <v>Normal</v>
      </c>
      <c r="E1576" s="16">
        <v>80.8</v>
      </c>
      <c r="F1576" s="42">
        <f t="shared" si="98"/>
        <v>7.8725474368069301E-2</v>
      </c>
      <c r="G1576" s="42" t="str">
        <f t="shared" si="99"/>
        <v>Normal</v>
      </c>
      <c r="H1576" s="43"/>
      <c r="I1576" s="43"/>
      <c r="J1576" s="43"/>
      <c r="K1576" s="43"/>
      <c r="L1576" s="43"/>
      <c r="M1576" s="43"/>
      <c r="N1576" s="43"/>
      <c r="O1576" s="43"/>
      <c r="P1576" s="43"/>
    </row>
    <row r="1577" spans="1:16" x14ac:dyDescent="0.25">
      <c r="A1577" s="16">
        <v>65.8</v>
      </c>
      <c r="B1577" s="16"/>
      <c r="C1577" s="16">
        <f t="shared" si="96"/>
        <v>-9.9</v>
      </c>
      <c r="D1577" s="16" t="str">
        <f t="shared" si="97"/>
        <v>Outlier</v>
      </c>
      <c r="E1577" s="16"/>
      <c r="F1577" s="42">
        <f t="shared" si="98"/>
        <v>-10.522971740532</v>
      </c>
      <c r="G1577" s="42" t="str">
        <f t="shared" si="99"/>
        <v>Outlier</v>
      </c>
      <c r="H1577" s="43"/>
      <c r="I1577" s="43"/>
      <c r="J1577" s="43"/>
      <c r="K1577" s="43"/>
      <c r="L1577" s="43"/>
      <c r="M1577" s="43"/>
      <c r="N1577" s="43"/>
      <c r="O1577" s="43"/>
      <c r="P1577" s="43"/>
    </row>
    <row r="1578" spans="1:16" x14ac:dyDescent="0.25">
      <c r="A1578" s="16">
        <v>82.5</v>
      </c>
      <c r="B1578" s="16"/>
      <c r="C1578" s="16">
        <f t="shared" si="96"/>
        <v>-9.9</v>
      </c>
      <c r="D1578" s="16" t="str">
        <f t="shared" si="97"/>
        <v>Outlier</v>
      </c>
      <c r="E1578" s="16"/>
      <c r="F1578" s="42">
        <f t="shared" si="98"/>
        <v>-10.522971740532</v>
      </c>
      <c r="G1578" s="42" t="str">
        <f t="shared" si="99"/>
        <v>Outlier</v>
      </c>
      <c r="H1578" s="43"/>
      <c r="I1578" s="43"/>
      <c r="J1578" s="43"/>
      <c r="K1578" s="43"/>
      <c r="L1578" s="43"/>
      <c r="M1578" s="43"/>
      <c r="N1578" s="43"/>
      <c r="O1578" s="43"/>
      <c r="P1578" s="43"/>
    </row>
    <row r="1579" spans="1:16" x14ac:dyDescent="0.25">
      <c r="A1579" s="16">
        <v>85.5</v>
      </c>
      <c r="B1579" s="16"/>
      <c r="C1579" s="16">
        <f t="shared" si="96"/>
        <v>-9.9</v>
      </c>
      <c r="D1579" s="16" t="str">
        <f t="shared" si="97"/>
        <v>Outlier</v>
      </c>
      <c r="E1579" s="16"/>
      <c r="F1579" s="42">
        <f t="shared" si="98"/>
        <v>-10.522971740532</v>
      </c>
      <c r="G1579" s="42" t="str">
        <f t="shared" si="99"/>
        <v>Outlier</v>
      </c>
      <c r="H1579" s="43"/>
      <c r="I1579" s="43"/>
      <c r="J1579" s="43"/>
      <c r="K1579" s="43"/>
      <c r="L1579" s="43"/>
      <c r="M1579" s="43"/>
      <c r="N1579" s="43"/>
      <c r="O1579" s="43"/>
      <c r="P1579" s="43"/>
    </row>
    <row r="1580" spans="1:16" x14ac:dyDescent="0.25">
      <c r="A1580" s="16">
        <v>76.400000000000006</v>
      </c>
      <c r="B1580" s="16">
        <v>70.599999999999994</v>
      </c>
      <c r="C1580" s="16">
        <f t="shared" si="96"/>
        <v>-0.7</v>
      </c>
      <c r="D1580" s="16" t="str">
        <f t="shared" si="97"/>
        <v>Normal</v>
      </c>
      <c r="E1580" s="16">
        <v>76.8</v>
      </c>
      <c r="F1580" s="42">
        <f t="shared" si="98"/>
        <v>-0.446111021419064</v>
      </c>
      <c r="G1580" s="42" t="str">
        <f t="shared" si="99"/>
        <v>Normal</v>
      </c>
      <c r="H1580" s="43"/>
      <c r="I1580" s="43"/>
      <c r="J1580" s="43"/>
      <c r="K1580" s="43"/>
      <c r="L1580" s="43"/>
      <c r="M1580" s="43"/>
      <c r="N1580" s="43"/>
      <c r="O1580" s="43"/>
      <c r="P1580" s="43"/>
    </row>
    <row r="1581" spans="1:16" x14ac:dyDescent="0.25">
      <c r="A1581" s="16">
        <v>87.2</v>
      </c>
      <c r="B1581" s="16">
        <v>78.8</v>
      </c>
      <c r="C1581" s="16">
        <f t="shared" si="96"/>
        <v>0.3</v>
      </c>
      <c r="D1581" s="16" t="str">
        <f t="shared" si="97"/>
        <v>Normal</v>
      </c>
      <c r="E1581" s="16">
        <v>87.8</v>
      </c>
      <c r="F1581" s="42">
        <f t="shared" si="98"/>
        <v>0.99718934199555298</v>
      </c>
      <c r="G1581" s="42" t="str">
        <f t="shared" si="99"/>
        <v>Normal</v>
      </c>
      <c r="H1581" s="43"/>
      <c r="I1581" s="43"/>
      <c r="J1581" s="43"/>
      <c r="K1581" s="43"/>
      <c r="L1581" s="43"/>
      <c r="M1581" s="43"/>
      <c r="N1581" s="43"/>
      <c r="O1581" s="43"/>
      <c r="P1581" s="43"/>
    </row>
    <row r="1582" spans="1:16" x14ac:dyDescent="0.25">
      <c r="A1582" s="16">
        <v>86.9</v>
      </c>
      <c r="B1582" s="16"/>
      <c r="C1582" s="16">
        <f t="shared" si="96"/>
        <v>-9.9</v>
      </c>
      <c r="D1582" s="16" t="str">
        <f t="shared" si="97"/>
        <v>Outlier</v>
      </c>
      <c r="E1582" s="16">
        <v>87.5</v>
      </c>
      <c r="F1582" s="42">
        <f t="shared" si="98"/>
        <v>0.95782660481151805</v>
      </c>
      <c r="G1582" s="42" t="str">
        <f t="shared" si="99"/>
        <v>Normal</v>
      </c>
      <c r="H1582" s="43"/>
      <c r="I1582" s="43"/>
      <c r="J1582" s="43"/>
      <c r="K1582" s="43"/>
      <c r="L1582" s="43"/>
      <c r="M1582" s="43"/>
      <c r="N1582" s="43"/>
      <c r="O1582" s="43"/>
      <c r="P1582" s="43"/>
    </row>
    <row r="1583" spans="1:16" x14ac:dyDescent="0.25">
      <c r="A1583" s="16">
        <v>87.9</v>
      </c>
      <c r="B1583" s="16"/>
      <c r="C1583" s="16">
        <f t="shared" si="96"/>
        <v>-9.9</v>
      </c>
      <c r="D1583" s="16" t="str">
        <f t="shared" si="97"/>
        <v>Outlier</v>
      </c>
      <c r="E1583" s="16">
        <v>88.5</v>
      </c>
      <c r="F1583" s="42">
        <f t="shared" si="98"/>
        <v>1.0890357287582999</v>
      </c>
      <c r="G1583" s="42" t="str">
        <f t="shared" si="99"/>
        <v>Normal</v>
      </c>
      <c r="H1583" s="43"/>
      <c r="I1583" s="43"/>
      <c r="J1583" s="43"/>
      <c r="K1583" s="43"/>
      <c r="L1583" s="43"/>
      <c r="M1583" s="43"/>
      <c r="N1583" s="43"/>
      <c r="O1583" s="43"/>
      <c r="P1583" s="43"/>
    </row>
    <row r="1584" spans="1:16" x14ac:dyDescent="0.25">
      <c r="A1584" s="16">
        <v>83.1</v>
      </c>
      <c r="B1584" s="16">
        <v>84.3</v>
      </c>
      <c r="C1584" s="16">
        <f t="shared" si="96"/>
        <v>1</v>
      </c>
      <c r="D1584" s="16" t="str">
        <f t="shared" si="97"/>
        <v>Normal</v>
      </c>
      <c r="E1584" s="16">
        <v>83.2</v>
      </c>
      <c r="F1584" s="42">
        <f t="shared" si="98"/>
        <v>0.39362737184035002</v>
      </c>
      <c r="G1584" s="42" t="str">
        <f t="shared" si="99"/>
        <v>Normal</v>
      </c>
      <c r="H1584" s="43"/>
      <c r="I1584" s="43"/>
      <c r="J1584" s="43"/>
      <c r="K1584" s="43"/>
      <c r="L1584" s="43"/>
      <c r="M1584" s="43"/>
      <c r="N1584" s="43"/>
      <c r="O1584" s="43"/>
      <c r="P1584" s="43"/>
    </row>
    <row r="1585" spans="1:16" x14ac:dyDescent="0.25">
      <c r="A1585" s="16">
        <v>83.5</v>
      </c>
      <c r="B1585" s="16"/>
      <c r="C1585" s="16">
        <f t="shared" si="96"/>
        <v>-9.9</v>
      </c>
      <c r="D1585" s="16" t="str">
        <f t="shared" si="97"/>
        <v>Outlier</v>
      </c>
      <c r="E1585" s="16"/>
      <c r="F1585" s="42">
        <f t="shared" si="98"/>
        <v>-10.522971740532</v>
      </c>
      <c r="G1585" s="42" t="str">
        <f t="shared" si="99"/>
        <v>Outlier</v>
      </c>
      <c r="H1585" s="43"/>
      <c r="I1585" s="43"/>
      <c r="J1585" s="43"/>
      <c r="K1585" s="43"/>
      <c r="L1585" s="43"/>
      <c r="M1585" s="43"/>
      <c r="N1585" s="43"/>
      <c r="O1585" s="43"/>
      <c r="P1585" s="43"/>
    </row>
    <row r="1586" spans="1:16" x14ac:dyDescent="0.25">
      <c r="A1586" s="16">
        <v>79.3</v>
      </c>
      <c r="B1586" s="16"/>
      <c r="C1586" s="16">
        <f t="shared" si="96"/>
        <v>-9.9</v>
      </c>
      <c r="D1586" s="16" t="str">
        <f t="shared" si="97"/>
        <v>Outlier</v>
      </c>
      <c r="E1586" s="16"/>
      <c r="F1586" s="42">
        <f t="shared" si="98"/>
        <v>-10.522971740532</v>
      </c>
      <c r="G1586" s="42" t="str">
        <f t="shared" si="99"/>
        <v>Outlier</v>
      </c>
      <c r="H1586" s="43"/>
      <c r="I1586" s="43"/>
      <c r="J1586" s="43"/>
      <c r="K1586" s="43"/>
      <c r="L1586" s="43"/>
      <c r="M1586" s="43"/>
      <c r="N1586" s="43"/>
      <c r="O1586" s="43"/>
      <c r="P1586" s="43"/>
    </row>
    <row r="1587" spans="1:16" x14ac:dyDescent="0.25">
      <c r="A1587" s="16">
        <v>83.2</v>
      </c>
      <c r="B1587" s="16">
        <v>72.599999999999994</v>
      </c>
      <c r="C1587" s="16">
        <f t="shared" si="96"/>
        <v>-0.5</v>
      </c>
      <c r="D1587" s="16" t="str">
        <f t="shared" si="97"/>
        <v>Normal</v>
      </c>
      <c r="E1587" s="16">
        <v>83.8</v>
      </c>
      <c r="F1587" s="42">
        <f t="shared" si="98"/>
        <v>0.472352846208419</v>
      </c>
      <c r="G1587" s="42" t="str">
        <f t="shared" si="99"/>
        <v>Normal</v>
      </c>
      <c r="H1587" s="43"/>
      <c r="I1587" s="43"/>
      <c r="J1587" s="43"/>
      <c r="K1587" s="43"/>
      <c r="L1587" s="43"/>
      <c r="M1587" s="43"/>
      <c r="N1587" s="43"/>
      <c r="O1587" s="43"/>
      <c r="P1587" s="43"/>
    </row>
    <row r="1588" spans="1:16" x14ac:dyDescent="0.25">
      <c r="A1588" s="16">
        <v>82.3</v>
      </c>
      <c r="B1588" s="16"/>
      <c r="C1588" s="16">
        <f t="shared" si="96"/>
        <v>-9.9</v>
      </c>
      <c r="D1588" s="16" t="str">
        <f t="shared" si="97"/>
        <v>Outlier</v>
      </c>
      <c r="E1588" s="16"/>
      <c r="F1588" s="42">
        <f t="shared" si="98"/>
        <v>-10.522971740532</v>
      </c>
      <c r="G1588" s="42" t="str">
        <f t="shared" si="99"/>
        <v>Outlier</v>
      </c>
      <c r="H1588" s="43"/>
      <c r="I1588" s="43"/>
      <c r="J1588" s="43"/>
      <c r="K1588" s="43"/>
      <c r="L1588" s="43"/>
      <c r="M1588" s="43"/>
      <c r="N1588" s="43"/>
      <c r="O1588" s="43"/>
      <c r="P1588" s="43"/>
    </row>
    <row r="1589" spans="1:16" x14ac:dyDescent="0.25">
      <c r="A1589" s="16">
        <v>87.1</v>
      </c>
      <c r="B1589" s="16"/>
      <c r="C1589" s="16">
        <f t="shared" si="96"/>
        <v>-9.9</v>
      </c>
      <c r="D1589" s="16" t="str">
        <f t="shared" si="97"/>
        <v>Outlier</v>
      </c>
      <c r="E1589" s="16">
        <v>87.7</v>
      </c>
      <c r="F1589" s="42">
        <f t="shared" si="98"/>
        <v>0.98406842960087504</v>
      </c>
      <c r="G1589" s="42" t="str">
        <f t="shared" si="99"/>
        <v>Normal</v>
      </c>
      <c r="H1589" s="43"/>
      <c r="I1589" s="43"/>
      <c r="J1589" s="43"/>
      <c r="K1589" s="43"/>
      <c r="L1589" s="43"/>
      <c r="M1589" s="43"/>
      <c r="N1589" s="43"/>
      <c r="O1589" s="43"/>
      <c r="P1589" s="43"/>
    </row>
    <row r="1590" spans="1:16" x14ac:dyDescent="0.25">
      <c r="A1590" s="16">
        <v>80.5</v>
      </c>
      <c r="B1590" s="16"/>
      <c r="C1590" s="16">
        <f t="shared" si="96"/>
        <v>-9.9</v>
      </c>
      <c r="D1590" s="16" t="str">
        <f t="shared" si="97"/>
        <v>Outlier</v>
      </c>
      <c r="E1590" s="16"/>
      <c r="F1590" s="42">
        <f t="shared" si="98"/>
        <v>-10.522971740532</v>
      </c>
      <c r="G1590" s="42" t="str">
        <f t="shared" si="99"/>
        <v>Outlier</v>
      </c>
      <c r="H1590" s="43"/>
      <c r="I1590" s="43"/>
      <c r="J1590" s="43"/>
      <c r="K1590" s="43"/>
      <c r="L1590" s="43"/>
      <c r="M1590" s="43"/>
      <c r="N1590" s="43"/>
      <c r="O1590" s="43"/>
      <c r="P1590" s="43"/>
    </row>
    <row r="1591" spans="1:16" x14ac:dyDescent="0.25">
      <c r="A1591" s="16">
        <v>81.400000000000006</v>
      </c>
      <c r="B1591" s="16"/>
      <c r="C1591" s="16">
        <f t="shared" si="96"/>
        <v>-9.9</v>
      </c>
      <c r="D1591" s="16" t="str">
        <f t="shared" si="97"/>
        <v>Outlier</v>
      </c>
      <c r="E1591" s="16"/>
      <c r="F1591" s="42">
        <f t="shared" si="98"/>
        <v>-10.522971740532</v>
      </c>
      <c r="G1591" s="42" t="str">
        <f t="shared" si="99"/>
        <v>Outlier</v>
      </c>
      <c r="H1591" s="43"/>
      <c r="I1591" s="43"/>
      <c r="J1591" s="43"/>
      <c r="K1591" s="43"/>
      <c r="L1591" s="43"/>
      <c r="M1591" s="43"/>
      <c r="N1591" s="43"/>
      <c r="O1591" s="43"/>
      <c r="P1591" s="43"/>
    </row>
    <row r="1592" spans="1:16" x14ac:dyDescent="0.25">
      <c r="A1592" s="16">
        <v>84</v>
      </c>
      <c r="B1592" s="16"/>
      <c r="C1592" s="16">
        <f t="shared" si="96"/>
        <v>-9.9</v>
      </c>
      <c r="D1592" s="16" t="str">
        <f t="shared" si="97"/>
        <v>Outlier</v>
      </c>
      <c r="E1592" s="16"/>
      <c r="F1592" s="42">
        <f t="shared" si="98"/>
        <v>-10.522971740532</v>
      </c>
      <c r="G1592" s="42" t="str">
        <f t="shared" si="99"/>
        <v>Outlier</v>
      </c>
      <c r="H1592" s="43"/>
      <c r="I1592" s="43"/>
      <c r="J1592" s="43"/>
      <c r="K1592" s="43"/>
      <c r="L1592" s="43"/>
      <c r="M1592" s="43"/>
      <c r="N1592" s="43"/>
      <c r="O1592" s="43"/>
      <c r="P1592" s="43"/>
    </row>
    <row r="1593" spans="1:16" x14ac:dyDescent="0.25">
      <c r="A1593" s="16">
        <v>81</v>
      </c>
      <c r="B1593" s="16">
        <v>73.5</v>
      </c>
      <c r="C1593" s="16">
        <f t="shared" si="96"/>
        <v>-0.4</v>
      </c>
      <c r="D1593" s="16" t="str">
        <f t="shared" si="97"/>
        <v>Normal</v>
      </c>
      <c r="E1593" s="16">
        <v>81.599999999999994</v>
      </c>
      <c r="F1593" s="42">
        <f t="shared" si="98"/>
        <v>0.18369277352549601</v>
      </c>
      <c r="G1593" s="42" t="str">
        <f t="shared" si="99"/>
        <v>Normal</v>
      </c>
      <c r="H1593" s="43"/>
      <c r="I1593" s="43"/>
      <c r="J1593" s="43"/>
      <c r="K1593" s="43"/>
      <c r="L1593" s="43"/>
      <c r="M1593" s="43"/>
      <c r="N1593" s="43"/>
      <c r="O1593" s="43"/>
      <c r="P1593" s="43"/>
    </row>
    <row r="1594" spans="1:16" x14ac:dyDescent="0.25">
      <c r="A1594" s="16">
        <v>83.9</v>
      </c>
      <c r="B1594" s="16"/>
      <c r="C1594" s="16">
        <f t="shared" si="96"/>
        <v>-9.9</v>
      </c>
      <c r="D1594" s="16" t="str">
        <f t="shared" si="97"/>
        <v>Outlier</v>
      </c>
      <c r="E1594" s="16"/>
      <c r="F1594" s="42">
        <f t="shared" si="98"/>
        <v>-10.522971740532</v>
      </c>
      <c r="G1594" s="42" t="str">
        <f t="shared" si="99"/>
        <v>Outlier</v>
      </c>
      <c r="H1594" s="43"/>
      <c r="I1594" s="43"/>
      <c r="J1594" s="43"/>
      <c r="K1594" s="43"/>
      <c r="L1594" s="43"/>
      <c r="M1594" s="43"/>
      <c r="N1594" s="43"/>
      <c r="O1594" s="43"/>
      <c r="P1594" s="43"/>
    </row>
    <row r="1595" spans="1:16" x14ac:dyDescent="0.25">
      <c r="A1595" s="16">
        <v>84.9</v>
      </c>
      <c r="B1595" s="16"/>
      <c r="C1595" s="16">
        <f t="shared" si="96"/>
        <v>-9.9</v>
      </c>
      <c r="D1595" s="16" t="str">
        <f t="shared" si="97"/>
        <v>Outlier</v>
      </c>
      <c r="E1595" s="16"/>
      <c r="F1595" s="42">
        <f t="shared" si="98"/>
        <v>-10.522971740532</v>
      </c>
      <c r="G1595" s="42" t="str">
        <f t="shared" si="99"/>
        <v>Outlier</v>
      </c>
      <c r="H1595" s="43"/>
      <c r="I1595" s="43"/>
      <c r="J1595" s="43"/>
      <c r="K1595" s="43"/>
      <c r="L1595" s="43"/>
      <c r="M1595" s="43"/>
      <c r="N1595" s="43"/>
      <c r="O1595" s="43"/>
      <c r="P1595" s="43"/>
    </row>
    <row r="1596" spans="1:16" x14ac:dyDescent="0.25">
      <c r="A1596" s="16">
        <v>86.4</v>
      </c>
      <c r="B1596" s="16"/>
      <c r="C1596" s="16">
        <f t="shared" si="96"/>
        <v>-9.9</v>
      </c>
      <c r="D1596" s="16" t="str">
        <f t="shared" si="97"/>
        <v>Outlier</v>
      </c>
      <c r="E1596" s="16"/>
      <c r="F1596" s="42">
        <f t="shared" si="98"/>
        <v>-10.522971740532</v>
      </c>
      <c r="G1596" s="42" t="str">
        <f t="shared" si="99"/>
        <v>Outlier</v>
      </c>
      <c r="H1596" s="43"/>
      <c r="I1596" s="43"/>
      <c r="J1596" s="43"/>
      <c r="K1596" s="43"/>
      <c r="L1596" s="43"/>
      <c r="M1596" s="43"/>
      <c r="N1596" s="43"/>
      <c r="O1596" s="43"/>
      <c r="P1596" s="43"/>
    </row>
    <row r="1597" spans="1:16" x14ac:dyDescent="0.25">
      <c r="A1597" s="16">
        <v>60.4</v>
      </c>
      <c r="B1597" s="16"/>
      <c r="C1597" s="16">
        <f t="shared" si="96"/>
        <v>-9.9</v>
      </c>
      <c r="D1597" s="16" t="str">
        <f t="shared" si="97"/>
        <v>Outlier</v>
      </c>
      <c r="E1597" s="16">
        <v>60.8</v>
      </c>
      <c r="F1597" s="42">
        <f t="shared" si="98"/>
        <v>-2.5454570045675999</v>
      </c>
      <c r="G1597" s="42" t="str">
        <f t="shared" si="99"/>
        <v>Normal</v>
      </c>
      <c r="H1597" s="43"/>
      <c r="I1597" s="43"/>
      <c r="J1597" s="43"/>
      <c r="K1597" s="43"/>
      <c r="L1597" s="43"/>
      <c r="M1597" s="43"/>
      <c r="N1597" s="43"/>
      <c r="O1597" s="43"/>
      <c r="P1597" s="43"/>
    </row>
    <row r="1598" spans="1:16" x14ac:dyDescent="0.25">
      <c r="A1598" s="16">
        <v>85.4</v>
      </c>
      <c r="B1598" s="16"/>
      <c r="C1598" s="16">
        <f t="shared" si="96"/>
        <v>-9.9</v>
      </c>
      <c r="D1598" s="16" t="str">
        <f t="shared" si="97"/>
        <v>Outlier</v>
      </c>
      <c r="E1598" s="16"/>
      <c r="F1598" s="42">
        <f t="shared" si="98"/>
        <v>-10.522971740532</v>
      </c>
      <c r="G1598" s="42" t="str">
        <f t="shared" si="99"/>
        <v>Outlier</v>
      </c>
      <c r="H1598" s="43"/>
      <c r="I1598" s="43"/>
      <c r="J1598" s="43"/>
      <c r="K1598" s="43"/>
      <c r="L1598" s="43"/>
      <c r="M1598" s="43"/>
      <c r="N1598" s="43"/>
      <c r="O1598" s="43"/>
      <c r="P1598" s="43"/>
    </row>
    <row r="1599" spans="1:16" x14ac:dyDescent="0.25">
      <c r="A1599" s="16">
        <v>71</v>
      </c>
      <c r="B1599" s="16">
        <v>65.3</v>
      </c>
      <c r="C1599" s="16">
        <f t="shared" si="96"/>
        <v>-1.4</v>
      </c>
      <c r="D1599" s="16" t="str">
        <f t="shared" si="97"/>
        <v>Normal</v>
      </c>
      <c r="E1599" s="16">
        <v>71.599999999999994</v>
      </c>
      <c r="F1599" s="42">
        <f t="shared" si="98"/>
        <v>-1.1283984659423401</v>
      </c>
      <c r="G1599" s="42" t="str">
        <f t="shared" si="99"/>
        <v>Normal</v>
      </c>
      <c r="H1599" s="43"/>
      <c r="I1599" s="43"/>
      <c r="J1599" s="43"/>
      <c r="K1599" s="43"/>
      <c r="L1599" s="43"/>
      <c r="M1599" s="43"/>
      <c r="N1599" s="43"/>
      <c r="O1599" s="43"/>
      <c r="P1599" s="43"/>
    </row>
    <row r="1600" spans="1:16" x14ac:dyDescent="0.25">
      <c r="A1600" s="16">
        <v>25.4</v>
      </c>
      <c r="B1600" s="16"/>
      <c r="C1600" s="16">
        <f t="shared" si="96"/>
        <v>-9.9</v>
      </c>
      <c r="D1600" s="16" t="str">
        <f t="shared" si="97"/>
        <v>Outlier</v>
      </c>
      <c r="E1600" s="16"/>
      <c r="F1600" s="42">
        <f t="shared" si="98"/>
        <v>-10.522971740532</v>
      </c>
      <c r="G1600" s="42" t="str">
        <f t="shared" si="99"/>
        <v>Outlier</v>
      </c>
      <c r="H1600" s="43"/>
      <c r="I1600" s="43"/>
      <c r="J1600" s="43"/>
      <c r="K1600" s="43"/>
      <c r="L1600" s="43"/>
      <c r="M1600" s="43"/>
      <c r="N1600" s="43"/>
      <c r="O1600" s="43"/>
      <c r="P1600" s="43"/>
    </row>
    <row r="1601" spans="1:16" x14ac:dyDescent="0.25">
      <c r="A1601" s="16">
        <v>78</v>
      </c>
      <c r="B1601" s="16"/>
      <c r="C1601" s="16">
        <f t="shared" si="96"/>
        <v>-9.9</v>
      </c>
      <c r="D1601" s="16" t="str">
        <f t="shared" si="97"/>
        <v>Outlier</v>
      </c>
      <c r="E1601" s="16"/>
      <c r="F1601" s="42">
        <f t="shared" si="98"/>
        <v>-10.522971740532</v>
      </c>
      <c r="G1601" s="42" t="str">
        <f t="shared" si="99"/>
        <v>Outlier</v>
      </c>
      <c r="H1601" s="43"/>
      <c r="I1601" s="43"/>
      <c r="J1601" s="43"/>
      <c r="K1601" s="43"/>
      <c r="L1601" s="43"/>
      <c r="M1601" s="43"/>
      <c r="N1601" s="43"/>
      <c r="O1601" s="43"/>
      <c r="P1601" s="43"/>
    </row>
    <row r="1602" spans="1:16" x14ac:dyDescent="0.25">
      <c r="A1602" s="16">
        <v>84.7</v>
      </c>
      <c r="B1602" s="16"/>
      <c r="C1602" s="16">
        <f t="shared" si="96"/>
        <v>-9.9</v>
      </c>
      <c r="D1602" s="16" t="str">
        <f t="shared" si="97"/>
        <v>Outlier</v>
      </c>
      <c r="E1602" s="16">
        <v>85.3</v>
      </c>
      <c r="F1602" s="42">
        <f t="shared" si="98"/>
        <v>0.669166532128594</v>
      </c>
      <c r="G1602" s="42" t="str">
        <f t="shared" si="99"/>
        <v>Normal</v>
      </c>
      <c r="H1602" s="43"/>
      <c r="I1602" s="43"/>
      <c r="J1602" s="43"/>
      <c r="K1602" s="43"/>
      <c r="L1602" s="43"/>
      <c r="M1602" s="43"/>
      <c r="N1602" s="43"/>
      <c r="O1602" s="43"/>
      <c r="P1602" s="43"/>
    </row>
    <row r="1603" spans="1:16" x14ac:dyDescent="0.25">
      <c r="A1603" s="16">
        <v>69.5</v>
      </c>
      <c r="B1603" s="16"/>
      <c r="C1603" s="16">
        <f t="shared" ref="C1603:C1666" si="100">(B1603-$P$6)/$P$7</f>
        <v>-9.9</v>
      </c>
      <c r="D1603" s="16" t="str">
        <f t="shared" ref="D1603:D1666" si="101">IF(ABS(C1603)&gt;3,"Outlier","Normal")</f>
        <v>Outlier</v>
      </c>
      <c r="E1603" s="16"/>
      <c r="F1603" s="42">
        <f t="shared" ref="F1603:F1666" si="102">(E1603-$P$12)/$P$13</f>
        <v>-10.522971740532</v>
      </c>
      <c r="G1603" s="42" t="str">
        <f t="shared" ref="G1603:G1666" si="103">IF(ABS(F1603)&gt;3,"Outlier","Normal")</f>
        <v>Outlier</v>
      </c>
      <c r="H1603" s="43"/>
      <c r="I1603" s="43"/>
      <c r="J1603" s="43"/>
      <c r="K1603" s="43"/>
      <c r="L1603" s="43"/>
      <c r="M1603" s="43"/>
      <c r="N1603" s="43"/>
      <c r="O1603" s="43"/>
      <c r="P1603" s="43"/>
    </row>
    <row r="1604" spans="1:16" x14ac:dyDescent="0.25">
      <c r="A1604" s="16">
        <v>60.9</v>
      </c>
      <c r="B1604" s="16"/>
      <c r="C1604" s="16">
        <f t="shared" si="100"/>
        <v>-9.9</v>
      </c>
      <c r="D1604" s="16" t="str">
        <f t="shared" si="101"/>
        <v>Outlier</v>
      </c>
      <c r="E1604" s="16"/>
      <c r="F1604" s="42">
        <f t="shared" si="102"/>
        <v>-10.522971740532</v>
      </c>
      <c r="G1604" s="42" t="str">
        <f t="shared" si="103"/>
        <v>Outlier</v>
      </c>
      <c r="H1604" s="43"/>
      <c r="I1604" s="43"/>
      <c r="J1604" s="43"/>
      <c r="K1604" s="43"/>
      <c r="L1604" s="43"/>
      <c r="M1604" s="43"/>
      <c r="N1604" s="43"/>
      <c r="O1604" s="43"/>
      <c r="P1604" s="43"/>
    </row>
    <row r="1605" spans="1:16" x14ac:dyDescent="0.25">
      <c r="A1605" s="16">
        <v>82.4</v>
      </c>
      <c r="B1605" s="16"/>
      <c r="C1605" s="16">
        <f t="shared" si="100"/>
        <v>-9.9</v>
      </c>
      <c r="D1605" s="16" t="str">
        <f t="shared" si="101"/>
        <v>Outlier</v>
      </c>
      <c r="E1605" s="16">
        <v>83</v>
      </c>
      <c r="F1605" s="42">
        <f t="shared" si="102"/>
        <v>0.36738554705099302</v>
      </c>
      <c r="G1605" s="42" t="str">
        <f t="shared" si="103"/>
        <v>Normal</v>
      </c>
      <c r="H1605" s="43"/>
      <c r="I1605" s="43"/>
      <c r="J1605" s="43"/>
      <c r="K1605" s="43"/>
      <c r="L1605" s="43"/>
      <c r="M1605" s="43"/>
      <c r="N1605" s="43"/>
      <c r="O1605" s="43"/>
      <c r="P1605" s="43"/>
    </row>
    <row r="1606" spans="1:16" x14ac:dyDescent="0.25">
      <c r="A1606" s="16">
        <v>82.3</v>
      </c>
      <c r="B1606" s="16">
        <v>76.599999999999994</v>
      </c>
      <c r="C1606" s="16">
        <f t="shared" si="100"/>
        <v>0</v>
      </c>
      <c r="D1606" s="16" t="str">
        <f t="shared" si="101"/>
        <v>Normal</v>
      </c>
      <c r="E1606" s="16">
        <v>82.8</v>
      </c>
      <c r="F1606" s="42">
        <f t="shared" si="102"/>
        <v>0.34114372226163597</v>
      </c>
      <c r="G1606" s="42" t="str">
        <f t="shared" si="103"/>
        <v>Normal</v>
      </c>
      <c r="H1606" s="43"/>
      <c r="I1606" s="43"/>
      <c r="J1606" s="43"/>
      <c r="K1606" s="43"/>
      <c r="L1606" s="43"/>
      <c r="M1606" s="43"/>
      <c r="N1606" s="43"/>
      <c r="O1606" s="43"/>
      <c r="P1606" s="43"/>
    </row>
    <row r="1607" spans="1:16" x14ac:dyDescent="0.25">
      <c r="A1607" s="16">
        <v>86.5</v>
      </c>
      <c r="B1607" s="16"/>
      <c r="C1607" s="16">
        <f t="shared" si="100"/>
        <v>-9.9</v>
      </c>
      <c r="D1607" s="16" t="str">
        <f t="shared" si="101"/>
        <v>Outlier</v>
      </c>
      <c r="E1607" s="16">
        <v>87.1</v>
      </c>
      <c r="F1607" s="42">
        <f t="shared" si="102"/>
        <v>0.90534295523280395</v>
      </c>
      <c r="G1607" s="42" t="str">
        <f t="shared" si="103"/>
        <v>Normal</v>
      </c>
      <c r="H1607" s="43"/>
      <c r="I1607" s="43"/>
      <c r="J1607" s="43"/>
      <c r="K1607" s="43"/>
      <c r="L1607" s="43"/>
      <c r="M1607" s="43"/>
      <c r="N1607" s="43"/>
      <c r="O1607" s="43"/>
      <c r="P1607" s="43"/>
    </row>
    <row r="1608" spans="1:16" x14ac:dyDescent="0.25">
      <c r="A1608" s="16">
        <v>60.7</v>
      </c>
      <c r="B1608" s="16"/>
      <c r="C1608" s="16">
        <f t="shared" si="100"/>
        <v>-9.9</v>
      </c>
      <c r="D1608" s="16" t="str">
        <f t="shared" si="101"/>
        <v>Outlier</v>
      </c>
      <c r="E1608" s="16"/>
      <c r="F1608" s="42">
        <f t="shared" si="102"/>
        <v>-10.522971740532</v>
      </c>
      <c r="G1608" s="42" t="str">
        <f t="shared" si="103"/>
        <v>Outlier</v>
      </c>
      <c r="H1608" s="43"/>
      <c r="I1608" s="43"/>
      <c r="J1608" s="43"/>
      <c r="K1608" s="43"/>
      <c r="L1608" s="43"/>
      <c r="M1608" s="43"/>
      <c r="N1608" s="43"/>
      <c r="O1608" s="43"/>
      <c r="P1608" s="43"/>
    </row>
    <row r="1609" spans="1:16" x14ac:dyDescent="0.25">
      <c r="A1609" s="16">
        <v>85.8</v>
      </c>
      <c r="B1609" s="16"/>
      <c r="C1609" s="16">
        <f t="shared" si="100"/>
        <v>-9.9</v>
      </c>
      <c r="D1609" s="16" t="str">
        <f t="shared" si="101"/>
        <v>Outlier</v>
      </c>
      <c r="E1609" s="16">
        <v>86.3</v>
      </c>
      <c r="F1609" s="42">
        <f t="shared" si="102"/>
        <v>0.80037565607537797</v>
      </c>
      <c r="G1609" s="42" t="str">
        <f t="shared" si="103"/>
        <v>Normal</v>
      </c>
      <c r="H1609" s="43"/>
      <c r="I1609" s="43"/>
      <c r="J1609" s="43"/>
      <c r="K1609" s="43"/>
      <c r="L1609" s="43"/>
      <c r="M1609" s="43"/>
      <c r="N1609" s="43"/>
      <c r="O1609" s="43"/>
      <c r="P1609" s="43"/>
    </row>
    <row r="1610" spans="1:16" x14ac:dyDescent="0.25">
      <c r="A1610" s="16">
        <v>78.3</v>
      </c>
      <c r="B1610" s="16"/>
      <c r="C1610" s="16">
        <f t="shared" si="100"/>
        <v>-9.9</v>
      </c>
      <c r="D1610" s="16" t="str">
        <f t="shared" si="101"/>
        <v>Outlier</v>
      </c>
      <c r="E1610" s="16"/>
      <c r="F1610" s="42">
        <f t="shared" si="102"/>
        <v>-10.522971740532</v>
      </c>
      <c r="G1610" s="42" t="str">
        <f t="shared" si="103"/>
        <v>Outlier</v>
      </c>
      <c r="H1610" s="43"/>
      <c r="I1610" s="43"/>
      <c r="J1610" s="43"/>
      <c r="K1610" s="43"/>
      <c r="L1610" s="43"/>
      <c r="M1610" s="43"/>
      <c r="N1610" s="43"/>
      <c r="O1610" s="43"/>
      <c r="P1610" s="43"/>
    </row>
    <row r="1611" spans="1:16" x14ac:dyDescent="0.25">
      <c r="A1611" s="16">
        <v>38.299999999999997</v>
      </c>
      <c r="B1611" s="16"/>
      <c r="C1611" s="16">
        <f t="shared" si="100"/>
        <v>-9.9</v>
      </c>
      <c r="D1611" s="16" t="str">
        <f t="shared" si="101"/>
        <v>Outlier</v>
      </c>
      <c r="E1611" s="16"/>
      <c r="F1611" s="42">
        <f t="shared" si="102"/>
        <v>-10.522971740532</v>
      </c>
      <c r="G1611" s="42" t="str">
        <f t="shared" si="103"/>
        <v>Outlier</v>
      </c>
      <c r="H1611" s="43"/>
      <c r="I1611" s="43"/>
      <c r="J1611" s="43"/>
      <c r="K1611" s="43"/>
      <c r="L1611" s="43"/>
      <c r="M1611" s="43"/>
      <c r="N1611" s="43"/>
      <c r="O1611" s="43"/>
      <c r="P1611" s="43"/>
    </row>
    <row r="1612" spans="1:16" x14ac:dyDescent="0.25">
      <c r="A1612" s="16">
        <v>76.2</v>
      </c>
      <c r="B1612" s="16"/>
      <c r="C1612" s="16">
        <f t="shared" si="100"/>
        <v>-9.9</v>
      </c>
      <c r="D1612" s="16" t="str">
        <f t="shared" si="101"/>
        <v>Outlier</v>
      </c>
      <c r="E1612" s="16">
        <v>76.7</v>
      </c>
      <c r="F1612" s="42">
        <f t="shared" si="102"/>
        <v>-0.459231933813742</v>
      </c>
      <c r="G1612" s="42" t="str">
        <f t="shared" si="103"/>
        <v>Normal</v>
      </c>
      <c r="H1612" s="43"/>
      <c r="I1612" s="43"/>
      <c r="J1612" s="43"/>
      <c r="K1612" s="43"/>
      <c r="L1612" s="43"/>
      <c r="M1612" s="43"/>
      <c r="N1612" s="43"/>
      <c r="O1612" s="43"/>
      <c r="P1612" s="43"/>
    </row>
    <row r="1613" spans="1:16" x14ac:dyDescent="0.25">
      <c r="A1613" s="16">
        <v>81.2</v>
      </c>
      <c r="B1613" s="16"/>
      <c r="C1613" s="16">
        <f t="shared" si="100"/>
        <v>-9.9</v>
      </c>
      <c r="D1613" s="16" t="str">
        <f t="shared" si="101"/>
        <v>Outlier</v>
      </c>
      <c r="E1613" s="16">
        <v>81.8</v>
      </c>
      <c r="F1613" s="42">
        <f t="shared" si="102"/>
        <v>0.209934598314853</v>
      </c>
      <c r="G1613" s="42" t="str">
        <f t="shared" si="103"/>
        <v>Normal</v>
      </c>
      <c r="H1613" s="43"/>
      <c r="I1613" s="43"/>
      <c r="J1613" s="43"/>
      <c r="K1613" s="43"/>
      <c r="L1613" s="43"/>
      <c r="M1613" s="43"/>
      <c r="N1613" s="43"/>
      <c r="O1613" s="43"/>
      <c r="P1613" s="43"/>
    </row>
    <row r="1614" spans="1:16" x14ac:dyDescent="0.25">
      <c r="A1614" s="16">
        <v>78.3</v>
      </c>
      <c r="B1614" s="16"/>
      <c r="C1614" s="16">
        <f t="shared" si="100"/>
        <v>-9.9</v>
      </c>
      <c r="D1614" s="16" t="str">
        <f t="shared" si="101"/>
        <v>Outlier</v>
      </c>
      <c r="E1614" s="16"/>
      <c r="F1614" s="42">
        <f t="shared" si="102"/>
        <v>-10.522971740532</v>
      </c>
      <c r="G1614" s="42" t="str">
        <f t="shared" si="103"/>
        <v>Outlier</v>
      </c>
      <c r="H1614" s="43"/>
      <c r="I1614" s="43"/>
      <c r="J1614" s="43"/>
      <c r="K1614" s="43"/>
      <c r="L1614" s="43"/>
      <c r="M1614" s="43"/>
      <c r="N1614" s="43"/>
      <c r="O1614" s="43"/>
      <c r="P1614" s="43"/>
    </row>
    <row r="1615" spans="1:16" x14ac:dyDescent="0.25">
      <c r="A1615" s="16">
        <v>81.5</v>
      </c>
      <c r="B1615" s="16"/>
      <c r="C1615" s="16">
        <f t="shared" si="100"/>
        <v>-9.9</v>
      </c>
      <c r="D1615" s="16" t="str">
        <f t="shared" si="101"/>
        <v>Outlier</v>
      </c>
      <c r="E1615" s="16"/>
      <c r="F1615" s="42">
        <f t="shared" si="102"/>
        <v>-10.522971740532</v>
      </c>
      <c r="G1615" s="42" t="str">
        <f t="shared" si="103"/>
        <v>Outlier</v>
      </c>
      <c r="H1615" s="43"/>
      <c r="I1615" s="43"/>
      <c r="J1615" s="43"/>
      <c r="K1615" s="43"/>
      <c r="L1615" s="43"/>
      <c r="M1615" s="43"/>
      <c r="N1615" s="43"/>
      <c r="O1615" s="43"/>
      <c r="P1615" s="43"/>
    </row>
    <row r="1616" spans="1:16" x14ac:dyDescent="0.25">
      <c r="A1616" s="16">
        <v>77</v>
      </c>
      <c r="B1616" s="16"/>
      <c r="C1616" s="16">
        <f t="shared" si="100"/>
        <v>-9.9</v>
      </c>
      <c r="D1616" s="16" t="str">
        <f t="shared" si="101"/>
        <v>Outlier</v>
      </c>
      <c r="E1616" s="16">
        <v>77.5</v>
      </c>
      <c r="F1616" s="42">
        <f t="shared" si="102"/>
        <v>-0.35426463465631503</v>
      </c>
      <c r="G1616" s="42" t="str">
        <f t="shared" si="103"/>
        <v>Normal</v>
      </c>
      <c r="H1616" s="43"/>
      <c r="I1616" s="43"/>
      <c r="J1616" s="43"/>
      <c r="K1616" s="43"/>
      <c r="L1616" s="43"/>
      <c r="M1616" s="43"/>
      <c r="N1616" s="43"/>
      <c r="O1616" s="43"/>
      <c r="P1616" s="43"/>
    </row>
    <row r="1617" spans="1:16" x14ac:dyDescent="0.25">
      <c r="A1617" s="16">
        <v>79.5</v>
      </c>
      <c r="B1617" s="16"/>
      <c r="C1617" s="16">
        <f t="shared" si="100"/>
        <v>-9.9</v>
      </c>
      <c r="D1617" s="16" t="str">
        <f t="shared" si="101"/>
        <v>Outlier</v>
      </c>
      <c r="E1617" s="16">
        <v>80</v>
      </c>
      <c r="F1617" s="42">
        <f t="shared" si="102"/>
        <v>-2.6241824789357E-2</v>
      </c>
      <c r="G1617" s="42" t="str">
        <f t="shared" si="103"/>
        <v>Normal</v>
      </c>
      <c r="H1617" s="43"/>
      <c r="I1617" s="43"/>
      <c r="J1617" s="43"/>
      <c r="K1617" s="43"/>
      <c r="L1617" s="43"/>
      <c r="M1617" s="43"/>
      <c r="N1617" s="43"/>
      <c r="O1617" s="43"/>
      <c r="P1617" s="43"/>
    </row>
    <row r="1618" spans="1:16" x14ac:dyDescent="0.25">
      <c r="A1618" s="16">
        <v>75.400000000000006</v>
      </c>
      <c r="B1618" s="16"/>
      <c r="C1618" s="16">
        <f t="shared" si="100"/>
        <v>-9.9</v>
      </c>
      <c r="D1618" s="16" t="str">
        <f t="shared" si="101"/>
        <v>Outlier</v>
      </c>
      <c r="E1618" s="16">
        <v>75.900000000000006</v>
      </c>
      <c r="F1618" s="42">
        <f t="shared" si="102"/>
        <v>-0.56419923297116803</v>
      </c>
      <c r="G1618" s="42" t="str">
        <f t="shared" si="103"/>
        <v>Normal</v>
      </c>
      <c r="H1618" s="43"/>
      <c r="I1618" s="43"/>
      <c r="J1618" s="43"/>
      <c r="K1618" s="43"/>
      <c r="L1618" s="43"/>
      <c r="M1618" s="43"/>
      <c r="N1618" s="43"/>
      <c r="O1618" s="43"/>
      <c r="P1618" s="43"/>
    </row>
    <row r="1619" spans="1:16" x14ac:dyDescent="0.25">
      <c r="A1619" s="16">
        <v>76.400000000000006</v>
      </c>
      <c r="B1619" s="16"/>
      <c r="C1619" s="16">
        <f t="shared" si="100"/>
        <v>-9.9</v>
      </c>
      <c r="D1619" s="16" t="str">
        <f t="shared" si="101"/>
        <v>Outlier</v>
      </c>
      <c r="E1619" s="16">
        <v>76.900000000000006</v>
      </c>
      <c r="F1619" s="42">
        <f t="shared" si="102"/>
        <v>-0.43299010902438501</v>
      </c>
      <c r="G1619" s="42" t="str">
        <f t="shared" si="103"/>
        <v>Normal</v>
      </c>
      <c r="H1619" s="43"/>
      <c r="I1619" s="43"/>
      <c r="J1619" s="43"/>
      <c r="K1619" s="43"/>
      <c r="L1619" s="43"/>
      <c r="M1619" s="43"/>
      <c r="N1619" s="43"/>
      <c r="O1619" s="43"/>
      <c r="P1619" s="43"/>
    </row>
    <row r="1620" spans="1:16" x14ac:dyDescent="0.25">
      <c r="A1620" s="16">
        <v>84.5</v>
      </c>
      <c r="B1620" s="16"/>
      <c r="C1620" s="16">
        <f t="shared" si="100"/>
        <v>-9.9</v>
      </c>
      <c r="D1620" s="16" t="str">
        <f t="shared" si="101"/>
        <v>Outlier</v>
      </c>
      <c r="E1620" s="16">
        <v>85</v>
      </c>
      <c r="F1620" s="42">
        <f t="shared" si="102"/>
        <v>0.62980379494455996</v>
      </c>
      <c r="G1620" s="42" t="str">
        <f t="shared" si="103"/>
        <v>Normal</v>
      </c>
      <c r="H1620" s="43"/>
      <c r="I1620" s="43"/>
      <c r="J1620" s="43"/>
      <c r="K1620" s="43"/>
      <c r="L1620" s="43"/>
      <c r="M1620" s="43"/>
      <c r="N1620" s="43"/>
      <c r="O1620" s="43"/>
      <c r="P1620" s="43"/>
    </row>
    <row r="1621" spans="1:16" x14ac:dyDescent="0.25">
      <c r="A1621" s="16">
        <v>74.8</v>
      </c>
      <c r="B1621" s="16"/>
      <c r="C1621" s="16">
        <f t="shared" si="100"/>
        <v>-9.9</v>
      </c>
      <c r="D1621" s="16" t="str">
        <f t="shared" si="101"/>
        <v>Outlier</v>
      </c>
      <c r="E1621" s="16">
        <v>75.3</v>
      </c>
      <c r="F1621" s="42">
        <f t="shared" si="102"/>
        <v>-0.64292470733923901</v>
      </c>
      <c r="G1621" s="42" t="str">
        <f t="shared" si="103"/>
        <v>Normal</v>
      </c>
      <c r="H1621" s="43"/>
      <c r="I1621" s="43"/>
      <c r="J1621" s="43"/>
      <c r="K1621" s="43"/>
      <c r="L1621" s="43"/>
      <c r="M1621" s="43"/>
      <c r="N1621" s="43"/>
      <c r="O1621" s="43"/>
      <c r="P1621" s="43"/>
    </row>
    <row r="1622" spans="1:16" x14ac:dyDescent="0.25">
      <c r="A1622" s="16">
        <v>84.6</v>
      </c>
      <c r="B1622" s="16"/>
      <c r="C1622" s="16">
        <f t="shared" si="100"/>
        <v>-9.9</v>
      </c>
      <c r="D1622" s="16" t="str">
        <f t="shared" si="101"/>
        <v>Outlier</v>
      </c>
      <c r="E1622" s="16">
        <v>85.2</v>
      </c>
      <c r="F1622" s="42">
        <f t="shared" si="102"/>
        <v>0.65604561973391695</v>
      </c>
      <c r="G1622" s="42" t="str">
        <f t="shared" si="103"/>
        <v>Normal</v>
      </c>
      <c r="H1622" s="43"/>
      <c r="I1622" s="43"/>
      <c r="J1622" s="43"/>
      <c r="K1622" s="43"/>
      <c r="L1622" s="43"/>
      <c r="M1622" s="43"/>
      <c r="N1622" s="43"/>
      <c r="O1622" s="43"/>
      <c r="P1622" s="43"/>
    </row>
    <row r="1623" spans="1:16" x14ac:dyDescent="0.25">
      <c r="A1623" s="16">
        <v>54.1</v>
      </c>
      <c r="B1623" s="16"/>
      <c r="C1623" s="16">
        <f t="shared" si="100"/>
        <v>-9.9</v>
      </c>
      <c r="D1623" s="16" t="str">
        <f t="shared" si="101"/>
        <v>Outlier</v>
      </c>
      <c r="E1623" s="16"/>
      <c r="F1623" s="42">
        <f t="shared" si="102"/>
        <v>-10.522971740532</v>
      </c>
      <c r="G1623" s="42" t="str">
        <f t="shared" si="103"/>
        <v>Outlier</v>
      </c>
      <c r="H1623" s="43"/>
      <c r="I1623" s="43"/>
      <c r="J1623" s="43"/>
      <c r="K1623" s="43"/>
      <c r="L1623" s="43"/>
      <c r="M1623" s="43"/>
      <c r="N1623" s="43"/>
      <c r="O1623" s="43"/>
      <c r="P1623" s="43"/>
    </row>
    <row r="1624" spans="1:16" x14ac:dyDescent="0.25">
      <c r="A1624" s="16">
        <v>73.7</v>
      </c>
      <c r="B1624" s="16"/>
      <c r="C1624" s="16">
        <f t="shared" si="100"/>
        <v>-9.9</v>
      </c>
      <c r="D1624" s="16" t="str">
        <f t="shared" si="101"/>
        <v>Outlier</v>
      </c>
      <c r="E1624" s="16"/>
      <c r="F1624" s="42">
        <f t="shared" si="102"/>
        <v>-10.522971740532</v>
      </c>
      <c r="G1624" s="42" t="str">
        <f t="shared" si="103"/>
        <v>Outlier</v>
      </c>
      <c r="H1624" s="43"/>
      <c r="I1624" s="43"/>
      <c r="J1624" s="43"/>
      <c r="K1624" s="43"/>
      <c r="L1624" s="43"/>
      <c r="M1624" s="43"/>
      <c r="N1624" s="43"/>
      <c r="O1624" s="43"/>
      <c r="P1624" s="43"/>
    </row>
    <row r="1625" spans="1:16" x14ac:dyDescent="0.25">
      <c r="A1625" s="16">
        <v>87.9</v>
      </c>
      <c r="B1625" s="16"/>
      <c r="C1625" s="16">
        <f t="shared" si="100"/>
        <v>-9.9</v>
      </c>
      <c r="D1625" s="16" t="str">
        <f t="shared" si="101"/>
        <v>Outlier</v>
      </c>
      <c r="E1625" s="16">
        <v>88.5</v>
      </c>
      <c r="F1625" s="42">
        <f t="shared" si="102"/>
        <v>1.0890357287582999</v>
      </c>
      <c r="G1625" s="42" t="str">
        <f t="shared" si="103"/>
        <v>Normal</v>
      </c>
      <c r="H1625" s="43"/>
      <c r="I1625" s="43"/>
      <c r="J1625" s="43"/>
      <c r="K1625" s="43"/>
      <c r="L1625" s="43"/>
      <c r="M1625" s="43"/>
      <c r="N1625" s="43"/>
      <c r="O1625" s="43"/>
      <c r="P1625" s="43"/>
    </row>
    <row r="1626" spans="1:16" x14ac:dyDescent="0.25">
      <c r="A1626" s="16">
        <v>76</v>
      </c>
      <c r="B1626" s="16"/>
      <c r="C1626" s="16">
        <f t="shared" si="100"/>
        <v>-9.9</v>
      </c>
      <c r="D1626" s="16" t="str">
        <f t="shared" si="101"/>
        <v>Outlier</v>
      </c>
      <c r="E1626" s="16"/>
      <c r="F1626" s="42">
        <f t="shared" si="102"/>
        <v>-10.522971740532</v>
      </c>
      <c r="G1626" s="42" t="str">
        <f t="shared" si="103"/>
        <v>Outlier</v>
      </c>
      <c r="H1626" s="43"/>
      <c r="I1626" s="43"/>
      <c r="J1626" s="43"/>
      <c r="K1626" s="43"/>
      <c r="L1626" s="43"/>
      <c r="M1626" s="43"/>
      <c r="N1626" s="43"/>
      <c r="O1626" s="43"/>
      <c r="P1626" s="43"/>
    </row>
    <row r="1627" spans="1:16" x14ac:dyDescent="0.25">
      <c r="A1627" s="16">
        <v>81.599999999999994</v>
      </c>
      <c r="B1627" s="16"/>
      <c r="C1627" s="16">
        <f t="shared" si="100"/>
        <v>-9.9</v>
      </c>
      <c r="D1627" s="16" t="str">
        <f t="shared" si="101"/>
        <v>Outlier</v>
      </c>
      <c r="E1627" s="16">
        <v>82.1</v>
      </c>
      <c r="F1627" s="42">
        <f t="shared" si="102"/>
        <v>0.249297335498887</v>
      </c>
      <c r="G1627" s="42" t="str">
        <f t="shared" si="103"/>
        <v>Normal</v>
      </c>
      <c r="H1627" s="43"/>
      <c r="I1627" s="43"/>
      <c r="J1627" s="43"/>
      <c r="K1627" s="43"/>
      <c r="L1627" s="43"/>
      <c r="M1627" s="43"/>
      <c r="N1627" s="43"/>
      <c r="O1627" s="43"/>
      <c r="P1627" s="43"/>
    </row>
    <row r="1628" spans="1:16" x14ac:dyDescent="0.25">
      <c r="A1628" s="16">
        <v>73.5</v>
      </c>
      <c r="B1628" s="16"/>
      <c r="C1628" s="16">
        <f t="shared" si="100"/>
        <v>-9.9</v>
      </c>
      <c r="D1628" s="16" t="str">
        <f t="shared" si="101"/>
        <v>Outlier</v>
      </c>
      <c r="E1628" s="16"/>
      <c r="F1628" s="42">
        <f t="shared" si="102"/>
        <v>-10.522971740532</v>
      </c>
      <c r="G1628" s="42" t="str">
        <f t="shared" si="103"/>
        <v>Outlier</v>
      </c>
      <c r="H1628" s="43"/>
      <c r="I1628" s="43"/>
      <c r="J1628" s="43"/>
      <c r="K1628" s="43"/>
      <c r="L1628" s="43"/>
      <c r="M1628" s="43"/>
      <c r="N1628" s="43"/>
      <c r="O1628" s="43"/>
      <c r="P1628" s="43"/>
    </row>
    <row r="1629" spans="1:16" x14ac:dyDescent="0.25">
      <c r="A1629" s="16">
        <v>80</v>
      </c>
      <c r="B1629" s="16"/>
      <c r="C1629" s="16">
        <f t="shared" si="100"/>
        <v>-9.9</v>
      </c>
      <c r="D1629" s="16" t="str">
        <f t="shared" si="101"/>
        <v>Outlier</v>
      </c>
      <c r="E1629" s="16">
        <v>80.5</v>
      </c>
      <c r="F1629" s="42">
        <f t="shared" si="102"/>
        <v>3.9362737184034602E-2</v>
      </c>
      <c r="G1629" s="42" t="str">
        <f t="shared" si="103"/>
        <v>Normal</v>
      </c>
      <c r="H1629" s="43"/>
      <c r="I1629" s="43"/>
      <c r="J1629" s="43"/>
      <c r="K1629" s="43"/>
      <c r="L1629" s="43"/>
      <c r="M1629" s="43"/>
      <c r="N1629" s="43"/>
      <c r="O1629" s="43"/>
      <c r="P1629" s="43"/>
    </row>
    <row r="1630" spans="1:16" x14ac:dyDescent="0.25">
      <c r="A1630" s="16">
        <v>76.900000000000006</v>
      </c>
      <c r="B1630" s="16"/>
      <c r="C1630" s="16">
        <f t="shared" si="100"/>
        <v>-9.9</v>
      </c>
      <c r="D1630" s="16" t="str">
        <f t="shared" si="101"/>
        <v>Outlier</v>
      </c>
      <c r="E1630" s="16"/>
      <c r="F1630" s="42">
        <f t="shared" si="102"/>
        <v>-10.522971740532</v>
      </c>
      <c r="G1630" s="42" t="str">
        <f t="shared" si="103"/>
        <v>Outlier</v>
      </c>
      <c r="H1630" s="43"/>
      <c r="I1630" s="43"/>
      <c r="J1630" s="43"/>
      <c r="K1630" s="43"/>
      <c r="L1630" s="43"/>
      <c r="M1630" s="43"/>
      <c r="N1630" s="43"/>
      <c r="O1630" s="43"/>
      <c r="P1630" s="43"/>
    </row>
    <row r="1631" spans="1:16" x14ac:dyDescent="0.25">
      <c r="A1631" s="16">
        <v>80</v>
      </c>
      <c r="B1631" s="16"/>
      <c r="C1631" s="16">
        <f t="shared" si="100"/>
        <v>-9.9</v>
      </c>
      <c r="D1631" s="16" t="str">
        <f t="shared" si="101"/>
        <v>Outlier</v>
      </c>
      <c r="E1631" s="16"/>
      <c r="F1631" s="42">
        <f t="shared" si="102"/>
        <v>-10.522971740532</v>
      </c>
      <c r="G1631" s="42" t="str">
        <f t="shared" si="103"/>
        <v>Outlier</v>
      </c>
      <c r="H1631" s="43"/>
      <c r="I1631" s="43"/>
      <c r="J1631" s="43"/>
      <c r="K1631" s="43"/>
      <c r="L1631" s="43"/>
      <c r="M1631" s="43"/>
      <c r="N1631" s="43"/>
      <c r="O1631" s="43"/>
      <c r="P1631" s="43"/>
    </row>
    <row r="1632" spans="1:16" x14ac:dyDescent="0.25">
      <c r="A1632" s="16">
        <v>78.8</v>
      </c>
      <c r="B1632" s="16"/>
      <c r="C1632" s="16">
        <f t="shared" si="100"/>
        <v>-9.9</v>
      </c>
      <c r="D1632" s="16" t="str">
        <f t="shared" si="101"/>
        <v>Outlier</v>
      </c>
      <c r="E1632" s="16"/>
      <c r="F1632" s="42">
        <f t="shared" si="102"/>
        <v>-10.522971740532</v>
      </c>
      <c r="G1632" s="42" t="str">
        <f t="shared" si="103"/>
        <v>Outlier</v>
      </c>
      <c r="H1632" s="43"/>
      <c r="I1632" s="43"/>
      <c r="J1632" s="43"/>
      <c r="K1632" s="43"/>
      <c r="L1632" s="43"/>
      <c r="M1632" s="43"/>
      <c r="N1632" s="43"/>
      <c r="O1632" s="43"/>
      <c r="P1632" s="43"/>
    </row>
    <row r="1633" spans="1:16" x14ac:dyDescent="0.25">
      <c r="A1633" s="16">
        <v>72.2</v>
      </c>
      <c r="B1633" s="16"/>
      <c r="C1633" s="16">
        <f t="shared" si="100"/>
        <v>-9.9</v>
      </c>
      <c r="D1633" s="16" t="str">
        <f t="shared" si="101"/>
        <v>Outlier</v>
      </c>
      <c r="E1633" s="16"/>
      <c r="F1633" s="42">
        <f t="shared" si="102"/>
        <v>-10.522971740532</v>
      </c>
      <c r="G1633" s="42" t="str">
        <f t="shared" si="103"/>
        <v>Outlier</v>
      </c>
      <c r="H1633" s="43"/>
      <c r="I1633" s="43"/>
      <c r="J1633" s="43"/>
      <c r="K1633" s="43"/>
      <c r="L1633" s="43"/>
      <c r="M1633" s="43"/>
      <c r="N1633" s="43"/>
      <c r="O1633" s="43"/>
      <c r="P1633" s="43"/>
    </row>
    <row r="1634" spans="1:16" x14ac:dyDescent="0.25">
      <c r="A1634" s="16">
        <v>77.099999999999994</v>
      </c>
      <c r="B1634" s="16"/>
      <c r="C1634" s="16">
        <f t="shared" si="100"/>
        <v>-9.9</v>
      </c>
      <c r="D1634" s="16" t="str">
        <f t="shared" si="101"/>
        <v>Outlier</v>
      </c>
      <c r="E1634" s="16">
        <v>77.599999999999994</v>
      </c>
      <c r="F1634" s="42">
        <f t="shared" si="102"/>
        <v>-0.34114372226163803</v>
      </c>
      <c r="G1634" s="42" t="str">
        <f t="shared" si="103"/>
        <v>Normal</v>
      </c>
      <c r="H1634" s="43"/>
      <c r="I1634" s="43"/>
      <c r="J1634" s="43"/>
      <c r="K1634" s="43"/>
      <c r="L1634" s="43"/>
      <c r="M1634" s="43"/>
      <c r="N1634" s="43"/>
      <c r="O1634" s="43"/>
      <c r="P1634" s="43"/>
    </row>
    <row r="1635" spans="1:16" x14ac:dyDescent="0.25">
      <c r="A1635" s="16">
        <v>83.4</v>
      </c>
      <c r="B1635" s="16"/>
      <c r="C1635" s="16">
        <f t="shared" si="100"/>
        <v>-9.9</v>
      </c>
      <c r="D1635" s="16" t="str">
        <f t="shared" si="101"/>
        <v>Outlier</v>
      </c>
      <c r="E1635" s="16"/>
      <c r="F1635" s="42">
        <f t="shared" si="102"/>
        <v>-10.522971740532</v>
      </c>
      <c r="G1635" s="42" t="str">
        <f t="shared" si="103"/>
        <v>Outlier</v>
      </c>
      <c r="H1635" s="43"/>
      <c r="I1635" s="43"/>
      <c r="J1635" s="43"/>
      <c r="K1635" s="43"/>
      <c r="L1635" s="43"/>
      <c r="M1635" s="43"/>
      <c r="N1635" s="43"/>
      <c r="O1635" s="43"/>
      <c r="P1635" s="43"/>
    </row>
    <row r="1636" spans="1:16" x14ac:dyDescent="0.25">
      <c r="A1636" s="16">
        <v>83.5</v>
      </c>
      <c r="B1636" s="16"/>
      <c r="C1636" s="16">
        <f t="shared" si="100"/>
        <v>-9.9</v>
      </c>
      <c r="D1636" s="16" t="str">
        <f t="shared" si="101"/>
        <v>Outlier</v>
      </c>
      <c r="E1636" s="16">
        <v>84.1</v>
      </c>
      <c r="F1636" s="42">
        <f t="shared" si="102"/>
        <v>0.51171558339245404</v>
      </c>
      <c r="G1636" s="42" t="str">
        <f t="shared" si="103"/>
        <v>Normal</v>
      </c>
      <c r="H1636" s="43"/>
      <c r="I1636" s="43"/>
      <c r="J1636" s="43"/>
      <c r="K1636" s="43"/>
      <c r="L1636" s="43"/>
      <c r="M1636" s="43"/>
      <c r="N1636" s="43"/>
      <c r="O1636" s="43"/>
      <c r="P1636" s="43"/>
    </row>
    <row r="1637" spans="1:16" x14ac:dyDescent="0.25">
      <c r="A1637" s="16">
        <v>79.8</v>
      </c>
      <c r="B1637" s="16"/>
      <c r="C1637" s="16">
        <f t="shared" si="100"/>
        <v>-9.9</v>
      </c>
      <c r="D1637" s="16" t="str">
        <f t="shared" si="101"/>
        <v>Outlier</v>
      </c>
      <c r="E1637" s="16">
        <v>80.3</v>
      </c>
      <c r="F1637" s="42">
        <f t="shared" si="102"/>
        <v>1.31209123946776E-2</v>
      </c>
      <c r="G1637" s="42" t="str">
        <f t="shared" si="103"/>
        <v>Normal</v>
      </c>
      <c r="H1637" s="43"/>
      <c r="I1637" s="43"/>
      <c r="J1637" s="43"/>
      <c r="K1637" s="43"/>
      <c r="L1637" s="43"/>
      <c r="M1637" s="43"/>
      <c r="N1637" s="43"/>
      <c r="O1637" s="43"/>
      <c r="P1637" s="43"/>
    </row>
    <row r="1638" spans="1:16" x14ac:dyDescent="0.25">
      <c r="A1638" s="16">
        <v>70.8</v>
      </c>
      <c r="B1638" s="16"/>
      <c r="C1638" s="16">
        <f t="shared" si="100"/>
        <v>-9.9</v>
      </c>
      <c r="D1638" s="16" t="str">
        <f t="shared" si="101"/>
        <v>Outlier</v>
      </c>
      <c r="E1638" s="16">
        <v>71.3</v>
      </c>
      <c r="F1638" s="42">
        <f t="shared" si="102"/>
        <v>-1.16776120312637</v>
      </c>
      <c r="G1638" s="42" t="str">
        <f t="shared" si="103"/>
        <v>Normal</v>
      </c>
      <c r="H1638" s="43"/>
      <c r="I1638" s="43"/>
      <c r="J1638" s="43"/>
      <c r="K1638" s="43"/>
      <c r="L1638" s="43"/>
      <c r="M1638" s="43"/>
      <c r="N1638" s="43"/>
      <c r="O1638" s="43"/>
      <c r="P1638" s="43"/>
    </row>
    <row r="1639" spans="1:16" x14ac:dyDescent="0.25">
      <c r="A1639" s="16">
        <v>77.599999999999994</v>
      </c>
      <c r="B1639" s="16"/>
      <c r="C1639" s="16">
        <f t="shared" si="100"/>
        <v>-9.9</v>
      </c>
      <c r="D1639" s="16" t="str">
        <f t="shared" si="101"/>
        <v>Outlier</v>
      </c>
      <c r="E1639" s="16">
        <v>78.099999999999994</v>
      </c>
      <c r="F1639" s="42">
        <f t="shared" si="102"/>
        <v>-0.27553916028824599</v>
      </c>
      <c r="G1639" s="42" t="str">
        <f t="shared" si="103"/>
        <v>Normal</v>
      </c>
      <c r="H1639" s="43"/>
      <c r="I1639" s="43"/>
      <c r="J1639" s="43"/>
      <c r="K1639" s="43"/>
      <c r="L1639" s="43"/>
      <c r="M1639" s="43"/>
      <c r="N1639" s="43"/>
      <c r="O1639" s="43"/>
      <c r="P1639" s="43"/>
    </row>
    <row r="1640" spans="1:16" x14ac:dyDescent="0.25">
      <c r="A1640" s="16">
        <v>58.1</v>
      </c>
      <c r="B1640" s="16"/>
      <c r="C1640" s="16">
        <f t="shared" si="100"/>
        <v>-9.9</v>
      </c>
      <c r="D1640" s="16" t="str">
        <f t="shared" si="101"/>
        <v>Outlier</v>
      </c>
      <c r="E1640" s="16"/>
      <c r="F1640" s="42">
        <f t="shared" si="102"/>
        <v>-10.522971740532</v>
      </c>
      <c r="G1640" s="42" t="str">
        <f t="shared" si="103"/>
        <v>Outlier</v>
      </c>
      <c r="H1640" s="43"/>
      <c r="I1640" s="43"/>
      <c r="J1640" s="43"/>
      <c r="K1640" s="43"/>
      <c r="L1640" s="43"/>
      <c r="M1640" s="43"/>
      <c r="N1640" s="43"/>
      <c r="O1640" s="43"/>
      <c r="P1640" s="43"/>
    </row>
    <row r="1641" spans="1:16" x14ac:dyDescent="0.25">
      <c r="A1641" s="16">
        <v>63.1</v>
      </c>
      <c r="B1641" s="16"/>
      <c r="C1641" s="16">
        <f t="shared" si="100"/>
        <v>-9.9</v>
      </c>
      <c r="D1641" s="16" t="str">
        <f t="shared" si="101"/>
        <v>Outlier</v>
      </c>
      <c r="E1641" s="16"/>
      <c r="F1641" s="42">
        <f t="shared" si="102"/>
        <v>-10.522971740532</v>
      </c>
      <c r="G1641" s="42" t="str">
        <f t="shared" si="103"/>
        <v>Outlier</v>
      </c>
      <c r="H1641" s="43"/>
      <c r="I1641" s="43"/>
      <c r="J1641" s="43"/>
      <c r="K1641" s="43"/>
      <c r="L1641" s="43"/>
      <c r="M1641" s="43"/>
      <c r="N1641" s="43"/>
      <c r="O1641" s="43"/>
      <c r="P1641" s="43"/>
    </row>
    <row r="1642" spans="1:16" x14ac:dyDescent="0.25">
      <c r="A1642" s="16">
        <v>85.3</v>
      </c>
      <c r="B1642" s="16"/>
      <c r="C1642" s="16">
        <f t="shared" si="100"/>
        <v>-9.9</v>
      </c>
      <c r="D1642" s="16" t="str">
        <f t="shared" si="101"/>
        <v>Outlier</v>
      </c>
      <c r="E1642" s="16">
        <v>85.9</v>
      </c>
      <c r="F1642" s="42">
        <f t="shared" si="102"/>
        <v>0.74789200649666498</v>
      </c>
      <c r="G1642" s="42" t="str">
        <f t="shared" si="103"/>
        <v>Normal</v>
      </c>
      <c r="H1642" s="43"/>
      <c r="I1642" s="43"/>
      <c r="J1642" s="43"/>
      <c r="K1642" s="43"/>
      <c r="L1642" s="43"/>
      <c r="M1642" s="43"/>
      <c r="N1642" s="43"/>
      <c r="O1642" s="43"/>
      <c r="P1642" s="43"/>
    </row>
    <row r="1643" spans="1:16" x14ac:dyDescent="0.25">
      <c r="A1643" s="16">
        <v>77.400000000000006</v>
      </c>
      <c r="B1643" s="16"/>
      <c r="C1643" s="16">
        <f t="shared" si="100"/>
        <v>-9.9</v>
      </c>
      <c r="D1643" s="16" t="str">
        <f t="shared" si="101"/>
        <v>Outlier</v>
      </c>
      <c r="E1643" s="16">
        <v>77.900000000000006</v>
      </c>
      <c r="F1643" s="42">
        <f t="shared" si="102"/>
        <v>-0.30178098507760098</v>
      </c>
      <c r="G1643" s="42" t="str">
        <f t="shared" si="103"/>
        <v>Normal</v>
      </c>
      <c r="H1643" s="43"/>
      <c r="I1643" s="43"/>
      <c r="J1643" s="43"/>
      <c r="K1643" s="43"/>
      <c r="L1643" s="43"/>
      <c r="M1643" s="43"/>
      <c r="N1643" s="43"/>
      <c r="O1643" s="43"/>
      <c r="P1643" s="43"/>
    </row>
    <row r="1644" spans="1:16" x14ac:dyDescent="0.25">
      <c r="A1644" s="16">
        <v>79.900000000000006</v>
      </c>
      <c r="B1644" s="16"/>
      <c r="C1644" s="16">
        <f t="shared" si="100"/>
        <v>-9.9</v>
      </c>
      <c r="D1644" s="16" t="str">
        <f t="shared" si="101"/>
        <v>Outlier</v>
      </c>
      <c r="E1644" s="16"/>
      <c r="F1644" s="42">
        <f t="shared" si="102"/>
        <v>-10.522971740532</v>
      </c>
      <c r="G1644" s="42" t="str">
        <f t="shared" si="103"/>
        <v>Outlier</v>
      </c>
      <c r="H1644" s="43"/>
      <c r="I1644" s="43"/>
      <c r="J1644" s="43"/>
      <c r="K1644" s="43"/>
      <c r="L1644" s="43"/>
      <c r="M1644" s="43"/>
      <c r="N1644" s="43"/>
      <c r="O1644" s="43"/>
      <c r="P1644" s="43"/>
    </row>
    <row r="1645" spans="1:16" x14ac:dyDescent="0.25">
      <c r="A1645" s="16">
        <v>81.099999999999994</v>
      </c>
      <c r="B1645" s="16"/>
      <c r="C1645" s="16">
        <f t="shared" si="100"/>
        <v>-9.9</v>
      </c>
      <c r="D1645" s="16" t="str">
        <f t="shared" si="101"/>
        <v>Outlier</v>
      </c>
      <c r="E1645" s="16">
        <v>81.599999999999994</v>
      </c>
      <c r="F1645" s="42">
        <f t="shared" si="102"/>
        <v>0.18369277352549601</v>
      </c>
      <c r="G1645" s="42" t="str">
        <f t="shared" si="103"/>
        <v>Normal</v>
      </c>
      <c r="H1645" s="43"/>
      <c r="I1645" s="43"/>
      <c r="J1645" s="43"/>
      <c r="K1645" s="43"/>
      <c r="L1645" s="43"/>
      <c r="M1645" s="43"/>
      <c r="N1645" s="43"/>
      <c r="O1645" s="43"/>
      <c r="P1645" s="43"/>
    </row>
    <row r="1646" spans="1:16" x14ac:dyDescent="0.25">
      <c r="A1646" s="16">
        <v>78.599999999999994</v>
      </c>
      <c r="B1646" s="16"/>
      <c r="C1646" s="16">
        <f t="shared" si="100"/>
        <v>-9.9</v>
      </c>
      <c r="D1646" s="16" t="str">
        <f t="shared" si="101"/>
        <v>Outlier</v>
      </c>
      <c r="E1646" s="16"/>
      <c r="F1646" s="42">
        <f t="shared" si="102"/>
        <v>-10.522971740532</v>
      </c>
      <c r="G1646" s="42" t="str">
        <f t="shared" si="103"/>
        <v>Outlier</v>
      </c>
      <c r="H1646" s="43"/>
      <c r="I1646" s="43"/>
      <c r="J1646" s="43"/>
      <c r="K1646" s="43"/>
      <c r="L1646" s="43"/>
      <c r="M1646" s="43"/>
      <c r="N1646" s="43"/>
      <c r="O1646" s="43"/>
      <c r="P1646" s="43"/>
    </row>
    <row r="1647" spans="1:16" x14ac:dyDescent="0.25">
      <c r="A1647" s="16">
        <v>77.400000000000006</v>
      </c>
      <c r="B1647" s="16"/>
      <c r="C1647" s="16">
        <f t="shared" si="100"/>
        <v>-9.9</v>
      </c>
      <c r="D1647" s="16" t="str">
        <f t="shared" si="101"/>
        <v>Outlier</v>
      </c>
      <c r="E1647" s="16">
        <v>77.900000000000006</v>
      </c>
      <c r="F1647" s="42">
        <f t="shared" si="102"/>
        <v>-0.30178098507760098</v>
      </c>
      <c r="G1647" s="42" t="str">
        <f t="shared" si="103"/>
        <v>Normal</v>
      </c>
      <c r="H1647" s="43"/>
      <c r="I1647" s="43"/>
      <c r="J1647" s="43"/>
      <c r="K1647" s="43"/>
      <c r="L1647" s="43"/>
      <c r="M1647" s="43"/>
      <c r="N1647" s="43"/>
      <c r="O1647" s="43"/>
      <c r="P1647" s="43"/>
    </row>
    <row r="1648" spans="1:16" x14ac:dyDescent="0.25">
      <c r="A1648" s="16">
        <v>78.400000000000006</v>
      </c>
      <c r="B1648" s="16"/>
      <c r="C1648" s="16">
        <f t="shared" si="100"/>
        <v>-9.9</v>
      </c>
      <c r="D1648" s="16" t="str">
        <f t="shared" si="101"/>
        <v>Outlier</v>
      </c>
      <c r="E1648" s="16">
        <v>78.900000000000006</v>
      </c>
      <c r="F1648" s="42">
        <f t="shared" si="102"/>
        <v>-0.17057186113081799</v>
      </c>
      <c r="G1648" s="42" t="str">
        <f t="shared" si="103"/>
        <v>Normal</v>
      </c>
      <c r="H1648" s="43"/>
      <c r="I1648" s="43"/>
      <c r="J1648" s="43"/>
      <c r="K1648" s="43"/>
      <c r="L1648" s="43"/>
      <c r="M1648" s="43"/>
      <c r="N1648" s="43"/>
      <c r="O1648" s="43"/>
      <c r="P1648" s="43"/>
    </row>
    <row r="1649" spans="1:16" x14ac:dyDescent="0.25">
      <c r="A1649" s="16">
        <v>80.3</v>
      </c>
      <c r="B1649" s="16"/>
      <c r="C1649" s="16">
        <f t="shared" si="100"/>
        <v>-9.9</v>
      </c>
      <c r="D1649" s="16" t="str">
        <f t="shared" si="101"/>
        <v>Outlier</v>
      </c>
      <c r="E1649" s="16">
        <v>80.8</v>
      </c>
      <c r="F1649" s="42">
        <f t="shared" si="102"/>
        <v>7.8725474368069301E-2</v>
      </c>
      <c r="G1649" s="42" t="str">
        <f t="shared" si="103"/>
        <v>Normal</v>
      </c>
      <c r="H1649" s="43"/>
      <c r="I1649" s="43"/>
      <c r="J1649" s="43"/>
      <c r="K1649" s="43"/>
      <c r="L1649" s="43"/>
      <c r="M1649" s="43"/>
      <c r="N1649" s="43"/>
      <c r="O1649" s="43"/>
      <c r="P1649" s="43"/>
    </row>
    <row r="1650" spans="1:16" x14ac:dyDescent="0.25">
      <c r="A1650" s="16">
        <v>83.1</v>
      </c>
      <c r="B1650" s="16"/>
      <c r="C1650" s="16">
        <f t="shared" si="100"/>
        <v>-9.9</v>
      </c>
      <c r="D1650" s="16" t="str">
        <f t="shared" si="101"/>
        <v>Outlier</v>
      </c>
      <c r="E1650" s="16">
        <v>83.7</v>
      </c>
      <c r="F1650" s="42">
        <f t="shared" si="102"/>
        <v>0.459231933813742</v>
      </c>
      <c r="G1650" s="42" t="str">
        <f t="shared" si="103"/>
        <v>Normal</v>
      </c>
      <c r="H1650" s="43"/>
      <c r="I1650" s="43"/>
      <c r="J1650" s="43"/>
      <c r="K1650" s="43"/>
      <c r="L1650" s="43"/>
      <c r="M1650" s="43"/>
      <c r="N1650" s="43"/>
      <c r="O1650" s="43"/>
      <c r="P1650" s="43"/>
    </row>
    <row r="1651" spans="1:16" x14ac:dyDescent="0.25">
      <c r="A1651" s="16">
        <v>73.3</v>
      </c>
      <c r="B1651" s="16"/>
      <c r="C1651" s="16">
        <f t="shared" si="100"/>
        <v>-9.9</v>
      </c>
      <c r="D1651" s="16" t="str">
        <f t="shared" si="101"/>
        <v>Outlier</v>
      </c>
      <c r="E1651" s="16">
        <v>73.8</v>
      </c>
      <c r="F1651" s="42">
        <f t="shared" si="102"/>
        <v>-0.83973839325941402</v>
      </c>
      <c r="G1651" s="42" t="str">
        <f t="shared" si="103"/>
        <v>Normal</v>
      </c>
      <c r="H1651" s="43"/>
      <c r="I1651" s="43"/>
      <c r="J1651" s="43"/>
      <c r="K1651" s="43"/>
      <c r="L1651" s="43"/>
      <c r="M1651" s="43"/>
      <c r="N1651" s="43"/>
      <c r="O1651" s="43"/>
      <c r="P1651" s="43"/>
    </row>
    <row r="1652" spans="1:16" x14ac:dyDescent="0.25">
      <c r="A1652" s="16">
        <v>84.4</v>
      </c>
      <c r="B1652" s="16"/>
      <c r="C1652" s="16">
        <f t="shared" si="100"/>
        <v>-9.9</v>
      </c>
      <c r="D1652" s="16" t="str">
        <f t="shared" si="101"/>
        <v>Outlier</v>
      </c>
      <c r="E1652" s="16"/>
      <c r="F1652" s="42">
        <f t="shared" si="102"/>
        <v>-10.522971740532</v>
      </c>
      <c r="G1652" s="42" t="str">
        <f t="shared" si="103"/>
        <v>Outlier</v>
      </c>
      <c r="H1652" s="43"/>
      <c r="I1652" s="43"/>
      <c r="J1652" s="43"/>
      <c r="K1652" s="43"/>
      <c r="L1652" s="43"/>
      <c r="M1652" s="43"/>
      <c r="N1652" s="43"/>
      <c r="O1652" s="43"/>
      <c r="P1652" s="43"/>
    </row>
    <row r="1653" spans="1:16" x14ac:dyDescent="0.25">
      <c r="A1653" s="16">
        <v>79.7</v>
      </c>
      <c r="B1653" s="16"/>
      <c r="C1653" s="16">
        <f t="shared" si="100"/>
        <v>-9.9</v>
      </c>
      <c r="D1653" s="16" t="str">
        <f t="shared" si="101"/>
        <v>Outlier</v>
      </c>
      <c r="E1653" s="16">
        <v>80.3</v>
      </c>
      <c r="F1653" s="42">
        <f t="shared" si="102"/>
        <v>1.31209123946776E-2</v>
      </c>
      <c r="G1653" s="42" t="str">
        <f t="shared" si="103"/>
        <v>Normal</v>
      </c>
      <c r="H1653" s="43"/>
      <c r="I1653" s="43"/>
      <c r="J1653" s="43"/>
      <c r="K1653" s="43"/>
      <c r="L1653" s="43"/>
      <c r="M1653" s="43"/>
      <c r="N1653" s="43"/>
      <c r="O1653" s="43"/>
      <c r="P1653" s="43"/>
    </row>
    <row r="1654" spans="1:16" x14ac:dyDescent="0.25">
      <c r="A1654" s="16">
        <v>78.900000000000006</v>
      </c>
      <c r="B1654" s="16"/>
      <c r="C1654" s="16">
        <f t="shared" si="100"/>
        <v>-9.9</v>
      </c>
      <c r="D1654" s="16" t="str">
        <f t="shared" si="101"/>
        <v>Outlier</v>
      </c>
      <c r="E1654" s="16"/>
      <c r="F1654" s="42">
        <f t="shared" si="102"/>
        <v>-10.522971740532</v>
      </c>
      <c r="G1654" s="42" t="str">
        <f t="shared" si="103"/>
        <v>Outlier</v>
      </c>
      <c r="H1654" s="43"/>
      <c r="I1654" s="43"/>
      <c r="J1654" s="43"/>
      <c r="K1654" s="43"/>
      <c r="L1654" s="43"/>
      <c r="M1654" s="43"/>
      <c r="N1654" s="43"/>
      <c r="O1654" s="43"/>
      <c r="P1654" s="43"/>
    </row>
    <row r="1655" spans="1:16" x14ac:dyDescent="0.25">
      <c r="A1655" s="16">
        <v>82</v>
      </c>
      <c r="B1655" s="16"/>
      <c r="C1655" s="16">
        <f t="shared" si="100"/>
        <v>-9.9</v>
      </c>
      <c r="D1655" s="16" t="str">
        <f t="shared" si="101"/>
        <v>Outlier</v>
      </c>
      <c r="E1655" s="16"/>
      <c r="F1655" s="42">
        <f t="shared" si="102"/>
        <v>-10.522971740532</v>
      </c>
      <c r="G1655" s="42" t="str">
        <f t="shared" si="103"/>
        <v>Outlier</v>
      </c>
      <c r="H1655" s="43"/>
      <c r="I1655" s="43"/>
      <c r="J1655" s="43"/>
      <c r="K1655" s="43"/>
      <c r="L1655" s="43"/>
      <c r="M1655" s="43"/>
      <c r="N1655" s="43"/>
      <c r="O1655" s="43"/>
      <c r="P1655" s="43"/>
    </row>
    <row r="1656" spans="1:16" x14ac:dyDescent="0.25">
      <c r="A1656" s="16">
        <v>87.1</v>
      </c>
      <c r="B1656" s="16"/>
      <c r="C1656" s="16">
        <f t="shared" si="100"/>
        <v>-9.9</v>
      </c>
      <c r="D1656" s="16" t="str">
        <f t="shared" si="101"/>
        <v>Outlier</v>
      </c>
      <c r="E1656" s="16"/>
      <c r="F1656" s="42">
        <f t="shared" si="102"/>
        <v>-10.522971740532</v>
      </c>
      <c r="G1656" s="42" t="str">
        <f t="shared" si="103"/>
        <v>Outlier</v>
      </c>
      <c r="H1656" s="43"/>
      <c r="I1656" s="43"/>
      <c r="J1656" s="43"/>
      <c r="K1656" s="43"/>
      <c r="L1656" s="43"/>
      <c r="M1656" s="43"/>
      <c r="N1656" s="43"/>
      <c r="O1656" s="43"/>
      <c r="P1656" s="43"/>
    </row>
    <row r="1657" spans="1:16" x14ac:dyDescent="0.25">
      <c r="A1657" s="16">
        <v>80</v>
      </c>
      <c r="B1657" s="16"/>
      <c r="C1657" s="16">
        <f t="shared" si="100"/>
        <v>-9.9</v>
      </c>
      <c r="D1657" s="16" t="str">
        <f t="shared" si="101"/>
        <v>Outlier</v>
      </c>
      <c r="E1657" s="16"/>
      <c r="F1657" s="42">
        <f t="shared" si="102"/>
        <v>-10.522971740532</v>
      </c>
      <c r="G1657" s="42" t="str">
        <f t="shared" si="103"/>
        <v>Outlier</v>
      </c>
      <c r="H1657" s="43"/>
      <c r="I1657" s="43"/>
      <c r="J1657" s="43"/>
      <c r="K1657" s="43"/>
      <c r="L1657" s="43"/>
      <c r="M1657" s="43"/>
      <c r="N1657" s="43"/>
      <c r="O1657" s="43"/>
      <c r="P1657" s="43"/>
    </row>
    <row r="1658" spans="1:16" x14ac:dyDescent="0.25">
      <c r="A1658" s="16">
        <v>85.8</v>
      </c>
      <c r="B1658" s="16"/>
      <c r="C1658" s="16">
        <f t="shared" si="100"/>
        <v>-9.9</v>
      </c>
      <c r="D1658" s="16" t="str">
        <f t="shared" si="101"/>
        <v>Outlier</v>
      </c>
      <c r="E1658" s="16">
        <v>86.4</v>
      </c>
      <c r="F1658" s="42">
        <f t="shared" si="102"/>
        <v>0.81349656847005702</v>
      </c>
      <c r="G1658" s="42" t="str">
        <f t="shared" si="103"/>
        <v>Normal</v>
      </c>
      <c r="H1658" s="43"/>
      <c r="I1658" s="43"/>
      <c r="J1658" s="43"/>
      <c r="K1658" s="43"/>
      <c r="L1658" s="43"/>
      <c r="M1658" s="43"/>
      <c r="N1658" s="43"/>
      <c r="O1658" s="43"/>
      <c r="P1658" s="43"/>
    </row>
    <row r="1659" spans="1:16" x14ac:dyDescent="0.25">
      <c r="A1659" s="16">
        <v>76.7</v>
      </c>
      <c r="B1659" s="16"/>
      <c r="C1659" s="16">
        <f t="shared" si="100"/>
        <v>-9.9</v>
      </c>
      <c r="D1659" s="16" t="str">
        <f t="shared" si="101"/>
        <v>Outlier</v>
      </c>
      <c r="E1659" s="16">
        <v>77.2</v>
      </c>
      <c r="F1659" s="42">
        <f t="shared" si="102"/>
        <v>-0.39362737184035002</v>
      </c>
      <c r="G1659" s="42" t="str">
        <f t="shared" si="103"/>
        <v>Normal</v>
      </c>
      <c r="H1659" s="43"/>
      <c r="I1659" s="43"/>
      <c r="J1659" s="43"/>
      <c r="K1659" s="43"/>
      <c r="L1659" s="43"/>
      <c r="M1659" s="43"/>
      <c r="N1659" s="43"/>
      <c r="O1659" s="43"/>
      <c r="P1659" s="43"/>
    </row>
    <row r="1660" spans="1:16" x14ac:dyDescent="0.25">
      <c r="A1660" s="16">
        <v>80.5</v>
      </c>
      <c r="B1660" s="16"/>
      <c r="C1660" s="16">
        <f t="shared" si="100"/>
        <v>-9.9</v>
      </c>
      <c r="D1660" s="16" t="str">
        <f t="shared" si="101"/>
        <v>Outlier</v>
      </c>
      <c r="E1660" s="16">
        <v>81</v>
      </c>
      <c r="F1660" s="42">
        <f t="shared" si="102"/>
        <v>0.104967299157426</v>
      </c>
      <c r="G1660" s="42" t="str">
        <f t="shared" si="103"/>
        <v>Normal</v>
      </c>
      <c r="H1660" s="43"/>
      <c r="I1660" s="43"/>
      <c r="J1660" s="43"/>
      <c r="K1660" s="43"/>
      <c r="L1660" s="43"/>
      <c r="M1660" s="43"/>
      <c r="N1660" s="43"/>
      <c r="O1660" s="43"/>
      <c r="P1660" s="43"/>
    </row>
    <row r="1661" spans="1:16" x14ac:dyDescent="0.25">
      <c r="A1661" s="16">
        <v>86.6</v>
      </c>
      <c r="B1661" s="16"/>
      <c r="C1661" s="16">
        <f t="shared" si="100"/>
        <v>-9.9</v>
      </c>
      <c r="D1661" s="16" t="str">
        <f t="shared" si="101"/>
        <v>Outlier</v>
      </c>
      <c r="E1661" s="16">
        <v>87.2</v>
      </c>
      <c r="F1661" s="42">
        <f t="shared" si="102"/>
        <v>0.918463867627483</v>
      </c>
      <c r="G1661" s="42" t="str">
        <f t="shared" si="103"/>
        <v>Normal</v>
      </c>
      <c r="H1661" s="43"/>
      <c r="I1661" s="43"/>
      <c r="J1661" s="43"/>
      <c r="K1661" s="43"/>
      <c r="L1661" s="43"/>
      <c r="M1661" s="43"/>
      <c r="N1661" s="43"/>
      <c r="O1661" s="43"/>
      <c r="P1661" s="43"/>
    </row>
    <row r="1662" spans="1:16" x14ac:dyDescent="0.25">
      <c r="A1662" s="16">
        <v>80.099999999999994</v>
      </c>
      <c r="B1662" s="16"/>
      <c r="C1662" s="16">
        <f t="shared" si="100"/>
        <v>-9.9</v>
      </c>
      <c r="D1662" s="16" t="str">
        <f t="shared" si="101"/>
        <v>Outlier</v>
      </c>
      <c r="E1662" s="16"/>
      <c r="F1662" s="42">
        <f t="shared" si="102"/>
        <v>-10.522971740532</v>
      </c>
      <c r="G1662" s="42" t="str">
        <f t="shared" si="103"/>
        <v>Outlier</v>
      </c>
      <c r="H1662" s="43"/>
      <c r="I1662" s="43"/>
      <c r="J1662" s="43"/>
      <c r="K1662" s="43"/>
      <c r="L1662" s="43"/>
      <c r="M1662" s="43"/>
      <c r="N1662" s="43"/>
      <c r="O1662" s="43"/>
      <c r="P1662" s="43"/>
    </row>
    <row r="1663" spans="1:16" x14ac:dyDescent="0.25">
      <c r="A1663" s="16">
        <v>72.3</v>
      </c>
      <c r="B1663" s="16"/>
      <c r="C1663" s="16">
        <f t="shared" si="100"/>
        <v>-9.9</v>
      </c>
      <c r="D1663" s="16" t="str">
        <f t="shared" si="101"/>
        <v>Outlier</v>
      </c>
      <c r="E1663" s="16">
        <v>72.8</v>
      </c>
      <c r="F1663" s="42">
        <f t="shared" si="102"/>
        <v>-0.97094751720619799</v>
      </c>
      <c r="G1663" s="42" t="str">
        <f t="shared" si="103"/>
        <v>Normal</v>
      </c>
      <c r="H1663" s="43"/>
      <c r="I1663" s="43"/>
      <c r="J1663" s="43"/>
      <c r="K1663" s="43"/>
      <c r="L1663" s="43"/>
      <c r="M1663" s="43"/>
      <c r="N1663" s="43"/>
      <c r="O1663" s="43"/>
      <c r="P1663" s="43"/>
    </row>
    <row r="1664" spans="1:16" x14ac:dyDescent="0.25">
      <c r="A1664" s="16">
        <v>77.099999999999994</v>
      </c>
      <c r="B1664" s="16"/>
      <c r="C1664" s="16">
        <f t="shared" si="100"/>
        <v>-9.9</v>
      </c>
      <c r="D1664" s="16" t="str">
        <f t="shared" si="101"/>
        <v>Outlier</v>
      </c>
      <c r="E1664" s="16">
        <v>77.599999999999994</v>
      </c>
      <c r="F1664" s="42">
        <f t="shared" si="102"/>
        <v>-0.34114372226163803</v>
      </c>
      <c r="G1664" s="42" t="str">
        <f t="shared" si="103"/>
        <v>Normal</v>
      </c>
      <c r="H1664" s="43"/>
      <c r="I1664" s="43"/>
      <c r="J1664" s="43"/>
      <c r="K1664" s="43"/>
      <c r="L1664" s="43"/>
      <c r="M1664" s="43"/>
      <c r="N1664" s="43"/>
      <c r="O1664" s="43"/>
      <c r="P1664" s="43"/>
    </row>
    <row r="1665" spans="1:16" x14ac:dyDescent="0.25">
      <c r="A1665" s="16">
        <v>84.7</v>
      </c>
      <c r="B1665" s="16"/>
      <c r="C1665" s="16">
        <f t="shared" si="100"/>
        <v>-9.9</v>
      </c>
      <c r="D1665" s="16" t="str">
        <f t="shared" si="101"/>
        <v>Outlier</v>
      </c>
      <c r="E1665" s="16"/>
      <c r="F1665" s="42">
        <f t="shared" si="102"/>
        <v>-10.522971740532</v>
      </c>
      <c r="G1665" s="42" t="str">
        <f t="shared" si="103"/>
        <v>Outlier</v>
      </c>
      <c r="H1665" s="43"/>
      <c r="I1665" s="43"/>
      <c r="J1665" s="43"/>
      <c r="K1665" s="43"/>
      <c r="L1665" s="43"/>
      <c r="M1665" s="43"/>
      <c r="N1665" s="43"/>
      <c r="O1665" s="43"/>
      <c r="P1665" s="43"/>
    </row>
    <row r="1666" spans="1:16" x14ac:dyDescent="0.25">
      <c r="A1666" s="16">
        <v>86.2</v>
      </c>
      <c r="B1666" s="16"/>
      <c r="C1666" s="16">
        <f t="shared" si="100"/>
        <v>-9.9</v>
      </c>
      <c r="D1666" s="16" t="str">
        <f t="shared" si="101"/>
        <v>Outlier</v>
      </c>
      <c r="E1666" s="16">
        <v>86.7</v>
      </c>
      <c r="F1666" s="42">
        <f t="shared" si="102"/>
        <v>0.85285930565409196</v>
      </c>
      <c r="G1666" s="42" t="str">
        <f t="shared" si="103"/>
        <v>Normal</v>
      </c>
      <c r="H1666" s="43"/>
      <c r="I1666" s="43"/>
      <c r="J1666" s="43"/>
      <c r="K1666" s="43"/>
      <c r="L1666" s="43"/>
      <c r="M1666" s="43"/>
      <c r="N1666" s="43"/>
      <c r="O1666" s="43"/>
      <c r="P1666" s="43"/>
    </row>
    <row r="1667" spans="1:16" x14ac:dyDescent="0.25">
      <c r="A1667" s="16">
        <v>87.7</v>
      </c>
      <c r="B1667" s="16"/>
      <c r="C1667" s="16">
        <f t="shared" ref="C1667:C1730" si="104">(B1667-$P$6)/$P$7</f>
        <v>-9.9</v>
      </c>
      <c r="D1667" s="16" t="str">
        <f t="shared" ref="D1667:D1730" si="105">IF(ABS(C1667)&gt;3,"Outlier","Normal")</f>
        <v>Outlier</v>
      </c>
      <c r="E1667" s="16">
        <v>88.2</v>
      </c>
      <c r="F1667" s="42">
        <f t="shared" ref="F1667:F1730" si="106">(E1667-$P$12)/$P$13</f>
        <v>1.04967299157427</v>
      </c>
      <c r="G1667" s="42" t="str">
        <f t="shared" ref="G1667:G1730" si="107">IF(ABS(F1667)&gt;3,"Outlier","Normal")</f>
        <v>Normal</v>
      </c>
      <c r="H1667" s="43"/>
      <c r="I1667" s="43"/>
      <c r="J1667" s="43"/>
      <c r="K1667" s="43"/>
      <c r="L1667" s="43"/>
      <c r="M1667" s="43"/>
      <c r="N1667" s="43"/>
      <c r="O1667" s="43"/>
      <c r="P1667" s="43"/>
    </row>
    <row r="1668" spans="1:16" x14ac:dyDescent="0.25">
      <c r="A1668" s="16">
        <v>81.5</v>
      </c>
      <c r="B1668" s="16"/>
      <c r="C1668" s="16">
        <f t="shared" si="104"/>
        <v>-9.9</v>
      </c>
      <c r="D1668" s="16" t="str">
        <f t="shared" si="105"/>
        <v>Outlier</v>
      </c>
      <c r="E1668" s="16"/>
      <c r="F1668" s="42">
        <f t="shared" si="106"/>
        <v>-10.522971740532</v>
      </c>
      <c r="G1668" s="42" t="str">
        <f t="shared" si="107"/>
        <v>Outlier</v>
      </c>
      <c r="H1668" s="43"/>
      <c r="I1668" s="43"/>
      <c r="J1668" s="43"/>
      <c r="K1668" s="43"/>
      <c r="L1668" s="43"/>
      <c r="M1668" s="43"/>
      <c r="N1668" s="43"/>
      <c r="O1668" s="43"/>
      <c r="P1668" s="43"/>
    </row>
    <row r="1669" spans="1:16" x14ac:dyDescent="0.25">
      <c r="A1669" s="16">
        <v>83.6</v>
      </c>
      <c r="B1669" s="16"/>
      <c r="C1669" s="16">
        <f t="shared" si="104"/>
        <v>-9.9</v>
      </c>
      <c r="D1669" s="16" t="str">
        <f t="shared" si="105"/>
        <v>Outlier</v>
      </c>
      <c r="E1669" s="16">
        <v>84.1</v>
      </c>
      <c r="F1669" s="42">
        <f t="shared" si="106"/>
        <v>0.51171558339245404</v>
      </c>
      <c r="G1669" s="42" t="str">
        <f t="shared" si="107"/>
        <v>Normal</v>
      </c>
      <c r="H1669" s="43"/>
      <c r="I1669" s="43"/>
      <c r="J1669" s="43"/>
      <c r="K1669" s="43"/>
      <c r="L1669" s="43"/>
      <c r="M1669" s="43"/>
      <c r="N1669" s="43"/>
      <c r="O1669" s="43"/>
      <c r="P1669" s="43"/>
    </row>
    <row r="1670" spans="1:16" x14ac:dyDescent="0.25">
      <c r="A1670" s="16">
        <v>86.1</v>
      </c>
      <c r="B1670" s="16"/>
      <c r="C1670" s="16">
        <f t="shared" si="104"/>
        <v>-9.9</v>
      </c>
      <c r="D1670" s="16" t="str">
        <f t="shared" si="105"/>
        <v>Outlier</v>
      </c>
      <c r="E1670" s="16">
        <v>86.7</v>
      </c>
      <c r="F1670" s="42">
        <f t="shared" si="106"/>
        <v>0.85285930565409196</v>
      </c>
      <c r="G1670" s="42" t="str">
        <f t="shared" si="107"/>
        <v>Normal</v>
      </c>
      <c r="H1670" s="43"/>
      <c r="I1670" s="43"/>
      <c r="J1670" s="43"/>
      <c r="K1670" s="43"/>
      <c r="L1670" s="43"/>
      <c r="M1670" s="43"/>
      <c r="N1670" s="43"/>
      <c r="O1670" s="43"/>
      <c r="P1670" s="43"/>
    </row>
    <row r="1671" spans="1:16" x14ac:dyDescent="0.25">
      <c r="A1671" s="16">
        <v>60.8</v>
      </c>
      <c r="B1671" s="16"/>
      <c r="C1671" s="16">
        <f t="shared" si="104"/>
        <v>-9.9</v>
      </c>
      <c r="D1671" s="16" t="str">
        <f t="shared" si="105"/>
        <v>Outlier</v>
      </c>
      <c r="E1671" s="16">
        <v>61.2</v>
      </c>
      <c r="F1671" s="42">
        <f t="shared" si="106"/>
        <v>-2.4929733549888802</v>
      </c>
      <c r="G1671" s="42" t="str">
        <f t="shared" si="107"/>
        <v>Normal</v>
      </c>
      <c r="H1671" s="43"/>
      <c r="I1671" s="43"/>
      <c r="J1671" s="43"/>
      <c r="K1671" s="43"/>
      <c r="L1671" s="43"/>
      <c r="M1671" s="43"/>
      <c r="N1671" s="43"/>
      <c r="O1671" s="43"/>
      <c r="P1671" s="43"/>
    </row>
    <row r="1672" spans="1:16" x14ac:dyDescent="0.25">
      <c r="A1672" s="16">
        <v>20.5</v>
      </c>
      <c r="B1672" s="16"/>
      <c r="C1672" s="16">
        <f t="shared" si="104"/>
        <v>-9.9</v>
      </c>
      <c r="D1672" s="16" t="str">
        <f t="shared" si="105"/>
        <v>Outlier</v>
      </c>
      <c r="E1672" s="16"/>
      <c r="F1672" s="42">
        <f t="shared" si="106"/>
        <v>-10.522971740532</v>
      </c>
      <c r="G1672" s="42" t="str">
        <f t="shared" si="107"/>
        <v>Outlier</v>
      </c>
      <c r="H1672" s="43"/>
      <c r="I1672" s="43"/>
      <c r="J1672" s="43"/>
      <c r="K1672" s="43"/>
      <c r="L1672" s="43"/>
      <c r="M1672" s="43"/>
      <c r="N1672" s="43"/>
      <c r="O1672" s="43"/>
      <c r="P1672" s="43"/>
    </row>
    <row r="1673" spans="1:16" x14ac:dyDescent="0.25">
      <c r="A1673" s="16">
        <v>86.6</v>
      </c>
      <c r="B1673" s="16"/>
      <c r="C1673" s="16">
        <f t="shared" si="104"/>
        <v>-9.9</v>
      </c>
      <c r="D1673" s="16" t="str">
        <f t="shared" si="105"/>
        <v>Outlier</v>
      </c>
      <c r="E1673" s="16"/>
      <c r="F1673" s="42">
        <f t="shared" si="106"/>
        <v>-10.522971740532</v>
      </c>
      <c r="G1673" s="42" t="str">
        <f t="shared" si="107"/>
        <v>Outlier</v>
      </c>
      <c r="H1673" s="43"/>
      <c r="I1673" s="43"/>
      <c r="J1673" s="43"/>
      <c r="K1673" s="43"/>
      <c r="L1673" s="43"/>
      <c r="M1673" s="43"/>
      <c r="N1673" s="43"/>
      <c r="O1673" s="43"/>
      <c r="P1673" s="43"/>
    </row>
    <row r="1674" spans="1:16" x14ac:dyDescent="0.25">
      <c r="A1674" s="16">
        <v>86.7</v>
      </c>
      <c r="B1674" s="16"/>
      <c r="C1674" s="16">
        <f t="shared" si="104"/>
        <v>-9.9</v>
      </c>
      <c r="D1674" s="16" t="str">
        <f t="shared" si="105"/>
        <v>Outlier</v>
      </c>
      <c r="E1674" s="16">
        <v>87.2</v>
      </c>
      <c r="F1674" s="42">
        <f t="shared" si="106"/>
        <v>0.918463867627483</v>
      </c>
      <c r="G1674" s="42" t="str">
        <f t="shared" si="107"/>
        <v>Normal</v>
      </c>
      <c r="H1674" s="43"/>
      <c r="I1674" s="43"/>
      <c r="J1674" s="43"/>
      <c r="K1674" s="43"/>
      <c r="L1674" s="43"/>
      <c r="M1674" s="43"/>
      <c r="N1674" s="43"/>
      <c r="O1674" s="43"/>
      <c r="P1674" s="43"/>
    </row>
    <row r="1675" spans="1:16" x14ac:dyDescent="0.25">
      <c r="A1675" s="16">
        <v>87.7</v>
      </c>
      <c r="B1675" s="16"/>
      <c r="C1675" s="16">
        <f t="shared" si="104"/>
        <v>-9.9</v>
      </c>
      <c r="D1675" s="16" t="str">
        <f t="shared" si="105"/>
        <v>Outlier</v>
      </c>
      <c r="E1675" s="16"/>
      <c r="F1675" s="42">
        <f t="shared" si="106"/>
        <v>-10.522971740532</v>
      </c>
      <c r="G1675" s="42" t="str">
        <f t="shared" si="107"/>
        <v>Outlier</v>
      </c>
      <c r="H1675" s="43"/>
      <c r="I1675" s="43"/>
      <c r="J1675" s="43"/>
      <c r="K1675" s="43"/>
      <c r="L1675" s="43"/>
      <c r="M1675" s="43"/>
      <c r="N1675" s="43"/>
      <c r="O1675" s="43"/>
      <c r="P1675" s="43"/>
    </row>
    <row r="1676" spans="1:16" x14ac:dyDescent="0.25">
      <c r="A1676" s="16">
        <v>85.8</v>
      </c>
      <c r="B1676" s="16"/>
      <c r="C1676" s="16">
        <f t="shared" si="104"/>
        <v>-9.9</v>
      </c>
      <c r="D1676" s="16" t="str">
        <f t="shared" si="105"/>
        <v>Outlier</v>
      </c>
      <c r="E1676" s="16">
        <v>86.4</v>
      </c>
      <c r="F1676" s="42">
        <f t="shared" si="106"/>
        <v>0.81349656847005702</v>
      </c>
      <c r="G1676" s="42" t="str">
        <f t="shared" si="107"/>
        <v>Normal</v>
      </c>
      <c r="H1676" s="43"/>
      <c r="I1676" s="43"/>
      <c r="J1676" s="43"/>
      <c r="K1676" s="43"/>
      <c r="L1676" s="43"/>
      <c r="M1676" s="43"/>
      <c r="N1676" s="43"/>
      <c r="O1676" s="43"/>
      <c r="P1676" s="43"/>
    </row>
    <row r="1677" spans="1:16" x14ac:dyDescent="0.25">
      <c r="A1677" s="16">
        <v>84.8</v>
      </c>
      <c r="B1677" s="16"/>
      <c r="C1677" s="16">
        <f t="shared" si="104"/>
        <v>-9.9</v>
      </c>
      <c r="D1677" s="16" t="str">
        <f t="shared" si="105"/>
        <v>Outlier</v>
      </c>
      <c r="E1677" s="16"/>
      <c r="F1677" s="42">
        <f t="shared" si="106"/>
        <v>-10.522971740532</v>
      </c>
      <c r="G1677" s="42" t="str">
        <f t="shared" si="107"/>
        <v>Outlier</v>
      </c>
      <c r="H1677" s="43"/>
      <c r="I1677" s="43"/>
      <c r="J1677" s="43"/>
      <c r="K1677" s="43"/>
      <c r="L1677" s="43"/>
      <c r="M1677" s="43"/>
      <c r="N1677" s="43"/>
      <c r="O1677" s="43"/>
      <c r="P1677" s="43"/>
    </row>
    <row r="1678" spans="1:16" x14ac:dyDescent="0.25">
      <c r="A1678" s="16">
        <v>80.599999999999994</v>
      </c>
      <c r="B1678" s="16"/>
      <c r="C1678" s="16">
        <f t="shared" si="104"/>
        <v>-9.9</v>
      </c>
      <c r="D1678" s="16" t="str">
        <f t="shared" si="105"/>
        <v>Outlier</v>
      </c>
      <c r="E1678" s="16"/>
      <c r="F1678" s="42">
        <f t="shared" si="106"/>
        <v>-10.522971740532</v>
      </c>
      <c r="G1678" s="42" t="str">
        <f t="shared" si="107"/>
        <v>Outlier</v>
      </c>
      <c r="H1678" s="43"/>
      <c r="I1678" s="43"/>
      <c r="J1678" s="43"/>
      <c r="K1678" s="43"/>
      <c r="L1678" s="43"/>
      <c r="M1678" s="43"/>
      <c r="N1678" s="43"/>
      <c r="O1678" s="43"/>
      <c r="P1678" s="43"/>
    </row>
    <row r="1679" spans="1:16" x14ac:dyDescent="0.25">
      <c r="A1679" s="16">
        <v>58.2</v>
      </c>
      <c r="B1679" s="16"/>
      <c r="C1679" s="16">
        <f t="shared" si="104"/>
        <v>-9.9</v>
      </c>
      <c r="D1679" s="16" t="str">
        <f t="shared" si="105"/>
        <v>Outlier</v>
      </c>
      <c r="E1679" s="16"/>
      <c r="F1679" s="42">
        <f t="shared" si="106"/>
        <v>-10.522971740532</v>
      </c>
      <c r="G1679" s="42" t="str">
        <f t="shared" si="107"/>
        <v>Outlier</v>
      </c>
      <c r="H1679" s="43"/>
      <c r="I1679" s="43"/>
      <c r="J1679" s="43"/>
      <c r="K1679" s="43"/>
      <c r="L1679" s="43"/>
      <c r="M1679" s="43"/>
      <c r="N1679" s="43"/>
      <c r="O1679" s="43"/>
      <c r="P1679" s="43"/>
    </row>
    <row r="1680" spans="1:16" x14ac:dyDescent="0.25">
      <c r="A1680" s="16">
        <v>59.6</v>
      </c>
      <c r="B1680" s="16"/>
      <c r="C1680" s="16">
        <f t="shared" si="104"/>
        <v>-9.9</v>
      </c>
      <c r="D1680" s="16" t="str">
        <f t="shared" si="105"/>
        <v>Outlier</v>
      </c>
      <c r="E1680" s="16">
        <v>60</v>
      </c>
      <c r="F1680" s="42">
        <f t="shared" si="106"/>
        <v>-2.6504243037250199</v>
      </c>
      <c r="G1680" s="42" t="str">
        <f t="shared" si="107"/>
        <v>Normal</v>
      </c>
      <c r="H1680" s="43"/>
      <c r="I1680" s="43"/>
      <c r="J1680" s="43"/>
      <c r="K1680" s="43"/>
      <c r="L1680" s="43"/>
      <c r="M1680" s="43"/>
      <c r="N1680" s="43"/>
      <c r="O1680" s="43"/>
      <c r="P1680" s="43"/>
    </row>
    <row r="1681" spans="1:16" x14ac:dyDescent="0.25">
      <c r="A1681" s="16">
        <v>87.9</v>
      </c>
      <c r="B1681" s="16"/>
      <c r="C1681" s="16">
        <f t="shared" si="104"/>
        <v>-9.9</v>
      </c>
      <c r="D1681" s="16" t="str">
        <f t="shared" si="105"/>
        <v>Outlier</v>
      </c>
      <c r="E1681" s="16"/>
      <c r="F1681" s="42">
        <f t="shared" si="106"/>
        <v>-10.522971740532</v>
      </c>
      <c r="G1681" s="42" t="str">
        <f t="shared" si="107"/>
        <v>Outlier</v>
      </c>
      <c r="H1681" s="43"/>
      <c r="I1681" s="43"/>
      <c r="J1681" s="43"/>
      <c r="K1681" s="43"/>
      <c r="L1681" s="43"/>
      <c r="M1681" s="43"/>
      <c r="N1681" s="43"/>
      <c r="O1681" s="43"/>
      <c r="P1681" s="43"/>
    </row>
    <row r="1682" spans="1:16" x14ac:dyDescent="0.25">
      <c r="A1682" s="16">
        <v>88.3</v>
      </c>
      <c r="B1682" s="16"/>
      <c r="C1682" s="16">
        <f t="shared" si="104"/>
        <v>-9.9</v>
      </c>
      <c r="D1682" s="16" t="str">
        <f t="shared" si="105"/>
        <v>Outlier</v>
      </c>
      <c r="E1682" s="16"/>
      <c r="F1682" s="42">
        <f t="shared" si="106"/>
        <v>-10.522971740532</v>
      </c>
      <c r="G1682" s="42" t="str">
        <f t="shared" si="107"/>
        <v>Outlier</v>
      </c>
      <c r="H1682" s="43"/>
      <c r="I1682" s="43"/>
      <c r="J1682" s="43"/>
      <c r="K1682" s="43"/>
      <c r="L1682" s="43"/>
      <c r="M1682" s="43"/>
      <c r="N1682" s="43"/>
      <c r="O1682" s="43"/>
      <c r="P1682" s="43"/>
    </row>
    <row r="1683" spans="1:16" x14ac:dyDescent="0.25">
      <c r="A1683" s="16">
        <v>82.2</v>
      </c>
      <c r="B1683" s="16">
        <v>75.400000000000006</v>
      </c>
      <c r="C1683" s="16">
        <f t="shared" si="104"/>
        <v>-0.1</v>
      </c>
      <c r="D1683" s="16" t="str">
        <f t="shared" si="105"/>
        <v>Normal</v>
      </c>
      <c r="E1683" s="16">
        <v>82.8</v>
      </c>
      <c r="F1683" s="42">
        <f t="shared" si="106"/>
        <v>0.34114372226163597</v>
      </c>
      <c r="G1683" s="42" t="str">
        <f t="shared" si="107"/>
        <v>Normal</v>
      </c>
      <c r="H1683" s="43"/>
      <c r="I1683" s="43"/>
      <c r="J1683" s="43"/>
      <c r="K1683" s="43"/>
      <c r="L1683" s="43"/>
      <c r="M1683" s="43"/>
      <c r="N1683" s="43"/>
      <c r="O1683" s="43"/>
      <c r="P1683" s="43"/>
    </row>
    <row r="1684" spans="1:16" x14ac:dyDescent="0.25">
      <c r="A1684" s="16">
        <v>83.3</v>
      </c>
      <c r="B1684" s="16"/>
      <c r="C1684" s="16">
        <f t="shared" si="104"/>
        <v>-9.9</v>
      </c>
      <c r="D1684" s="16" t="str">
        <f t="shared" si="105"/>
        <v>Outlier</v>
      </c>
      <c r="E1684" s="16">
        <v>83.8</v>
      </c>
      <c r="F1684" s="42">
        <f t="shared" si="106"/>
        <v>0.472352846208419</v>
      </c>
      <c r="G1684" s="42" t="str">
        <f t="shared" si="107"/>
        <v>Normal</v>
      </c>
      <c r="H1684" s="43"/>
      <c r="I1684" s="43"/>
      <c r="J1684" s="43"/>
      <c r="K1684" s="43"/>
      <c r="L1684" s="43"/>
      <c r="M1684" s="43"/>
      <c r="N1684" s="43"/>
      <c r="O1684" s="43"/>
      <c r="P1684" s="43"/>
    </row>
    <row r="1685" spans="1:16" x14ac:dyDescent="0.25">
      <c r="A1685" s="16">
        <v>89.3</v>
      </c>
      <c r="B1685" s="16"/>
      <c r="C1685" s="16">
        <f t="shared" si="104"/>
        <v>-9.9</v>
      </c>
      <c r="D1685" s="16" t="str">
        <f t="shared" si="105"/>
        <v>Outlier</v>
      </c>
      <c r="E1685" s="16"/>
      <c r="F1685" s="42">
        <f t="shared" si="106"/>
        <v>-10.522971740532</v>
      </c>
      <c r="G1685" s="42" t="str">
        <f t="shared" si="107"/>
        <v>Outlier</v>
      </c>
      <c r="H1685" s="43"/>
      <c r="I1685" s="43"/>
      <c r="J1685" s="43"/>
      <c r="K1685" s="43"/>
      <c r="L1685" s="43"/>
      <c r="M1685" s="43"/>
      <c r="N1685" s="43"/>
      <c r="O1685" s="43"/>
      <c r="P1685" s="43"/>
    </row>
    <row r="1686" spans="1:16" x14ac:dyDescent="0.25">
      <c r="A1686" s="16">
        <v>84.2</v>
      </c>
      <c r="B1686" s="16"/>
      <c r="C1686" s="16">
        <f t="shared" si="104"/>
        <v>-9.9</v>
      </c>
      <c r="D1686" s="16" t="str">
        <f t="shared" si="105"/>
        <v>Outlier</v>
      </c>
      <c r="E1686" s="16">
        <v>84.8</v>
      </c>
      <c r="F1686" s="42">
        <f t="shared" si="106"/>
        <v>0.60356197015520296</v>
      </c>
      <c r="G1686" s="42" t="str">
        <f t="shared" si="107"/>
        <v>Normal</v>
      </c>
      <c r="H1686" s="43"/>
      <c r="I1686" s="43"/>
      <c r="J1686" s="43"/>
      <c r="K1686" s="43"/>
      <c r="L1686" s="43"/>
      <c r="M1686" s="43"/>
      <c r="N1686" s="43"/>
      <c r="O1686" s="43"/>
      <c r="P1686" s="43"/>
    </row>
    <row r="1687" spans="1:16" x14ac:dyDescent="0.25">
      <c r="A1687" s="16">
        <v>76.099999999999994</v>
      </c>
      <c r="B1687" s="16"/>
      <c r="C1687" s="16">
        <f t="shared" si="104"/>
        <v>-9.9</v>
      </c>
      <c r="D1687" s="16" t="str">
        <f t="shared" si="105"/>
        <v>Outlier</v>
      </c>
      <c r="E1687" s="16">
        <v>76.599999999999994</v>
      </c>
      <c r="F1687" s="42">
        <f t="shared" si="106"/>
        <v>-0.472352846208421</v>
      </c>
      <c r="G1687" s="42" t="str">
        <f t="shared" si="107"/>
        <v>Normal</v>
      </c>
      <c r="H1687" s="43"/>
      <c r="I1687" s="43"/>
      <c r="J1687" s="43"/>
      <c r="K1687" s="43"/>
      <c r="L1687" s="43"/>
      <c r="M1687" s="43"/>
      <c r="N1687" s="43"/>
      <c r="O1687" s="43"/>
      <c r="P1687" s="43"/>
    </row>
    <row r="1688" spans="1:16" x14ac:dyDescent="0.25">
      <c r="A1688" s="16">
        <v>88.1</v>
      </c>
      <c r="B1688" s="16"/>
      <c r="C1688" s="16">
        <f t="shared" si="104"/>
        <v>-9.9</v>
      </c>
      <c r="D1688" s="16" t="str">
        <f t="shared" si="105"/>
        <v>Outlier</v>
      </c>
      <c r="E1688" s="16"/>
      <c r="F1688" s="42">
        <f t="shared" si="106"/>
        <v>-10.522971740532</v>
      </c>
      <c r="G1688" s="42" t="str">
        <f t="shared" si="107"/>
        <v>Outlier</v>
      </c>
      <c r="H1688" s="43"/>
      <c r="I1688" s="43"/>
      <c r="J1688" s="43"/>
      <c r="K1688" s="43"/>
      <c r="L1688" s="43"/>
      <c r="M1688" s="43"/>
      <c r="N1688" s="43"/>
      <c r="O1688" s="43"/>
      <c r="P1688" s="43"/>
    </row>
    <row r="1689" spans="1:16" x14ac:dyDescent="0.25">
      <c r="A1689" s="16">
        <v>47.8</v>
      </c>
      <c r="B1689" s="16"/>
      <c r="C1689" s="16">
        <f t="shared" si="104"/>
        <v>-9.9</v>
      </c>
      <c r="D1689" s="16" t="str">
        <f t="shared" si="105"/>
        <v>Outlier</v>
      </c>
      <c r="E1689" s="16"/>
      <c r="F1689" s="42">
        <f t="shared" si="106"/>
        <v>-10.522971740532</v>
      </c>
      <c r="G1689" s="42" t="str">
        <f t="shared" si="107"/>
        <v>Outlier</v>
      </c>
      <c r="H1689" s="43"/>
      <c r="I1689" s="43"/>
      <c r="J1689" s="43"/>
      <c r="K1689" s="43"/>
      <c r="L1689" s="43"/>
      <c r="M1689" s="43"/>
      <c r="N1689" s="43"/>
      <c r="O1689" s="43"/>
      <c r="P1689" s="43"/>
    </row>
    <row r="1690" spans="1:16" x14ac:dyDescent="0.25">
      <c r="A1690" s="16">
        <v>82.8</v>
      </c>
      <c r="B1690" s="16"/>
      <c r="C1690" s="16">
        <f t="shared" si="104"/>
        <v>-9.9</v>
      </c>
      <c r="D1690" s="16" t="str">
        <f t="shared" si="105"/>
        <v>Outlier</v>
      </c>
      <c r="E1690" s="16"/>
      <c r="F1690" s="42">
        <f t="shared" si="106"/>
        <v>-10.522971740532</v>
      </c>
      <c r="G1690" s="42" t="str">
        <f t="shared" si="107"/>
        <v>Outlier</v>
      </c>
      <c r="H1690" s="43"/>
      <c r="I1690" s="43"/>
      <c r="J1690" s="43"/>
      <c r="K1690" s="43"/>
      <c r="L1690" s="43"/>
      <c r="M1690" s="43"/>
      <c r="N1690" s="43"/>
      <c r="O1690" s="43"/>
      <c r="P1690" s="43"/>
    </row>
    <row r="1691" spans="1:16" x14ac:dyDescent="0.25">
      <c r="A1691" s="16">
        <v>88.2</v>
      </c>
      <c r="B1691" s="16"/>
      <c r="C1691" s="16">
        <f t="shared" si="104"/>
        <v>-9.9</v>
      </c>
      <c r="D1691" s="16" t="str">
        <f t="shared" si="105"/>
        <v>Outlier</v>
      </c>
      <c r="E1691" s="16">
        <v>88.8</v>
      </c>
      <c r="F1691" s="42">
        <f t="shared" si="106"/>
        <v>1.1283984659423401</v>
      </c>
      <c r="G1691" s="42" t="str">
        <f t="shared" si="107"/>
        <v>Normal</v>
      </c>
      <c r="H1691" s="43"/>
      <c r="I1691" s="43"/>
      <c r="J1691" s="43"/>
      <c r="K1691" s="43"/>
      <c r="L1691" s="43"/>
      <c r="M1691" s="43"/>
      <c r="N1691" s="43"/>
      <c r="O1691" s="43"/>
      <c r="P1691" s="43"/>
    </row>
    <row r="1692" spans="1:16" x14ac:dyDescent="0.25">
      <c r="A1692" s="16">
        <v>85.5</v>
      </c>
      <c r="B1692" s="16"/>
      <c r="C1692" s="16">
        <f t="shared" si="104"/>
        <v>-9.9</v>
      </c>
      <c r="D1692" s="16" t="str">
        <f t="shared" si="105"/>
        <v>Outlier</v>
      </c>
      <c r="E1692" s="16">
        <v>86</v>
      </c>
      <c r="F1692" s="42">
        <f t="shared" si="106"/>
        <v>0.76101291889134304</v>
      </c>
      <c r="G1692" s="42" t="str">
        <f t="shared" si="107"/>
        <v>Normal</v>
      </c>
      <c r="H1692" s="43"/>
      <c r="I1692" s="43"/>
      <c r="J1692" s="43"/>
      <c r="K1692" s="43"/>
      <c r="L1692" s="43"/>
      <c r="M1692" s="43"/>
      <c r="N1692" s="43"/>
      <c r="O1692" s="43"/>
      <c r="P1692" s="43"/>
    </row>
    <row r="1693" spans="1:16" x14ac:dyDescent="0.25">
      <c r="A1693" s="16">
        <v>81.3</v>
      </c>
      <c r="B1693" s="16"/>
      <c r="C1693" s="16">
        <f t="shared" si="104"/>
        <v>-9.9</v>
      </c>
      <c r="D1693" s="16" t="str">
        <f t="shared" si="105"/>
        <v>Outlier</v>
      </c>
      <c r="E1693" s="16">
        <v>81.8</v>
      </c>
      <c r="F1693" s="42">
        <f t="shared" si="106"/>
        <v>0.209934598314853</v>
      </c>
      <c r="G1693" s="42" t="str">
        <f t="shared" si="107"/>
        <v>Normal</v>
      </c>
      <c r="H1693" s="43"/>
      <c r="I1693" s="43"/>
      <c r="J1693" s="43"/>
      <c r="K1693" s="43"/>
      <c r="L1693" s="43"/>
      <c r="M1693" s="43"/>
      <c r="N1693" s="43"/>
      <c r="O1693" s="43"/>
      <c r="P1693" s="43"/>
    </row>
    <row r="1694" spans="1:16" x14ac:dyDescent="0.25">
      <c r="A1694" s="16">
        <v>83.1</v>
      </c>
      <c r="B1694" s="16"/>
      <c r="C1694" s="16">
        <f t="shared" si="104"/>
        <v>-9.9</v>
      </c>
      <c r="D1694" s="16" t="str">
        <f t="shared" si="105"/>
        <v>Outlier</v>
      </c>
      <c r="E1694" s="16"/>
      <c r="F1694" s="42">
        <f t="shared" si="106"/>
        <v>-10.522971740532</v>
      </c>
      <c r="G1694" s="42" t="str">
        <f t="shared" si="107"/>
        <v>Outlier</v>
      </c>
      <c r="H1694" s="43"/>
      <c r="I1694" s="43"/>
      <c r="J1694" s="43"/>
      <c r="K1694" s="43"/>
      <c r="L1694" s="43"/>
      <c r="M1694" s="43"/>
      <c r="N1694" s="43"/>
      <c r="O1694" s="43"/>
      <c r="P1694" s="43"/>
    </row>
    <row r="1695" spans="1:16" x14ac:dyDescent="0.25">
      <c r="A1695" s="16">
        <v>80.7</v>
      </c>
      <c r="B1695" s="16"/>
      <c r="C1695" s="16">
        <f t="shared" si="104"/>
        <v>-9.9</v>
      </c>
      <c r="D1695" s="16" t="str">
        <f t="shared" si="105"/>
        <v>Outlier</v>
      </c>
      <c r="E1695" s="16"/>
      <c r="F1695" s="42">
        <f t="shared" si="106"/>
        <v>-10.522971740532</v>
      </c>
      <c r="G1695" s="42" t="str">
        <f t="shared" si="107"/>
        <v>Outlier</v>
      </c>
      <c r="H1695" s="43"/>
      <c r="I1695" s="43"/>
      <c r="J1695" s="43"/>
      <c r="K1695" s="43"/>
      <c r="L1695" s="43"/>
      <c r="M1695" s="43"/>
      <c r="N1695" s="43"/>
      <c r="O1695" s="43"/>
      <c r="P1695" s="43"/>
    </row>
    <row r="1696" spans="1:16" x14ac:dyDescent="0.25">
      <c r="A1696" s="16">
        <v>83.3</v>
      </c>
      <c r="B1696" s="16"/>
      <c r="C1696" s="16">
        <f t="shared" si="104"/>
        <v>-9.9</v>
      </c>
      <c r="D1696" s="16" t="str">
        <f t="shared" si="105"/>
        <v>Outlier</v>
      </c>
      <c r="E1696" s="16">
        <v>83.9</v>
      </c>
      <c r="F1696" s="42">
        <f t="shared" si="106"/>
        <v>0.48547375860309899</v>
      </c>
      <c r="G1696" s="42" t="str">
        <f t="shared" si="107"/>
        <v>Normal</v>
      </c>
      <c r="H1696" s="43"/>
      <c r="I1696" s="43"/>
      <c r="J1696" s="43"/>
      <c r="K1696" s="43"/>
      <c r="L1696" s="43"/>
      <c r="M1696" s="43"/>
      <c r="N1696" s="43"/>
      <c r="O1696" s="43"/>
      <c r="P1696" s="43"/>
    </row>
    <row r="1697" spans="1:16" x14ac:dyDescent="0.25">
      <c r="A1697" s="16">
        <v>86.1</v>
      </c>
      <c r="B1697" s="16"/>
      <c r="C1697" s="16">
        <f t="shared" si="104"/>
        <v>-9.9</v>
      </c>
      <c r="D1697" s="16" t="str">
        <f t="shared" si="105"/>
        <v>Outlier</v>
      </c>
      <c r="E1697" s="16"/>
      <c r="F1697" s="42">
        <f t="shared" si="106"/>
        <v>-10.522971740532</v>
      </c>
      <c r="G1697" s="42" t="str">
        <f t="shared" si="107"/>
        <v>Outlier</v>
      </c>
      <c r="H1697" s="43"/>
      <c r="I1697" s="43"/>
      <c r="J1697" s="43"/>
      <c r="K1697" s="43"/>
      <c r="L1697" s="43"/>
      <c r="M1697" s="43"/>
      <c r="N1697" s="43"/>
      <c r="O1697" s="43"/>
      <c r="P1697" s="43"/>
    </row>
    <row r="1698" spans="1:16" x14ac:dyDescent="0.25">
      <c r="A1698" s="16">
        <v>82.4</v>
      </c>
      <c r="B1698" s="16"/>
      <c r="C1698" s="16">
        <f t="shared" si="104"/>
        <v>-9.9</v>
      </c>
      <c r="D1698" s="16" t="str">
        <f t="shared" si="105"/>
        <v>Outlier</v>
      </c>
      <c r="E1698" s="16">
        <v>83</v>
      </c>
      <c r="F1698" s="42">
        <f t="shared" si="106"/>
        <v>0.36738554705099302</v>
      </c>
      <c r="G1698" s="42" t="str">
        <f t="shared" si="107"/>
        <v>Normal</v>
      </c>
      <c r="H1698" s="43"/>
      <c r="I1698" s="43"/>
      <c r="J1698" s="43"/>
      <c r="K1698" s="43"/>
      <c r="L1698" s="43"/>
      <c r="M1698" s="43"/>
      <c r="N1698" s="43"/>
      <c r="O1698" s="43"/>
      <c r="P1698" s="43"/>
    </row>
    <row r="1699" spans="1:16" x14ac:dyDescent="0.25">
      <c r="A1699" s="16">
        <v>88.8</v>
      </c>
      <c r="B1699" s="16"/>
      <c r="C1699" s="16">
        <f t="shared" si="104"/>
        <v>-9.9</v>
      </c>
      <c r="D1699" s="16" t="str">
        <f t="shared" si="105"/>
        <v>Outlier</v>
      </c>
      <c r="E1699" s="16">
        <v>89.4</v>
      </c>
      <c r="F1699" s="42">
        <f t="shared" si="106"/>
        <v>1.2071239403104099</v>
      </c>
      <c r="G1699" s="42" t="str">
        <f t="shared" si="107"/>
        <v>Normal</v>
      </c>
      <c r="H1699" s="43"/>
      <c r="I1699" s="43"/>
      <c r="J1699" s="43"/>
      <c r="K1699" s="43"/>
      <c r="L1699" s="43"/>
      <c r="M1699" s="43"/>
      <c r="N1699" s="43"/>
      <c r="O1699" s="43"/>
      <c r="P1699" s="43"/>
    </row>
    <row r="1700" spans="1:16" x14ac:dyDescent="0.25">
      <c r="A1700" s="16">
        <v>56.7</v>
      </c>
      <c r="B1700" s="16"/>
      <c r="C1700" s="16">
        <f t="shared" si="104"/>
        <v>-9.9</v>
      </c>
      <c r="D1700" s="16" t="str">
        <f t="shared" si="105"/>
        <v>Outlier</v>
      </c>
      <c r="E1700" s="16">
        <v>57.1</v>
      </c>
      <c r="F1700" s="42">
        <f t="shared" si="106"/>
        <v>-3.0309307631707001</v>
      </c>
      <c r="G1700" s="42" t="str">
        <f t="shared" si="107"/>
        <v>Outlier</v>
      </c>
      <c r="H1700" s="43"/>
      <c r="I1700" s="43"/>
      <c r="J1700" s="43"/>
      <c r="K1700" s="43"/>
      <c r="L1700" s="43"/>
      <c r="M1700" s="43"/>
      <c r="N1700" s="43"/>
      <c r="O1700" s="43"/>
      <c r="P1700" s="43"/>
    </row>
    <row r="1701" spans="1:16" x14ac:dyDescent="0.25">
      <c r="A1701" s="16">
        <v>80</v>
      </c>
      <c r="B1701" s="16"/>
      <c r="C1701" s="16">
        <f t="shared" si="104"/>
        <v>-9.9</v>
      </c>
      <c r="D1701" s="16" t="str">
        <f t="shared" si="105"/>
        <v>Outlier</v>
      </c>
      <c r="E1701" s="16">
        <v>80.599999999999994</v>
      </c>
      <c r="F1701" s="42">
        <f t="shared" si="106"/>
        <v>5.2483649578712203E-2</v>
      </c>
      <c r="G1701" s="42" t="str">
        <f t="shared" si="107"/>
        <v>Normal</v>
      </c>
      <c r="H1701" s="43"/>
      <c r="I1701" s="43"/>
      <c r="J1701" s="43"/>
      <c r="K1701" s="43"/>
      <c r="L1701" s="43"/>
      <c r="M1701" s="43"/>
      <c r="N1701" s="43"/>
      <c r="O1701" s="43"/>
      <c r="P1701" s="43"/>
    </row>
    <row r="1702" spans="1:16" x14ac:dyDescent="0.25">
      <c r="A1702" s="16">
        <v>85.6</v>
      </c>
      <c r="B1702" s="16"/>
      <c r="C1702" s="16">
        <f t="shared" si="104"/>
        <v>-9.9</v>
      </c>
      <c r="D1702" s="16" t="str">
        <f t="shared" si="105"/>
        <v>Outlier</v>
      </c>
      <c r="E1702" s="16">
        <v>86.1</v>
      </c>
      <c r="F1702" s="42">
        <f t="shared" si="106"/>
        <v>0.77413383128602098</v>
      </c>
      <c r="G1702" s="42" t="str">
        <f t="shared" si="107"/>
        <v>Normal</v>
      </c>
      <c r="H1702" s="43"/>
      <c r="I1702" s="43"/>
      <c r="J1702" s="43"/>
      <c r="K1702" s="43"/>
      <c r="L1702" s="43"/>
      <c r="M1702" s="43"/>
      <c r="N1702" s="43"/>
      <c r="O1702" s="43"/>
      <c r="P1702" s="43"/>
    </row>
    <row r="1703" spans="1:16" x14ac:dyDescent="0.25">
      <c r="A1703" s="16">
        <v>79.599999999999994</v>
      </c>
      <c r="B1703" s="16"/>
      <c r="C1703" s="16">
        <f t="shared" si="104"/>
        <v>-9.9</v>
      </c>
      <c r="D1703" s="16" t="str">
        <f t="shared" si="105"/>
        <v>Outlier</v>
      </c>
      <c r="E1703" s="16">
        <v>80.2</v>
      </c>
      <c r="F1703" s="42">
        <f t="shared" si="106"/>
        <v>0</v>
      </c>
      <c r="G1703" s="42" t="str">
        <f t="shared" si="107"/>
        <v>Normal</v>
      </c>
      <c r="H1703" s="43"/>
      <c r="I1703" s="43"/>
      <c r="J1703" s="43"/>
      <c r="K1703" s="43"/>
      <c r="L1703" s="43"/>
      <c r="M1703" s="43"/>
      <c r="N1703" s="43"/>
      <c r="O1703" s="43"/>
      <c r="P1703" s="43"/>
    </row>
    <row r="1704" spans="1:16" x14ac:dyDescent="0.25">
      <c r="A1704" s="16">
        <v>86.7</v>
      </c>
      <c r="B1704" s="16"/>
      <c r="C1704" s="16">
        <f t="shared" si="104"/>
        <v>-9.9</v>
      </c>
      <c r="D1704" s="16" t="str">
        <f t="shared" si="105"/>
        <v>Outlier</v>
      </c>
      <c r="E1704" s="16"/>
      <c r="F1704" s="42">
        <f t="shared" si="106"/>
        <v>-10.522971740532</v>
      </c>
      <c r="G1704" s="42" t="str">
        <f t="shared" si="107"/>
        <v>Outlier</v>
      </c>
      <c r="H1704" s="43"/>
      <c r="I1704" s="43"/>
      <c r="J1704" s="43"/>
      <c r="K1704" s="43"/>
      <c r="L1704" s="43"/>
      <c r="M1704" s="43"/>
      <c r="N1704" s="43"/>
      <c r="O1704" s="43"/>
      <c r="P1704" s="43"/>
    </row>
    <row r="1705" spans="1:16" x14ac:dyDescent="0.25">
      <c r="A1705" s="16">
        <v>88.9</v>
      </c>
      <c r="B1705" s="16"/>
      <c r="C1705" s="16">
        <f t="shared" si="104"/>
        <v>-9.9</v>
      </c>
      <c r="D1705" s="16" t="str">
        <f t="shared" si="105"/>
        <v>Outlier</v>
      </c>
      <c r="E1705" s="16">
        <v>89.5</v>
      </c>
      <c r="F1705" s="42">
        <f t="shared" si="106"/>
        <v>1.22024485270508</v>
      </c>
      <c r="G1705" s="42" t="str">
        <f t="shared" si="107"/>
        <v>Normal</v>
      </c>
      <c r="H1705" s="43"/>
      <c r="I1705" s="43"/>
      <c r="J1705" s="43"/>
      <c r="K1705" s="43"/>
      <c r="L1705" s="43"/>
      <c r="M1705" s="43"/>
      <c r="N1705" s="43"/>
      <c r="O1705" s="43"/>
      <c r="P1705" s="43"/>
    </row>
    <row r="1706" spans="1:16" x14ac:dyDescent="0.25">
      <c r="A1706" s="16">
        <v>84.8</v>
      </c>
      <c r="B1706" s="16"/>
      <c r="C1706" s="16">
        <f t="shared" si="104"/>
        <v>-9.9</v>
      </c>
      <c r="D1706" s="16" t="str">
        <f t="shared" si="105"/>
        <v>Outlier</v>
      </c>
      <c r="E1706" s="16">
        <v>85.4</v>
      </c>
      <c r="F1706" s="42">
        <f t="shared" si="106"/>
        <v>0.68228744452327394</v>
      </c>
      <c r="G1706" s="42" t="str">
        <f t="shared" si="107"/>
        <v>Normal</v>
      </c>
      <c r="H1706" s="43"/>
      <c r="I1706" s="43"/>
      <c r="J1706" s="43"/>
      <c r="K1706" s="43"/>
      <c r="L1706" s="43"/>
      <c r="M1706" s="43"/>
      <c r="N1706" s="43"/>
      <c r="O1706" s="43"/>
      <c r="P1706" s="43"/>
    </row>
    <row r="1707" spans="1:16" x14ac:dyDescent="0.25">
      <c r="A1707" s="16">
        <v>60.9</v>
      </c>
      <c r="B1707" s="16"/>
      <c r="C1707" s="16">
        <f t="shared" si="104"/>
        <v>-9.9</v>
      </c>
      <c r="D1707" s="16" t="str">
        <f t="shared" si="105"/>
        <v>Outlier</v>
      </c>
      <c r="E1707" s="16">
        <v>61.3</v>
      </c>
      <c r="F1707" s="42">
        <f t="shared" si="106"/>
        <v>-2.4798524425942099</v>
      </c>
      <c r="G1707" s="42" t="str">
        <f t="shared" si="107"/>
        <v>Normal</v>
      </c>
      <c r="H1707" s="43"/>
      <c r="I1707" s="43"/>
      <c r="J1707" s="43"/>
      <c r="K1707" s="43"/>
      <c r="L1707" s="43"/>
      <c r="M1707" s="43"/>
      <c r="N1707" s="43"/>
      <c r="O1707" s="43"/>
      <c r="P1707" s="43"/>
    </row>
    <row r="1708" spans="1:16" x14ac:dyDescent="0.25">
      <c r="A1708" s="16">
        <v>84</v>
      </c>
      <c r="B1708" s="16"/>
      <c r="C1708" s="16">
        <f t="shared" si="104"/>
        <v>-9.9</v>
      </c>
      <c r="D1708" s="16" t="str">
        <f t="shared" si="105"/>
        <v>Outlier</v>
      </c>
      <c r="E1708" s="16">
        <v>84.5</v>
      </c>
      <c r="F1708" s="42">
        <f t="shared" si="106"/>
        <v>0.56419923297116803</v>
      </c>
      <c r="G1708" s="42" t="str">
        <f t="shared" si="107"/>
        <v>Normal</v>
      </c>
      <c r="H1708" s="43"/>
      <c r="I1708" s="43"/>
      <c r="J1708" s="43"/>
      <c r="K1708" s="43"/>
      <c r="L1708" s="43"/>
      <c r="M1708" s="43"/>
      <c r="N1708" s="43"/>
      <c r="O1708" s="43"/>
      <c r="P1708" s="43"/>
    </row>
    <row r="1709" spans="1:16" x14ac:dyDescent="0.25">
      <c r="A1709" s="16">
        <v>84</v>
      </c>
      <c r="B1709" s="16"/>
      <c r="C1709" s="16">
        <f t="shared" si="104"/>
        <v>-9.9</v>
      </c>
      <c r="D1709" s="16" t="str">
        <f t="shared" si="105"/>
        <v>Outlier</v>
      </c>
      <c r="E1709" s="16"/>
      <c r="F1709" s="42">
        <f t="shared" si="106"/>
        <v>-10.522971740532</v>
      </c>
      <c r="G1709" s="42" t="str">
        <f t="shared" si="107"/>
        <v>Outlier</v>
      </c>
      <c r="H1709" s="43"/>
      <c r="I1709" s="43"/>
      <c r="J1709" s="43"/>
      <c r="K1709" s="43"/>
      <c r="L1709" s="43"/>
      <c r="M1709" s="43"/>
      <c r="N1709" s="43"/>
      <c r="O1709" s="43"/>
      <c r="P1709" s="43"/>
    </row>
    <row r="1710" spans="1:16" x14ac:dyDescent="0.25">
      <c r="A1710" s="16">
        <v>84.7</v>
      </c>
      <c r="B1710" s="16">
        <v>78.599999999999994</v>
      </c>
      <c r="C1710" s="16">
        <f t="shared" si="104"/>
        <v>0.3</v>
      </c>
      <c r="D1710" s="16" t="str">
        <f t="shared" si="105"/>
        <v>Normal</v>
      </c>
      <c r="E1710" s="16">
        <v>85.2</v>
      </c>
      <c r="F1710" s="42">
        <f t="shared" si="106"/>
        <v>0.65604561973391695</v>
      </c>
      <c r="G1710" s="42" t="str">
        <f t="shared" si="107"/>
        <v>Normal</v>
      </c>
      <c r="H1710" s="43"/>
      <c r="I1710" s="43"/>
      <c r="J1710" s="43"/>
      <c r="K1710" s="43"/>
      <c r="L1710" s="43"/>
      <c r="M1710" s="43"/>
      <c r="N1710" s="43"/>
      <c r="O1710" s="43"/>
      <c r="P1710" s="43"/>
    </row>
    <row r="1711" spans="1:16" x14ac:dyDescent="0.25">
      <c r="A1711" s="16">
        <v>83.2</v>
      </c>
      <c r="B1711" s="16"/>
      <c r="C1711" s="16">
        <f t="shared" si="104"/>
        <v>-9.9</v>
      </c>
      <c r="D1711" s="16" t="str">
        <f t="shared" si="105"/>
        <v>Outlier</v>
      </c>
      <c r="E1711" s="16"/>
      <c r="F1711" s="42">
        <f t="shared" si="106"/>
        <v>-10.522971740532</v>
      </c>
      <c r="G1711" s="42" t="str">
        <f t="shared" si="107"/>
        <v>Outlier</v>
      </c>
      <c r="H1711" s="43"/>
      <c r="I1711" s="43"/>
      <c r="J1711" s="43"/>
      <c r="K1711" s="43"/>
      <c r="L1711" s="43"/>
      <c r="M1711" s="43"/>
      <c r="N1711" s="43"/>
      <c r="O1711" s="43"/>
      <c r="P1711" s="43"/>
    </row>
    <row r="1712" spans="1:16" x14ac:dyDescent="0.25">
      <c r="A1712" s="16">
        <v>83.2</v>
      </c>
      <c r="B1712" s="16"/>
      <c r="C1712" s="16">
        <f t="shared" si="104"/>
        <v>-9.9</v>
      </c>
      <c r="D1712" s="16" t="str">
        <f t="shared" si="105"/>
        <v>Outlier</v>
      </c>
      <c r="E1712" s="16">
        <v>83.7</v>
      </c>
      <c r="F1712" s="42">
        <f t="shared" si="106"/>
        <v>0.459231933813742</v>
      </c>
      <c r="G1712" s="42" t="str">
        <f t="shared" si="107"/>
        <v>Normal</v>
      </c>
      <c r="H1712" s="43"/>
      <c r="I1712" s="43"/>
      <c r="J1712" s="43"/>
      <c r="K1712" s="43"/>
      <c r="L1712" s="43"/>
      <c r="M1712" s="43"/>
      <c r="N1712" s="43"/>
      <c r="O1712" s="43"/>
      <c r="P1712" s="43"/>
    </row>
    <row r="1713" spans="1:16" x14ac:dyDescent="0.25">
      <c r="A1713" s="16">
        <v>84.5</v>
      </c>
      <c r="B1713" s="16"/>
      <c r="C1713" s="16">
        <f t="shared" si="104"/>
        <v>-9.9</v>
      </c>
      <c r="D1713" s="16" t="str">
        <f t="shared" si="105"/>
        <v>Outlier</v>
      </c>
      <c r="E1713" s="16">
        <v>85</v>
      </c>
      <c r="F1713" s="42">
        <f t="shared" si="106"/>
        <v>0.62980379494455996</v>
      </c>
      <c r="G1713" s="42" t="str">
        <f t="shared" si="107"/>
        <v>Normal</v>
      </c>
      <c r="H1713" s="43"/>
      <c r="I1713" s="43"/>
      <c r="J1713" s="43"/>
      <c r="K1713" s="43"/>
      <c r="L1713" s="43"/>
      <c r="M1713" s="43"/>
      <c r="N1713" s="43"/>
      <c r="O1713" s="43"/>
      <c r="P1713" s="43"/>
    </row>
    <row r="1714" spans="1:16" x14ac:dyDescent="0.25">
      <c r="A1714" s="16">
        <v>80.2</v>
      </c>
      <c r="B1714" s="16"/>
      <c r="C1714" s="16">
        <f t="shared" si="104"/>
        <v>-9.9</v>
      </c>
      <c r="D1714" s="16" t="str">
        <f t="shared" si="105"/>
        <v>Outlier</v>
      </c>
      <c r="E1714" s="16">
        <v>80.7</v>
      </c>
      <c r="F1714" s="42">
        <f t="shared" si="106"/>
        <v>6.5604561973391706E-2</v>
      </c>
      <c r="G1714" s="42" t="str">
        <f t="shared" si="107"/>
        <v>Normal</v>
      </c>
      <c r="H1714" s="43"/>
      <c r="I1714" s="43"/>
      <c r="J1714" s="43"/>
      <c r="K1714" s="43"/>
      <c r="L1714" s="43"/>
      <c r="M1714" s="43"/>
      <c r="N1714" s="43"/>
      <c r="O1714" s="43"/>
      <c r="P1714" s="43"/>
    </row>
    <row r="1715" spans="1:16" x14ac:dyDescent="0.25">
      <c r="A1715" s="16">
        <v>80</v>
      </c>
      <c r="B1715" s="16"/>
      <c r="C1715" s="16">
        <f t="shared" si="104"/>
        <v>-9.9</v>
      </c>
      <c r="D1715" s="16" t="str">
        <f t="shared" si="105"/>
        <v>Outlier</v>
      </c>
      <c r="E1715" s="16"/>
      <c r="F1715" s="42">
        <f t="shared" si="106"/>
        <v>-10.522971740532</v>
      </c>
      <c r="G1715" s="42" t="str">
        <f t="shared" si="107"/>
        <v>Outlier</v>
      </c>
      <c r="H1715" s="43"/>
      <c r="I1715" s="43"/>
      <c r="J1715" s="43"/>
      <c r="K1715" s="43"/>
      <c r="L1715" s="43"/>
      <c r="M1715" s="43"/>
      <c r="N1715" s="43"/>
      <c r="O1715" s="43"/>
      <c r="P1715" s="43"/>
    </row>
    <row r="1716" spans="1:16" x14ac:dyDescent="0.25">
      <c r="A1716" s="16">
        <v>85.2</v>
      </c>
      <c r="B1716" s="16"/>
      <c r="C1716" s="16">
        <f t="shared" si="104"/>
        <v>-9.9</v>
      </c>
      <c r="D1716" s="16" t="str">
        <f t="shared" si="105"/>
        <v>Outlier</v>
      </c>
      <c r="E1716" s="16"/>
      <c r="F1716" s="42">
        <f t="shared" si="106"/>
        <v>-10.522971740532</v>
      </c>
      <c r="G1716" s="42" t="str">
        <f t="shared" si="107"/>
        <v>Outlier</v>
      </c>
      <c r="H1716" s="43"/>
      <c r="I1716" s="43"/>
      <c r="J1716" s="43"/>
      <c r="K1716" s="43"/>
      <c r="L1716" s="43"/>
      <c r="M1716" s="43"/>
      <c r="N1716" s="43"/>
      <c r="O1716" s="43"/>
      <c r="P1716" s="43"/>
    </row>
    <row r="1717" spans="1:16" x14ac:dyDescent="0.25">
      <c r="A1717" s="16">
        <v>73.7</v>
      </c>
      <c r="B1717" s="16"/>
      <c r="C1717" s="16">
        <f t="shared" si="104"/>
        <v>-9.9</v>
      </c>
      <c r="D1717" s="16" t="str">
        <f t="shared" si="105"/>
        <v>Outlier</v>
      </c>
      <c r="E1717" s="16">
        <v>74.2</v>
      </c>
      <c r="F1717" s="42">
        <f t="shared" si="106"/>
        <v>-0.78725474368070003</v>
      </c>
      <c r="G1717" s="42" t="str">
        <f t="shared" si="107"/>
        <v>Normal</v>
      </c>
      <c r="H1717" s="43"/>
      <c r="I1717" s="43"/>
      <c r="J1717" s="43"/>
      <c r="K1717" s="43"/>
      <c r="L1717" s="43"/>
      <c r="M1717" s="43"/>
      <c r="N1717" s="43"/>
      <c r="O1717" s="43"/>
      <c r="P1717" s="43"/>
    </row>
    <row r="1718" spans="1:16" x14ac:dyDescent="0.25">
      <c r="A1718" s="16">
        <v>69.900000000000006</v>
      </c>
      <c r="B1718" s="16"/>
      <c r="C1718" s="16">
        <f t="shared" si="104"/>
        <v>-9.9</v>
      </c>
      <c r="D1718" s="16" t="str">
        <f t="shared" si="105"/>
        <v>Outlier</v>
      </c>
      <c r="E1718" s="16"/>
      <c r="F1718" s="42">
        <f t="shared" si="106"/>
        <v>-10.522971740532</v>
      </c>
      <c r="G1718" s="42" t="str">
        <f t="shared" si="107"/>
        <v>Outlier</v>
      </c>
      <c r="H1718" s="43"/>
      <c r="I1718" s="43"/>
      <c r="J1718" s="43"/>
      <c r="K1718" s="43"/>
      <c r="L1718" s="43"/>
      <c r="M1718" s="43"/>
      <c r="N1718" s="43"/>
      <c r="O1718" s="43"/>
      <c r="P1718" s="43"/>
    </row>
    <row r="1719" spans="1:16" x14ac:dyDescent="0.25">
      <c r="A1719" s="16">
        <v>84.9</v>
      </c>
      <c r="B1719" s="16"/>
      <c r="C1719" s="16">
        <f t="shared" si="104"/>
        <v>-9.9</v>
      </c>
      <c r="D1719" s="16" t="str">
        <f t="shared" si="105"/>
        <v>Outlier</v>
      </c>
      <c r="E1719" s="16"/>
      <c r="F1719" s="42">
        <f t="shared" si="106"/>
        <v>-10.522971740532</v>
      </c>
      <c r="G1719" s="42" t="str">
        <f t="shared" si="107"/>
        <v>Outlier</v>
      </c>
      <c r="H1719" s="43"/>
      <c r="I1719" s="43"/>
      <c r="J1719" s="43"/>
      <c r="K1719" s="43"/>
      <c r="L1719" s="43"/>
      <c r="M1719" s="43"/>
      <c r="N1719" s="43"/>
      <c r="O1719" s="43"/>
      <c r="P1719" s="43"/>
    </row>
    <row r="1720" spans="1:16" x14ac:dyDescent="0.25">
      <c r="A1720" s="16">
        <v>89.7</v>
      </c>
      <c r="B1720" s="16"/>
      <c r="C1720" s="16">
        <f t="shared" si="104"/>
        <v>-9.9</v>
      </c>
      <c r="D1720" s="16" t="str">
        <f t="shared" si="105"/>
        <v>Outlier</v>
      </c>
      <c r="E1720" s="16">
        <v>90.3</v>
      </c>
      <c r="F1720" s="42">
        <f t="shared" si="106"/>
        <v>1.32521215186251</v>
      </c>
      <c r="G1720" s="42" t="str">
        <f t="shared" si="107"/>
        <v>Normal</v>
      </c>
      <c r="H1720" s="43"/>
      <c r="I1720" s="43"/>
      <c r="J1720" s="43"/>
      <c r="K1720" s="43"/>
      <c r="L1720" s="43"/>
      <c r="M1720" s="43"/>
      <c r="N1720" s="43"/>
      <c r="O1720" s="43"/>
      <c r="P1720" s="43"/>
    </row>
    <row r="1721" spans="1:16" x14ac:dyDescent="0.25">
      <c r="A1721" s="16">
        <v>86.8</v>
      </c>
      <c r="B1721" s="16"/>
      <c r="C1721" s="16">
        <f t="shared" si="104"/>
        <v>-9.9</v>
      </c>
      <c r="D1721" s="16" t="str">
        <f t="shared" si="105"/>
        <v>Outlier</v>
      </c>
      <c r="E1721" s="16"/>
      <c r="F1721" s="42">
        <f t="shared" si="106"/>
        <v>-10.522971740532</v>
      </c>
      <c r="G1721" s="42" t="str">
        <f t="shared" si="107"/>
        <v>Outlier</v>
      </c>
      <c r="H1721" s="43"/>
      <c r="I1721" s="43"/>
      <c r="J1721" s="43"/>
      <c r="K1721" s="43"/>
      <c r="L1721" s="43"/>
      <c r="M1721" s="43"/>
      <c r="N1721" s="43"/>
      <c r="O1721" s="43"/>
      <c r="P1721" s="43"/>
    </row>
    <row r="1722" spans="1:16" x14ac:dyDescent="0.25">
      <c r="A1722" s="16">
        <v>88</v>
      </c>
      <c r="B1722" s="16"/>
      <c r="C1722" s="16">
        <f t="shared" si="104"/>
        <v>-9.9</v>
      </c>
      <c r="D1722" s="16" t="str">
        <f t="shared" si="105"/>
        <v>Outlier</v>
      </c>
      <c r="E1722" s="16">
        <v>88.6</v>
      </c>
      <c r="F1722" s="42">
        <f t="shared" si="106"/>
        <v>1.10215664115298</v>
      </c>
      <c r="G1722" s="42" t="str">
        <f t="shared" si="107"/>
        <v>Normal</v>
      </c>
      <c r="H1722" s="43"/>
      <c r="I1722" s="43"/>
      <c r="J1722" s="43"/>
      <c r="K1722" s="43"/>
      <c r="L1722" s="43"/>
      <c r="M1722" s="43"/>
      <c r="N1722" s="43"/>
      <c r="O1722" s="43"/>
      <c r="P1722" s="43"/>
    </row>
    <row r="1723" spans="1:16" x14ac:dyDescent="0.25">
      <c r="A1723" s="16">
        <v>86.1</v>
      </c>
      <c r="B1723" s="16"/>
      <c r="C1723" s="16">
        <f t="shared" si="104"/>
        <v>-9.9</v>
      </c>
      <c r="D1723" s="16" t="str">
        <f t="shared" si="105"/>
        <v>Outlier</v>
      </c>
      <c r="E1723" s="16"/>
      <c r="F1723" s="42">
        <f t="shared" si="106"/>
        <v>-10.522971740532</v>
      </c>
      <c r="G1723" s="42" t="str">
        <f t="shared" si="107"/>
        <v>Outlier</v>
      </c>
      <c r="H1723" s="43"/>
      <c r="I1723" s="43"/>
      <c r="J1723" s="43"/>
      <c r="K1723" s="43"/>
      <c r="L1723" s="43"/>
      <c r="M1723" s="43"/>
      <c r="N1723" s="43"/>
      <c r="O1723" s="43"/>
      <c r="P1723" s="43"/>
    </row>
    <row r="1724" spans="1:16" x14ac:dyDescent="0.25">
      <c r="A1724" s="16">
        <v>88.4</v>
      </c>
      <c r="B1724" s="16"/>
      <c r="C1724" s="16">
        <f t="shared" si="104"/>
        <v>-9.9</v>
      </c>
      <c r="D1724" s="16" t="str">
        <f t="shared" si="105"/>
        <v>Outlier</v>
      </c>
      <c r="E1724" s="16">
        <v>89</v>
      </c>
      <c r="F1724" s="42">
        <f t="shared" si="106"/>
        <v>1.1546402907316899</v>
      </c>
      <c r="G1724" s="42" t="str">
        <f t="shared" si="107"/>
        <v>Normal</v>
      </c>
      <c r="H1724" s="43"/>
      <c r="I1724" s="43"/>
      <c r="J1724" s="43"/>
      <c r="K1724" s="43"/>
      <c r="L1724" s="43"/>
      <c r="M1724" s="43"/>
      <c r="N1724" s="43"/>
      <c r="O1724" s="43"/>
      <c r="P1724" s="43"/>
    </row>
    <row r="1725" spans="1:16" x14ac:dyDescent="0.25">
      <c r="A1725" s="16">
        <v>72</v>
      </c>
      <c r="B1725" s="16"/>
      <c r="C1725" s="16">
        <f t="shared" si="104"/>
        <v>-9.9</v>
      </c>
      <c r="D1725" s="16" t="str">
        <f t="shared" si="105"/>
        <v>Outlier</v>
      </c>
      <c r="E1725" s="16">
        <v>72.5</v>
      </c>
      <c r="F1725" s="42">
        <f t="shared" si="106"/>
        <v>-1.01031025439023</v>
      </c>
      <c r="G1725" s="42" t="str">
        <f t="shared" si="107"/>
        <v>Normal</v>
      </c>
      <c r="H1725" s="43"/>
      <c r="I1725" s="43"/>
      <c r="J1725" s="43"/>
      <c r="K1725" s="43"/>
      <c r="L1725" s="43"/>
      <c r="M1725" s="43"/>
      <c r="N1725" s="43"/>
      <c r="O1725" s="43"/>
      <c r="P1725" s="43"/>
    </row>
    <row r="1726" spans="1:16" x14ac:dyDescent="0.25">
      <c r="A1726" s="16">
        <v>84</v>
      </c>
      <c r="B1726" s="16"/>
      <c r="C1726" s="16">
        <f t="shared" si="104"/>
        <v>-9.9</v>
      </c>
      <c r="D1726" s="16" t="str">
        <f t="shared" si="105"/>
        <v>Outlier</v>
      </c>
      <c r="E1726" s="16"/>
      <c r="F1726" s="42">
        <f t="shared" si="106"/>
        <v>-10.522971740532</v>
      </c>
      <c r="G1726" s="42" t="str">
        <f t="shared" si="107"/>
        <v>Outlier</v>
      </c>
      <c r="H1726" s="43"/>
      <c r="I1726" s="43"/>
      <c r="J1726" s="43"/>
      <c r="K1726" s="43"/>
      <c r="L1726" s="43"/>
      <c r="M1726" s="43"/>
      <c r="N1726" s="43"/>
      <c r="O1726" s="43"/>
      <c r="P1726" s="43"/>
    </row>
    <row r="1727" spans="1:16" x14ac:dyDescent="0.25">
      <c r="A1727" s="16">
        <v>84</v>
      </c>
      <c r="B1727" s="16"/>
      <c r="C1727" s="16">
        <f t="shared" si="104"/>
        <v>-9.9</v>
      </c>
      <c r="D1727" s="16" t="str">
        <f t="shared" si="105"/>
        <v>Outlier</v>
      </c>
      <c r="E1727" s="16"/>
      <c r="F1727" s="42">
        <f t="shared" si="106"/>
        <v>-10.522971740532</v>
      </c>
      <c r="G1727" s="42" t="str">
        <f t="shared" si="107"/>
        <v>Outlier</v>
      </c>
      <c r="H1727" s="43"/>
      <c r="I1727" s="43"/>
      <c r="J1727" s="43"/>
      <c r="K1727" s="43"/>
      <c r="L1727" s="43"/>
      <c r="M1727" s="43"/>
      <c r="N1727" s="43"/>
      <c r="O1727" s="43"/>
      <c r="P1727" s="43"/>
    </row>
    <row r="1728" spans="1:16" x14ac:dyDescent="0.25">
      <c r="A1728" s="16">
        <v>85.8</v>
      </c>
      <c r="B1728" s="16"/>
      <c r="C1728" s="16">
        <f t="shared" si="104"/>
        <v>-9.9</v>
      </c>
      <c r="D1728" s="16" t="str">
        <f t="shared" si="105"/>
        <v>Outlier</v>
      </c>
      <c r="E1728" s="16">
        <v>86.4</v>
      </c>
      <c r="F1728" s="42">
        <f t="shared" si="106"/>
        <v>0.81349656847005702</v>
      </c>
      <c r="G1728" s="42" t="str">
        <f t="shared" si="107"/>
        <v>Normal</v>
      </c>
      <c r="H1728" s="43"/>
      <c r="I1728" s="43"/>
      <c r="J1728" s="43"/>
      <c r="K1728" s="43"/>
      <c r="L1728" s="43"/>
      <c r="M1728" s="43"/>
      <c r="N1728" s="43"/>
      <c r="O1728" s="43"/>
      <c r="P1728" s="43"/>
    </row>
    <row r="1729" spans="1:16" x14ac:dyDescent="0.25">
      <c r="A1729" s="16">
        <v>83.2</v>
      </c>
      <c r="B1729" s="16"/>
      <c r="C1729" s="16">
        <f t="shared" si="104"/>
        <v>-9.9</v>
      </c>
      <c r="D1729" s="16" t="str">
        <f t="shared" si="105"/>
        <v>Outlier</v>
      </c>
      <c r="E1729" s="16">
        <v>83.7</v>
      </c>
      <c r="F1729" s="42">
        <f t="shared" si="106"/>
        <v>0.459231933813742</v>
      </c>
      <c r="G1729" s="42" t="str">
        <f t="shared" si="107"/>
        <v>Normal</v>
      </c>
      <c r="H1729" s="43"/>
      <c r="I1729" s="43"/>
      <c r="J1729" s="43"/>
      <c r="K1729" s="43"/>
      <c r="L1729" s="43"/>
      <c r="M1729" s="43"/>
      <c r="N1729" s="43"/>
      <c r="O1729" s="43"/>
      <c r="P1729" s="43"/>
    </row>
    <row r="1730" spans="1:16" x14ac:dyDescent="0.25">
      <c r="A1730" s="16">
        <v>85.4</v>
      </c>
      <c r="B1730" s="16"/>
      <c r="C1730" s="16">
        <f t="shared" si="104"/>
        <v>-9.9</v>
      </c>
      <c r="D1730" s="16" t="str">
        <f t="shared" si="105"/>
        <v>Outlier</v>
      </c>
      <c r="E1730" s="16">
        <v>86</v>
      </c>
      <c r="F1730" s="42">
        <f t="shared" si="106"/>
        <v>0.76101291889134304</v>
      </c>
      <c r="G1730" s="42" t="str">
        <f t="shared" si="107"/>
        <v>Normal</v>
      </c>
      <c r="H1730" s="43"/>
      <c r="I1730" s="43"/>
      <c r="J1730" s="43"/>
      <c r="K1730" s="43"/>
      <c r="L1730" s="43"/>
      <c r="M1730" s="43"/>
      <c r="N1730" s="43"/>
      <c r="O1730" s="43"/>
      <c r="P1730" s="43"/>
    </row>
    <row r="1731" spans="1:16" x14ac:dyDescent="0.25">
      <c r="A1731" s="16">
        <v>83.6</v>
      </c>
      <c r="B1731" s="16"/>
      <c r="C1731" s="16">
        <f t="shared" ref="C1731:C1794" si="108">(B1731-$P$6)/$P$7</f>
        <v>-9.9</v>
      </c>
      <c r="D1731" s="16" t="str">
        <f t="shared" ref="D1731:D1794" si="109">IF(ABS(C1731)&gt;3,"Outlier","Normal")</f>
        <v>Outlier</v>
      </c>
      <c r="E1731" s="16"/>
      <c r="F1731" s="42">
        <f t="shared" ref="F1731:F1794" si="110">(E1731-$P$12)/$P$13</f>
        <v>-10.522971740532</v>
      </c>
      <c r="G1731" s="42" t="str">
        <f t="shared" ref="G1731:G1794" si="111">IF(ABS(F1731)&gt;3,"Outlier","Normal")</f>
        <v>Outlier</v>
      </c>
      <c r="H1731" s="43"/>
      <c r="I1731" s="43"/>
      <c r="J1731" s="43"/>
      <c r="K1731" s="43"/>
      <c r="L1731" s="43"/>
      <c r="M1731" s="43"/>
      <c r="N1731" s="43"/>
      <c r="O1731" s="43"/>
      <c r="P1731" s="43"/>
    </row>
    <row r="1732" spans="1:16" x14ac:dyDescent="0.25">
      <c r="A1732" s="16">
        <v>79.3</v>
      </c>
      <c r="B1732" s="16">
        <v>67.900000000000006</v>
      </c>
      <c r="C1732" s="16">
        <f t="shared" si="108"/>
        <v>-1.1000000000000001</v>
      </c>
      <c r="D1732" s="16" t="str">
        <f t="shared" si="109"/>
        <v>Normal</v>
      </c>
      <c r="E1732" s="16">
        <v>79.900000000000006</v>
      </c>
      <c r="F1732" s="42">
        <f t="shared" si="110"/>
        <v>-3.9362737184034602E-2</v>
      </c>
      <c r="G1732" s="42" t="str">
        <f t="shared" si="111"/>
        <v>Normal</v>
      </c>
      <c r="H1732" s="43"/>
      <c r="I1732" s="43"/>
      <c r="J1732" s="43"/>
      <c r="K1732" s="43"/>
      <c r="L1732" s="43"/>
      <c r="M1732" s="43"/>
      <c r="N1732" s="43"/>
      <c r="O1732" s="43"/>
      <c r="P1732" s="43"/>
    </row>
    <row r="1733" spans="1:16" x14ac:dyDescent="0.25">
      <c r="A1733" s="16">
        <v>86.2</v>
      </c>
      <c r="B1733" s="16"/>
      <c r="C1733" s="16">
        <f t="shared" si="108"/>
        <v>-9.9</v>
      </c>
      <c r="D1733" s="16" t="str">
        <f t="shared" si="109"/>
        <v>Outlier</v>
      </c>
      <c r="E1733" s="16"/>
      <c r="F1733" s="42">
        <f t="shared" si="110"/>
        <v>-10.522971740532</v>
      </c>
      <c r="G1733" s="42" t="str">
        <f t="shared" si="111"/>
        <v>Outlier</v>
      </c>
      <c r="H1733" s="43"/>
      <c r="I1733" s="43"/>
      <c r="J1733" s="43"/>
      <c r="K1733" s="43"/>
      <c r="L1733" s="43"/>
      <c r="M1733" s="43"/>
      <c r="N1733" s="43"/>
      <c r="O1733" s="43"/>
      <c r="P1733" s="43"/>
    </row>
    <row r="1734" spans="1:16" x14ac:dyDescent="0.25">
      <c r="A1734" s="16">
        <v>74.8</v>
      </c>
      <c r="B1734" s="16"/>
      <c r="C1734" s="16">
        <f t="shared" si="108"/>
        <v>-9.9</v>
      </c>
      <c r="D1734" s="16" t="str">
        <f t="shared" si="109"/>
        <v>Outlier</v>
      </c>
      <c r="E1734" s="16"/>
      <c r="F1734" s="42">
        <f t="shared" si="110"/>
        <v>-10.522971740532</v>
      </c>
      <c r="G1734" s="42" t="str">
        <f t="shared" si="111"/>
        <v>Outlier</v>
      </c>
      <c r="H1734" s="43"/>
      <c r="I1734" s="43"/>
      <c r="J1734" s="43"/>
      <c r="K1734" s="43"/>
      <c r="L1734" s="43"/>
      <c r="M1734" s="43"/>
      <c r="N1734" s="43"/>
      <c r="O1734" s="43"/>
      <c r="P1734" s="43"/>
    </row>
    <row r="1735" spans="1:16" x14ac:dyDescent="0.25">
      <c r="A1735" s="16">
        <v>85.7</v>
      </c>
      <c r="B1735" s="16"/>
      <c r="C1735" s="16">
        <f t="shared" si="108"/>
        <v>-9.9</v>
      </c>
      <c r="D1735" s="16" t="str">
        <f t="shared" si="109"/>
        <v>Outlier</v>
      </c>
      <c r="E1735" s="16"/>
      <c r="F1735" s="42">
        <f t="shared" si="110"/>
        <v>-10.522971740532</v>
      </c>
      <c r="G1735" s="42" t="str">
        <f t="shared" si="111"/>
        <v>Outlier</v>
      </c>
      <c r="H1735" s="43"/>
      <c r="I1735" s="43"/>
      <c r="J1735" s="43"/>
      <c r="K1735" s="43"/>
      <c r="L1735" s="43"/>
      <c r="M1735" s="43"/>
      <c r="N1735" s="43"/>
      <c r="O1735" s="43"/>
      <c r="P1735" s="43"/>
    </row>
    <row r="1736" spans="1:16" x14ac:dyDescent="0.25">
      <c r="A1736" s="16">
        <v>78.599999999999994</v>
      </c>
      <c r="B1736" s="16"/>
      <c r="C1736" s="16">
        <f t="shared" si="108"/>
        <v>-9.9</v>
      </c>
      <c r="D1736" s="16" t="str">
        <f t="shared" si="109"/>
        <v>Outlier</v>
      </c>
      <c r="E1736" s="16">
        <v>79.2</v>
      </c>
      <c r="F1736" s="42">
        <f t="shared" si="110"/>
        <v>-0.131209123946783</v>
      </c>
      <c r="G1736" s="42" t="str">
        <f t="shared" si="111"/>
        <v>Normal</v>
      </c>
      <c r="H1736" s="43"/>
      <c r="I1736" s="43"/>
      <c r="J1736" s="43"/>
      <c r="K1736" s="43"/>
      <c r="L1736" s="43"/>
      <c r="M1736" s="43"/>
      <c r="N1736" s="43"/>
      <c r="O1736" s="43"/>
      <c r="P1736" s="43"/>
    </row>
    <row r="1737" spans="1:16" x14ac:dyDescent="0.25">
      <c r="A1737" s="16">
        <v>84.9</v>
      </c>
      <c r="B1737" s="16"/>
      <c r="C1737" s="16">
        <f t="shared" si="108"/>
        <v>-9.9</v>
      </c>
      <c r="D1737" s="16" t="str">
        <f t="shared" si="109"/>
        <v>Outlier</v>
      </c>
      <c r="E1737" s="16">
        <v>85.4</v>
      </c>
      <c r="F1737" s="42">
        <f t="shared" si="110"/>
        <v>0.68228744452327394</v>
      </c>
      <c r="G1737" s="42" t="str">
        <f t="shared" si="111"/>
        <v>Normal</v>
      </c>
      <c r="H1737" s="43"/>
      <c r="I1737" s="43"/>
      <c r="J1737" s="43"/>
      <c r="K1737" s="43"/>
      <c r="L1737" s="43"/>
      <c r="M1737" s="43"/>
      <c r="N1737" s="43"/>
      <c r="O1737" s="43"/>
      <c r="P1737" s="43"/>
    </row>
    <row r="1738" spans="1:16" x14ac:dyDescent="0.25">
      <c r="A1738" s="16">
        <v>74.400000000000006</v>
      </c>
      <c r="B1738" s="16"/>
      <c r="C1738" s="16">
        <f t="shared" si="108"/>
        <v>-9.9</v>
      </c>
      <c r="D1738" s="16" t="str">
        <f t="shared" si="109"/>
        <v>Outlier</v>
      </c>
      <c r="E1738" s="16">
        <v>74.900000000000006</v>
      </c>
      <c r="F1738" s="42">
        <f t="shared" si="110"/>
        <v>-0.695408356917951</v>
      </c>
      <c r="G1738" s="42" t="str">
        <f t="shared" si="111"/>
        <v>Normal</v>
      </c>
      <c r="H1738" s="43"/>
      <c r="I1738" s="43"/>
      <c r="J1738" s="43"/>
      <c r="K1738" s="43"/>
      <c r="L1738" s="43"/>
      <c r="M1738" s="43"/>
      <c r="N1738" s="43"/>
      <c r="O1738" s="43"/>
      <c r="P1738" s="43"/>
    </row>
    <row r="1739" spans="1:16" x14ac:dyDescent="0.25">
      <c r="A1739" s="16">
        <v>82.8</v>
      </c>
      <c r="B1739" s="16"/>
      <c r="C1739" s="16">
        <f t="shared" si="108"/>
        <v>-9.9</v>
      </c>
      <c r="D1739" s="16" t="str">
        <f t="shared" si="109"/>
        <v>Outlier</v>
      </c>
      <c r="E1739" s="16">
        <v>83.3</v>
      </c>
      <c r="F1739" s="42">
        <f t="shared" si="110"/>
        <v>0.40674828423502801</v>
      </c>
      <c r="G1739" s="42" t="str">
        <f t="shared" si="111"/>
        <v>Normal</v>
      </c>
      <c r="H1739" s="43"/>
      <c r="I1739" s="43"/>
      <c r="J1739" s="43"/>
      <c r="K1739" s="43"/>
      <c r="L1739" s="43"/>
      <c r="M1739" s="43"/>
      <c r="N1739" s="43"/>
      <c r="O1739" s="43"/>
      <c r="P1739" s="43"/>
    </row>
    <row r="1740" spans="1:16" x14ac:dyDescent="0.25">
      <c r="A1740" s="16">
        <v>87.6</v>
      </c>
      <c r="B1740" s="16"/>
      <c r="C1740" s="16">
        <f t="shared" si="108"/>
        <v>-9.9</v>
      </c>
      <c r="D1740" s="16" t="str">
        <f t="shared" si="109"/>
        <v>Outlier</v>
      </c>
      <c r="E1740" s="16"/>
      <c r="F1740" s="42">
        <f t="shared" si="110"/>
        <v>-10.522971740532</v>
      </c>
      <c r="G1740" s="42" t="str">
        <f t="shared" si="111"/>
        <v>Outlier</v>
      </c>
      <c r="H1740" s="43"/>
      <c r="I1740" s="43"/>
      <c r="J1740" s="43"/>
      <c r="K1740" s="43"/>
      <c r="L1740" s="43"/>
      <c r="M1740" s="43"/>
      <c r="N1740" s="43"/>
      <c r="O1740" s="43"/>
      <c r="P1740" s="43"/>
    </row>
    <row r="1741" spans="1:16" x14ac:dyDescent="0.25">
      <c r="A1741" s="16">
        <v>79.8</v>
      </c>
      <c r="B1741" s="16"/>
      <c r="C1741" s="16">
        <f t="shared" si="108"/>
        <v>-9.9</v>
      </c>
      <c r="D1741" s="16" t="str">
        <f t="shared" si="109"/>
        <v>Outlier</v>
      </c>
      <c r="E1741" s="16"/>
      <c r="F1741" s="42">
        <f t="shared" si="110"/>
        <v>-10.522971740532</v>
      </c>
      <c r="G1741" s="42" t="str">
        <f t="shared" si="111"/>
        <v>Outlier</v>
      </c>
      <c r="H1741" s="43"/>
      <c r="I1741" s="43"/>
      <c r="J1741" s="43"/>
      <c r="K1741" s="43"/>
      <c r="L1741" s="43"/>
      <c r="M1741" s="43"/>
      <c r="N1741" s="43"/>
      <c r="O1741" s="43"/>
      <c r="P1741" s="43"/>
    </row>
    <row r="1742" spans="1:16" x14ac:dyDescent="0.25">
      <c r="A1742" s="16">
        <v>85</v>
      </c>
      <c r="B1742" s="16"/>
      <c r="C1742" s="16">
        <f t="shared" si="108"/>
        <v>-9.9</v>
      </c>
      <c r="D1742" s="16" t="str">
        <f t="shared" si="109"/>
        <v>Outlier</v>
      </c>
      <c r="E1742" s="16"/>
      <c r="F1742" s="42">
        <f t="shared" si="110"/>
        <v>-10.522971740532</v>
      </c>
      <c r="G1742" s="42" t="str">
        <f t="shared" si="111"/>
        <v>Outlier</v>
      </c>
      <c r="H1742" s="43"/>
      <c r="I1742" s="43"/>
      <c r="J1742" s="43"/>
      <c r="K1742" s="43"/>
      <c r="L1742" s="43"/>
      <c r="M1742" s="43"/>
      <c r="N1742" s="43"/>
      <c r="O1742" s="43"/>
      <c r="P1742" s="43"/>
    </row>
    <row r="1743" spans="1:16" x14ac:dyDescent="0.25">
      <c r="A1743" s="16">
        <v>86.6</v>
      </c>
      <c r="B1743" s="16"/>
      <c r="C1743" s="16">
        <f t="shared" si="108"/>
        <v>-9.9</v>
      </c>
      <c r="D1743" s="16" t="str">
        <f t="shared" si="109"/>
        <v>Outlier</v>
      </c>
      <c r="E1743" s="16">
        <v>87.1</v>
      </c>
      <c r="F1743" s="42">
        <f t="shared" si="110"/>
        <v>0.90534295523280395</v>
      </c>
      <c r="G1743" s="42" t="str">
        <f t="shared" si="111"/>
        <v>Normal</v>
      </c>
      <c r="H1743" s="43"/>
      <c r="I1743" s="43"/>
      <c r="J1743" s="43"/>
      <c r="K1743" s="43"/>
      <c r="L1743" s="43"/>
      <c r="M1743" s="43"/>
      <c r="N1743" s="43"/>
      <c r="O1743" s="43"/>
      <c r="P1743" s="43"/>
    </row>
    <row r="1744" spans="1:16" x14ac:dyDescent="0.25">
      <c r="A1744" s="16">
        <v>79.3</v>
      </c>
      <c r="B1744" s="16"/>
      <c r="C1744" s="16">
        <f t="shared" si="108"/>
        <v>-9.9</v>
      </c>
      <c r="D1744" s="16" t="str">
        <f t="shared" si="109"/>
        <v>Outlier</v>
      </c>
      <c r="E1744" s="16"/>
      <c r="F1744" s="42">
        <f t="shared" si="110"/>
        <v>-10.522971740532</v>
      </c>
      <c r="G1744" s="42" t="str">
        <f t="shared" si="111"/>
        <v>Outlier</v>
      </c>
      <c r="H1744" s="43"/>
      <c r="I1744" s="43"/>
      <c r="J1744" s="43"/>
      <c r="K1744" s="43"/>
      <c r="L1744" s="43"/>
      <c r="M1744" s="43"/>
      <c r="N1744" s="43"/>
      <c r="O1744" s="43"/>
      <c r="P1744" s="43"/>
    </row>
    <row r="1745" spans="1:16" x14ac:dyDescent="0.25">
      <c r="A1745" s="16">
        <v>84.5</v>
      </c>
      <c r="B1745" s="16"/>
      <c r="C1745" s="16">
        <f t="shared" si="108"/>
        <v>-9.9</v>
      </c>
      <c r="D1745" s="16" t="str">
        <f t="shared" si="109"/>
        <v>Outlier</v>
      </c>
      <c r="E1745" s="16"/>
      <c r="F1745" s="42">
        <f t="shared" si="110"/>
        <v>-10.522971740532</v>
      </c>
      <c r="G1745" s="42" t="str">
        <f t="shared" si="111"/>
        <v>Outlier</v>
      </c>
      <c r="H1745" s="43"/>
      <c r="I1745" s="43"/>
      <c r="J1745" s="43"/>
      <c r="K1745" s="43"/>
      <c r="L1745" s="43"/>
      <c r="M1745" s="43"/>
      <c r="N1745" s="43"/>
      <c r="O1745" s="43"/>
      <c r="P1745" s="43"/>
    </row>
    <row r="1746" spans="1:16" x14ac:dyDescent="0.25">
      <c r="A1746" s="16">
        <v>87.3</v>
      </c>
      <c r="B1746" s="16"/>
      <c r="C1746" s="16">
        <f t="shared" si="108"/>
        <v>-9.9</v>
      </c>
      <c r="D1746" s="16" t="str">
        <f t="shared" si="109"/>
        <v>Outlier</v>
      </c>
      <c r="E1746" s="16">
        <v>87.9</v>
      </c>
      <c r="F1746" s="42">
        <f t="shared" si="110"/>
        <v>1.01031025439023</v>
      </c>
      <c r="G1746" s="42" t="str">
        <f t="shared" si="111"/>
        <v>Normal</v>
      </c>
      <c r="H1746" s="43"/>
      <c r="I1746" s="43"/>
      <c r="J1746" s="43"/>
      <c r="K1746" s="43"/>
      <c r="L1746" s="43"/>
      <c r="M1746" s="43"/>
      <c r="N1746" s="43"/>
      <c r="O1746" s="43"/>
      <c r="P1746" s="43"/>
    </row>
    <row r="1747" spans="1:16" x14ac:dyDescent="0.25">
      <c r="A1747" s="16">
        <v>79.8</v>
      </c>
      <c r="B1747" s="16"/>
      <c r="C1747" s="16">
        <f t="shared" si="108"/>
        <v>-9.9</v>
      </c>
      <c r="D1747" s="16" t="str">
        <f t="shared" si="109"/>
        <v>Outlier</v>
      </c>
      <c r="E1747" s="16">
        <v>80.3</v>
      </c>
      <c r="F1747" s="42">
        <f t="shared" si="110"/>
        <v>1.31209123946776E-2</v>
      </c>
      <c r="G1747" s="42" t="str">
        <f t="shared" si="111"/>
        <v>Normal</v>
      </c>
      <c r="H1747" s="43"/>
      <c r="I1747" s="43"/>
      <c r="J1747" s="43"/>
      <c r="K1747" s="43"/>
      <c r="L1747" s="43"/>
      <c r="M1747" s="43"/>
      <c r="N1747" s="43"/>
      <c r="O1747" s="43"/>
      <c r="P1747" s="43"/>
    </row>
    <row r="1748" spans="1:16" x14ac:dyDescent="0.25">
      <c r="A1748" s="16">
        <v>82.8</v>
      </c>
      <c r="B1748" s="16"/>
      <c r="C1748" s="16">
        <f t="shared" si="108"/>
        <v>-9.9</v>
      </c>
      <c r="D1748" s="16" t="str">
        <f t="shared" si="109"/>
        <v>Outlier</v>
      </c>
      <c r="E1748" s="16"/>
      <c r="F1748" s="42">
        <f t="shared" si="110"/>
        <v>-10.522971740532</v>
      </c>
      <c r="G1748" s="42" t="str">
        <f t="shared" si="111"/>
        <v>Outlier</v>
      </c>
      <c r="H1748" s="43"/>
      <c r="I1748" s="43"/>
      <c r="J1748" s="43"/>
      <c r="K1748" s="43"/>
      <c r="L1748" s="43"/>
      <c r="M1748" s="43"/>
      <c r="N1748" s="43"/>
      <c r="O1748" s="43"/>
      <c r="P1748" s="43"/>
    </row>
    <row r="1749" spans="1:16" x14ac:dyDescent="0.25">
      <c r="A1749" s="16">
        <v>76.8</v>
      </c>
      <c r="B1749" s="16"/>
      <c r="C1749" s="16">
        <f t="shared" si="108"/>
        <v>-9.9</v>
      </c>
      <c r="D1749" s="16" t="str">
        <f t="shared" si="109"/>
        <v>Outlier</v>
      </c>
      <c r="E1749" s="16"/>
      <c r="F1749" s="42">
        <f t="shared" si="110"/>
        <v>-10.522971740532</v>
      </c>
      <c r="G1749" s="42" t="str">
        <f t="shared" si="111"/>
        <v>Outlier</v>
      </c>
      <c r="H1749" s="43"/>
      <c r="I1749" s="43"/>
      <c r="J1749" s="43"/>
      <c r="K1749" s="43"/>
      <c r="L1749" s="43"/>
      <c r="M1749" s="43"/>
      <c r="N1749" s="43"/>
      <c r="O1749" s="43"/>
      <c r="P1749" s="43"/>
    </row>
    <row r="1750" spans="1:16" x14ac:dyDescent="0.25">
      <c r="A1750" s="16">
        <v>71.900000000000006</v>
      </c>
      <c r="B1750" s="16">
        <v>67.400000000000006</v>
      </c>
      <c r="C1750" s="16">
        <f t="shared" si="108"/>
        <v>-1.2</v>
      </c>
      <c r="D1750" s="16" t="str">
        <f t="shared" si="109"/>
        <v>Normal</v>
      </c>
      <c r="E1750" s="16">
        <v>72.3</v>
      </c>
      <c r="F1750" s="42">
        <f t="shared" si="110"/>
        <v>-1.0365520791795899</v>
      </c>
      <c r="G1750" s="42" t="str">
        <f t="shared" si="111"/>
        <v>Normal</v>
      </c>
      <c r="H1750" s="43"/>
      <c r="I1750" s="43"/>
      <c r="J1750" s="43"/>
      <c r="K1750" s="43"/>
      <c r="L1750" s="43"/>
      <c r="M1750" s="43"/>
      <c r="N1750" s="43"/>
      <c r="O1750" s="43"/>
      <c r="P1750" s="43"/>
    </row>
    <row r="1751" spans="1:16" x14ac:dyDescent="0.25">
      <c r="A1751" s="16">
        <v>68</v>
      </c>
      <c r="B1751" s="16"/>
      <c r="C1751" s="16">
        <f t="shared" si="108"/>
        <v>-9.9</v>
      </c>
      <c r="D1751" s="16" t="str">
        <f t="shared" si="109"/>
        <v>Outlier</v>
      </c>
      <c r="E1751" s="16"/>
      <c r="F1751" s="42">
        <f t="shared" si="110"/>
        <v>-10.522971740532</v>
      </c>
      <c r="G1751" s="42" t="str">
        <f t="shared" si="111"/>
        <v>Outlier</v>
      </c>
      <c r="H1751" s="43"/>
      <c r="I1751" s="43"/>
      <c r="J1751" s="43"/>
      <c r="K1751" s="43"/>
      <c r="L1751" s="43"/>
      <c r="M1751" s="43"/>
      <c r="N1751" s="43"/>
      <c r="O1751" s="43"/>
      <c r="P1751" s="43"/>
    </row>
    <row r="1752" spans="1:16" x14ac:dyDescent="0.25">
      <c r="A1752" s="16">
        <v>72.2</v>
      </c>
      <c r="B1752" s="16"/>
      <c r="C1752" s="16">
        <f t="shared" si="108"/>
        <v>-9.9</v>
      </c>
      <c r="D1752" s="16" t="str">
        <f t="shared" si="109"/>
        <v>Outlier</v>
      </c>
      <c r="E1752" s="16"/>
      <c r="F1752" s="42">
        <f t="shared" si="110"/>
        <v>-10.522971740532</v>
      </c>
      <c r="G1752" s="42" t="str">
        <f t="shared" si="111"/>
        <v>Outlier</v>
      </c>
      <c r="H1752" s="43"/>
      <c r="I1752" s="43"/>
      <c r="J1752" s="43"/>
      <c r="K1752" s="43"/>
      <c r="L1752" s="43"/>
      <c r="M1752" s="43"/>
      <c r="N1752" s="43"/>
      <c r="O1752" s="43"/>
      <c r="P1752" s="43"/>
    </row>
    <row r="1753" spans="1:16" x14ac:dyDescent="0.25">
      <c r="A1753" s="16">
        <v>64.5</v>
      </c>
      <c r="B1753" s="16"/>
      <c r="C1753" s="16">
        <f t="shared" si="108"/>
        <v>-9.9</v>
      </c>
      <c r="D1753" s="16" t="str">
        <f t="shared" si="109"/>
        <v>Outlier</v>
      </c>
      <c r="E1753" s="16"/>
      <c r="F1753" s="42">
        <f t="shared" si="110"/>
        <v>-10.522971740532</v>
      </c>
      <c r="G1753" s="42" t="str">
        <f t="shared" si="111"/>
        <v>Outlier</v>
      </c>
      <c r="H1753" s="43"/>
      <c r="I1753" s="43"/>
      <c r="J1753" s="43"/>
      <c r="K1753" s="43"/>
      <c r="L1753" s="43"/>
      <c r="M1753" s="43"/>
      <c r="N1753" s="43"/>
      <c r="O1753" s="43"/>
      <c r="P1753" s="43"/>
    </row>
    <row r="1754" spans="1:16" x14ac:dyDescent="0.25">
      <c r="A1754" s="16">
        <v>71.3</v>
      </c>
      <c r="B1754" s="16"/>
      <c r="C1754" s="16">
        <f t="shared" si="108"/>
        <v>-9.9</v>
      </c>
      <c r="D1754" s="16" t="str">
        <f t="shared" si="109"/>
        <v>Outlier</v>
      </c>
      <c r="E1754" s="16"/>
      <c r="F1754" s="42">
        <f t="shared" si="110"/>
        <v>-10.522971740532</v>
      </c>
      <c r="G1754" s="42" t="str">
        <f t="shared" si="111"/>
        <v>Outlier</v>
      </c>
      <c r="H1754" s="43"/>
      <c r="I1754" s="43"/>
      <c r="J1754" s="43"/>
      <c r="K1754" s="43"/>
      <c r="L1754" s="43"/>
      <c r="M1754" s="43"/>
      <c r="N1754" s="43"/>
      <c r="O1754" s="43"/>
      <c r="P1754" s="43"/>
    </row>
    <row r="1755" spans="1:16" x14ac:dyDescent="0.25">
      <c r="A1755" s="16">
        <v>53.6</v>
      </c>
      <c r="B1755" s="16"/>
      <c r="C1755" s="16">
        <f t="shared" si="108"/>
        <v>-9.9</v>
      </c>
      <c r="D1755" s="16" t="str">
        <f t="shared" si="109"/>
        <v>Outlier</v>
      </c>
      <c r="E1755" s="16"/>
      <c r="F1755" s="42">
        <f t="shared" si="110"/>
        <v>-10.522971740532</v>
      </c>
      <c r="G1755" s="42" t="str">
        <f t="shared" si="111"/>
        <v>Outlier</v>
      </c>
      <c r="H1755" s="43"/>
      <c r="I1755" s="43"/>
      <c r="J1755" s="43"/>
      <c r="K1755" s="43"/>
      <c r="L1755" s="43"/>
      <c r="M1755" s="43"/>
      <c r="N1755" s="43"/>
      <c r="O1755" s="43"/>
      <c r="P1755" s="43"/>
    </row>
    <row r="1756" spans="1:16" x14ac:dyDescent="0.25">
      <c r="A1756" s="16">
        <v>39</v>
      </c>
      <c r="B1756" s="16"/>
      <c r="C1756" s="16">
        <f t="shared" si="108"/>
        <v>-9.9</v>
      </c>
      <c r="D1756" s="16" t="str">
        <f t="shared" si="109"/>
        <v>Outlier</v>
      </c>
      <c r="E1756" s="16">
        <v>39.200000000000003</v>
      </c>
      <c r="F1756" s="42">
        <f t="shared" si="110"/>
        <v>-5.3795740818181201</v>
      </c>
      <c r="G1756" s="42" t="str">
        <f t="shared" si="111"/>
        <v>Outlier</v>
      </c>
      <c r="H1756" s="43"/>
      <c r="I1756" s="43"/>
      <c r="J1756" s="43"/>
      <c r="K1756" s="43"/>
      <c r="L1756" s="43"/>
      <c r="M1756" s="43"/>
      <c r="N1756" s="43"/>
      <c r="O1756" s="43"/>
      <c r="P1756" s="43"/>
    </row>
    <row r="1757" spans="1:16" x14ac:dyDescent="0.25">
      <c r="A1757" s="16">
        <v>57.3</v>
      </c>
      <c r="B1757" s="16"/>
      <c r="C1757" s="16">
        <f t="shared" si="108"/>
        <v>-9.9</v>
      </c>
      <c r="D1757" s="16" t="str">
        <f t="shared" si="109"/>
        <v>Outlier</v>
      </c>
      <c r="E1757" s="16"/>
      <c r="F1757" s="42">
        <f t="shared" si="110"/>
        <v>-10.522971740532</v>
      </c>
      <c r="G1757" s="42" t="str">
        <f t="shared" si="111"/>
        <v>Outlier</v>
      </c>
      <c r="H1757" s="43"/>
      <c r="I1757" s="43"/>
      <c r="J1757" s="43"/>
      <c r="K1757" s="43"/>
      <c r="L1757" s="43"/>
      <c r="M1757" s="43"/>
      <c r="N1757" s="43"/>
      <c r="O1757" s="43"/>
      <c r="P1757" s="43"/>
    </row>
    <row r="1758" spans="1:16" x14ac:dyDescent="0.25">
      <c r="A1758" s="16">
        <v>73.5</v>
      </c>
      <c r="B1758" s="16"/>
      <c r="C1758" s="16">
        <f t="shared" si="108"/>
        <v>-9.9</v>
      </c>
      <c r="D1758" s="16" t="str">
        <f t="shared" si="109"/>
        <v>Outlier</v>
      </c>
      <c r="E1758" s="16"/>
      <c r="F1758" s="42">
        <f t="shared" si="110"/>
        <v>-10.522971740532</v>
      </c>
      <c r="G1758" s="42" t="str">
        <f t="shared" si="111"/>
        <v>Outlier</v>
      </c>
      <c r="H1758" s="43"/>
      <c r="I1758" s="43"/>
      <c r="J1758" s="43"/>
      <c r="K1758" s="43"/>
      <c r="L1758" s="43"/>
      <c r="M1758" s="43"/>
      <c r="N1758" s="43"/>
      <c r="O1758" s="43"/>
      <c r="P1758" s="43"/>
    </row>
    <row r="1759" spans="1:16" x14ac:dyDescent="0.25">
      <c r="A1759" s="16">
        <v>75.099999999999994</v>
      </c>
      <c r="B1759" s="16"/>
      <c r="C1759" s="16">
        <f t="shared" si="108"/>
        <v>-9.9</v>
      </c>
      <c r="D1759" s="16" t="str">
        <f t="shared" si="109"/>
        <v>Outlier</v>
      </c>
      <c r="E1759" s="16"/>
      <c r="F1759" s="42">
        <f t="shared" si="110"/>
        <v>-10.522971740532</v>
      </c>
      <c r="G1759" s="42" t="str">
        <f t="shared" si="111"/>
        <v>Outlier</v>
      </c>
      <c r="H1759" s="43"/>
      <c r="I1759" s="43"/>
      <c r="J1759" s="43"/>
      <c r="K1759" s="43"/>
      <c r="L1759" s="43"/>
      <c r="M1759" s="43"/>
      <c r="N1759" s="43"/>
      <c r="O1759" s="43"/>
      <c r="P1759" s="43"/>
    </row>
    <row r="1760" spans="1:16" x14ac:dyDescent="0.25">
      <c r="A1760" s="16">
        <v>71.599999999999994</v>
      </c>
      <c r="B1760" s="16">
        <v>74.599999999999994</v>
      </c>
      <c r="C1760" s="16">
        <f t="shared" si="108"/>
        <v>-0.2</v>
      </c>
      <c r="D1760" s="16" t="str">
        <f t="shared" si="109"/>
        <v>Normal</v>
      </c>
      <c r="E1760" s="16">
        <v>71.900000000000006</v>
      </c>
      <c r="F1760" s="42">
        <f t="shared" si="110"/>
        <v>-1.0890357287582999</v>
      </c>
      <c r="G1760" s="42" t="str">
        <f t="shared" si="111"/>
        <v>Normal</v>
      </c>
      <c r="H1760" s="43"/>
      <c r="I1760" s="43"/>
      <c r="J1760" s="43"/>
      <c r="K1760" s="43"/>
      <c r="L1760" s="43"/>
      <c r="M1760" s="43"/>
      <c r="N1760" s="43"/>
      <c r="O1760" s="43"/>
      <c r="P1760" s="43"/>
    </row>
    <row r="1761" spans="1:16" x14ac:dyDescent="0.25">
      <c r="A1761" s="16">
        <v>76.599999999999994</v>
      </c>
      <c r="B1761" s="16"/>
      <c r="C1761" s="16">
        <f t="shared" si="108"/>
        <v>-9.9</v>
      </c>
      <c r="D1761" s="16" t="str">
        <f t="shared" si="109"/>
        <v>Outlier</v>
      </c>
      <c r="E1761" s="16"/>
      <c r="F1761" s="42">
        <f t="shared" si="110"/>
        <v>-10.522971740532</v>
      </c>
      <c r="G1761" s="42" t="str">
        <f t="shared" si="111"/>
        <v>Outlier</v>
      </c>
      <c r="H1761" s="43"/>
      <c r="I1761" s="43"/>
      <c r="J1761" s="43"/>
      <c r="K1761" s="43"/>
      <c r="L1761" s="43"/>
      <c r="M1761" s="43"/>
      <c r="N1761" s="43"/>
      <c r="O1761" s="43"/>
      <c r="P1761" s="43"/>
    </row>
    <row r="1762" spans="1:16" x14ac:dyDescent="0.25">
      <c r="A1762" s="16">
        <v>65.8</v>
      </c>
      <c r="B1762" s="16"/>
      <c r="C1762" s="16">
        <f t="shared" si="108"/>
        <v>-9.9</v>
      </c>
      <c r="D1762" s="16" t="str">
        <f t="shared" si="109"/>
        <v>Outlier</v>
      </c>
      <c r="E1762" s="16"/>
      <c r="F1762" s="42">
        <f t="shared" si="110"/>
        <v>-10.522971740532</v>
      </c>
      <c r="G1762" s="42" t="str">
        <f t="shared" si="111"/>
        <v>Outlier</v>
      </c>
      <c r="H1762" s="43"/>
      <c r="I1762" s="43"/>
      <c r="J1762" s="43"/>
      <c r="K1762" s="43"/>
      <c r="L1762" s="43"/>
      <c r="M1762" s="43"/>
      <c r="N1762" s="43"/>
      <c r="O1762" s="43"/>
      <c r="P1762" s="43"/>
    </row>
    <row r="1763" spans="1:16" x14ac:dyDescent="0.25">
      <c r="A1763" s="16">
        <v>70.599999999999994</v>
      </c>
      <c r="B1763" s="16">
        <v>63.2</v>
      </c>
      <c r="C1763" s="16">
        <f t="shared" si="108"/>
        <v>-1.7</v>
      </c>
      <c r="D1763" s="16" t="str">
        <f t="shared" si="109"/>
        <v>Normal</v>
      </c>
      <c r="E1763" s="16">
        <v>71.099999999999994</v>
      </c>
      <c r="F1763" s="42">
        <f t="shared" si="110"/>
        <v>-1.1940030279157301</v>
      </c>
      <c r="G1763" s="42" t="str">
        <f t="shared" si="111"/>
        <v>Normal</v>
      </c>
      <c r="H1763" s="43"/>
      <c r="I1763" s="43"/>
      <c r="J1763" s="43"/>
      <c r="K1763" s="43"/>
      <c r="L1763" s="43"/>
      <c r="M1763" s="43"/>
      <c r="N1763" s="43"/>
      <c r="O1763" s="43"/>
      <c r="P1763" s="43"/>
    </row>
    <row r="1764" spans="1:16" x14ac:dyDescent="0.25">
      <c r="A1764" s="16">
        <v>78.3</v>
      </c>
      <c r="B1764" s="16"/>
      <c r="C1764" s="16">
        <f t="shared" si="108"/>
        <v>-9.9</v>
      </c>
      <c r="D1764" s="16" t="str">
        <f t="shared" si="109"/>
        <v>Outlier</v>
      </c>
      <c r="E1764" s="16"/>
      <c r="F1764" s="42">
        <f t="shared" si="110"/>
        <v>-10.522971740532</v>
      </c>
      <c r="G1764" s="42" t="str">
        <f t="shared" si="111"/>
        <v>Outlier</v>
      </c>
      <c r="H1764" s="43"/>
      <c r="I1764" s="43"/>
      <c r="J1764" s="43"/>
      <c r="K1764" s="43"/>
      <c r="L1764" s="43"/>
      <c r="M1764" s="43"/>
      <c r="N1764" s="43"/>
      <c r="O1764" s="43"/>
      <c r="P1764" s="43"/>
    </row>
    <row r="1765" spans="1:16" x14ac:dyDescent="0.25">
      <c r="A1765" s="16">
        <v>76.900000000000006</v>
      </c>
      <c r="B1765" s="16"/>
      <c r="C1765" s="16">
        <f t="shared" si="108"/>
        <v>-9.9</v>
      </c>
      <c r="D1765" s="16" t="str">
        <f t="shared" si="109"/>
        <v>Outlier</v>
      </c>
      <c r="E1765" s="16"/>
      <c r="F1765" s="42">
        <f t="shared" si="110"/>
        <v>-10.522971740532</v>
      </c>
      <c r="G1765" s="42" t="str">
        <f t="shared" si="111"/>
        <v>Outlier</v>
      </c>
      <c r="H1765" s="43"/>
      <c r="I1765" s="43"/>
      <c r="J1765" s="43"/>
      <c r="K1765" s="43"/>
      <c r="L1765" s="43"/>
      <c r="M1765" s="43"/>
      <c r="N1765" s="43"/>
      <c r="O1765" s="43"/>
      <c r="P1765" s="43"/>
    </row>
    <row r="1766" spans="1:16" x14ac:dyDescent="0.25">
      <c r="A1766" s="16">
        <v>79.2</v>
      </c>
      <c r="B1766" s="16"/>
      <c r="C1766" s="16">
        <f t="shared" si="108"/>
        <v>-9.9</v>
      </c>
      <c r="D1766" s="16" t="str">
        <f t="shared" si="109"/>
        <v>Outlier</v>
      </c>
      <c r="E1766" s="16"/>
      <c r="F1766" s="42">
        <f t="shared" si="110"/>
        <v>-10.522971740532</v>
      </c>
      <c r="G1766" s="42" t="str">
        <f t="shared" si="111"/>
        <v>Outlier</v>
      </c>
      <c r="H1766" s="43"/>
      <c r="I1766" s="43"/>
      <c r="J1766" s="43"/>
      <c r="K1766" s="43"/>
      <c r="L1766" s="43"/>
      <c r="M1766" s="43"/>
      <c r="N1766" s="43"/>
      <c r="O1766" s="43"/>
      <c r="P1766" s="43"/>
    </row>
    <row r="1767" spans="1:16" x14ac:dyDescent="0.25">
      <c r="A1767" s="16">
        <v>74.3</v>
      </c>
      <c r="B1767" s="16"/>
      <c r="C1767" s="16">
        <f t="shared" si="108"/>
        <v>-9.9</v>
      </c>
      <c r="D1767" s="16" t="str">
        <f t="shared" si="109"/>
        <v>Outlier</v>
      </c>
      <c r="E1767" s="16"/>
      <c r="F1767" s="42">
        <f t="shared" si="110"/>
        <v>-10.522971740532</v>
      </c>
      <c r="G1767" s="42" t="str">
        <f t="shared" si="111"/>
        <v>Outlier</v>
      </c>
      <c r="H1767" s="43"/>
      <c r="I1767" s="43"/>
      <c r="J1767" s="43"/>
      <c r="K1767" s="43"/>
      <c r="L1767" s="43"/>
      <c r="M1767" s="43"/>
      <c r="N1767" s="43"/>
      <c r="O1767" s="43"/>
      <c r="P1767" s="43"/>
    </row>
    <row r="1768" spans="1:16" x14ac:dyDescent="0.25">
      <c r="A1768" s="16">
        <v>70.7</v>
      </c>
      <c r="B1768" s="16"/>
      <c r="C1768" s="16">
        <f t="shared" si="108"/>
        <v>-9.9</v>
      </c>
      <c r="D1768" s="16" t="str">
        <f t="shared" si="109"/>
        <v>Outlier</v>
      </c>
      <c r="E1768" s="16"/>
      <c r="F1768" s="42">
        <f t="shared" si="110"/>
        <v>-10.522971740532</v>
      </c>
      <c r="G1768" s="42" t="str">
        <f t="shared" si="111"/>
        <v>Outlier</v>
      </c>
      <c r="H1768" s="43"/>
      <c r="I1768" s="43"/>
      <c r="J1768" s="43"/>
      <c r="K1768" s="43"/>
      <c r="L1768" s="43"/>
      <c r="M1768" s="43"/>
      <c r="N1768" s="43"/>
      <c r="O1768" s="43"/>
      <c r="P1768" s="43"/>
    </row>
    <row r="1769" spans="1:16" x14ac:dyDescent="0.25">
      <c r="A1769" s="16">
        <v>86.2</v>
      </c>
      <c r="B1769" s="16"/>
      <c r="C1769" s="16">
        <f t="shared" si="108"/>
        <v>-9.9</v>
      </c>
      <c r="D1769" s="16" t="str">
        <f t="shared" si="109"/>
        <v>Outlier</v>
      </c>
      <c r="E1769" s="16"/>
      <c r="F1769" s="42">
        <f t="shared" si="110"/>
        <v>-10.522971740532</v>
      </c>
      <c r="G1769" s="42" t="str">
        <f t="shared" si="111"/>
        <v>Outlier</v>
      </c>
      <c r="H1769" s="43"/>
      <c r="I1769" s="43"/>
      <c r="J1769" s="43"/>
      <c r="K1769" s="43"/>
      <c r="L1769" s="43"/>
      <c r="M1769" s="43"/>
      <c r="N1769" s="43"/>
      <c r="O1769" s="43"/>
      <c r="P1769" s="43"/>
    </row>
    <row r="1770" spans="1:16" x14ac:dyDescent="0.25">
      <c r="A1770" s="16">
        <v>75.599999999999994</v>
      </c>
      <c r="B1770" s="16"/>
      <c r="C1770" s="16">
        <f t="shared" si="108"/>
        <v>-9.9</v>
      </c>
      <c r="D1770" s="16" t="str">
        <f t="shared" si="109"/>
        <v>Outlier</v>
      </c>
      <c r="E1770" s="16"/>
      <c r="F1770" s="42">
        <f t="shared" si="110"/>
        <v>-10.522971740532</v>
      </c>
      <c r="G1770" s="42" t="str">
        <f t="shared" si="111"/>
        <v>Outlier</v>
      </c>
      <c r="H1770" s="43"/>
      <c r="I1770" s="43"/>
      <c r="J1770" s="43"/>
      <c r="K1770" s="43"/>
      <c r="L1770" s="43"/>
      <c r="M1770" s="43"/>
      <c r="N1770" s="43"/>
      <c r="O1770" s="43"/>
      <c r="P1770" s="43"/>
    </row>
    <row r="1771" spans="1:16" x14ac:dyDescent="0.25">
      <c r="A1771" s="16">
        <v>77.5</v>
      </c>
      <c r="B1771" s="16">
        <v>81.3</v>
      </c>
      <c r="C1771" s="16">
        <f t="shared" si="108"/>
        <v>0.6</v>
      </c>
      <c r="D1771" s="16" t="str">
        <f t="shared" si="109"/>
        <v>Normal</v>
      </c>
      <c r="E1771" s="16">
        <v>77.900000000000006</v>
      </c>
      <c r="F1771" s="42">
        <f t="shared" si="110"/>
        <v>-0.30178098507760098</v>
      </c>
      <c r="G1771" s="42" t="str">
        <f t="shared" si="111"/>
        <v>Normal</v>
      </c>
      <c r="H1771" s="43"/>
      <c r="I1771" s="43"/>
      <c r="J1771" s="43"/>
      <c r="K1771" s="43"/>
      <c r="L1771" s="43"/>
      <c r="M1771" s="43"/>
      <c r="N1771" s="43"/>
      <c r="O1771" s="43"/>
      <c r="P1771" s="43"/>
    </row>
    <row r="1772" spans="1:16" x14ac:dyDescent="0.25">
      <c r="A1772" s="16">
        <v>75.7</v>
      </c>
      <c r="B1772" s="16">
        <v>80.3</v>
      </c>
      <c r="C1772" s="16">
        <f t="shared" si="108"/>
        <v>0.5</v>
      </c>
      <c r="D1772" s="16" t="str">
        <f t="shared" si="109"/>
        <v>Normal</v>
      </c>
      <c r="E1772" s="16">
        <v>76.2</v>
      </c>
      <c r="F1772" s="42">
        <f t="shared" si="110"/>
        <v>-0.52483649578713298</v>
      </c>
      <c r="G1772" s="42" t="str">
        <f t="shared" si="111"/>
        <v>Normal</v>
      </c>
      <c r="H1772" s="43"/>
      <c r="I1772" s="43"/>
      <c r="J1772" s="43"/>
      <c r="K1772" s="43"/>
      <c r="L1772" s="43"/>
      <c r="M1772" s="43"/>
      <c r="N1772" s="43"/>
      <c r="O1772" s="43"/>
      <c r="P1772" s="43"/>
    </row>
    <row r="1773" spans="1:16" x14ac:dyDescent="0.25">
      <c r="A1773" s="16">
        <v>80.8</v>
      </c>
      <c r="B1773" s="16">
        <v>61.4</v>
      </c>
      <c r="C1773" s="16">
        <f t="shared" si="108"/>
        <v>-1.9</v>
      </c>
      <c r="D1773" s="16" t="str">
        <f t="shared" si="109"/>
        <v>Normal</v>
      </c>
      <c r="E1773" s="16">
        <v>81.400000000000006</v>
      </c>
      <c r="F1773" s="42">
        <f t="shared" si="110"/>
        <v>0.15745094873613999</v>
      </c>
      <c r="G1773" s="42" t="str">
        <f t="shared" si="111"/>
        <v>Normal</v>
      </c>
      <c r="H1773" s="43"/>
      <c r="I1773" s="43"/>
      <c r="J1773" s="43"/>
      <c r="K1773" s="43"/>
      <c r="L1773" s="43"/>
      <c r="M1773" s="43"/>
      <c r="N1773" s="43"/>
      <c r="O1773" s="43"/>
      <c r="P1773" s="43"/>
    </row>
    <row r="1774" spans="1:16" x14ac:dyDescent="0.25">
      <c r="A1774" s="16">
        <v>79.099999999999994</v>
      </c>
      <c r="B1774" s="16">
        <v>51.8</v>
      </c>
      <c r="C1774" s="16">
        <f t="shared" si="108"/>
        <v>-3.2</v>
      </c>
      <c r="D1774" s="16" t="str">
        <f t="shared" si="109"/>
        <v>Outlier</v>
      </c>
      <c r="E1774" s="16">
        <v>79.7</v>
      </c>
      <c r="F1774" s="42">
        <f t="shared" si="110"/>
        <v>-6.5604561973391706E-2</v>
      </c>
      <c r="G1774" s="42" t="str">
        <f t="shared" si="111"/>
        <v>Normal</v>
      </c>
      <c r="H1774" s="43"/>
      <c r="I1774" s="43"/>
      <c r="J1774" s="43"/>
      <c r="K1774" s="43"/>
      <c r="L1774" s="43"/>
      <c r="M1774" s="43"/>
      <c r="N1774" s="43"/>
      <c r="O1774" s="43"/>
      <c r="P1774" s="43"/>
    </row>
    <row r="1775" spans="1:16" x14ac:dyDescent="0.25">
      <c r="A1775" s="16">
        <v>66</v>
      </c>
      <c r="B1775" s="16"/>
      <c r="C1775" s="16">
        <f t="shared" si="108"/>
        <v>-9.9</v>
      </c>
      <c r="D1775" s="16" t="str">
        <f t="shared" si="109"/>
        <v>Outlier</v>
      </c>
      <c r="E1775" s="16"/>
      <c r="F1775" s="42">
        <f t="shared" si="110"/>
        <v>-10.522971740532</v>
      </c>
      <c r="G1775" s="42" t="str">
        <f t="shared" si="111"/>
        <v>Outlier</v>
      </c>
      <c r="H1775" s="43"/>
      <c r="I1775" s="43"/>
      <c r="J1775" s="43"/>
      <c r="K1775" s="43"/>
      <c r="L1775" s="43"/>
      <c r="M1775" s="43"/>
      <c r="N1775" s="43"/>
      <c r="O1775" s="43"/>
      <c r="P1775" s="43"/>
    </row>
    <row r="1776" spans="1:16" x14ac:dyDescent="0.25">
      <c r="A1776" s="16">
        <v>78.2</v>
      </c>
      <c r="B1776" s="16">
        <v>73.2</v>
      </c>
      <c r="C1776" s="16">
        <f t="shared" si="108"/>
        <v>-0.4</v>
      </c>
      <c r="D1776" s="16" t="str">
        <f t="shared" si="109"/>
        <v>Normal</v>
      </c>
      <c r="E1776" s="16">
        <v>78.5</v>
      </c>
      <c r="F1776" s="42">
        <f t="shared" si="110"/>
        <v>-0.223055510709532</v>
      </c>
      <c r="G1776" s="42" t="str">
        <f t="shared" si="111"/>
        <v>Normal</v>
      </c>
      <c r="H1776" s="43"/>
      <c r="I1776" s="43"/>
      <c r="J1776" s="43"/>
      <c r="K1776" s="43"/>
      <c r="L1776" s="43"/>
      <c r="M1776" s="43"/>
      <c r="N1776" s="43"/>
      <c r="O1776" s="43"/>
      <c r="P1776" s="43"/>
    </row>
    <row r="1777" spans="1:16" x14ac:dyDescent="0.25">
      <c r="A1777" s="16">
        <v>67.3</v>
      </c>
      <c r="B1777" s="16">
        <v>61.8</v>
      </c>
      <c r="C1777" s="16">
        <f t="shared" si="108"/>
        <v>-1.9</v>
      </c>
      <c r="D1777" s="16" t="str">
        <f t="shared" si="109"/>
        <v>Normal</v>
      </c>
      <c r="E1777" s="16">
        <v>67.7</v>
      </c>
      <c r="F1777" s="42">
        <f t="shared" si="110"/>
        <v>-1.6401140493347901</v>
      </c>
      <c r="G1777" s="42" t="str">
        <f t="shared" si="111"/>
        <v>Normal</v>
      </c>
      <c r="H1777" s="43"/>
      <c r="I1777" s="43"/>
      <c r="J1777" s="43"/>
      <c r="K1777" s="43"/>
      <c r="L1777" s="43"/>
      <c r="M1777" s="43"/>
      <c r="N1777" s="43"/>
      <c r="O1777" s="43"/>
      <c r="P1777" s="43"/>
    </row>
    <row r="1778" spans="1:16" x14ac:dyDescent="0.25">
      <c r="A1778" s="16">
        <v>77.8</v>
      </c>
      <c r="B1778" s="16">
        <v>73.5</v>
      </c>
      <c r="C1778" s="16">
        <f t="shared" si="108"/>
        <v>-0.4</v>
      </c>
      <c r="D1778" s="16" t="str">
        <f t="shared" si="109"/>
        <v>Normal</v>
      </c>
      <c r="E1778" s="16">
        <v>78.099999999999994</v>
      </c>
      <c r="F1778" s="42">
        <f t="shared" si="110"/>
        <v>-0.27553916028824599</v>
      </c>
      <c r="G1778" s="42" t="str">
        <f t="shared" si="111"/>
        <v>Normal</v>
      </c>
      <c r="H1778" s="43"/>
      <c r="I1778" s="43"/>
      <c r="J1778" s="43"/>
      <c r="K1778" s="43"/>
      <c r="L1778" s="43"/>
      <c r="M1778" s="43"/>
      <c r="N1778" s="43"/>
      <c r="O1778" s="43"/>
      <c r="P1778" s="43"/>
    </row>
    <row r="1779" spans="1:16" x14ac:dyDescent="0.25">
      <c r="A1779" s="16">
        <v>77.8</v>
      </c>
      <c r="B1779" s="16">
        <v>72.900000000000006</v>
      </c>
      <c r="C1779" s="16">
        <f t="shared" si="108"/>
        <v>-0.4</v>
      </c>
      <c r="D1779" s="16" t="str">
        <f t="shared" si="109"/>
        <v>Normal</v>
      </c>
      <c r="E1779" s="16">
        <v>78.2</v>
      </c>
      <c r="F1779" s="42">
        <f t="shared" si="110"/>
        <v>-0.26241824789356699</v>
      </c>
      <c r="G1779" s="42" t="str">
        <f t="shared" si="111"/>
        <v>Normal</v>
      </c>
      <c r="H1779" s="43"/>
      <c r="I1779" s="43"/>
      <c r="J1779" s="43"/>
      <c r="K1779" s="43"/>
      <c r="L1779" s="43"/>
      <c r="M1779" s="43"/>
      <c r="N1779" s="43"/>
      <c r="O1779" s="43"/>
      <c r="P1779" s="43"/>
    </row>
    <row r="1780" spans="1:16" x14ac:dyDescent="0.25">
      <c r="A1780" s="16">
        <v>79.8</v>
      </c>
      <c r="B1780" s="16">
        <v>73.2</v>
      </c>
      <c r="C1780" s="16">
        <f t="shared" si="108"/>
        <v>-0.4</v>
      </c>
      <c r="D1780" s="16" t="str">
        <f t="shared" si="109"/>
        <v>Normal</v>
      </c>
      <c r="E1780" s="16">
        <v>80.3</v>
      </c>
      <c r="F1780" s="42">
        <f t="shared" si="110"/>
        <v>1.31209123946776E-2</v>
      </c>
      <c r="G1780" s="42" t="str">
        <f t="shared" si="111"/>
        <v>Normal</v>
      </c>
      <c r="H1780" s="43"/>
      <c r="I1780" s="43"/>
      <c r="J1780" s="43"/>
      <c r="K1780" s="43"/>
      <c r="L1780" s="43"/>
      <c r="M1780" s="43"/>
      <c r="N1780" s="43"/>
      <c r="O1780" s="43"/>
      <c r="P1780" s="43"/>
    </row>
    <row r="1781" spans="1:16" x14ac:dyDescent="0.25">
      <c r="A1781" s="16">
        <v>79</v>
      </c>
      <c r="B1781" s="16">
        <v>76.8</v>
      </c>
      <c r="C1781" s="16">
        <f t="shared" si="108"/>
        <v>0.1</v>
      </c>
      <c r="D1781" s="16" t="str">
        <f t="shared" si="109"/>
        <v>Normal</v>
      </c>
      <c r="E1781" s="16">
        <v>78.900000000000006</v>
      </c>
      <c r="F1781" s="42">
        <f t="shared" si="110"/>
        <v>-0.17057186113081799</v>
      </c>
      <c r="G1781" s="42" t="str">
        <f t="shared" si="111"/>
        <v>Normal</v>
      </c>
      <c r="H1781" s="43"/>
      <c r="I1781" s="43"/>
      <c r="J1781" s="43"/>
      <c r="K1781" s="43"/>
      <c r="L1781" s="43"/>
      <c r="M1781" s="43"/>
      <c r="N1781" s="43"/>
      <c r="O1781" s="43"/>
      <c r="P1781" s="43"/>
    </row>
    <row r="1782" spans="1:16" x14ac:dyDescent="0.25">
      <c r="A1782" s="16">
        <v>69.400000000000006</v>
      </c>
      <c r="B1782" s="16">
        <v>61.4</v>
      </c>
      <c r="C1782" s="16">
        <f t="shared" si="108"/>
        <v>-1.9</v>
      </c>
      <c r="D1782" s="16" t="str">
        <f t="shared" si="109"/>
        <v>Normal</v>
      </c>
      <c r="E1782" s="16">
        <v>70.900000000000006</v>
      </c>
      <c r="F1782" s="42">
        <f t="shared" si="110"/>
        <v>-1.22024485270508</v>
      </c>
      <c r="G1782" s="42" t="str">
        <f t="shared" si="111"/>
        <v>Normal</v>
      </c>
      <c r="H1782" s="43"/>
      <c r="I1782" s="43"/>
      <c r="J1782" s="43"/>
      <c r="K1782" s="43"/>
      <c r="L1782" s="43"/>
      <c r="M1782" s="43"/>
      <c r="N1782" s="43"/>
      <c r="O1782" s="43"/>
      <c r="P1782" s="43"/>
    </row>
    <row r="1783" spans="1:16" x14ac:dyDescent="0.25">
      <c r="A1783" s="16">
        <v>80.099999999999994</v>
      </c>
      <c r="B1783" s="16">
        <v>75.900000000000006</v>
      </c>
      <c r="C1783" s="16">
        <f t="shared" si="108"/>
        <v>-0.1</v>
      </c>
      <c r="D1783" s="16" t="str">
        <f t="shared" si="109"/>
        <v>Normal</v>
      </c>
      <c r="E1783" s="16">
        <v>80.400000000000006</v>
      </c>
      <c r="F1783" s="42">
        <f t="shared" si="110"/>
        <v>2.6241824789357E-2</v>
      </c>
      <c r="G1783" s="42" t="str">
        <f t="shared" si="111"/>
        <v>Normal</v>
      </c>
      <c r="H1783" s="43"/>
      <c r="I1783" s="43"/>
      <c r="J1783" s="43"/>
      <c r="K1783" s="43"/>
      <c r="L1783" s="43"/>
      <c r="M1783" s="43"/>
      <c r="N1783" s="43"/>
      <c r="O1783" s="43"/>
      <c r="P1783" s="43"/>
    </row>
    <row r="1784" spans="1:16" x14ac:dyDescent="0.25">
      <c r="A1784" s="16">
        <v>65.7</v>
      </c>
      <c r="B1784" s="16">
        <v>60.7</v>
      </c>
      <c r="C1784" s="16">
        <f t="shared" si="108"/>
        <v>-2</v>
      </c>
      <c r="D1784" s="16" t="str">
        <f t="shared" si="109"/>
        <v>Normal</v>
      </c>
      <c r="E1784" s="16">
        <v>66.099999999999994</v>
      </c>
      <c r="F1784" s="42">
        <f t="shared" si="110"/>
        <v>-1.85004864764965</v>
      </c>
      <c r="G1784" s="42" t="str">
        <f t="shared" si="111"/>
        <v>Normal</v>
      </c>
      <c r="H1784" s="43"/>
      <c r="I1784" s="43"/>
      <c r="J1784" s="43"/>
      <c r="K1784" s="43"/>
      <c r="L1784" s="43"/>
      <c r="M1784" s="43"/>
      <c r="N1784" s="43"/>
      <c r="O1784" s="43"/>
      <c r="P1784" s="43"/>
    </row>
    <row r="1785" spans="1:16" x14ac:dyDescent="0.25">
      <c r="A1785" s="16">
        <v>76.3</v>
      </c>
      <c r="B1785" s="16">
        <v>72.599999999999994</v>
      </c>
      <c r="C1785" s="16">
        <f t="shared" si="108"/>
        <v>-0.5</v>
      </c>
      <c r="D1785" s="16" t="str">
        <f t="shared" si="109"/>
        <v>Normal</v>
      </c>
      <c r="E1785" s="16">
        <v>76.8</v>
      </c>
      <c r="F1785" s="42">
        <f t="shared" si="110"/>
        <v>-0.446111021419064</v>
      </c>
      <c r="G1785" s="42" t="str">
        <f t="shared" si="111"/>
        <v>Normal</v>
      </c>
      <c r="H1785" s="43"/>
      <c r="I1785" s="43"/>
      <c r="J1785" s="43"/>
      <c r="K1785" s="43"/>
      <c r="L1785" s="43"/>
      <c r="M1785" s="43"/>
      <c r="N1785" s="43"/>
      <c r="O1785" s="43"/>
      <c r="P1785" s="43"/>
    </row>
    <row r="1786" spans="1:16" x14ac:dyDescent="0.25">
      <c r="A1786" s="16">
        <v>71.900000000000006</v>
      </c>
      <c r="B1786" s="16">
        <v>69.400000000000006</v>
      </c>
      <c r="C1786" s="16">
        <f t="shared" si="108"/>
        <v>-0.9</v>
      </c>
      <c r="D1786" s="16" t="str">
        <f t="shared" si="109"/>
        <v>Normal</v>
      </c>
      <c r="E1786" s="16">
        <v>71.8</v>
      </c>
      <c r="F1786" s="42">
        <f t="shared" si="110"/>
        <v>-1.10215664115298</v>
      </c>
      <c r="G1786" s="42" t="str">
        <f t="shared" si="111"/>
        <v>Normal</v>
      </c>
      <c r="H1786" s="43"/>
      <c r="I1786" s="43"/>
      <c r="J1786" s="43"/>
      <c r="K1786" s="43"/>
      <c r="L1786" s="43"/>
      <c r="M1786" s="43"/>
      <c r="N1786" s="43"/>
      <c r="O1786" s="43"/>
      <c r="P1786" s="43"/>
    </row>
    <row r="1787" spans="1:16" x14ac:dyDescent="0.25">
      <c r="A1787" s="16">
        <v>70</v>
      </c>
      <c r="B1787" s="16">
        <v>66.2</v>
      </c>
      <c r="C1787" s="16">
        <f t="shared" si="108"/>
        <v>-1.3</v>
      </c>
      <c r="D1787" s="16" t="str">
        <f t="shared" si="109"/>
        <v>Normal</v>
      </c>
      <c r="E1787" s="16">
        <v>70.3</v>
      </c>
      <c r="F1787" s="42">
        <f t="shared" si="110"/>
        <v>-1.2989703270731601</v>
      </c>
      <c r="G1787" s="42" t="str">
        <f t="shared" si="111"/>
        <v>Normal</v>
      </c>
      <c r="H1787" s="43"/>
      <c r="I1787" s="43"/>
      <c r="J1787" s="43"/>
      <c r="K1787" s="43"/>
      <c r="L1787" s="43"/>
      <c r="M1787" s="43"/>
      <c r="N1787" s="43"/>
      <c r="O1787" s="43"/>
      <c r="P1787" s="43"/>
    </row>
    <row r="1788" spans="1:16" x14ac:dyDescent="0.25">
      <c r="A1788" s="16">
        <v>76.900000000000006</v>
      </c>
      <c r="B1788" s="16">
        <v>71.5</v>
      </c>
      <c r="C1788" s="16">
        <f t="shared" si="108"/>
        <v>-0.6</v>
      </c>
      <c r="D1788" s="16" t="str">
        <f t="shared" si="109"/>
        <v>Normal</v>
      </c>
      <c r="E1788" s="16">
        <v>77.3</v>
      </c>
      <c r="F1788" s="42">
        <f t="shared" si="110"/>
        <v>-0.38050645944567202</v>
      </c>
      <c r="G1788" s="42" t="str">
        <f t="shared" si="111"/>
        <v>Normal</v>
      </c>
      <c r="H1788" s="43"/>
      <c r="I1788" s="43"/>
      <c r="J1788" s="43"/>
      <c r="K1788" s="43"/>
      <c r="L1788" s="43"/>
      <c r="M1788" s="43"/>
      <c r="N1788" s="43"/>
      <c r="O1788" s="43"/>
      <c r="P1788" s="43"/>
    </row>
    <row r="1789" spans="1:16" x14ac:dyDescent="0.25">
      <c r="A1789" s="16">
        <v>73.8</v>
      </c>
      <c r="B1789" s="16">
        <v>67</v>
      </c>
      <c r="C1789" s="16">
        <f t="shared" si="108"/>
        <v>-1.2</v>
      </c>
      <c r="D1789" s="16" t="str">
        <f t="shared" si="109"/>
        <v>Normal</v>
      </c>
      <c r="E1789" s="16">
        <v>74.400000000000006</v>
      </c>
      <c r="F1789" s="42">
        <f t="shared" si="110"/>
        <v>-0.76101291889134304</v>
      </c>
      <c r="G1789" s="42" t="str">
        <f t="shared" si="111"/>
        <v>Normal</v>
      </c>
      <c r="H1789" s="43"/>
      <c r="I1789" s="43"/>
      <c r="J1789" s="43"/>
      <c r="K1789" s="43"/>
      <c r="L1789" s="43"/>
      <c r="M1789" s="43"/>
      <c r="N1789" s="43"/>
      <c r="O1789" s="43"/>
      <c r="P1789" s="43"/>
    </row>
    <row r="1790" spans="1:16" x14ac:dyDescent="0.25">
      <c r="A1790" s="16">
        <v>81.2</v>
      </c>
      <c r="B1790" s="16">
        <v>74.099999999999994</v>
      </c>
      <c r="C1790" s="16">
        <f t="shared" si="108"/>
        <v>-0.3</v>
      </c>
      <c r="D1790" s="16" t="str">
        <f t="shared" si="109"/>
        <v>Normal</v>
      </c>
      <c r="E1790" s="16">
        <v>81.8</v>
      </c>
      <c r="F1790" s="42">
        <f t="shared" si="110"/>
        <v>0.209934598314853</v>
      </c>
      <c r="G1790" s="42" t="str">
        <f t="shared" si="111"/>
        <v>Normal</v>
      </c>
      <c r="H1790" s="43"/>
      <c r="I1790" s="43"/>
      <c r="J1790" s="43"/>
      <c r="K1790" s="43"/>
      <c r="L1790" s="43"/>
      <c r="M1790" s="43"/>
      <c r="N1790" s="43"/>
      <c r="O1790" s="43"/>
      <c r="P1790" s="43"/>
    </row>
    <row r="1791" spans="1:16" x14ac:dyDescent="0.25">
      <c r="A1791" s="16">
        <v>69.7</v>
      </c>
      <c r="B1791" s="16">
        <v>64.7</v>
      </c>
      <c r="C1791" s="16">
        <f t="shared" si="108"/>
        <v>-1.5</v>
      </c>
      <c r="D1791" s="16" t="str">
        <f t="shared" si="109"/>
        <v>Normal</v>
      </c>
      <c r="E1791" s="16">
        <v>70.099999999999994</v>
      </c>
      <c r="F1791" s="42">
        <f t="shared" si="110"/>
        <v>-1.32521215186251</v>
      </c>
      <c r="G1791" s="42" t="str">
        <f t="shared" si="111"/>
        <v>Normal</v>
      </c>
      <c r="H1791" s="43"/>
      <c r="I1791" s="43"/>
      <c r="J1791" s="43"/>
      <c r="K1791" s="43"/>
      <c r="L1791" s="43"/>
      <c r="M1791" s="43"/>
      <c r="N1791" s="43"/>
      <c r="O1791" s="43"/>
      <c r="P1791" s="43"/>
    </row>
    <row r="1792" spans="1:16" x14ac:dyDescent="0.25">
      <c r="A1792" s="16">
        <v>79.7</v>
      </c>
      <c r="B1792" s="16">
        <v>76.2</v>
      </c>
      <c r="C1792" s="16">
        <f t="shared" si="108"/>
        <v>0</v>
      </c>
      <c r="D1792" s="16" t="str">
        <f t="shared" si="109"/>
        <v>Normal</v>
      </c>
      <c r="E1792" s="16">
        <v>79.900000000000006</v>
      </c>
      <c r="F1792" s="42">
        <f t="shared" si="110"/>
        <v>-3.9362737184034602E-2</v>
      </c>
      <c r="G1792" s="42" t="str">
        <f t="shared" si="111"/>
        <v>Normal</v>
      </c>
      <c r="H1792" s="43"/>
      <c r="I1792" s="43"/>
      <c r="J1792" s="43"/>
      <c r="K1792" s="43"/>
      <c r="L1792" s="43"/>
      <c r="M1792" s="43"/>
      <c r="N1792" s="43"/>
      <c r="O1792" s="43"/>
      <c r="P1792" s="43"/>
    </row>
    <row r="1793" spans="1:16" x14ac:dyDescent="0.25">
      <c r="A1793" s="16">
        <v>74.400000000000006</v>
      </c>
      <c r="B1793" s="16">
        <v>68.8</v>
      </c>
      <c r="C1793" s="16">
        <f t="shared" si="108"/>
        <v>-1</v>
      </c>
      <c r="D1793" s="16" t="str">
        <f t="shared" si="109"/>
        <v>Normal</v>
      </c>
      <c r="E1793" s="16">
        <v>74.900000000000006</v>
      </c>
      <c r="F1793" s="42">
        <f t="shared" si="110"/>
        <v>-0.695408356917951</v>
      </c>
      <c r="G1793" s="42" t="str">
        <f t="shared" si="111"/>
        <v>Normal</v>
      </c>
      <c r="H1793" s="43"/>
      <c r="I1793" s="43"/>
      <c r="J1793" s="43"/>
      <c r="K1793" s="43"/>
      <c r="L1793" s="43"/>
      <c r="M1793" s="43"/>
      <c r="N1793" s="43"/>
      <c r="O1793" s="43"/>
      <c r="P1793" s="43"/>
    </row>
    <row r="1794" spans="1:16" x14ac:dyDescent="0.25">
      <c r="A1794" s="16">
        <v>77.900000000000006</v>
      </c>
      <c r="B1794" s="16">
        <v>65.7</v>
      </c>
      <c r="C1794" s="16">
        <f t="shared" si="108"/>
        <v>-1.4</v>
      </c>
      <c r="D1794" s="16" t="str">
        <f t="shared" si="109"/>
        <v>Normal</v>
      </c>
      <c r="E1794" s="16">
        <v>78.5</v>
      </c>
      <c r="F1794" s="42">
        <f t="shared" si="110"/>
        <v>-0.223055510709532</v>
      </c>
      <c r="G1794" s="42" t="str">
        <f t="shared" si="111"/>
        <v>Normal</v>
      </c>
      <c r="H1794" s="43"/>
      <c r="I1794" s="43"/>
      <c r="J1794" s="43"/>
      <c r="K1794" s="43"/>
      <c r="L1794" s="43"/>
      <c r="M1794" s="43"/>
      <c r="N1794" s="43"/>
      <c r="O1794" s="43"/>
      <c r="P1794" s="43"/>
    </row>
    <row r="1795" spans="1:16" x14ac:dyDescent="0.25">
      <c r="A1795" s="16">
        <v>67.599999999999994</v>
      </c>
      <c r="B1795" s="16">
        <v>64.8</v>
      </c>
      <c r="C1795" s="16">
        <f t="shared" ref="C1795:C1858" si="112">(B1795-$P$6)/$P$7</f>
        <v>-1.5</v>
      </c>
      <c r="D1795" s="16" t="str">
        <f t="shared" ref="D1795:D1858" si="113">IF(ABS(C1795)&gt;3,"Outlier","Normal")</f>
        <v>Normal</v>
      </c>
      <c r="E1795" s="16">
        <v>67.599999999999994</v>
      </c>
      <c r="F1795" s="42">
        <f t="shared" ref="F1795:F1858" si="114">(E1795-$P$12)/$P$13</f>
        <v>-1.6532349617294699</v>
      </c>
      <c r="G1795" s="42" t="str">
        <f t="shared" ref="G1795:G1858" si="115">IF(ABS(F1795)&gt;3,"Outlier","Normal")</f>
        <v>Normal</v>
      </c>
      <c r="H1795" s="43"/>
      <c r="I1795" s="43"/>
      <c r="J1795" s="43"/>
      <c r="K1795" s="43"/>
      <c r="L1795" s="43"/>
      <c r="M1795" s="43"/>
      <c r="N1795" s="43"/>
      <c r="O1795" s="43"/>
      <c r="P1795" s="43"/>
    </row>
    <row r="1796" spans="1:16" x14ac:dyDescent="0.25">
      <c r="A1796" s="16">
        <v>76.3</v>
      </c>
      <c r="B1796" s="16">
        <v>75</v>
      </c>
      <c r="C1796" s="16">
        <f t="shared" si="112"/>
        <v>-0.2</v>
      </c>
      <c r="D1796" s="16" t="str">
        <f t="shared" si="113"/>
        <v>Normal</v>
      </c>
      <c r="E1796" s="16">
        <v>76.7</v>
      </c>
      <c r="F1796" s="42">
        <f t="shared" si="114"/>
        <v>-0.459231933813742</v>
      </c>
      <c r="G1796" s="42" t="str">
        <f t="shared" si="115"/>
        <v>Normal</v>
      </c>
      <c r="H1796" s="43"/>
      <c r="I1796" s="43"/>
      <c r="J1796" s="43"/>
      <c r="K1796" s="43"/>
      <c r="L1796" s="43"/>
      <c r="M1796" s="43"/>
      <c r="N1796" s="43"/>
      <c r="O1796" s="43"/>
      <c r="P1796" s="43"/>
    </row>
    <row r="1797" spans="1:16" x14ac:dyDescent="0.25">
      <c r="A1797" s="16">
        <v>72.900000000000006</v>
      </c>
      <c r="B1797" s="16">
        <v>69.3</v>
      </c>
      <c r="C1797" s="16">
        <f t="shared" si="112"/>
        <v>-0.9</v>
      </c>
      <c r="D1797" s="16" t="str">
        <f t="shared" si="113"/>
        <v>Normal</v>
      </c>
      <c r="E1797" s="16">
        <v>73.3</v>
      </c>
      <c r="F1797" s="42">
        <f t="shared" si="114"/>
        <v>-0.90534295523280595</v>
      </c>
      <c r="G1797" s="42" t="str">
        <f t="shared" si="115"/>
        <v>Normal</v>
      </c>
      <c r="H1797" s="43"/>
      <c r="I1797" s="43"/>
      <c r="J1797" s="43"/>
      <c r="K1797" s="43"/>
      <c r="L1797" s="43"/>
      <c r="M1797" s="43"/>
      <c r="N1797" s="43"/>
      <c r="O1797" s="43"/>
      <c r="P1797" s="43"/>
    </row>
    <row r="1798" spans="1:16" x14ac:dyDescent="0.25">
      <c r="A1798" s="16">
        <v>75.099999999999994</v>
      </c>
      <c r="B1798" s="16"/>
      <c r="C1798" s="16">
        <f t="shared" si="112"/>
        <v>-9.9</v>
      </c>
      <c r="D1798" s="16" t="str">
        <f t="shared" si="113"/>
        <v>Outlier</v>
      </c>
      <c r="E1798" s="16"/>
      <c r="F1798" s="42">
        <f t="shared" si="114"/>
        <v>-10.522971740532</v>
      </c>
      <c r="G1798" s="42" t="str">
        <f t="shared" si="115"/>
        <v>Outlier</v>
      </c>
      <c r="H1798" s="43"/>
      <c r="I1798" s="43"/>
      <c r="J1798" s="43"/>
      <c r="K1798" s="43"/>
      <c r="L1798" s="43"/>
      <c r="M1798" s="43"/>
      <c r="N1798" s="43"/>
      <c r="O1798" s="43"/>
      <c r="P1798" s="43"/>
    </row>
    <row r="1799" spans="1:16" x14ac:dyDescent="0.25">
      <c r="A1799" s="16">
        <v>81.5</v>
      </c>
      <c r="B1799" s="16">
        <v>87.5</v>
      </c>
      <c r="C1799" s="16">
        <f t="shared" si="112"/>
        <v>1.5</v>
      </c>
      <c r="D1799" s="16" t="str">
        <f t="shared" si="113"/>
        <v>Normal</v>
      </c>
      <c r="E1799" s="16">
        <v>81.900000000000006</v>
      </c>
      <c r="F1799" s="42">
        <f t="shared" si="114"/>
        <v>0.223055510709532</v>
      </c>
      <c r="G1799" s="42" t="str">
        <f t="shared" si="115"/>
        <v>Normal</v>
      </c>
      <c r="H1799" s="43"/>
      <c r="I1799" s="43"/>
      <c r="J1799" s="43"/>
      <c r="K1799" s="43"/>
      <c r="L1799" s="43"/>
      <c r="M1799" s="43"/>
      <c r="N1799" s="43"/>
      <c r="O1799" s="43"/>
      <c r="P1799" s="43"/>
    </row>
    <row r="1800" spans="1:16" x14ac:dyDescent="0.25">
      <c r="A1800" s="16">
        <v>71</v>
      </c>
      <c r="B1800" s="16"/>
      <c r="C1800" s="16">
        <f t="shared" si="112"/>
        <v>-9.9</v>
      </c>
      <c r="D1800" s="16" t="str">
        <f t="shared" si="113"/>
        <v>Outlier</v>
      </c>
      <c r="E1800" s="16"/>
      <c r="F1800" s="42">
        <f t="shared" si="114"/>
        <v>-10.522971740532</v>
      </c>
      <c r="G1800" s="42" t="str">
        <f t="shared" si="115"/>
        <v>Outlier</v>
      </c>
      <c r="H1800" s="43"/>
      <c r="I1800" s="43"/>
      <c r="J1800" s="43"/>
      <c r="K1800" s="43"/>
      <c r="L1800" s="43"/>
      <c r="M1800" s="43"/>
      <c r="N1800" s="43"/>
      <c r="O1800" s="43"/>
      <c r="P1800" s="43"/>
    </row>
    <row r="1801" spans="1:16" x14ac:dyDescent="0.25">
      <c r="A1801" s="16">
        <v>75.599999999999994</v>
      </c>
      <c r="B1801" s="16"/>
      <c r="C1801" s="16">
        <f t="shared" si="112"/>
        <v>-9.9</v>
      </c>
      <c r="D1801" s="16" t="str">
        <f t="shared" si="113"/>
        <v>Outlier</v>
      </c>
      <c r="E1801" s="16"/>
      <c r="F1801" s="42">
        <f t="shared" si="114"/>
        <v>-10.522971740532</v>
      </c>
      <c r="G1801" s="42" t="str">
        <f t="shared" si="115"/>
        <v>Outlier</v>
      </c>
      <c r="H1801" s="43"/>
      <c r="I1801" s="43"/>
      <c r="J1801" s="43"/>
      <c r="K1801" s="43"/>
      <c r="L1801" s="43"/>
      <c r="M1801" s="43"/>
      <c r="N1801" s="43"/>
      <c r="O1801" s="43"/>
      <c r="P1801" s="43"/>
    </row>
    <row r="1802" spans="1:16" x14ac:dyDescent="0.25">
      <c r="A1802" s="16">
        <v>73.5</v>
      </c>
      <c r="B1802" s="16">
        <v>72.7</v>
      </c>
      <c r="C1802" s="16">
        <f t="shared" si="112"/>
        <v>-0.5</v>
      </c>
      <c r="D1802" s="16" t="str">
        <f t="shared" si="113"/>
        <v>Normal</v>
      </c>
      <c r="E1802" s="16">
        <v>73.8</v>
      </c>
      <c r="F1802" s="42">
        <f t="shared" si="114"/>
        <v>-0.83973839325941402</v>
      </c>
      <c r="G1802" s="42" t="str">
        <f t="shared" si="115"/>
        <v>Normal</v>
      </c>
      <c r="H1802" s="43"/>
      <c r="I1802" s="43"/>
      <c r="J1802" s="43"/>
      <c r="K1802" s="43"/>
      <c r="L1802" s="43"/>
      <c r="M1802" s="43"/>
      <c r="N1802" s="43"/>
      <c r="O1802" s="43"/>
      <c r="P1802" s="43"/>
    </row>
    <row r="1803" spans="1:16" x14ac:dyDescent="0.25">
      <c r="A1803" s="16">
        <v>81.5</v>
      </c>
      <c r="B1803" s="16"/>
      <c r="C1803" s="16">
        <f t="shared" si="112"/>
        <v>-9.9</v>
      </c>
      <c r="D1803" s="16" t="str">
        <f t="shared" si="113"/>
        <v>Outlier</v>
      </c>
      <c r="E1803" s="16"/>
      <c r="F1803" s="42">
        <f t="shared" si="114"/>
        <v>-10.522971740532</v>
      </c>
      <c r="G1803" s="42" t="str">
        <f t="shared" si="115"/>
        <v>Outlier</v>
      </c>
      <c r="H1803" s="43"/>
      <c r="I1803" s="43"/>
      <c r="J1803" s="43"/>
      <c r="K1803" s="43"/>
      <c r="L1803" s="43"/>
      <c r="M1803" s="43"/>
      <c r="N1803" s="43"/>
      <c r="O1803" s="43"/>
      <c r="P1803" s="43"/>
    </row>
    <row r="1804" spans="1:16" x14ac:dyDescent="0.25">
      <c r="A1804" s="16">
        <v>82</v>
      </c>
      <c r="B1804" s="16">
        <v>77.3</v>
      </c>
      <c r="C1804" s="16">
        <f t="shared" si="112"/>
        <v>0.1</v>
      </c>
      <c r="D1804" s="16" t="str">
        <f t="shared" si="113"/>
        <v>Normal</v>
      </c>
      <c r="E1804" s="16">
        <v>82.5</v>
      </c>
      <c r="F1804" s="42">
        <f t="shared" si="114"/>
        <v>0.30178098507760098</v>
      </c>
      <c r="G1804" s="42" t="str">
        <f t="shared" si="115"/>
        <v>Normal</v>
      </c>
      <c r="H1804" s="43"/>
      <c r="I1804" s="43"/>
      <c r="J1804" s="43"/>
      <c r="K1804" s="43"/>
      <c r="L1804" s="43"/>
      <c r="M1804" s="43"/>
      <c r="N1804" s="43"/>
      <c r="O1804" s="43"/>
      <c r="P1804" s="43"/>
    </row>
    <row r="1805" spans="1:16" x14ac:dyDescent="0.25">
      <c r="A1805" s="16">
        <v>78.7</v>
      </c>
      <c r="B1805" s="16">
        <v>74.7</v>
      </c>
      <c r="C1805" s="16">
        <f t="shared" si="112"/>
        <v>-0.2</v>
      </c>
      <c r="D1805" s="16" t="str">
        <f t="shared" si="113"/>
        <v>Normal</v>
      </c>
      <c r="E1805" s="16">
        <v>79.2</v>
      </c>
      <c r="F1805" s="42">
        <f t="shared" si="114"/>
        <v>-0.131209123946783</v>
      </c>
      <c r="G1805" s="42" t="str">
        <f t="shared" si="115"/>
        <v>Normal</v>
      </c>
      <c r="H1805" s="43"/>
      <c r="I1805" s="43"/>
      <c r="J1805" s="43"/>
      <c r="K1805" s="43"/>
      <c r="L1805" s="43"/>
      <c r="M1805" s="43"/>
      <c r="N1805" s="43"/>
      <c r="O1805" s="43"/>
      <c r="P1805" s="43"/>
    </row>
    <row r="1806" spans="1:16" x14ac:dyDescent="0.25">
      <c r="A1806" s="16">
        <v>76.599999999999994</v>
      </c>
      <c r="B1806" s="16"/>
      <c r="C1806" s="16">
        <f t="shared" si="112"/>
        <v>-9.9</v>
      </c>
      <c r="D1806" s="16" t="str">
        <f t="shared" si="113"/>
        <v>Outlier</v>
      </c>
      <c r="E1806" s="16"/>
      <c r="F1806" s="42">
        <f t="shared" si="114"/>
        <v>-10.522971740532</v>
      </c>
      <c r="G1806" s="42" t="str">
        <f t="shared" si="115"/>
        <v>Outlier</v>
      </c>
      <c r="H1806" s="43"/>
      <c r="I1806" s="43"/>
      <c r="J1806" s="43"/>
      <c r="K1806" s="43"/>
      <c r="L1806" s="43"/>
      <c r="M1806" s="43"/>
      <c r="N1806" s="43"/>
      <c r="O1806" s="43"/>
      <c r="P1806" s="43"/>
    </row>
    <row r="1807" spans="1:16" x14ac:dyDescent="0.25">
      <c r="A1807" s="16">
        <v>79.7</v>
      </c>
      <c r="B1807" s="16"/>
      <c r="C1807" s="16">
        <f t="shared" si="112"/>
        <v>-9.9</v>
      </c>
      <c r="D1807" s="16" t="str">
        <f t="shared" si="113"/>
        <v>Outlier</v>
      </c>
      <c r="E1807" s="16"/>
      <c r="F1807" s="42">
        <f t="shared" si="114"/>
        <v>-10.522971740532</v>
      </c>
      <c r="G1807" s="42" t="str">
        <f t="shared" si="115"/>
        <v>Outlier</v>
      </c>
      <c r="H1807" s="43"/>
      <c r="I1807" s="43"/>
      <c r="J1807" s="43"/>
      <c r="K1807" s="43"/>
      <c r="L1807" s="43"/>
      <c r="M1807" s="43"/>
      <c r="N1807" s="43"/>
      <c r="O1807" s="43"/>
      <c r="P1807" s="43"/>
    </row>
    <row r="1808" spans="1:16" x14ac:dyDescent="0.25">
      <c r="A1808" s="16">
        <v>74.099999999999994</v>
      </c>
      <c r="B1808" s="16"/>
      <c r="C1808" s="16">
        <f t="shared" si="112"/>
        <v>-9.9</v>
      </c>
      <c r="D1808" s="16" t="str">
        <f t="shared" si="113"/>
        <v>Outlier</v>
      </c>
      <c r="E1808" s="16"/>
      <c r="F1808" s="42">
        <f t="shared" si="114"/>
        <v>-10.522971740532</v>
      </c>
      <c r="G1808" s="42" t="str">
        <f t="shared" si="115"/>
        <v>Outlier</v>
      </c>
      <c r="H1808" s="43"/>
      <c r="I1808" s="43"/>
      <c r="J1808" s="43"/>
      <c r="K1808" s="43"/>
      <c r="L1808" s="43"/>
      <c r="M1808" s="43"/>
      <c r="N1808" s="43"/>
      <c r="O1808" s="43"/>
      <c r="P1808" s="43"/>
    </row>
    <row r="1809" spans="1:16" x14ac:dyDescent="0.25">
      <c r="A1809" s="16">
        <v>76.5</v>
      </c>
      <c r="B1809" s="16"/>
      <c r="C1809" s="16">
        <f t="shared" si="112"/>
        <v>-9.9</v>
      </c>
      <c r="D1809" s="16" t="str">
        <f t="shared" si="113"/>
        <v>Outlier</v>
      </c>
      <c r="E1809" s="16">
        <v>77</v>
      </c>
      <c r="F1809" s="42">
        <f t="shared" si="114"/>
        <v>-0.41986919662970701</v>
      </c>
      <c r="G1809" s="42" t="str">
        <f t="shared" si="115"/>
        <v>Normal</v>
      </c>
      <c r="H1809" s="43"/>
      <c r="I1809" s="43"/>
      <c r="J1809" s="43"/>
      <c r="K1809" s="43"/>
      <c r="L1809" s="43"/>
      <c r="M1809" s="43"/>
      <c r="N1809" s="43"/>
      <c r="O1809" s="43"/>
      <c r="P1809" s="43"/>
    </row>
    <row r="1810" spans="1:16" x14ac:dyDescent="0.25">
      <c r="A1810" s="16">
        <v>77.599999999999994</v>
      </c>
      <c r="B1810" s="16">
        <v>75.099999999999994</v>
      </c>
      <c r="C1810" s="16">
        <f t="shared" si="112"/>
        <v>-0.2</v>
      </c>
      <c r="D1810" s="16" t="str">
        <f t="shared" si="113"/>
        <v>Normal</v>
      </c>
      <c r="E1810" s="16">
        <v>78</v>
      </c>
      <c r="F1810" s="42">
        <f t="shared" si="114"/>
        <v>-0.28866007268292398</v>
      </c>
      <c r="G1810" s="42" t="str">
        <f t="shared" si="115"/>
        <v>Normal</v>
      </c>
      <c r="H1810" s="43"/>
      <c r="I1810" s="43"/>
      <c r="J1810" s="43"/>
      <c r="K1810" s="43"/>
      <c r="L1810" s="43"/>
      <c r="M1810" s="43"/>
      <c r="N1810" s="43"/>
      <c r="O1810" s="43"/>
      <c r="P1810" s="43"/>
    </row>
    <row r="1811" spans="1:16" x14ac:dyDescent="0.25">
      <c r="A1811" s="16">
        <v>67.900000000000006</v>
      </c>
      <c r="B1811" s="16"/>
      <c r="C1811" s="16">
        <f t="shared" si="112"/>
        <v>-9.9</v>
      </c>
      <c r="D1811" s="16" t="str">
        <f t="shared" si="113"/>
        <v>Outlier</v>
      </c>
      <c r="E1811" s="16"/>
      <c r="F1811" s="42">
        <f t="shared" si="114"/>
        <v>-10.522971740532</v>
      </c>
      <c r="G1811" s="42" t="str">
        <f t="shared" si="115"/>
        <v>Outlier</v>
      </c>
      <c r="H1811" s="43"/>
      <c r="I1811" s="43"/>
      <c r="J1811" s="43"/>
      <c r="K1811" s="43"/>
      <c r="L1811" s="43"/>
      <c r="M1811" s="43"/>
      <c r="N1811" s="43"/>
      <c r="O1811" s="43"/>
      <c r="P1811" s="43"/>
    </row>
    <row r="1812" spans="1:16" x14ac:dyDescent="0.25">
      <c r="A1812" s="16">
        <v>81.599999999999994</v>
      </c>
      <c r="B1812" s="16"/>
      <c r="C1812" s="16">
        <f t="shared" si="112"/>
        <v>-9.9</v>
      </c>
      <c r="D1812" s="16" t="str">
        <f t="shared" si="113"/>
        <v>Outlier</v>
      </c>
      <c r="E1812" s="16"/>
      <c r="F1812" s="42">
        <f t="shared" si="114"/>
        <v>-10.522971740532</v>
      </c>
      <c r="G1812" s="42" t="str">
        <f t="shared" si="115"/>
        <v>Outlier</v>
      </c>
      <c r="H1812" s="43"/>
      <c r="I1812" s="43"/>
      <c r="J1812" s="43"/>
      <c r="K1812" s="43"/>
      <c r="L1812" s="43"/>
      <c r="M1812" s="43"/>
      <c r="N1812" s="43"/>
      <c r="O1812" s="43"/>
      <c r="P1812" s="43"/>
    </row>
    <row r="1813" spans="1:16" x14ac:dyDescent="0.25">
      <c r="A1813" s="16">
        <v>76.400000000000006</v>
      </c>
      <c r="B1813" s="16"/>
      <c r="C1813" s="16">
        <f t="shared" si="112"/>
        <v>-9.9</v>
      </c>
      <c r="D1813" s="16" t="str">
        <f t="shared" si="113"/>
        <v>Outlier</v>
      </c>
      <c r="E1813" s="16"/>
      <c r="F1813" s="42">
        <f t="shared" si="114"/>
        <v>-10.522971740532</v>
      </c>
      <c r="G1813" s="42" t="str">
        <f t="shared" si="115"/>
        <v>Outlier</v>
      </c>
      <c r="H1813" s="43"/>
      <c r="I1813" s="43"/>
      <c r="J1813" s="43"/>
      <c r="K1813" s="43"/>
      <c r="L1813" s="43"/>
      <c r="M1813" s="43"/>
      <c r="N1813" s="43"/>
      <c r="O1813" s="43"/>
      <c r="P1813" s="43"/>
    </row>
    <row r="1814" spans="1:16" x14ac:dyDescent="0.25">
      <c r="A1814" s="16">
        <v>79.2</v>
      </c>
      <c r="B1814" s="16"/>
      <c r="C1814" s="16">
        <f t="shared" si="112"/>
        <v>-9.9</v>
      </c>
      <c r="D1814" s="16" t="str">
        <f t="shared" si="113"/>
        <v>Outlier</v>
      </c>
      <c r="E1814" s="16"/>
      <c r="F1814" s="42">
        <f t="shared" si="114"/>
        <v>-10.522971740532</v>
      </c>
      <c r="G1814" s="42" t="str">
        <f t="shared" si="115"/>
        <v>Outlier</v>
      </c>
      <c r="H1814" s="43"/>
      <c r="I1814" s="43"/>
      <c r="J1814" s="43"/>
      <c r="K1814" s="43"/>
      <c r="L1814" s="43"/>
      <c r="M1814" s="43"/>
      <c r="N1814" s="43"/>
      <c r="O1814" s="43"/>
      <c r="P1814" s="43"/>
    </row>
    <row r="1815" spans="1:16" x14ac:dyDescent="0.25">
      <c r="A1815" s="16">
        <v>74.3</v>
      </c>
      <c r="B1815" s="16"/>
      <c r="C1815" s="16">
        <f t="shared" si="112"/>
        <v>-9.9</v>
      </c>
      <c r="D1815" s="16" t="str">
        <f t="shared" si="113"/>
        <v>Outlier</v>
      </c>
      <c r="E1815" s="16"/>
      <c r="F1815" s="42">
        <f t="shared" si="114"/>
        <v>-10.522971740532</v>
      </c>
      <c r="G1815" s="42" t="str">
        <f t="shared" si="115"/>
        <v>Outlier</v>
      </c>
      <c r="H1815" s="43"/>
      <c r="I1815" s="43"/>
      <c r="J1815" s="43"/>
      <c r="K1815" s="43"/>
      <c r="L1815" s="43"/>
      <c r="M1815" s="43"/>
      <c r="N1815" s="43"/>
      <c r="O1815" s="43"/>
      <c r="P1815" s="43"/>
    </row>
    <row r="1816" spans="1:16" x14ac:dyDescent="0.25">
      <c r="A1816" s="16">
        <v>79.400000000000006</v>
      </c>
      <c r="B1816" s="16">
        <v>82.1</v>
      </c>
      <c r="C1816" s="16">
        <f t="shared" si="112"/>
        <v>0.8</v>
      </c>
      <c r="D1816" s="16" t="str">
        <f t="shared" si="113"/>
        <v>Normal</v>
      </c>
      <c r="E1816" s="16">
        <v>79.7</v>
      </c>
      <c r="F1816" s="42">
        <f t="shared" si="114"/>
        <v>-6.5604561973391706E-2</v>
      </c>
      <c r="G1816" s="42" t="str">
        <f t="shared" si="115"/>
        <v>Normal</v>
      </c>
      <c r="H1816" s="43"/>
      <c r="I1816" s="43"/>
      <c r="J1816" s="43"/>
      <c r="K1816" s="43"/>
      <c r="L1816" s="43"/>
      <c r="M1816" s="43"/>
      <c r="N1816" s="43"/>
      <c r="O1816" s="43"/>
      <c r="P1816" s="43"/>
    </row>
    <row r="1817" spans="1:16" x14ac:dyDescent="0.25">
      <c r="A1817" s="16">
        <v>76.400000000000006</v>
      </c>
      <c r="B1817" s="16"/>
      <c r="C1817" s="16">
        <f t="shared" si="112"/>
        <v>-9.9</v>
      </c>
      <c r="D1817" s="16" t="str">
        <f t="shared" si="113"/>
        <v>Outlier</v>
      </c>
      <c r="E1817" s="16"/>
      <c r="F1817" s="42">
        <f t="shared" si="114"/>
        <v>-10.522971740532</v>
      </c>
      <c r="G1817" s="42" t="str">
        <f t="shared" si="115"/>
        <v>Outlier</v>
      </c>
      <c r="H1817" s="43"/>
      <c r="I1817" s="43"/>
      <c r="J1817" s="43"/>
      <c r="K1817" s="43"/>
      <c r="L1817" s="43"/>
      <c r="M1817" s="43"/>
      <c r="N1817" s="43"/>
      <c r="O1817" s="43"/>
      <c r="P1817" s="43"/>
    </row>
    <row r="1818" spans="1:16" x14ac:dyDescent="0.25">
      <c r="A1818" s="16">
        <v>75.3</v>
      </c>
      <c r="B1818" s="16"/>
      <c r="C1818" s="16">
        <f t="shared" si="112"/>
        <v>-9.9</v>
      </c>
      <c r="D1818" s="16" t="str">
        <f t="shared" si="113"/>
        <v>Outlier</v>
      </c>
      <c r="E1818" s="16"/>
      <c r="F1818" s="42">
        <f t="shared" si="114"/>
        <v>-10.522971740532</v>
      </c>
      <c r="G1818" s="42" t="str">
        <f t="shared" si="115"/>
        <v>Outlier</v>
      </c>
      <c r="H1818" s="43"/>
      <c r="I1818" s="43"/>
      <c r="J1818" s="43"/>
      <c r="K1818" s="43"/>
      <c r="L1818" s="43"/>
      <c r="M1818" s="43"/>
      <c r="N1818" s="43"/>
      <c r="O1818" s="43"/>
      <c r="P1818" s="43"/>
    </row>
    <row r="1819" spans="1:16" x14ac:dyDescent="0.25">
      <c r="A1819" s="16">
        <v>55.4</v>
      </c>
      <c r="B1819" s="16"/>
      <c r="C1819" s="16">
        <f t="shared" si="112"/>
        <v>-9.9</v>
      </c>
      <c r="D1819" s="16" t="str">
        <f t="shared" si="113"/>
        <v>Outlier</v>
      </c>
      <c r="E1819" s="16"/>
      <c r="F1819" s="42">
        <f t="shared" si="114"/>
        <v>-10.522971740532</v>
      </c>
      <c r="G1819" s="42" t="str">
        <f t="shared" si="115"/>
        <v>Outlier</v>
      </c>
      <c r="H1819" s="43"/>
      <c r="I1819" s="43"/>
      <c r="J1819" s="43"/>
      <c r="K1819" s="43"/>
      <c r="L1819" s="43"/>
      <c r="M1819" s="43"/>
      <c r="N1819" s="43"/>
      <c r="O1819" s="43"/>
      <c r="P1819" s="43"/>
    </row>
    <row r="1820" spans="1:16" x14ac:dyDescent="0.25">
      <c r="A1820" s="16">
        <v>73.099999999999994</v>
      </c>
      <c r="B1820" s="16">
        <v>70.099999999999994</v>
      </c>
      <c r="C1820" s="16">
        <f t="shared" si="112"/>
        <v>-0.8</v>
      </c>
      <c r="D1820" s="16" t="str">
        <f t="shared" si="113"/>
        <v>Normal</v>
      </c>
      <c r="E1820" s="16">
        <v>73.5</v>
      </c>
      <c r="F1820" s="42">
        <f t="shared" si="114"/>
        <v>-0.87910113044344895</v>
      </c>
      <c r="G1820" s="42" t="str">
        <f t="shared" si="115"/>
        <v>Normal</v>
      </c>
      <c r="H1820" s="43"/>
      <c r="I1820" s="43"/>
      <c r="J1820" s="43"/>
      <c r="K1820" s="43"/>
      <c r="L1820" s="43"/>
      <c r="M1820" s="43"/>
      <c r="N1820" s="43"/>
      <c r="O1820" s="43"/>
      <c r="P1820" s="43"/>
    </row>
    <row r="1821" spans="1:16" x14ac:dyDescent="0.25">
      <c r="A1821" s="16">
        <v>78.3</v>
      </c>
      <c r="B1821" s="16"/>
      <c r="C1821" s="16">
        <f t="shared" si="112"/>
        <v>-9.9</v>
      </c>
      <c r="D1821" s="16" t="str">
        <f t="shared" si="113"/>
        <v>Outlier</v>
      </c>
      <c r="E1821" s="16"/>
      <c r="F1821" s="42">
        <f t="shared" si="114"/>
        <v>-10.522971740532</v>
      </c>
      <c r="G1821" s="42" t="str">
        <f t="shared" si="115"/>
        <v>Outlier</v>
      </c>
      <c r="H1821" s="43"/>
      <c r="I1821" s="43"/>
      <c r="J1821" s="43"/>
      <c r="K1821" s="43"/>
      <c r="L1821" s="43"/>
      <c r="M1821" s="43"/>
      <c r="N1821" s="43"/>
      <c r="O1821" s="43"/>
      <c r="P1821" s="43"/>
    </row>
    <row r="1822" spans="1:16" x14ac:dyDescent="0.25">
      <c r="A1822" s="16">
        <v>74.7</v>
      </c>
      <c r="B1822" s="16"/>
      <c r="C1822" s="16">
        <f t="shared" si="112"/>
        <v>-9.9</v>
      </c>
      <c r="D1822" s="16" t="str">
        <f t="shared" si="113"/>
        <v>Outlier</v>
      </c>
      <c r="E1822" s="16"/>
      <c r="F1822" s="42">
        <f t="shared" si="114"/>
        <v>-10.522971740532</v>
      </c>
      <c r="G1822" s="42" t="str">
        <f t="shared" si="115"/>
        <v>Outlier</v>
      </c>
      <c r="H1822" s="43"/>
      <c r="I1822" s="43"/>
      <c r="J1822" s="43"/>
      <c r="K1822" s="43"/>
      <c r="L1822" s="43"/>
      <c r="M1822" s="43"/>
      <c r="N1822" s="43"/>
      <c r="O1822" s="43"/>
      <c r="P1822" s="43"/>
    </row>
    <row r="1823" spans="1:16" x14ac:dyDescent="0.25">
      <c r="A1823" s="16">
        <v>75.599999999999994</v>
      </c>
      <c r="B1823" s="16">
        <v>62.4</v>
      </c>
      <c r="C1823" s="16">
        <f t="shared" si="112"/>
        <v>-1.8</v>
      </c>
      <c r="D1823" s="16" t="str">
        <f t="shared" si="113"/>
        <v>Normal</v>
      </c>
      <c r="E1823" s="16">
        <v>76.099999999999994</v>
      </c>
      <c r="F1823" s="42">
        <f t="shared" si="114"/>
        <v>-0.53795740818181303</v>
      </c>
      <c r="G1823" s="42" t="str">
        <f t="shared" si="115"/>
        <v>Normal</v>
      </c>
      <c r="H1823" s="43"/>
      <c r="I1823" s="43"/>
      <c r="J1823" s="43"/>
      <c r="K1823" s="43"/>
      <c r="L1823" s="43"/>
      <c r="M1823" s="43"/>
      <c r="N1823" s="43"/>
      <c r="O1823" s="43"/>
      <c r="P1823" s="43"/>
    </row>
    <row r="1824" spans="1:16" x14ac:dyDescent="0.25">
      <c r="A1824" s="16">
        <v>70.2</v>
      </c>
      <c r="B1824" s="16"/>
      <c r="C1824" s="16">
        <f t="shared" si="112"/>
        <v>-9.9</v>
      </c>
      <c r="D1824" s="16" t="str">
        <f t="shared" si="113"/>
        <v>Outlier</v>
      </c>
      <c r="E1824" s="16"/>
      <c r="F1824" s="42">
        <f t="shared" si="114"/>
        <v>-10.522971740532</v>
      </c>
      <c r="G1824" s="42" t="str">
        <f t="shared" si="115"/>
        <v>Outlier</v>
      </c>
      <c r="H1824" s="43"/>
      <c r="I1824" s="43"/>
      <c r="J1824" s="43"/>
      <c r="K1824" s="43"/>
      <c r="L1824" s="43"/>
      <c r="M1824" s="43"/>
      <c r="N1824" s="43"/>
      <c r="O1824" s="43"/>
      <c r="P1824" s="43"/>
    </row>
    <row r="1825" spans="1:16" x14ac:dyDescent="0.25">
      <c r="A1825" s="16">
        <v>75.3</v>
      </c>
      <c r="B1825" s="16"/>
      <c r="C1825" s="16">
        <f t="shared" si="112"/>
        <v>-9.9</v>
      </c>
      <c r="D1825" s="16" t="str">
        <f t="shared" si="113"/>
        <v>Outlier</v>
      </c>
      <c r="E1825" s="16"/>
      <c r="F1825" s="42">
        <f t="shared" si="114"/>
        <v>-10.522971740532</v>
      </c>
      <c r="G1825" s="42" t="str">
        <f t="shared" si="115"/>
        <v>Outlier</v>
      </c>
      <c r="H1825" s="43"/>
      <c r="I1825" s="43"/>
      <c r="J1825" s="43"/>
      <c r="K1825" s="43"/>
      <c r="L1825" s="43"/>
      <c r="M1825" s="43"/>
      <c r="N1825" s="43"/>
      <c r="O1825" s="43"/>
      <c r="P1825" s="43"/>
    </row>
    <row r="1826" spans="1:16" x14ac:dyDescent="0.25">
      <c r="A1826" s="16">
        <v>75.8</v>
      </c>
      <c r="B1826" s="16"/>
      <c r="C1826" s="16">
        <f t="shared" si="112"/>
        <v>-9.9</v>
      </c>
      <c r="D1826" s="16" t="str">
        <f t="shared" si="113"/>
        <v>Outlier</v>
      </c>
      <c r="E1826" s="16"/>
      <c r="F1826" s="42">
        <f t="shared" si="114"/>
        <v>-10.522971740532</v>
      </c>
      <c r="G1826" s="42" t="str">
        <f t="shared" si="115"/>
        <v>Outlier</v>
      </c>
      <c r="H1826" s="43"/>
      <c r="I1826" s="43"/>
      <c r="J1826" s="43"/>
      <c r="K1826" s="43"/>
      <c r="L1826" s="43"/>
      <c r="M1826" s="43"/>
      <c r="N1826" s="43"/>
      <c r="O1826" s="43"/>
      <c r="P1826" s="43"/>
    </row>
    <row r="1827" spans="1:16" x14ac:dyDescent="0.25">
      <c r="A1827" s="16">
        <v>73.8</v>
      </c>
      <c r="B1827" s="16"/>
      <c r="C1827" s="16">
        <f t="shared" si="112"/>
        <v>-9.9</v>
      </c>
      <c r="D1827" s="16" t="str">
        <f t="shared" si="113"/>
        <v>Outlier</v>
      </c>
      <c r="E1827" s="16"/>
      <c r="F1827" s="42">
        <f t="shared" si="114"/>
        <v>-10.522971740532</v>
      </c>
      <c r="G1827" s="42" t="str">
        <f t="shared" si="115"/>
        <v>Outlier</v>
      </c>
      <c r="H1827" s="43"/>
      <c r="I1827" s="43"/>
      <c r="J1827" s="43"/>
      <c r="K1827" s="43"/>
      <c r="L1827" s="43"/>
      <c r="M1827" s="43"/>
      <c r="N1827" s="43"/>
      <c r="O1827" s="43"/>
      <c r="P1827" s="43"/>
    </row>
    <row r="1828" spans="1:16" x14ac:dyDescent="0.25">
      <c r="A1828" s="16">
        <v>71.099999999999994</v>
      </c>
      <c r="B1828" s="16"/>
      <c r="C1828" s="16">
        <f t="shared" si="112"/>
        <v>-9.9</v>
      </c>
      <c r="D1828" s="16" t="str">
        <f t="shared" si="113"/>
        <v>Outlier</v>
      </c>
      <c r="E1828" s="16">
        <v>71.599999999999994</v>
      </c>
      <c r="F1828" s="42">
        <f t="shared" si="114"/>
        <v>-1.1283984659423401</v>
      </c>
      <c r="G1828" s="42" t="str">
        <f t="shared" si="115"/>
        <v>Normal</v>
      </c>
      <c r="H1828" s="43"/>
      <c r="I1828" s="43"/>
      <c r="J1828" s="43"/>
      <c r="K1828" s="43"/>
      <c r="L1828" s="43"/>
      <c r="M1828" s="43"/>
      <c r="N1828" s="43"/>
      <c r="O1828" s="43"/>
      <c r="P1828" s="43"/>
    </row>
    <row r="1829" spans="1:16" x14ac:dyDescent="0.25">
      <c r="A1829" s="16">
        <v>73.7</v>
      </c>
      <c r="B1829" s="16">
        <v>64.8</v>
      </c>
      <c r="C1829" s="16">
        <f t="shared" si="112"/>
        <v>-1.5</v>
      </c>
      <c r="D1829" s="16" t="str">
        <f t="shared" si="113"/>
        <v>Normal</v>
      </c>
      <c r="E1829" s="16">
        <v>74.3</v>
      </c>
      <c r="F1829" s="42">
        <f t="shared" si="114"/>
        <v>-0.77413383128602298</v>
      </c>
      <c r="G1829" s="42" t="str">
        <f t="shared" si="115"/>
        <v>Normal</v>
      </c>
      <c r="H1829" s="43"/>
      <c r="I1829" s="43"/>
      <c r="J1829" s="43"/>
      <c r="K1829" s="43"/>
      <c r="L1829" s="43"/>
      <c r="M1829" s="43"/>
      <c r="N1829" s="43"/>
      <c r="O1829" s="43"/>
      <c r="P1829" s="43"/>
    </row>
    <row r="1830" spans="1:16" x14ac:dyDescent="0.25">
      <c r="A1830" s="16">
        <v>78.099999999999994</v>
      </c>
      <c r="B1830" s="16">
        <v>73.400000000000006</v>
      </c>
      <c r="C1830" s="16">
        <f t="shared" si="112"/>
        <v>-0.4</v>
      </c>
      <c r="D1830" s="16" t="str">
        <f t="shared" si="113"/>
        <v>Normal</v>
      </c>
      <c r="E1830" s="16">
        <v>78.5</v>
      </c>
      <c r="F1830" s="42">
        <f t="shared" si="114"/>
        <v>-0.223055510709532</v>
      </c>
      <c r="G1830" s="42" t="str">
        <f t="shared" si="115"/>
        <v>Normal</v>
      </c>
      <c r="H1830" s="43"/>
      <c r="I1830" s="43"/>
      <c r="J1830" s="43"/>
      <c r="K1830" s="43"/>
      <c r="L1830" s="43"/>
      <c r="M1830" s="43"/>
      <c r="N1830" s="43"/>
      <c r="O1830" s="43"/>
      <c r="P1830" s="43"/>
    </row>
    <row r="1831" spans="1:16" x14ac:dyDescent="0.25">
      <c r="A1831" s="16">
        <v>80.099999999999994</v>
      </c>
      <c r="B1831" s="16"/>
      <c r="C1831" s="16">
        <f t="shared" si="112"/>
        <v>-9.9</v>
      </c>
      <c r="D1831" s="16" t="str">
        <f t="shared" si="113"/>
        <v>Outlier</v>
      </c>
      <c r="E1831" s="16"/>
      <c r="F1831" s="42">
        <f t="shared" si="114"/>
        <v>-10.522971740532</v>
      </c>
      <c r="G1831" s="42" t="str">
        <f t="shared" si="115"/>
        <v>Outlier</v>
      </c>
      <c r="H1831" s="43"/>
      <c r="I1831" s="43"/>
      <c r="J1831" s="43"/>
      <c r="K1831" s="43"/>
      <c r="L1831" s="43"/>
      <c r="M1831" s="43"/>
      <c r="N1831" s="43"/>
      <c r="O1831" s="43"/>
      <c r="P1831" s="43"/>
    </row>
    <row r="1832" spans="1:16" x14ac:dyDescent="0.25">
      <c r="A1832" s="16">
        <v>62.3</v>
      </c>
      <c r="B1832" s="16">
        <v>56.6</v>
      </c>
      <c r="C1832" s="16">
        <f t="shared" si="112"/>
        <v>-2.6</v>
      </c>
      <c r="D1832" s="16" t="str">
        <f t="shared" si="113"/>
        <v>Normal</v>
      </c>
      <c r="E1832" s="16">
        <v>63</v>
      </c>
      <c r="F1832" s="42">
        <f t="shared" si="114"/>
        <v>-2.2567969318846699</v>
      </c>
      <c r="G1832" s="42" t="str">
        <f t="shared" si="115"/>
        <v>Normal</v>
      </c>
      <c r="H1832" s="43"/>
      <c r="I1832" s="43"/>
      <c r="J1832" s="43"/>
      <c r="K1832" s="43"/>
      <c r="L1832" s="43"/>
      <c r="M1832" s="43"/>
      <c r="N1832" s="43"/>
      <c r="O1832" s="43"/>
      <c r="P1832" s="43"/>
    </row>
    <row r="1833" spans="1:16" x14ac:dyDescent="0.25">
      <c r="A1833" s="16">
        <v>83.4</v>
      </c>
      <c r="B1833" s="16">
        <v>81.7</v>
      </c>
      <c r="C1833" s="16">
        <f t="shared" si="112"/>
        <v>0.7</v>
      </c>
      <c r="D1833" s="16" t="str">
        <f t="shared" si="113"/>
        <v>Normal</v>
      </c>
      <c r="E1833" s="16">
        <v>83.8</v>
      </c>
      <c r="F1833" s="42">
        <f t="shared" si="114"/>
        <v>0.472352846208419</v>
      </c>
      <c r="G1833" s="42" t="str">
        <f t="shared" si="115"/>
        <v>Normal</v>
      </c>
      <c r="H1833" s="43"/>
      <c r="I1833" s="43"/>
      <c r="J1833" s="43"/>
      <c r="K1833" s="43"/>
      <c r="L1833" s="43"/>
      <c r="M1833" s="43"/>
      <c r="N1833" s="43"/>
      <c r="O1833" s="43"/>
      <c r="P1833" s="43"/>
    </row>
    <row r="1834" spans="1:16" x14ac:dyDescent="0.25">
      <c r="A1834" s="16">
        <v>78.8</v>
      </c>
      <c r="B1834" s="16">
        <v>72.5</v>
      </c>
      <c r="C1834" s="16">
        <f t="shared" si="112"/>
        <v>-0.5</v>
      </c>
      <c r="D1834" s="16" t="str">
        <f t="shared" si="113"/>
        <v>Normal</v>
      </c>
      <c r="E1834" s="16">
        <v>79.3</v>
      </c>
      <c r="F1834" s="42">
        <f t="shared" si="114"/>
        <v>-0.118088211552106</v>
      </c>
      <c r="G1834" s="42" t="str">
        <f t="shared" si="115"/>
        <v>Normal</v>
      </c>
      <c r="H1834" s="43"/>
      <c r="I1834" s="43"/>
      <c r="J1834" s="43"/>
      <c r="K1834" s="43"/>
      <c r="L1834" s="43"/>
      <c r="M1834" s="43"/>
      <c r="N1834" s="43"/>
      <c r="O1834" s="43"/>
      <c r="P1834" s="43"/>
    </row>
    <row r="1835" spans="1:16" x14ac:dyDescent="0.25">
      <c r="A1835" s="16">
        <v>82.5</v>
      </c>
      <c r="B1835" s="16">
        <v>64.7</v>
      </c>
      <c r="C1835" s="16">
        <f t="shared" si="112"/>
        <v>-1.5</v>
      </c>
      <c r="D1835" s="16" t="str">
        <f t="shared" si="113"/>
        <v>Normal</v>
      </c>
      <c r="E1835" s="16">
        <v>83.1</v>
      </c>
      <c r="F1835" s="42">
        <f t="shared" si="114"/>
        <v>0.38050645944567102</v>
      </c>
      <c r="G1835" s="42" t="str">
        <f t="shared" si="115"/>
        <v>Normal</v>
      </c>
      <c r="H1835" s="43"/>
      <c r="I1835" s="43"/>
      <c r="J1835" s="43"/>
      <c r="K1835" s="43"/>
      <c r="L1835" s="43"/>
      <c r="M1835" s="43"/>
      <c r="N1835" s="43"/>
      <c r="O1835" s="43"/>
      <c r="P1835" s="43"/>
    </row>
    <row r="1836" spans="1:16" x14ac:dyDescent="0.25">
      <c r="A1836" s="16">
        <v>82.6</v>
      </c>
      <c r="B1836" s="16">
        <v>80.400000000000006</v>
      </c>
      <c r="C1836" s="16">
        <f t="shared" si="112"/>
        <v>0.5</v>
      </c>
      <c r="D1836" s="16" t="str">
        <f t="shared" si="113"/>
        <v>Normal</v>
      </c>
      <c r="E1836" s="16">
        <v>83.1</v>
      </c>
      <c r="F1836" s="42">
        <f t="shared" si="114"/>
        <v>0.38050645944567102</v>
      </c>
      <c r="G1836" s="42" t="str">
        <f t="shared" si="115"/>
        <v>Normal</v>
      </c>
      <c r="H1836" s="43"/>
      <c r="I1836" s="43"/>
      <c r="J1836" s="43"/>
      <c r="K1836" s="43"/>
      <c r="L1836" s="43"/>
      <c r="M1836" s="43"/>
      <c r="N1836" s="43"/>
      <c r="O1836" s="43"/>
      <c r="P1836" s="43"/>
    </row>
    <row r="1837" spans="1:16" x14ac:dyDescent="0.25">
      <c r="A1837" s="16">
        <v>84.9</v>
      </c>
      <c r="B1837" s="16">
        <v>85.4</v>
      </c>
      <c r="C1837" s="16">
        <f t="shared" si="112"/>
        <v>1.2</v>
      </c>
      <c r="D1837" s="16" t="str">
        <f t="shared" si="113"/>
        <v>Normal</v>
      </c>
      <c r="E1837" s="16">
        <v>85.3</v>
      </c>
      <c r="F1837" s="42">
        <f t="shared" si="114"/>
        <v>0.669166532128594</v>
      </c>
      <c r="G1837" s="42" t="str">
        <f t="shared" si="115"/>
        <v>Normal</v>
      </c>
      <c r="H1837" s="43"/>
      <c r="I1837" s="43"/>
      <c r="J1837" s="43"/>
      <c r="K1837" s="43"/>
      <c r="L1837" s="43"/>
      <c r="M1837" s="43"/>
      <c r="N1837" s="43"/>
      <c r="O1837" s="43"/>
      <c r="P1837" s="43"/>
    </row>
    <row r="1838" spans="1:16" x14ac:dyDescent="0.25">
      <c r="A1838" s="16">
        <v>79.5</v>
      </c>
      <c r="B1838" s="16"/>
      <c r="C1838" s="16">
        <f t="shared" si="112"/>
        <v>-9.9</v>
      </c>
      <c r="D1838" s="16" t="str">
        <f t="shared" si="113"/>
        <v>Outlier</v>
      </c>
      <c r="E1838" s="16"/>
      <c r="F1838" s="42">
        <f t="shared" si="114"/>
        <v>-10.522971740532</v>
      </c>
      <c r="G1838" s="42" t="str">
        <f t="shared" si="115"/>
        <v>Outlier</v>
      </c>
      <c r="H1838" s="43"/>
      <c r="I1838" s="43"/>
      <c r="J1838" s="43"/>
      <c r="K1838" s="43"/>
      <c r="L1838" s="43"/>
      <c r="M1838" s="43"/>
      <c r="N1838" s="43"/>
      <c r="O1838" s="43"/>
      <c r="P1838" s="43"/>
    </row>
    <row r="1839" spans="1:16" x14ac:dyDescent="0.25">
      <c r="A1839" s="16">
        <v>84.5</v>
      </c>
      <c r="B1839" s="16">
        <v>84.1</v>
      </c>
      <c r="C1839" s="16">
        <f t="shared" si="112"/>
        <v>1</v>
      </c>
      <c r="D1839" s="16" t="str">
        <f t="shared" si="113"/>
        <v>Normal</v>
      </c>
      <c r="E1839" s="16">
        <v>85</v>
      </c>
      <c r="F1839" s="42">
        <f t="shared" si="114"/>
        <v>0.62980379494455996</v>
      </c>
      <c r="G1839" s="42" t="str">
        <f t="shared" si="115"/>
        <v>Normal</v>
      </c>
      <c r="H1839" s="43"/>
      <c r="I1839" s="43"/>
      <c r="J1839" s="43"/>
      <c r="K1839" s="43"/>
      <c r="L1839" s="43"/>
      <c r="M1839" s="43"/>
      <c r="N1839" s="43"/>
      <c r="O1839" s="43"/>
      <c r="P1839" s="43"/>
    </row>
    <row r="1840" spans="1:16" x14ac:dyDescent="0.25">
      <c r="A1840" s="16">
        <v>76.900000000000006</v>
      </c>
      <c r="B1840" s="16">
        <v>73.5</v>
      </c>
      <c r="C1840" s="16">
        <f t="shared" si="112"/>
        <v>-0.4</v>
      </c>
      <c r="D1840" s="16" t="str">
        <f t="shared" si="113"/>
        <v>Normal</v>
      </c>
      <c r="E1840" s="16">
        <v>77.3</v>
      </c>
      <c r="F1840" s="42">
        <f t="shared" si="114"/>
        <v>-0.38050645944567202</v>
      </c>
      <c r="G1840" s="42" t="str">
        <f t="shared" si="115"/>
        <v>Normal</v>
      </c>
      <c r="H1840" s="43"/>
      <c r="I1840" s="43"/>
      <c r="J1840" s="43"/>
      <c r="K1840" s="43"/>
      <c r="L1840" s="43"/>
      <c r="M1840" s="43"/>
      <c r="N1840" s="43"/>
      <c r="O1840" s="43"/>
      <c r="P1840" s="43"/>
    </row>
    <row r="1841" spans="1:16" x14ac:dyDescent="0.25">
      <c r="A1841" s="16">
        <v>81.900000000000006</v>
      </c>
      <c r="B1841" s="16"/>
      <c r="C1841" s="16">
        <f t="shared" si="112"/>
        <v>-9.9</v>
      </c>
      <c r="D1841" s="16" t="str">
        <f t="shared" si="113"/>
        <v>Outlier</v>
      </c>
      <c r="E1841" s="16"/>
      <c r="F1841" s="42">
        <f t="shared" si="114"/>
        <v>-10.522971740532</v>
      </c>
      <c r="G1841" s="42" t="str">
        <f t="shared" si="115"/>
        <v>Outlier</v>
      </c>
      <c r="H1841" s="43"/>
      <c r="I1841" s="43"/>
      <c r="J1841" s="43"/>
      <c r="K1841" s="43"/>
      <c r="L1841" s="43"/>
      <c r="M1841" s="43"/>
      <c r="N1841" s="43"/>
      <c r="O1841" s="43"/>
      <c r="P1841" s="43"/>
    </row>
    <row r="1842" spans="1:16" x14ac:dyDescent="0.25">
      <c r="A1842" s="16">
        <v>68.7</v>
      </c>
      <c r="B1842" s="16">
        <v>52.7</v>
      </c>
      <c r="C1842" s="16">
        <f t="shared" si="112"/>
        <v>-3.1</v>
      </c>
      <c r="D1842" s="16" t="str">
        <f t="shared" si="113"/>
        <v>Outlier</v>
      </c>
      <c r="E1842" s="16">
        <v>69.2</v>
      </c>
      <c r="F1842" s="42">
        <f t="shared" si="114"/>
        <v>-1.44330036341462</v>
      </c>
      <c r="G1842" s="42" t="str">
        <f t="shared" si="115"/>
        <v>Normal</v>
      </c>
      <c r="H1842" s="43"/>
      <c r="I1842" s="43"/>
      <c r="J1842" s="43"/>
      <c r="K1842" s="43"/>
      <c r="L1842" s="43"/>
      <c r="M1842" s="43"/>
      <c r="N1842" s="43"/>
      <c r="O1842" s="43"/>
      <c r="P1842" s="43"/>
    </row>
    <row r="1843" spans="1:16" x14ac:dyDescent="0.25">
      <c r="A1843" s="16">
        <v>77.099999999999994</v>
      </c>
      <c r="B1843" s="16">
        <v>73.3</v>
      </c>
      <c r="C1843" s="16">
        <f t="shared" si="112"/>
        <v>-0.4</v>
      </c>
      <c r="D1843" s="16" t="str">
        <f t="shared" si="113"/>
        <v>Normal</v>
      </c>
      <c r="E1843" s="16">
        <v>77.5</v>
      </c>
      <c r="F1843" s="42">
        <f t="shared" si="114"/>
        <v>-0.35426463465631503</v>
      </c>
      <c r="G1843" s="42" t="str">
        <f t="shared" si="115"/>
        <v>Normal</v>
      </c>
      <c r="H1843" s="43"/>
      <c r="I1843" s="43"/>
      <c r="J1843" s="43"/>
      <c r="K1843" s="43"/>
      <c r="L1843" s="43"/>
      <c r="M1843" s="43"/>
      <c r="N1843" s="43"/>
      <c r="O1843" s="43"/>
      <c r="P1843" s="43"/>
    </row>
    <row r="1844" spans="1:16" x14ac:dyDescent="0.25">
      <c r="A1844" s="16">
        <v>76.400000000000006</v>
      </c>
      <c r="B1844" s="16">
        <v>70</v>
      </c>
      <c r="C1844" s="16">
        <f t="shared" si="112"/>
        <v>-0.8</v>
      </c>
      <c r="D1844" s="16" t="str">
        <f t="shared" si="113"/>
        <v>Normal</v>
      </c>
      <c r="E1844" s="16">
        <v>77</v>
      </c>
      <c r="F1844" s="42">
        <f t="shared" si="114"/>
        <v>-0.41986919662970701</v>
      </c>
      <c r="G1844" s="42" t="str">
        <f t="shared" si="115"/>
        <v>Normal</v>
      </c>
      <c r="H1844" s="43"/>
      <c r="I1844" s="43"/>
      <c r="J1844" s="43"/>
      <c r="K1844" s="43"/>
      <c r="L1844" s="43"/>
      <c r="M1844" s="43"/>
      <c r="N1844" s="43"/>
      <c r="O1844" s="43"/>
      <c r="P1844" s="43"/>
    </row>
    <row r="1845" spans="1:16" x14ac:dyDescent="0.25">
      <c r="A1845" s="16">
        <v>74.5</v>
      </c>
      <c r="B1845" s="16"/>
      <c r="C1845" s="16">
        <f t="shared" si="112"/>
        <v>-9.9</v>
      </c>
      <c r="D1845" s="16" t="str">
        <f t="shared" si="113"/>
        <v>Outlier</v>
      </c>
      <c r="E1845" s="16"/>
      <c r="F1845" s="42">
        <f t="shared" si="114"/>
        <v>-10.522971740532</v>
      </c>
      <c r="G1845" s="42" t="str">
        <f t="shared" si="115"/>
        <v>Outlier</v>
      </c>
      <c r="H1845" s="43"/>
      <c r="I1845" s="43"/>
      <c r="J1845" s="43"/>
      <c r="K1845" s="43"/>
      <c r="L1845" s="43"/>
      <c r="M1845" s="43"/>
      <c r="N1845" s="43"/>
      <c r="O1845" s="43"/>
      <c r="P1845" s="43"/>
    </row>
    <row r="1846" spans="1:16" x14ac:dyDescent="0.25">
      <c r="A1846" s="16">
        <v>80.7</v>
      </c>
      <c r="B1846" s="16"/>
      <c r="C1846" s="16">
        <f t="shared" si="112"/>
        <v>-9.9</v>
      </c>
      <c r="D1846" s="16" t="str">
        <f t="shared" si="113"/>
        <v>Outlier</v>
      </c>
      <c r="E1846" s="16"/>
      <c r="F1846" s="42">
        <f t="shared" si="114"/>
        <v>-10.522971740532</v>
      </c>
      <c r="G1846" s="42" t="str">
        <f t="shared" si="115"/>
        <v>Outlier</v>
      </c>
      <c r="H1846" s="43"/>
      <c r="I1846" s="43"/>
      <c r="J1846" s="43"/>
      <c r="K1846" s="43"/>
      <c r="L1846" s="43"/>
      <c r="M1846" s="43"/>
      <c r="N1846" s="43"/>
      <c r="O1846" s="43"/>
      <c r="P1846" s="43"/>
    </row>
    <row r="1847" spans="1:16" x14ac:dyDescent="0.25">
      <c r="A1847" s="16">
        <v>77.400000000000006</v>
      </c>
      <c r="B1847" s="16">
        <v>53.7</v>
      </c>
      <c r="C1847" s="16">
        <f t="shared" si="112"/>
        <v>-2.9</v>
      </c>
      <c r="D1847" s="16" t="str">
        <f t="shared" si="113"/>
        <v>Normal</v>
      </c>
      <c r="E1847" s="16">
        <v>78</v>
      </c>
      <c r="F1847" s="42">
        <f t="shared" si="114"/>
        <v>-0.28866007268292398</v>
      </c>
      <c r="G1847" s="42" t="str">
        <f t="shared" si="115"/>
        <v>Normal</v>
      </c>
      <c r="H1847" s="43"/>
      <c r="I1847" s="43"/>
      <c r="J1847" s="43"/>
      <c r="K1847" s="43"/>
      <c r="L1847" s="43"/>
      <c r="M1847" s="43"/>
      <c r="N1847" s="43"/>
      <c r="O1847" s="43"/>
      <c r="P1847" s="43"/>
    </row>
    <row r="1848" spans="1:16" x14ac:dyDescent="0.25">
      <c r="A1848" s="16">
        <v>73.400000000000006</v>
      </c>
      <c r="B1848" s="16">
        <v>66</v>
      </c>
      <c r="C1848" s="16">
        <f t="shared" si="112"/>
        <v>-1.3</v>
      </c>
      <c r="D1848" s="16" t="str">
        <f t="shared" si="113"/>
        <v>Normal</v>
      </c>
      <c r="E1848" s="16">
        <v>73.900000000000006</v>
      </c>
      <c r="F1848" s="42">
        <f t="shared" si="114"/>
        <v>-0.82661748086473497</v>
      </c>
      <c r="G1848" s="42" t="str">
        <f t="shared" si="115"/>
        <v>Normal</v>
      </c>
      <c r="H1848" s="43"/>
      <c r="I1848" s="43"/>
      <c r="J1848" s="43"/>
      <c r="K1848" s="43"/>
      <c r="L1848" s="43"/>
      <c r="M1848" s="43"/>
      <c r="N1848" s="43"/>
      <c r="O1848" s="43"/>
      <c r="P1848" s="43"/>
    </row>
    <row r="1849" spans="1:16" x14ac:dyDescent="0.25">
      <c r="A1849" s="16">
        <v>79.099999999999994</v>
      </c>
      <c r="B1849" s="16">
        <v>72.400000000000006</v>
      </c>
      <c r="C1849" s="16">
        <f t="shared" si="112"/>
        <v>-0.5</v>
      </c>
      <c r="D1849" s="16" t="str">
        <f t="shared" si="113"/>
        <v>Normal</v>
      </c>
      <c r="E1849" s="16">
        <v>79.7</v>
      </c>
      <c r="F1849" s="42">
        <f t="shared" si="114"/>
        <v>-6.5604561973391706E-2</v>
      </c>
      <c r="G1849" s="42" t="str">
        <f t="shared" si="115"/>
        <v>Normal</v>
      </c>
      <c r="H1849" s="43"/>
      <c r="I1849" s="43"/>
      <c r="J1849" s="43"/>
      <c r="K1849" s="43"/>
      <c r="L1849" s="43"/>
      <c r="M1849" s="43"/>
      <c r="N1849" s="43"/>
      <c r="O1849" s="43"/>
      <c r="P1849" s="43"/>
    </row>
    <row r="1850" spans="1:16" x14ac:dyDescent="0.25">
      <c r="A1850" s="16">
        <v>85.4</v>
      </c>
      <c r="B1850" s="16"/>
      <c r="C1850" s="16">
        <f t="shared" si="112"/>
        <v>-9.9</v>
      </c>
      <c r="D1850" s="16" t="str">
        <f t="shared" si="113"/>
        <v>Outlier</v>
      </c>
      <c r="E1850" s="16"/>
      <c r="F1850" s="42">
        <f t="shared" si="114"/>
        <v>-10.522971740532</v>
      </c>
      <c r="G1850" s="42" t="str">
        <f t="shared" si="115"/>
        <v>Outlier</v>
      </c>
      <c r="H1850" s="43"/>
      <c r="I1850" s="43"/>
      <c r="J1850" s="43"/>
      <c r="K1850" s="43"/>
      <c r="L1850" s="43"/>
      <c r="M1850" s="43"/>
      <c r="N1850" s="43"/>
      <c r="O1850" s="43"/>
      <c r="P1850" s="43"/>
    </row>
    <row r="1851" spans="1:16" x14ac:dyDescent="0.25">
      <c r="A1851" s="16">
        <v>80.5</v>
      </c>
      <c r="B1851" s="16"/>
      <c r="C1851" s="16">
        <f t="shared" si="112"/>
        <v>-9.9</v>
      </c>
      <c r="D1851" s="16" t="str">
        <f t="shared" si="113"/>
        <v>Outlier</v>
      </c>
      <c r="E1851" s="16"/>
      <c r="F1851" s="42">
        <f t="shared" si="114"/>
        <v>-10.522971740532</v>
      </c>
      <c r="G1851" s="42" t="str">
        <f t="shared" si="115"/>
        <v>Outlier</v>
      </c>
      <c r="H1851" s="43"/>
      <c r="I1851" s="43"/>
      <c r="J1851" s="43"/>
      <c r="K1851" s="43"/>
      <c r="L1851" s="43"/>
      <c r="M1851" s="43"/>
      <c r="N1851" s="43"/>
      <c r="O1851" s="43"/>
      <c r="P1851" s="43"/>
    </row>
    <row r="1852" spans="1:16" x14ac:dyDescent="0.25">
      <c r="A1852" s="16">
        <v>83</v>
      </c>
      <c r="B1852" s="16">
        <v>62.5</v>
      </c>
      <c r="C1852" s="16">
        <f t="shared" si="112"/>
        <v>-1.8</v>
      </c>
      <c r="D1852" s="16" t="str">
        <f t="shared" si="113"/>
        <v>Normal</v>
      </c>
      <c r="E1852" s="16">
        <v>83.7</v>
      </c>
      <c r="F1852" s="42">
        <f t="shared" si="114"/>
        <v>0.459231933813742</v>
      </c>
      <c r="G1852" s="42" t="str">
        <f t="shared" si="115"/>
        <v>Normal</v>
      </c>
      <c r="H1852" s="43"/>
      <c r="I1852" s="43"/>
      <c r="J1852" s="43"/>
      <c r="K1852" s="43"/>
      <c r="L1852" s="43"/>
      <c r="M1852" s="43"/>
      <c r="N1852" s="43"/>
      <c r="O1852" s="43"/>
      <c r="P1852" s="43"/>
    </row>
    <row r="1853" spans="1:16" x14ac:dyDescent="0.25">
      <c r="A1853" s="16">
        <v>69.400000000000006</v>
      </c>
      <c r="B1853" s="16">
        <v>56.1</v>
      </c>
      <c r="C1853" s="16">
        <f t="shared" si="112"/>
        <v>-2.6</v>
      </c>
      <c r="D1853" s="16" t="str">
        <f t="shared" si="113"/>
        <v>Normal</v>
      </c>
      <c r="E1853" s="16">
        <v>72.099999999999994</v>
      </c>
      <c r="F1853" s="42">
        <f t="shared" si="114"/>
        <v>-1.06279390396895</v>
      </c>
      <c r="G1853" s="42" t="str">
        <f t="shared" si="115"/>
        <v>Normal</v>
      </c>
      <c r="H1853" s="43"/>
      <c r="I1853" s="43"/>
      <c r="J1853" s="43"/>
      <c r="K1853" s="43"/>
      <c r="L1853" s="43"/>
      <c r="M1853" s="43"/>
      <c r="N1853" s="43"/>
      <c r="O1853" s="43"/>
      <c r="P1853" s="43"/>
    </row>
    <row r="1854" spans="1:16" x14ac:dyDescent="0.25">
      <c r="A1854" s="16">
        <v>84</v>
      </c>
      <c r="B1854" s="16"/>
      <c r="C1854" s="16">
        <f t="shared" si="112"/>
        <v>-9.9</v>
      </c>
      <c r="D1854" s="16" t="str">
        <f t="shared" si="113"/>
        <v>Outlier</v>
      </c>
      <c r="E1854" s="16"/>
      <c r="F1854" s="42">
        <f t="shared" si="114"/>
        <v>-10.522971740532</v>
      </c>
      <c r="G1854" s="42" t="str">
        <f t="shared" si="115"/>
        <v>Outlier</v>
      </c>
      <c r="H1854" s="43"/>
      <c r="I1854" s="43"/>
      <c r="J1854" s="43"/>
      <c r="K1854" s="43"/>
      <c r="L1854" s="43"/>
      <c r="M1854" s="43"/>
      <c r="N1854" s="43"/>
      <c r="O1854" s="43"/>
      <c r="P1854" s="43"/>
    </row>
    <row r="1855" spans="1:16" x14ac:dyDescent="0.25">
      <c r="A1855" s="16">
        <v>79.5</v>
      </c>
      <c r="B1855" s="16">
        <v>82.9</v>
      </c>
      <c r="C1855" s="16">
        <f t="shared" si="112"/>
        <v>0.9</v>
      </c>
      <c r="D1855" s="16" t="str">
        <f t="shared" si="113"/>
        <v>Normal</v>
      </c>
      <c r="E1855" s="16">
        <v>79.900000000000006</v>
      </c>
      <c r="F1855" s="42">
        <f t="shared" si="114"/>
        <v>-3.9362737184034602E-2</v>
      </c>
      <c r="G1855" s="42" t="str">
        <f t="shared" si="115"/>
        <v>Normal</v>
      </c>
      <c r="H1855" s="43"/>
      <c r="I1855" s="43"/>
      <c r="J1855" s="43"/>
      <c r="K1855" s="43"/>
      <c r="L1855" s="43"/>
      <c r="M1855" s="43"/>
      <c r="N1855" s="43"/>
      <c r="O1855" s="43"/>
      <c r="P1855" s="43"/>
    </row>
    <row r="1856" spans="1:16" x14ac:dyDescent="0.25">
      <c r="A1856" s="16">
        <v>82.4</v>
      </c>
      <c r="B1856" s="16"/>
      <c r="C1856" s="16">
        <f t="shared" si="112"/>
        <v>-9.9</v>
      </c>
      <c r="D1856" s="16" t="str">
        <f t="shared" si="113"/>
        <v>Outlier</v>
      </c>
      <c r="E1856" s="16"/>
      <c r="F1856" s="42">
        <f t="shared" si="114"/>
        <v>-10.522971740532</v>
      </c>
      <c r="G1856" s="42" t="str">
        <f t="shared" si="115"/>
        <v>Outlier</v>
      </c>
      <c r="H1856" s="43"/>
      <c r="I1856" s="43"/>
      <c r="J1856" s="43"/>
      <c r="K1856" s="43"/>
      <c r="L1856" s="43"/>
      <c r="M1856" s="43"/>
      <c r="N1856" s="43"/>
      <c r="O1856" s="43"/>
      <c r="P1856" s="43"/>
    </row>
    <row r="1857" spans="1:16" x14ac:dyDescent="0.25">
      <c r="A1857" s="16">
        <v>75.5</v>
      </c>
      <c r="B1857" s="16">
        <v>74.3</v>
      </c>
      <c r="C1857" s="16">
        <f t="shared" si="112"/>
        <v>-0.3</v>
      </c>
      <c r="D1857" s="16" t="str">
        <f t="shared" si="113"/>
        <v>Normal</v>
      </c>
      <c r="E1857" s="16">
        <v>75.3</v>
      </c>
      <c r="F1857" s="42">
        <f t="shared" si="114"/>
        <v>-0.64292470733923901</v>
      </c>
      <c r="G1857" s="42" t="str">
        <f t="shared" si="115"/>
        <v>Normal</v>
      </c>
      <c r="H1857" s="43"/>
      <c r="I1857" s="43"/>
      <c r="J1857" s="43"/>
      <c r="K1857" s="43"/>
      <c r="L1857" s="43"/>
      <c r="M1857" s="43"/>
      <c r="N1857" s="43"/>
      <c r="O1857" s="43"/>
      <c r="P1857" s="43"/>
    </row>
    <row r="1858" spans="1:16" x14ac:dyDescent="0.25">
      <c r="A1858" s="16">
        <v>80.8</v>
      </c>
      <c r="B1858" s="16">
        <v>77.8</v>
      </c>
      <c r="C1858" s="16">
        <f t="shared" si="112"/>
        <v>0.2</v>
      </c>
      <c r="D1858" s="16" t="str">
        <f t="shared" si="113"/>
        <v>Normal</v>
      </c>
      <c r="E1858" s="16">
        <v>81.3</v>
      </c>
      <c r="F1858" s="42">
        <f t="shared" si="114"/>
        <v>0.14433003634146099</v>
      </c>
      <c r="G1858" s="42" t="str">
        <f t="shared" si="115"/>
        <v>Normal</v>
      </c>
      <c r="H1858" s="43"/>
      <c r="I1858" s="43"/>
      <c r="J1858" s="43"/>
      <c r="K1858" s="43"/>
      <c r="L1858" s="43"/>
      <c r="M1858" s="43"/>
      <c r="N1858" s="43"/>
      <c r="O1858" s="43"/>
      <c r="P1858" s="43"/>
    </row>
    <row r="1859" spans="1:16" x14ac:dyDescent="0.25">
      <c r="A1859" s="16">
        <v>70.7</v>
      </c>
      <c r="B1859" s="16">
        <v>61.9</v>
      </c>
      <c r="C1859" s="16">
        <f t="shared" ref="C1859:C1922" si="116">(B1859-$P$6)/$P$7</f>
        <v>-1.9</v>
      </c>
      <c r="D1859" s="16" t="str">
        <f t="shared" ref="D1859:D1922" si="117">IF(ABS(C1859)&gt;3,"Outlier","Normal")</f>
        <v>Normal</v>
      </c>
      <c r="E1859" s="16">
        <v>71.400000000000006</v>
      </c>
      <c r="F1859" s="42">
        <f t="shared" ref="F1859:F1922" si="118">(E1859-$P$12)/$P$13</f>
        <v>-1.1546402907316899</v>
      </c>
      <c r="G1859" s="42" t="str">
        <f t="shared" ref="G1859:G1922" si="119">IF(ABS(F1859)&gt;3,"Outlier","Normal")</f>
        <v>Normal</v>
      </c>
      <c r="H1859" s="43"/>
      <c r="I1859" s="43"/>
      <c r="J1859" s="43"/>
      <c r="K1859" s="43"/>
      <c r="L1859" s="43"/>
      <c r="M1859" s="43"/>
      <c r="N1859" s="43"/>
      <c r="O1859" s="43"/>
      <c r="P1859" s="43"/>
    </row>
    <row r="1860" spans="1:16" x14ac:dyDescent="0.25">
      <c r="A1860" s="16">
        <v>60.7</v>
      </c>
      <c r="B1860" s="16">
        <v>56.4</v>
      </c>
      <c r="C1860" s="16">
        <f t="shared" si="116"/>
        <v>-2.6</v>
      </c>
      <c r="D1860" s="16" t="str">
        <f t="shared" si="117"/>
        <v>Normal</v>
      </c>
      <c r="E1860" s="16">
        <v>61.1</v>
      </c>
      <c r="F1860" s="42">
        <f t="shared" si="118"/>
        <v>-2.5060942673835598</v>
      </c>
      <c r="G1860" s="42" t="str">
        <f t="shared" si="119"/>
        <v>Normal</v>
      </c>
      <c r="H1860" s="43"/>
      <c r="I1860" s="43"/>
      <c r="J1860" s="43"/>
      <c r="K1860" s="43"/>
      <c r="L1860" s="43"/>
      <c r="M1860" s="43"/>
      <c r="N1860" s="43"/>
      <c r="O1860" s="43"/>
      <c r="P1860" s="43"/>
    </row>
    <row r="1861" spans="1:16" x14ac:dyDescent="0.25">
      <c r="A1861" s="16">
        <v>79.8</v>
      </c>
      <c r="B1861" s="16">
        <v>77.3</v>
      </c>
      <c r="C1861" s="16">
        <f t="shared" si="116"/>
        <v>0.1</v>
      </c>
      <c r="D1861" s="16" t="str">
        <f t="shared" si="117"/>
        <v>Normal</v>
      </c>
      <c r="E1861" s="16">
        <v>80.2</v>
      </c>
      <c r="F1861" s="42">
        <f t="shared" si="118"/>
        <v>0</v>
      </c>
      <c r="G1861" s="42" t="str">
        <f t="shared" si="119"/>
        <v>Normal</v>
      </c>
      <c r="H1861" s="43"/>
      <c r="I1861" s="43"/>
      <c r="J1861" s="43"/>
      <c r="K1861" s="43"/>
      <c r="L1861" s="43"/>
      <c r="M1861" s="43"/>
      <c r="N1861" s="43"/>
      <c r="O1861" s="43"/>
      <c r="P1861" s="43"/>
    </row>
    <row r="1862" spans="1:16" x14ac:dyDescent="0.25">
      <c r="A1862" s="16">
        <v>81.2</v>
      </c>
      <c r="B1862" s="16">
        <v>75.8</v>
      </c>
      <c r="C1862" s="16">
        <f t="shared" si="116"/>
        <v>-0.1</v>
      </c>
      <c r="D1862" s="16" t="str">
        <f t="shared" si="117"/>
        <v>Normal</v>
      </c>
      <c r="E1862" s="16">
        <v>81.7</v>
      </c>
      <c r="F1862" s="42">
        <f t="shared" si="118"/>
        <v>0.19681368592017501</v>
      </c>
      <c r="G1862" s="42" t="str">
        <f t="shared" si="119"/>
        <v>Normal</v>
      </c>
      <c r="H1862" s="43"/>
      <c r="I1862" s="43"/>
      <c r="J1862" s="43"/>
      <c r="K1862" s="43"/>
      <c r="L1862" s="43"/>
      <c r="M1862" s="43"/>
      <c r="N1862" s="43"/>
      <c r="O1862" s="43"/>
      <c r="P1862" s="43"/>
    </row>
    <row r="1863" spans="1:16" x14ac:dyDescent="0.25">
      <c r="A1863" s="16">
        <v>82.9</v>
      </c>
      <c r="B1863" s="16">
        <v>77.599999999999994</v>
      </c>
      <c r="C1863" s="16">
        <f t="shared" si="116"/>
        <v>0.2</v>
      </c>
      <c r="D1863" s="16" t="str">
        <f t="shared" si="117"/>
        <v>Normal</v>
      </c>
      <c r="E1863" s="16">
        <v>83.4</v>
      </c>
      <c r="F1863" s="42">
        <f t="shared" si="118"/>
        <v>0.41986919662970701</v>
      </c>
      <c r="G1863" s="42" t="str">
        <f t="shared" si="119"/>
        <v>Normal</v>
      </c>
      <c r="H1863" s="43"/>
      <c r="I1863" s="43"/>
      <c r="J1863" s="43"/>
      <c r="K1863" s="43"/>
      <c r="L1863" s="43"/>
      <c r="M1863" s="43"/>
      <c r="N1863" s="43"/>
      <c r="O1863" s="43"/>
      <c r="P1863" s="43"/>
    </row>
    <row r="1864" spans="1:16" x14ac:dyDescent="0.25">
      <c r="A1864" s="16">
        <v>77.7</v>
      </c>
      <c r="B1864" s="16">
        <v>77.400000000000006</v>
      </c>
      <c r="C1864" s="16">
        <f t="shared" si="116"/>
        <v>0.1</v>
      </c>
      <c r="D1864" s="16" t="str">
        <f t="shared" si="117"/>
        <v>Normal</v>
      </c>
      <c r="E1864" s="16">
        <v>78.2</v>
      </c>
      <c r="F1864" s="42">
        <f t="shared" si="118"/>
        <v>-0.26241824789356699</v>
      </c>
      <c r="G1864" s="42" t="str">
        <f t="shared" si="119"/>
        <v>Normal</v>
      </c>
      <c r="H1864" s="43"/>
      <c r="I1864" s="43"/>
      <c r="J1864" s="43"/>
      <c r="K1864" s="43"/>
      <c r="L1864" s="43"/>
      <c r="M1864" s="43"/>
      <c r="N1864" s="43"/>
      <c r="O1864" s="43"/>
      <c r="P1864" s="43"/>
    </row>
    <row r="1865" spans="1:16" x14ac:dyDescent="0.25">
      <c r="A1865" s="16">
        <v>73.400000000000006</v>
      </c>
      <c r="B1865" s="16">
        <v>70.8</v>
      </c>
      <c r="C1865" s="16">
        <f t="shared" si="116"/>
        <v>-0.7</v>
      </c>
      <c r="D1865" s="16" t="str">
        <f t="shared" si="117"/>
        <v>Normal</v>
      </c>
      <c r="E1865" s="16">
        <v>73.7</v>
      </c>
      <c r="F1865" s="42">
        <f t="shared" si="118"/>
        <v>-0.85285930565409196</v>
      </c>
      <c r="G1865" s="42" t="str">
        <f t="shared" si="119"/>
        <v>Normal</v>
      </c>
      <c r="H1865" s="43"/>
      <c r="I1865" s="43"/>
      <c r="J1865" s="43"/>
      <c r="K1865" s="43"/>
      <c r="L1865" s="43"/>
      <c r="M1865" s="43"/>
      <c r="N1865" s="43"/>
      <c r="O1865" s="43"/>
      <c r="P1865" s="43"/>
    </row>
    <row r="1866" spans="1:16" x14ac:dyDescent="0.25">
      <c r="A1866" s="16">
        <v>77.099999999999994</v>
      </c>
      <c r="B1866" s="16">
        <v>72</v>
      </c>
      <c r="C1866" s="16">
        <f t="shared" si="116"/>
        <v>-0.6</v>
      </c>
      <c r="D1866" s="16" t="str">
        <f t="shared" si="117"/>
        <v>Normal</v>
      </c>
      <c r="E1866" s="16">
        <v>77.5</v>
      </c>
      <c r="F1866" s="42">
        <f t="shared" si="118"/>
        <v>-0.35426463465631503</v>
      </c>
      <c r="G1866" s="42" t="str">
        <f t="shared" si="119"/>
        <v>Normal</v>
      </c>
      <c r="H1866" s="43"/>
      <c r="I1866" s="43"/>
      <c r="J1866" s="43"/>
      <c r="K1866" s="43"/>
      <c r="L1866" s="43"/>
      <c r="M1866" s="43"/>
      <c r="N1866" s="43"/>
      <c r="O1866" s="43"/>
      <c r="P1866" s="43"/>
    </row>
    <row r="1867" spans="1:16" x14ac:dyDescent="0.25">
      <c r="A1867" s="16">
        <v>80.7</v>
      </c>
      <c r="B1867" s="16"/>
      <c r="C1867" s="16">
        <f t="shared" si="116"/>
        <v>-9.9</v>
      </c>
      <c r="D1867" s="16" t="str">
        <f t="shared" si="117"/>
        <v>Outlier</v>
      </c>
      <c r="E1867" s="16"/>
      <c r="F1867" s="42">
        <f t="shared" si="118"/>
        <v>-10.522971740532</v>
      </c>
      <c r="G1867" s="42" t="str">
        <f t="shared" si="119"/>
        <v>Outlier</v>
      </c>
      <c r="H1867" s="43"/>
      <c r="I1867" s="43"/>
      <c r="J1867" s="43"/>
      <c r="K1867" s="43"/>
      <c r="L1867" s="43"/>
      <c r="M1867" s="43"/>
      <c r="N1867" s="43"/>
      <c r="O1867" s="43"/>
      <c r="P1867" s="43"/>
    </row>
    <row r="1868" spans="1:16" x14ac:dyDescent="0.25">
      <c r="A1868" s="16">
        <v>80.900000000000006</v>
      </c>
      <c r="B1868" s="16">
        <v>65.599999999999994</v>
      </c>
      <c r="C1868" s="16">
        <f t="shared" si="116"/>
        <v>-1.4</v>
      </c>
      <c r="D1868" s="16" t="str">
        <f t="shared" si="117"/>
        <v>Normal</v>
      </c>
      <c r="E1868" s="16">
        <v>81.5</v>
      </c>
      <c r="F1868" s="42">
        <f t="shared" si="118"/>
        <v>0.17057186113081799</v>
      </c>
      <c r="G1868" s="42" t="str">
        <f t="shared" si="119"/>
        <v>Normal</v>
      </c>
      <c r="H1868" s="43"/>
      <c r="I1868" s="43"/>
      <c r="J1868" s="43"/>
      <c r="K1868" s="43"/>
      <c r="L1868" s="43"/>
      <c r="M1868" s="43"/>
      <c r="N1868" s="43"/>
      <c r="O1868" s="43"/>
      <c r="P1868" s="43"/>
    </row>
    <row r="1869" spans="1:16" x14ac:dyDescent="0.25">
      <c r="A1869" s="16">
        <v>73.7</v>
      </c>
      <c r="B1869" s="16">
        <v>68.599999999999994</v>
      </c>
      <c r="C1869" s="16">
        <f t="shared" si="116"/>
        <v>-1</v>
      </c>
      <c r="D1869" s="16" t="str">
        <f t="shared" si="117"/>
        <v>Normal</v>
      </c>
      <c r="E1869" s="16">
        <v>74.099999999999994</v>
      </c>
      <c r="F1869" s="42">
        <f t="shared" si="118"/>
        <v>-0.80037565607537997</v>
      </c>
      <c r="G1869" s="42" t="str">
        <f t="shared" si="119"/>
        <v>Normal</v>
      </c>
      <c r="H1869" s="43"/>
      <c r="I1869" s="43"/>
      <c r="J1869" s="43"/>
      <c r="K1869" s="43"/>
      <c r="L1869" s="43"/>
      <c r="M1869" s="43"/>
      <c r="N1869" s="43"/>
      <c r="O1869" s="43"/>
      <c r="P1869" s="43"/>
    </row>
    <row r="1870" spans="1:16" x14ac:dyDescent="0.25">
      <c r="A1870" s="16">
        <v>67.2</v>
      </c>
      <c r="B1870" s="16">
        <v>57.8</v>
      </c>
      <c r="C1870" s="16">
        <f t="shared" si="116"/>
        <v>-2.4</v>
      </c>
      <c r="D1870" s="16" t="str">
        <f t="shared" si="117"/>
        <v>Normal</v>
      </c>
      <c r="E1870" s="16">
        <v>68.3</v>
      </c>
      <c r="F1870" s="42">
        <f t="shared" si="118"/>
        <v>-1.56138857496672</v>
      </c>
      <c r="G1870" s="42" t="str">
        <f t="shared" si="119"/>
        <v>Normal</v>
      </c>
      <c r="H1870" s="43"/>
      <c r="I1870" s="43"/>
      <c r="J1870" s="43"/>
      <c r="K1870" s="43"/>
      <c r="L1870" s="43"/>
      <c r="M1870" s="43"/>
      <c r="N1870" s="43"/>
      <c r="O1870" s="43"/>
      <c r="P1870" s="43"/>
    </row>
    <row r="1871" spans="1:16" x14ac:dyDescent="0.25">
      <c r="A1871" s="16">
        <v>78.8</v>
      </c>
      <c r="B1871" s="16">
        <v>71.5</v>
      </c>
      <c r="C1871" s="16">
        <f t="shared" si="116"/>
        <v>-0.6</v>
      </c>
      <c r="D1871" s="16" t="str">
        <f t="shared" si="117"/>
        <v>Normal</v>
      </c>
      <c r="E1871" s="16">
        <v>79.400000000000006</v>
      </c>
      <c r="F1871" s="42">
        <f t="shared" si="118"/>
        <v>-0.104967299157426</v>
      </c>
      <c r="G1871" s="42" t="str">
        <f t="shared" si="119"/>
        <v>Normal</v>
      </c>
      <c r="H1871" s="43"/>
      <c r="I1871" s="43"/>
      <c r="J1871" s="43"/>
      <c r="K1871" s="43"/>
      <c r="L1871" s="43"/>
      <c r="M1871" s="43"/>
      <c r="N1871" s="43"/>
      <c r="O1871" s="43"/>
      <c r="P1871" s="43"/>
    </row>
    <row r="1872" spans="1:16" x14ac:dyDescent="0.25">
      <c r="A1872" s="16">
        <v>71.2</v>
      </c>
      <c r="B1872" s="16">
        <v>58.3</v>
      </c>
      <c r="C1872" s="16">
        <f t="shared" si="116"/>
        <v>-2.2999999999999998</v>
      </c>
      <c r="D1872" s="16" t="str">
        <f t="shared" si="117"/>
        <v>Normal</v>
      </c>
      <c r="E1872" s="16">
        <v>72</v>
      </c>
      <c r="F1872" s="42">
        <f t="shared" si="118"/>
        <v>-1.0759148163636201</v>
      </c>
      <c r="G1872" s="42" t="str">
        <f t="shared" si="119"/>
        <v>Normal</v>
      </c>
      <c r="H1872" s="43"/>
      <c r="I1872" s="43"/>
      <c r="J1872" s="43"/>
      <c r="K1872" s="43"/>
      <c r="L1872" s="43"/>
      <c r="M1872" s="43"/>
      <c r="N1872" s="43"/>
      <c r="O1872" s="43"/>
      <c r="P1872" s="43"/>
    </row>
    <row r="1873" spans="1:16" x14ac:dyDescent="0.25">
      <c r="A1873" s="16">
        <v>73.8</v>
      </c>
      <c r="B1873" s="16">
        <v>69.2</v>
      </c>
      <c r="C1873" s="16">
        <f t="shared" si="116"/>
        <v>-0.9</v>
      </c>
      <c r="D1873" s="16" t="str">
        <f t="shared" si="117"/>
        <v>Normal</v>
      </c>
      <c r="E1873" s="16">
        <v>74.099999999999994</v>
      </c>
      <c r="F1873" s="42">
        <f t="shared" si="118"/>
        <v>-0.80037565607537997</v>
      </c>
      <c r="G1873" s="42" t="str">
        <f t="shared" si="119"/>
        <v>Normal</v>
      </c>
      <c r="H1873" s="43"/>
      <c r="I1873" s="43"/>
      <c r="J1873" s="43"/>
      <c r="K1873" s="43"/>
      <c r="L1873" s="43"/>
      <c r="M1873" s="43"/>
      <c r="N1873" s="43"/>
      <c r="O1873" s="43"/>
      <c r="P1873" s="43"/>
    </row>
    <row r="1874" spans="1:16" x14ac:dyDescent="0.25">
      <c r="A1874" s="16">
        <v>74.7</v>
      </c>
      <c r="B1874" s="16"/>
      <c r="C1874" s="16">
        <f t="shared" si="116"/>
        <v>-9.9</v>
      </c>
      <c r="D1874" s="16" t="str">
        <f t="shared" si="117"/>
        <v>Outlier</v>
      </c>
      <c r="E1874" s="16"/>
      <c r="F1874" s="42">
        <f t="shared" si="118"/>
        <v>-10.522971740532</v>
      </c>
      <c r="G1874" s="42" t="str">
        <f t="shared" si="119"/>
        <v>Outlier</v>
      </c>
      <c r="H1874" s="43"/>
      <c r="I1874" s="43"/>
      <c r="J1874" s="43"/>
      <c r="K1874" s="43"/>
      <c r="L1874" s="43"/>
      <c r="M1874" s="43"/>
      <c r="N1874" s="43"/>
      <c r="O1874" s="43"/>
      <c r="P1874" s="43"/>
    </row>
    <row r="1875" spans="1:16" x14ac:dyDescent="0.25">
      <c r="A1875" s="16">
        <v>81.7</v>
      </c>
      <c r="B1875" s="16">
        <v>82.2</v>
      </c>
      <c r="C1875" s="16">
        <f t="shared" si="116"/>
        <v>0.8</v>
      </c>
      <c r="D1875" s="16" t="str">
        <f t="shared" si="117"/>
        <v>Normal</v>
      </c>
      <c r="E1875" s="16">
        <v>82.1</v>
      </c>
      <c r="F1875" s="42">
        <f t="shared" si="118"/>
        <v>0.249297335498887</v>
      </c>
      <c r="G1875" s="42" t="str">
        <f t="shared" si="119"/>
        <v>Normal</v>
      </c>
      <c r="H1875" s="43"/>
      <c r="I1875" s="43"/>
      <c r="J1875" s="43"/>
      <c r="K1875" s="43"/>
      <c r="L1875" s="43"/>
      <c r="M1875" s="43"/>
      <c r="N1875" s="43"/>
      <c r="O1875" s="43"/>
      <c r="P1875" s="43"/>
    </row>
    <row r="1876" spans="1:16" x14ac:dyDescent="0.25">
      <c r="A1876" s="16">
        <v>79</v>
      </c>
      <c r="B1876" s="16">
        <v>72.400000000000006</v>
      </c>
      <c r="C1876" s="16">
        <f t="shared" si="116"/>
        <v>-0.5</v>
      </c>
      <c r="D1876" s="16" t="str">
        <f t="shared" si="117"/>
        <v>Normal</v>
      </c>
      <c r="E1876" s="16">
        <v>79.599999999999994</v>
      </c>
      <c r="F1876" s="42">
        <f t="shared" si="118"/>
        <v>-7.8725474368071105E-2</v>
      </c>
      <c r="G1876" s="42" t="str">
        <f t="shared" si="119"/>
        <v>Normal</v>
      </c>
      <c r="H1876" s="43"/>
      <c r="I1876" s="43"/>
      <c r="J1876" s="43"/>
      <c r="K1876" s="43"/>
      <c r="L1876" s="43"/>
      <c r="M1876" s="43"/>
      <c r="N1876" s="43"/>
      <c r="O1876" s="43"/>
      <c r="P1876" s="43"/>
    </row>
    <row r="1877" spans="1:16" x14ac:dyDescent="0.25">
      <c r="A1877" s="16">
        <v>78.5</v>
      </c>
      <c r="B1877" s="16"/>
      <c r="C1877" s="16">
        <f t="shared" si="116"/>
        <v>-9.9</v>
      </c>
      <c r="D1877" s="16" t="str">
        <f t="shared" si="117"/>
        <v>Outlier</v>
      </c>
      <c r="E1877" s="16"/>
      <c r="F1877" s="42">
        <f t="shared" si="118"/>
        <v>-10.522971740532</v>
      </c>
      <c r="G1877" s="42" t="str">
        <f t="shared" si="119"/>
        <v>Outlier</v>
      </c>
      <c r="H1877" s="43"/>
      <c r="I1877" s="43"/>
      <c r="J1877" s="43"/>
      <c r="K1877" s="43"/>
      <c r="L1877" s="43"/>
      <c r="M1877" s="43"/>
      <c r="N1877" s="43"/>
      <c r="O1877" s="43"/>
      <c r="P1877" s="43"/>
    </row>
    <row r="1878" spans="1:16" x14ac:dyDescent="0.25">
      <c r="A1878" s="16">
        <v>69.3</v>
      </c>
      <c r="B1878" s="16"/>
      <c r="C1878" s="16">
        <f t="shared" si="116"/>
        <v>-9.9</v>
      </c>
      <c r="D1878" s="16" t="str">
        <f t="shared" si="117"/>
        <v>Outlier</v>
      </c>
      <c r="E1878" s="16"/>
      <c r="F1878" s="42">
        <f t="shared" si="118"/>
        <v>-10.522971740532</v>
      </c>
      <c r="G1878" s="42" t="str">
        <f t="shared" si="119"/>
        <v>Outlier</v>
      </c>
      <c r="H1878" s="43"/>
      <c r="I1878" s="43"/>
      <c r="J1878" s="43"/>
      <c r="K1878" s="43"/>
      <c r="L1878" s="43"/>
      <c r="M1878" s="43"/>
      <c r="N1878" s="43"/>
      <c r="O1878" s="43"/>
      <c r="P1878" s="43"/>
    </row>
    <row r="1879" spans="1:16" x14ac:dyDescent="0.25">
      <c r="A1879" s="16">
        <v>79.099999999999994</v>
      </c>
      <c r="B1879" s="16"/>
      <c r="C1879" s="16">
        <f t="shared" si="116"/>
        <v>-9.9</v>
      </c>
      <c r="D1879" s="16" t="str">
        <f t="shared" si="117"/>
        <v>Outlier</v>
      </c>
      <c r="E1879" s="16"/>
      <c r="F1879" s="42">
        <f t="shared" si="118"/>
        <v>-10.522971740532</v>
      </c>
      <c r="G1879" s="42" t="str">
        <f t="shared" si="119"/>
        <v>Outlier</v>
      </c>
      <c r="H1879" s="43"/>
      <c r="I1879" s="43"/>
      <c r="J1879" s="43"/>
      <c r="K1879" s="43"/>
      <c r="L1879" s="43"/>
      <c r="M1879" s="43"/>
      <c r="N1879" s="43"/>
      <c r="O1879" s="43"/>
      <c r="P1879" s="43"/>
    </row>
    <row r="1880" spans="1:16" x14ac:dyDescent="0.25">
      <c r="A1880" s="16">
        <v>80.3</v>
      </c>
      <c r="B1880" s="16">
        <v>65.7</v>
      </c>
      <c r="C1880" s="16">
        <f t="shared" si="116"/>
        <v>-1.4</v>
      </c>
      <c r="D1880" s="16" t="str">
        <f t="shared" si="117"/>
        <v>Normal</v>
      </c>
      <c r="E1880" s="16">
        <v>80.900000000000006</v>
      </c>
      <c r="F1880" s="42">
        <f t="shared" si="118"/>
        <v>9.18463867627487E-2</v>
      </c>
      <c r="G1880" s="42" t="str">
        <f t="shared" si="119"/>
        <v>Normal</v>
      </c>
      <c r="H1880" s="43"/>
      <c r="I1880" s="43"/>
      <c r="J1880" s="43"/>
      <c r="K1880" s="43"/>
      <c r="L1880" s="43"/>
      <c r="M1880" s="43"/>
      <c r="N1880" s="43"/>
      <c r="O1880" s="43"/>
      <c r="P1880" s="43"/>
    </row>
    <row r="1881" spans="1:16" x14ac:dyDescent="0.25">
      <c r="A1881" s="16">
        <v>76.7</v>
      </c>
      <c r="B1881" s="16">
        <v>71.5</v>
      </c>
      <c r="C1881" s="16">
        <f t="shared" si="116"/>
        <v>-0.6</v>
      </c>
      <c r="D1881" s="16" t="str">
        <f t="shared" si="117"/>
        <v>Normal</v>
      </c>
      <c r="E1881" s="16">
        <v>77.2</v>
      </c>
      <c r="F1881" s="42">
        <f t="shared" si="118"/>
        <v>-0.39362737184035002</v>
      </c>
      <c r="G1881" s="42" t="str">
        <f t="shared" si="119"/>
        <v>Normal</v>
      </c>
      <c r="H1881" s="43"/>
      <c r="I1881" s="43"/>
      <c r="J1881" s="43"/>
      <c r="K1881" s="43"/>
      <c r="L1881" s="43"/>
      <c r="M1881" s="43"/>
      <c r="N1881" s="43"/>
      <c r="O1881" s="43"/>
      <c r="P1881" s="43"/>
    </row>
    <row r="1882" spans="1:16" x14ac:dyDescent="0.25">
      <c r="A1882" s="16">
        <v>78.8</v>
      </c>
      <c r="B1882" s="16">
        <v>76.8</v>
      </c>
      <c r="C1882" s="16">
        <f t="shared" si="116"/>
        <v>0.1</v>
      </c>
      <c r="D1882" s="16" t="str">
        <f t="shared" si="117"/>
        <v>Normal</v>
      </c>
      <c r="E1882" s="16">
        <v>79.099999999999994</v>
      </c>
      <c r="F1882" s="42">
        <f t="shared" si="118"/>
        <v>-0.14433003634146299</v>
      </c>
      <c r="G1882" s="42" t="str">
        <f t="shared" si="119"/>
        <v>Normal</v>
      </c>
      <c r="H1882" s="43"/>
      <c r="I1882" s="43"/>
      <c r="J1882" s="43"/>
      <c r="K1882" s="43"/>
      <c r="L1882" s="43"/>
      <c r="M1882" s="43"/>
      <c r="N1882" s="43"/>
      <c r="O1882" s="43"/>
      <c r="P1882" s="43"/>
    </row>
    <row r="1883" spans="1:16" x14ac:dyDescent="0.25">
      <c r="A1883" s="16">
        <v>81</v>
      </c>
      <c r="B1883" s="16"/>
      <c r="C1883" s="16">
        <f t="shared" si="116"/>
        <v>-9.9</v>
      </c>
      <c r="D1883" s="16" t="str">
        <f t="shared" si="117"/>
        <v>Outlier</v>
      </c>
      <c r="E1883" s="16"/>
      <c r="F1883" s="42">
        <f t="shared" si="118"/>
        <v>-10.522971740532</v>
      </c>
      <c r="G1883" s="42" t="str">
        <f t="shared" si="119"/>
        <v>Outlier</v>
      </c>
      <c r="H1883" s="43"/>
      <c r="I1883" s="43"/>
      <c r="J1883" s="43"/>
      <c r="K1883" s="43"/>
      <c r="L1883" s="43"/>
      <c r="M1883" s="43"/>
      <c r="N1883" s="43"/>
      <c r="O1883" s="43"/>
      <c r="P1883" s="43"/>
    </row>
    <row r="1884" spans="1:16" x14ac:dyDescent="0.25">
      <c r="A1884" s="16">
        <v>82.8</v>
      </c>
      <c r="B1884" s="16">
        <v>81.099999999999994</v>
      </c>
      <c r="C1884" s="16">
        <f t="shared" si="116"/>
        <v>0.6</v>
      </c>
      <c r="D1884" s="16" t="str">
        <f t="shared" si="117"/>
        <v>Normal</v>
      </c>
      <c r="E1884" s="16">
        <v>83.3</v>
      </c>
      <c r="F1884" s="42">
        <f t="shared" si="118"/>
        <v>0.40674828423502801</v>
      </c>
      <c r="G1884" s="42" t="str">
        <f t="shared" si="119"/>
        <v>Normal</v>
      </c>
      <c r="H1884" s="43"/>
      <c r="I1884" s="43"/>
      <c r="J1884" s="43"/>
      <c r="K1884" s="43"/>
      <c r="L1884" s="43"/>
      <c r="M1884" s="43"/>
      <c r="N1884" s="43"/>
      <c r="O1884" s="43"/>
      <c r="P1884" s="43"/>
    </row>
    <row r="1885" spans="1:16" x14ac:dyDescent="0.25">
      <c r="A1885" s="16">
        <v>78.099999999999994</v>
      </c>
      <c r="B1885" s="16">
        <v>71.099999999999994</v>
      </c>
      <c r="C1885" s="16">
        <f t="shared" si="116"/>
        <v>-0.7</v>
      </c>
      <c r="D1885" s="16" t="str">
        <f t="shared" si="117"/>
        <v>Normal</v>
      </c>
      <c r="E1885" s="16">
        <v>78.599999999999994</v>
      </c>
      <c r="F1885" s="42">
        <f t="shared" si="118"/>
        <v>-0.209934598314854</v>
      </c>
      <c r="G1885" s="42" t="str">
        <f t="shared" si="119"/>
        <v>Normal</v>
      </c>
      <c r="H1885" s="43"/>
      <c r="I1885" s="43"/>
      <c r="J1885" s="43"/>
      <c r="K1885" s="43"/>
      <c r="L1885" s="43"/>
      <c r="M1885" s="43"/>
      <c r="N1885" s="43"/>
      <c r="O1885" s="43"/>
      <c r="P1885" s="43"/>
    </row>
    <row r="1886" spans="1:16" x14ac:dyDescent="0.25">
      <c r="A1886" s="16">
        <v>83.3</v>
      </c>
      <c r="B1886" s="16"/>
      <c r="C1886" s="16">
        <f t="shared" si="116"/>
        <v>-9.9</v>
      </c>
      <c r="D1886" s="16" t="str">
        <f t="shared" si="117"/>
        <v>Outlier</v>
      </c>
      <c r="E1886" s="16"/>
      <c r="F1886" s="42">
        <f t="shared" si="118"/>
        <v>-10.522971740532</v>
      </c>
      <c r="G1886" s="42" t="str">
        <f t="shared" si="119"/>
        <v>Outlier</v>
      </c>
      <c r="H1886" s="43"/>
      <c r="I1886" s="43"/>
      <c r="J1886" s="43"/>
      <c r="K1886" s="43"/>
      <c r="L1886" s="43"/>
      <c r="M1886" s="43"/>
      <c r="N1886" s="43"/>
      <c r="O1886" s="43"/>
      <c r="P1886" s="43"/>
    </row>
    <row r="1887" spans="1:16" x14ac:dyDescent="0.25">
      <c r="A1887" s="16">
        <v>81.7</v>
      </c>
      <c r="B1887" s="16"/>
      <c r="C1887" s="16">
        <f t="shared" si="116"/>
        <v>-9.9</v>
      </c>
      <c r="D1887" s="16" t="str">
        <f t="shared" si="117"/>
        <v>Outlier</v>
      </c>
      <c r="E1887" s="16"/>
      <c r="F1887" s="42">
        <f t="shared" si="118"/>
        <v>-10.522971740532</v>
      </c>
      <c r="G1887" s="42" t="str">
        <f t="shared" si="119"/>
        <v>Outlier</v>
      </c>
      <c r="H1887" s="43"/>
      <c r="I1887" s="43"/>
      <c r="J1887" s="43"/>
      <c r="K1887" s="43"/>
      <c r="L1887" s="43"/>
      <c r="M1887" s="43"/>
      <c r="N1887" s="43"/>
      <c r="O1887" s="43"/>
      <c r="P1887" s="43"/>
    </row>
    <row r="1888" spans="1:16" x14ac:dyDescent="0.25">
      <c r="A1888" s="16">
        <v>79.8</v>
      </c>
      <c r="B1888" s="16">
        <v>85.6</v>
      </c>
      <c r="C1888" s="16">
        <f t="shared" si="116"/>
        <v>1.2</v>
      </c>
      <c r="D1888" s="16" t="str">
        <f t="shared" si="117"/>
        <v>Normal</v>
      </c>
      <c r="E1888" s="16">
        <v>79.900000000000006</v>
      </c>
      <c r="F1888" s="42">
        <f t="shared" si="118"/>
        <v>-3.9362737184034602E-2</v>
      </c>
      <c r="G1888" s="42" t="str">
        <f t="shared" si="119"/>
        <v>Normal</v>
      </c>
      <c r="H1888" s="43"/>
      <c r="I1888" s="43"/>
      <c r="J1888" s="43"/>
      <c r="K1888" s="43"/>
      <c r="L1888" s="43"/>
      <c r="M1888" s="43"/>
      <c r="N1888" s="43"/>
      <c r="O1888" s="43"/>
      <c r="P1888" s="43"/>
    </row>
    <row r="1889" spans="1:16" x14ac:dyDescent="0.25">
      <c r="A1889" s="16">
        <v>69.599999999999994</v>
      </c>
      <c r="B1889" s="16">
        <v>65.8</v>
      </c>
      <c r="C1889" s="16">
        <f t="shared" si="116"/>
        <v>-1.4</v>
      </c>
      <c r="D1889" s="16" t="str">
        <f t="shared" si="117"/>
        <v>Normal</v>
      </c>
      <c r="E1889" s="16">
        <v>69.900000000000006</v>
      </c>
      <c r="F1889" s="42">
        <f t="shared" si="118"/>
        <v>-1.3514539766518701</v>
      </c>
      <c r="G1889" s="42" t="str">
        <f t="shared" si="119"/>
        <v>Normal</v>
      </c>
      <c r="H1889" s="43"/>
      <c r="I1889" s="43"/>
      <c r="J1889" s="43"/>
      <c r="K1889" s="43"/>
      <c r="L1889" s="43"/>
      <c r="M1889" s="43"/>
      <c r="N1889" s="43"/>
      <c r="O1889" s="43"/>
      <c r="P1889" s="43"/>
    </row>
    <row r="1890" spans="1:16" x14ac:dyDescent="0.25">
      <c r="A1890" s="16">
        <v>77.900000000000006</v>
      </c>
      <c r="B1890" s="16"/>
      <c r="C1890" s="16">
        <f t="shared" si="116"/>
        <v>-9.9</v>
      </c>
      <c r="D1890" s="16" t="str">
        <f t="shared" si="117"/>
        <v>Outlier</v>
      </c>
      <c r="E1890" s="16"/>
      <c r="F1890" s="42">
        <f t="shared" si="118"/>
        <v>-10.522971740532</v>
      </c>
      <c r="G1890" s="42" t="str">
        <f t="shared" si="119"/>
        <v>Outlier</v>
      </c>
      <c r="H1890" s="43"/>
      <c r="I1890" s="43"/>
      <c r="J1890" s="43"/>
      <c r="K1890" s="43"/>
      <c r="L1890" s="43"/>
      <c r="M1890" s="43"/>
      <c r="N1890" s="43"/>
      <c r="O1890" s="43"/>
      <c r="P1890" s="43"/>
    </row>
    <row r="1891" spans="1:16" x14ac:dyDescent="0.25">
      <c r="A1891" s="16">
        <v>78</v>
      </c>
      <c r="B1891" s="16"/>
      <c r="C1891" s="16">
        <f t="shared" si="116"/>
        <v>-9.9</v>
      </c>
      <c r="D1891" s="16" t="str">
        <f t="shared" si="117"/>
        <v>Outlier</v>
      </c>
      <c r="E1891" s="16"/>
      <c r="F1891" s="42">
        <f t="shared" si="118"/>
        <v>-10.522971740532</v>
      </c>
      <c r="G1891" s="42" t="str">
        <f t="shared" si="119"/>
        <v>Outlier</v>
      </c>
      <c r="H1891" s="43"/>
      <c r="I1891" s="43"/>
      <c r="J1891" s="43"/>
      <c r="K1891" s="43"/>
      <c r="L1891" s="43"/>
      <c r="M1891" s="43"/>
      <c r="N1891" s="43"/>
      <c r="O1891" s="43"/>
      <c r="P1891" s="43"/>
    </row>
    <row r="1892" spans="1:16" x14ac:dyDescent="0.25">
      <c r="A1892" s="16">
        <v>83.9</v>
      </c>
      <c r="B1892" s="16">
        <v>78.599999999999994</v>
      </c>
      <c r="C1892" s="16">
        <f t="shared" si="116"/>
        <v>0.3</v>
      </c>
      <c r="D1892" s="16" t="str">
        <f t="shared" si="117"/>
        <v>Normal</v>
      </c>
      <c r="E1892" s="16">
        <v>84.2</v>
      </c>
      <c r="F1892" s="42">
        <f t="shared" si="118"/>
        <v>0.52483649578713298</v>
      </c>
      <c r="G1892" s="42" t="str">
        <f t="shared" si="119"/>
        <v>Normal</v>
      </c>
      <c r="H1892" s="43"/>
      <c r="I1892" s="43"/>
      <c r="J1892" s="43"/>
      <c r="K1892" s="43"/>
      <c r="L1892" s="43"/>
      <c r="M1892" s="43"/>
      <c r="N1892" s="43"/>
      <c r="O1892" s="43"/>
      <c r="P1892" s="43"/>
    </row>
    <row r="1893" spans="1:16" x14ac:dyDescent="0.25">
      <c r="A1893" s="16">
        <v>85.6</v>
      </c>
      <c r="B1893" s="16">
        <v>81.7</v>
      </c>
      <c r="C1893" s="16">
        <f t="shared" si="116"/>
        <v>0.7</v>
      </c>
      <c r="D1893" s="16" t="str">
        <f t="shared" si="117"/>
        <v>Normal</v>
      </c>
      <c r="E1893" s="16">
        <v>86</v>
      </c>
      <c r="F1893" s="42">
        <f t="shared" si="118"/>
        <v>0.76101291889134304</v>
      </c>
      <c r="G1893" s="42" t="str">
        <f t="shared" si="119"/>
        <v>Normal</v>
      </c>
      <c r="H1893" s="43"/>
      <c r="I1893" s="43"/>
      <c r="J1893" s="43"/>
      <c r="K1893" s="43"/>
      <c r="L1893" s="43"/>
      <c r="M1893" s="43"/>
      <c r="N1893" s="43"/>
      <c r="O1893" s="43"/>
      <c r="P1893" s="43"/>
    </row>
    <row r="1894" spans="1:16" x14ac:dyDescent="0.25">
      <c r="A1894" s="16">
        <v>88.3</v>
      </c>
      <c r="B1894" s="16"/>
      <c r="C1894" s="16">
        <f t="shared" si="116"/>
        <v>-9.9</v>
      </c>
      <c r="D1894" s="16" t="str">
        <f t="shared" si="117"/>
        <v>Outlier</v>
      </c>
      <c r="E1894" s="16"/>
      <c r="F1894" s="42">
        <f t="shared" si="118"/>
        <v>-10.522971740532</v>
      </c>
      <c r="G1894" s="42" t="str">
        <f t="shared" si="119"/>
        <v>Outlier</v>
      </c>
      <c r="H1894" s="43"/>
      <c r="I1894" s="43"/>
      <c r="J1894" s="43"/>
      <c r="K1894" s="43"/>
      <c r="L1894" s="43"/>
      <c r="M1894" s="43"/>
      <c r="N1894" s="43"/>
      <c r="O1894" s="43"/>
      <c r="P1894" s="43"/>
    </row>
    <row r="1895" spans="1:16" x14ac:dyDescent="0.25">
      <c r="A1895" s="16">
        <v>88.2</v>
      </c>
      <c r="B1895" s="16">
        <v>84</v>
      </c>
      <c r="C1895" s="16">
        <f t="shared" si="116"/>
        <v>1</v>
      </c>
      <c r="D1895" s="16" t="str">
        <f t="shared" si="117"/>
        <v>Normal</v>
      </c>
      <c r="E1895" s="16">
        <v>87.4</v>
      </c>
      <c r="F1895" s="42">
        <f t="shared" si="118"/>
        <v>0.94470569241683999</v>
      </c>
      <c r="G1895" s="42" t="str">
        <f t="shared" si="119"/>
        <v>Normal</v>
      </c>
      <c r="H1895" s="43"/>
      <c r="I1895" s="43"/>
      <c r="J1895" s="43"/>
      <c r="K1895" s="43"/>
      <c r="L1895" s="43"/>
      <c r="M1895" s="43"/>
      <c r="N1895" s="43"/>
      <c r="O1895" s="43"/>
      <c r="P1895" s="43"/>
    </row>
    <row r="1896" spans="1:16" x14ac:dyDescent="0.25">
      <c r="A1896" s="16">
        <v>87.1</v>
      </c>
      <c r="B1896" s="16"/>
      <c r="C1896" s="16">
        <f t="shared" si="116"/>
        <v>-9.9</v>
      </c>
      <c r="D1896" s="16" t="str">
        <f t="shared" si="117"/>
        <v>Outlier</v>
      </c>
      <c r="E1896" s="16"/>
      <c r="F1896" s="42">
        <f t="shared" si="118"/>
        <v>-10.522971740532</v>
      </c>
      <c r="G1896" s="42" t="str">
        <f t="shared" si="119"/>
        <v>Outlier</v>
      </c>
      <c r="H1896" s="43"/>
      <c r="I1896" s="43"/>
      <c r="J1896" s="43"/>
      <c r="K1896" s="43"/>
      <c r="L1896" s="43"/>
      <c r="M1896" s="43"/>
      <c r="N1896" s="43"/>
      <c r="O1896" s="43"/>
      <c r="P1896" s="43"/>
    </row>
    <row r="1897" spans="1:16" x14ac:dyDescent="0.25">
      <c r="A1897" s="16">
        <v>83.4</v>
      </c>
      <c r="B1897" s="16"/>
      <c r="C1897" s="16">
        <f t="shared" si="116"/>
        <v>-9.9</v>
      </c>
      <c r="D1897" s="16" t="str">
        <f t="shared" si="117"/>
        <v>Outlier</v>
      </c>
      <c r="E1897" s="16"/>
      <c r="F1897" s="42">
        <f t="shared" si="118"/>
        <v>-10.522971740532</v>
      </c>
      <c r="G1897" s="42" t="str">
        <f t="shared" si="119"/>
        <v>Outlier</v>
      </c>
      <c r="H1897" s="43"/>
      <c r="I1897" s="43"/>
      <c r="J1897" s="43"/>
      <c r="K1897" s="43"/>
      <c r="L1897" s="43"/>
      <c r="M1897" s="43"/>
      <c r="N1897" s="43"/>
      <c r="O1897" s="43"/>
      <c r="P1897" s="43"/>
    </row>
    <row r="1898" spans="1:16" x14ac:dyDescent="0.25">
      <c r="A1898" s="16">
        <v>88.5</v>
      </c>
      <c r="B1898" s="16">
        <v>84.9</v>
      </c>
      <c r="C1898" s="16">
        <f t="shared" si="116"/>
        <v>1.1000000000000001</v>
      </c>
      <c r="D1898" s="16" t="str">
        <f t="shared" si="117"/>
        <v>Normal</v>
      </c>
      <c r="E1898" s="16">
        <v>88.3</v>
      </c>
      <c r="F1898" s="42">
        <f t="shared" si="118"/>
        <v>1.06279390396894</v>
      </c>
      <c r="G1898" s="42" t="str">
        <f t="shared" si="119"/>
        <v>Normal</v>
      </c>
      <c r="H1898" s="43"/>
      <c r="I1898" s="43"/>
      <c r="J1898" s="43"/>
      <c r="K1898" s="43"/>
      <c r="L1898" s="43"/>
      <c r="M1898" s="43"/>
      <c r="N1898" s="43"/>
      <c r="O1898" s="43"/>
      <c r="P1898" s="43"/>
    </row>
    <row r="1899" spans="1:16" x14ac:dyDescent="0.25">
      <c r="A1899" s="16">
        <v>94.1</v>
      </c>
      <c r="B1899" s="16">
        <v>91.1</v>
      </c>
      <c r="C1899" s="16">
        <f t="shared" si="116"/>
        <v>1.9</v>
      </c>
      <c r="D1899" s="16" t="str">
        <f t="shared" si="117"/>
        <v>Normal</v>
      </c>
      <c r="E1899" s="16">
        <v>90.1</v>
      </c>
      <c r="F1899" s="42">
        <f t="shared" si="118"/>
        <v>1.2989703270731501</v>
      </c>
      <c r="G1899" s="42" t="str">
        <f t="shared" si="119"/>
        <v>Normal</v>
      </c>
      <c r="H1899" s="43"/>
      <c r="I1899" s="43"/>
      <c r="J1899" s="43"/>
      <c r="K1899" s="43"/>
      <c r="L1899" s="43"/>
      <c r="M1899" s="43"/>
      <c r="N1899" s="43"/>
      <c r="O1899" s="43"/>
      <c r="P1899" s="43"/>
    </row>
    <row r="1900" spans="1:16" x14ac:dyDescent="0.25">
      <c r="A1900" s="16">
        <v>83.3</v>
      </c>
      <c r="B1900" s="16">
        <v>84.3</v>
      </c>
      <c r="C1900" s="16">
        <f t="shared" si="116"/>
        <v>1</v>
      </c>
      <c r="D1900" s="16" t="str">
        <f t="shared" si="117"/>
        <v>Normal</v>
      </c>
      <c r="E1900" s="16">
        <v>80.400000000000006</v>
      </c>
      <c r="F1900" s="42">
        <f t="shared" si="118"/>
        <v>2.6241824789357E-2</v>
      </c>
      <c r="G1900" s="42" t="str">
        <f t="shared" si="119"/>
        <v>Normal</v>
      </c>
      <c r="H1900" s="43"/>
      <c r="I1900" s="43"/>
      <c r="J1900" s="43"/>
      <c r="K1900" s="43"/>
      <c r="L1900" s="43"/>
      <c r="M1900" s="43"/>
      <c r="N1900" s="43"/>
      <c r="O1900" s="43"/>
      <c r="P1900" s="43"/>
    </row>
    <row r="1901" spans="1:16" x14ac:dyDescent="0.25">
      <c r="A1901" s="16">
        <v>88.9</v>
      </c>
      <c r="B1901" s="16">
        <v>84.5</v>
      </c>
      <c r="C1901" s="16">
        <f t="shared" si="116"/>
        <v>1.1000000000000001</v>
      </c>
      <c r="D1901" s="16" t="str">
        <f t="shared" si="117"/>
        <v>Normal</v>
      </c>
      <c r="E1901" s="16">
        <v>89.3</v>
      </c>
      <c r="F1901" s="42">
        <f t="shared" si="118"/>
        <v>1.1940030279157301</v>
      </c>
      <c r="G1901" s="42" t="str">
        <f t="shared" si="119"/>
        <v>Normal</v>
      </c>
      <c r="H1901" s="43"/>
      <c r="I1901" s="43"/>
      <c r="J1901" s="43"/>
      <c r="K1901" s="43"/>
      <c r="L1901" s="43"/>
      <c r="M1901" s="43"/>
      <c r="N1901" s="43"/>
      <c r="O1901" s="43"/>
      <c r="P1901" s="43"/>
    </row>
    <row r="1902" spans="1:16" x14ac:dyDescent="0.25">
      <c r="A1902" s="16">
        <v>83</v>
      </c>
      <c r="B1902" s="16">
        <v>78.5</v>
      </c>
      <c r="C1902" s="16">
        <f t="shared" si="116"/>
        <v>0.3</v>
      </c>
      <c r="D1902" s="16" t="str">
        <f t="shared" si="117"/>
        <v>Normal</v>
      </c>
      <c r="E1902" s="16">
        <v>83.5</v>
      </c>
      <c r="F1902" s="42">
        <f t="shared" si="118"/>
        <v>0.43299010902438501</v>
      </c>
      <c r="G1902" s="42" t="str">
        <f t="shared" si="119"/>
        <v>Normal</v>
      </c>
      <c r="H1902" s="43"/>
      <c r="I1902" s="43"/>
      <c r="J1902" s="43"/>
      <c r="K1902" s="43"/>
      <c r="L1902" s="43"/>
      <c r="M1902" s="43"/>
      <c r="N1902" s="43"/>
      <c r="O1902" s="43"/>
      <c r="P1902" s="43"/>
    </row>
    <row r="1903" spans="1:16" x14ac:dyDescent="0.25">
      <c r="A1903" s="16">
        <v>83.3</v>
      </c>
      <c r="B1903" s="16">
        <v>81.099999999999994</v>
      </c>
      <c r="C1903" s="16">
        <f t="shared" si="116"/>
        <v>0.6</v>
      </c>
      <c r="D1903" s="16" t="str">
        <f t="shared" si="117"/>
        <v>Normal</v>
      </c>
      <c r="E1903" s="16">
        <v>83.6</v>
      </c>
      <c r="F1903" s="42">
        <f t="shared" si="118"/>
        <v>0.446111021419062</v>
      </c>
      <c r="G1903" s="42" t="str">
        <f t="shared" si="119"/>
        <v>Normal</v>
      </c>
      <c r="H1903" s="43"/>
      <c r="I1903" s="43"/>
      <c r="J1903" s="43"/>
      <c r="K1903" s="43"/>
      <c r="L1903" s="43"/>
      <c r="M1903" s="43"/>
      <c r="N1903" s="43"/>
      <c r="O1903" s="43"/>
      <c r="P1903" s="43"/>
    </row>
    <row r="1904" spans="1:16" x14ac:dyDescent="0.25">
      <c r="A1904" s="16">
        <v>86.7</v>
      </c>
      <c r="B1904" s="16">
        <v>81.900000000000006</v>
      </c>
      <c r="C1904" s="16">
        <f t="shared" si="116"/>
        <v>0.7</v>
      </c>
      <c r="D1904" s="16" t="str">
        <f t="shared" si="117"/>
        <v>Normal</v>
      </c>
      <c r="E1904" s="16">
        <v>87.1</v>
      </c>
      <c r="F1904" s="42">
        <f t="shared" si="118"/>
        <v>0.90534295523280395</v>
      </c>
      <c r="G1904" s="42" t="str">
        <f t="shared" si="119"/>
        <v>Normal</v>
      </c>
      <c r="H1904" s="43"/>
      <c r="I1904" s="43"/>
      <c r="J1904" s="43"/>
      <c r="K1904" s="43"/>
      <c r="L1904" s="43"/>
      <c r="M1904" s="43"/>
      <c r="N1904" s="43"/>
      <c r="O1904" s="43"/>
      <c r="P1904" s="43"/>
    </row>
    <row r="1905" spans="1:16" x14ac:dyDescent="0.25">
      <c r="A1905" s="16">
        <v>84.6</v>
      </c>
      <c r="B1905" s="16">
        <v>78.8</v>
      </c>
      <c r="C1905" s="16">
        <f t="shared" si="116"/>
        <v>0.3</v>
      </c>
      <c r="D1905" s="16" t="str">
        <f t="shared" si="117"/>
        <v>Normal</v>
      </c>
      <c r="E1905" s="16">
        <v>85.1</v>
      </c>
      <c r="F1905" s="42">
        <f t="shared" si="118"/>
        <v>0.64292470733923701</v>
      </c>
      <c r="G1905" s="42" t="str">
        <f t="shared" si="119"/>
        <v>Normal</v>
      </c>
      <c r="H1905" s="43"/>
      <c r="I1905" s="43"/>
      <c r="J1905" s="43"/>
      <c r="K1905" s="43"/>
      <c r="L1905" s="43"/>
      <c r="M1905" s="43"/>
      <c r="N1905" s="43"/>
      <c r="O1905" s="43"/>
      <c r="P1905" s="43"/>
    </row>
    <row r="1906" spans="1:16" x14ac:dyDescent="0.25">
      <c r="A1906" s="16">
        <v>83.9</v>
      </c>
      <c r="B1906" s="16">
        <v>82.3</v>
      </c>
      <c r="C1906" s="16">
        <f t="shared" si="116"/>
        <v>0.8</v>
      </c>
      <c r="D1906" s="16" t="str">
        <f t="shared" si="117"/>
        <v>Normal</v>
      </c>
      <c r="E1906" s="16">
        <v>83.5</v>
      </c>
      <c r="F1906" s="42">
        <f t="shared" si="118"/>
        <v>0.43299010902438501</v>
      </c>
      <c r="G1906" s="42" t="str">
        <f t="shared" si="119"/>
        <v>Normal</v>
      </c>
      <c r="H1906" s="43"/>
      <c r="I1906" s="43"/>
      <c r="J1906" s="43"/>
      <c r="K1906" s="43"/>
      <c r="L1906" s="43"/>
      <c r="M1906" s="43"/>
      <c r="N1906" s="43"/>
      <c r="O1906" s="43"/>
      <c r="P1906" s="43"/>
    </row>
    <row r="1907" spans="1:16" x14ac:dyDescent="0.25">
      <c r="A1907" s="16">
        <v>85.5</v>
      </c>
      <c r="B1907" s="16">
        <v>82.2</v>
      </c>
      <c r="C1907" s="16">
        <f t="shared" si="116"/>
        <v>0.8</v>
      </c>
      <c r="D1907" s="16" t="str">
        <f t="shared" si="117"/>
        <v>Normal</v>
      </c>
      <c r="E1907" s="16">
        <v>85.9</v>
      </c>
      <c r="F1907" s="42">
        <f t="shared" si="118"/>
        <v>0.74789200649666498</v>
      </c>
      <c r="G1907" s="42" t="str">
        <f t="shared" si="119"/>
        <v>Normal</v>
      </c>
      <c r="H1907" s="43"/>
      <c r="I1907" s="43"/>
      <c r="J1907" s="43"/>
      <c r="K1907" s="43"/>
      <c r="L1907" s="43"/>
      <c r="M1907" s="43"/>
      <c r="N1907" s="43"/>
      <c r="O1907" s="43"/>
      <c r="P1907" s="43"/>
    </row>
    <row r="1908" spans="1:16" x14ac:dyDescent="0.25">
      <c r="A1908" s="16">
        <v>88.6</v>
      </c>
      <c r="B1908" s="16">
        <v>85.4</v>
      </c>
      <c r="C1908" s="16">
        <f t="shared" si="116"/>
        <v>1.2</v>
      </c>
      <c r="D1908" s="16" t="str">
        <f t="shared" si="117"/>
        <v>Normal</v>
      </c>
      <c r="E1908" s="16">
        <v>87.6</v>
      </c>
      <c r="F1908" s="42">
        <f t="shared" si="118"/>
        <v>0.97094751720619599</v>
      </c>
      <c r="G1908" s="42" t="str">
        <f t="shared" si="119"/>
        <v>Normal</v>
      </c>
      <c r="H1908" s="43"/>
      <c r="I1908" s="43"/>
      <c r="J1908" s="43"/>
      <c r="K1908" s="43"/>
      <c r="L1908" s="43"/>
      <c r="M1908" s="43"/>
      <c r="N1908" s="43"/>
      <c r="O1908" s="43"/>
      <c r="P1908" s="43"/>
    </row>
    <row r="1909" spans="1:16" x14ac:dyDescent="0.25">
      <c r="A1909" s="16">
        <v>85</v>
      </c>
      <c r="B1909" s="16">
        <v>78.8</v>
      </c>
      <c r="C1909" s="16">
        <f t="shared" si="116"/>
        <v>0.3</v>
      </c>
      <c r="D1909" s="16" t="str">
        <f t="shared" si="117"/>
        <v>Normal</v>
      </c>
      <c r="E1909" s="16">
        <v>85.5</v>
      </c>
      <c r="F1909" s="42">
        <f t="shared" si="118"/>
        <v>0.695408356917951</v>
      </c>
      <c r="G1909" s="42" t="str">
        <f t="shared" si="119"/>
        <v>Normal</v>
      </c>
      <c r="H1909" s="43"/>
      <c r="I1909" s="43"/>
      <c r="J1909" s="43"/>
      <c r="K1909" s="43"/>
      <c r="L1909" s="43"/>
      <c r="M1909" s="43"/>
      <c r="N1909" s="43"/>
      <c r="O1909" s="43"/>
      <c r="P1909" s="43"/>
    </row>
    <row r="1910" spans="1:16" x14ac:dyDescent="0.25">
      <c r="A1910" s="16">
        <v>85.9</v>
      </c>
      <c r="B1910" s="16">
        <v>78.8</v>
      </c>
      <c r="C1910" s="16">
        <f t="shared" si="116"/>
        <v>0.3</v>
      </c>
      <c r="D1910" s="16" t="str">
        <f t="shared" si="117"/>
        <v>Normal</v>
      </c>
      <c r="E1910" s="16">
        <v>86.5</v>
      </c>
      <c r="F1910" s="42">
        <f t="shared" si="118"/>
        <v>0.82661748086473497</v>
      </c>
      <c r="G1910" s="42" t="str">
        <f t="shared" si="119"/>
        <v>Normal</v>
      </c>
      <c r="H1910" s="43"/>
      <c r="I1910" s="43"/>
      <c r="J1910" s="43"/>
      <c r="K1910" s="43"/>
      <c r="L1910" s="43"/>
      <c r="M1910" s="43"/>
      <c r="N1910" s="43"/>
      <c r="O1910" s="43"/>
      <c r="P1910" s="43"/>
    </row>
    <row r="1911" spans="1:16" x14ac:dyDescent="0.25">
      <c r="A1911" s="16">
        <v>83.5</v>
      </c>
      <c r="B1911" s="16">
        <v>81.900000000000006</v>
      </c>
      <c r="C1911" s="16">
        <f t="shared" si="116"/>
        <v>0.7</v>
      </c>
      <c r="D1911" s="16" t="str">
        <f t="shared" si="117"/>
        <v>Normal</v>
      </c>
      <c r="E1911" s="16">
        <v>84</v>
      </c>
      <c r="F1911" s="42">
        <f t="shared" si="118"/>
        <v>0.49859467099777599</v>
      </c>
      <c r="G1911" s="42" t="str">
        <f t="shared" si="119"/>
        <v>Normal</v>
      </c>
      <c r="H1911" s="43"/>
      <c r="I1911" s="43"/>
      <c r="J1911" s="43"/>
      <c r="K1911" s="43"/>
      <c r="L1911" s="43"/>
      <c r="M1911" s="43"/>
      <c r="N1911" s="43"/>
      <c r="O1911" s="43"/>
      <c r="P1911" s="43"/>
    </row>
    <row r="1912" spans="1:16" x14ac:dyDescent="0.25">
      <c r="A1912" s="16">
        <v>87.8</v>
      </c>
      <c r="B1912" s="16">
        <v>83.5</v>
      </c>
      <c r="C1912" s="16">
        <f t="shared" si="116"/>
        <v>0.9</v>
      </c>
      <c r="D1912" s="16" t="str">
        <f t="shared" si="117"/>
        <v>Normal</v>
      </c>
      <c r="E1912" s="16">
        <v>87.4</v>
      </c>
      <c r="F1912" s="42">
        <f t="shared" si="118"/>
        <v>0.94470569241683999</v>
      </c>
      <c r="G1912" s="42" t="str">
        <f t="shared" si="119"/>
        <v>Normal</v>
      </c>
      <c r="H1912" s="43"/>
      <c r="I1912" s="43"/>
      <c r="J1912" s="43"/>
      <c r="K1912" s="43"/>
      <c r="L1912" s="43"/>
      <c r="M1912" s="43"/>
      <c r="N1912" s="43"/>
      <c r="O1912" s="43"/>
      <c r="P1912" s="43"/>
    </row>
    <row r="1913" spans="1:16" x14ac:dyDescent="0.25">
      <c r="A1913" s="16">
        <v>84.3</v>
      </c>
      <c r="B1913" s="16"/>
      <c r="C1913" s="16">
        <f t="shared" si="116"/>
        <v>-9.9</v>
      </c>
      <c r="D1913" s="16" t="str">
        <f t="shared" si="117"/>
        <v>Outlier</v>
      </c>
      <c r="E1913" s="16"/>
      <c r="F1913" s="42">
        <f t="shared" si="118"/>
        <v>-10.522971740532</v>
      </c>
      <c r="G1913" s="42" t="str">
        <f t="shared" si="119"/>
        <v>Outlier</v>
      </c>
      <c r="H1913" s="43"/>
      <c r="I1913" s="43"/>
      <c r="J1913" s="43"/>
      <c r="K1913" s="43"/>
      <c r="L1913" s="43"/>
      <c r="M1913" s="43"/>
      <c r="N1913" s="43"/>
      <c r="O1913" s="43"/>
      <c r="P1913" s="43"/>
    </row>
    <row r="1914" spans="1:16" x14ac:dyDescent="0.25">
      <c r="A1914" s="16">
        <v>85.8</v>
      </c>
      <c r="B1914" s="16">
        <v>84.4</v>
      </c>
      <c r="C1914" s="16">
        <f t="shared" si="116"/>
        <v>1.1000000000000001</v>
      </c>
      <c r="D1914" s="16" t="str">
        <f t="shared" si="117"/>
        <v>Normal</v>
      </c>
      <c r="E1914" s="16">
        <v>85.6</v>
      </c>
      <c r="F1914" s="42">
        <f t="shared" si="118"/>
        <v>0.70852926931262905</v>
      </c>
      <c r="G1914" s="42" t="str">
        <f t="shared" si="119"/>
        <v>Normal</v>
      </c>
      <c r="H1914" s="43"/>
      <c r="I1914" s="43"/>
      <c r="J1914" s="43"/>
      <c r="K1914" s="43"/>
      <c r="L1914" s="43"/>
      <c r="M1914" s="43"/>
      <c r="N1914" s="43"/>
      <c r="O1914" s="43"/>
      <c r="P1914" s="43"/>
    </row>
    <row r="1915" spans="1:16" x14ac:dyDescent="0.25">
      <c r="A1915" s="16">
        <v>90.8</v>
      </c>
      <c r="B1915" s="16">
        <v>89.1</v>
      </c>
      <c r="C1915" s="16">
        <f t="shared" si="116"/>
        <v>1.7</v>
      </c>
      <c r="D1915" s="16" t="str">
        <f t="shared" si="117"/>
        <v>Normal</v>
      </c>
      <c r="E1915" s="16">
        <v>89.5</v>
      </c>
      <c r="F1915" s="42">
        <f t="shared" si="118"/>
        <v>1.22024485270508</v>
      </c>
      <c r="G1915" s="42" t="str">
        <f t="shared" si="119"/>
        <v>Normal</v>
      </c>
      <c r="H1915" s="43"/>
      <c r="I1915" s="43"/>
      <c r="J1915" s="43"/>
      <c r="K1915" s="43"/>
      <c r="L1915" s="43"/>
      <c r="M1915" s="43"/>
      <c r="N1915" s="43"/>
      <c r="O1915" s="43"/>
      <c r="P1915" s="43"/>
    </row>
    <row r="1916" spans="1:16" x14ac:dyDescent="0.25">
      <c r="A1916" s="16">
        <v>90.4</v>
      </c>
      <c r="B1916" s="16">
        <v>84.9</v>
      </c>
      <c r="C1916" s="16">
        <f t="shared" si="116"/>
        <v>1.1000000000000001</v>
      </c>
      <c r="D1916" s="16" t="str">
        <f t="shared" si="117"/>
        <v>Normal</v>
      </c>
      <c r="E1916" s="16">
        <v>90.7</v>
      </c>
      <c r="F1916" s="42">
        <f t="shared" si="118"/>
        <v>1.3776958014412299</v>
      </c>
      <c r="G1916" s="42" t="str">
        <f t="shared" si="119"/>
        <v>Normal</v>
      </c>
      <c r="H1916" s="43"/>
      <c r="I1916" s="43"/>
      <c r="J1916" s="43"/>
      <c r="K1916" s="43"/>
      <c r="L1916" s="43"/>
      <c r="M1916" s="43"/>
      <c r="N1916" s="43"/>
      <c r="O1916" s="43"/>
      <c r="P1916" s="43"/>
    </row>
    <row r="1917" spans="1:16" x14ac:dyDescent="0.25">
      <c r="A1917" s="16">
        <v>80.5</v>
      </c>
      <c r="B1917" s="16">
        <v>75</v>
      </c>
      <c r="C1917" s="16">
        <f t="shared" si="116"/>
        <v>-0.2</v>
      </c>
      <c r="D1917" s="16" t="str">
        <f t="shared" si="117"/>
        <v>Normal</v>
      </c>
      <c r="E1917" s="16">
        <v>80.599999999999994</v>
      </c>
      <c r="F1917" s="42">
        <f t="shared" si="118"/>
        <v>5.2483649578712203E-2</v>
      </c>
      <c r="G1917" s="42" t="str">
        <f t="shared" si="119"/>
        <v>Normal</v>
      </c>
      <c r="H1917" s="43"/>
      <c r="I1917" s="43"/>
      <c r="J1917" s="43"/>
      <c r="K1917" s="43"/>
      <c r="L1917" s="43"/>
      <c r="M1917" s="43"/>
      <c r="N1917" s="43"/>
      <c r="O1917" s="43"/>
      <c r="P1917" s="43"/>
    </row>
    <row r="1918" spans="1:16" x14ac:dyDescent="0.25">
      <c r="A1918" s="16">
        <v>85</v>
      </c>
      <c r="B1918" s="16">
        <v>80.5</v>
      </c>
      <c r="C1918" s="16">
        <f t="shared" si="116"/>
        <v>0.5</v>
      </c>
      <c r="D1918" s="16" t="str">
        <f t="shared" si="117"/>
        <v>Normal</v>
      </c>
      <c r="E1918" s="16">
        <v>85.4</v>
      </c>
      <c r="F1918" s="42">
        <f t="shared" si="118"/>
        <v>0.68228744452327394</v>
      </c>
      <c r="G1918" s="42" t="str">
        <f t="shared" si="119"/>
        <v>Normal</v>
      </c>
      <c r="H1918" s="43"/>
      <c r="I1918" s="43"/>
      <c r="J1918" s="43"/>
      <c r="K1918" s="43"/>
      <c r="L1918" s="43"/>
      <c r="M1918" s="43"/>
      <c r="N1918" s="43"/>
      <c r="O1918" s="43"/>
      <c r="P1918" s="43"/>
    </row>
    <row r="1919" spans="1:16" x14ac:dyDescent="0.25">
      <c r="A1919" s="16">
        <v>85.9</v>
      </c>
      <c r="B1919" s="16">
        <v>81.900000000000006</v>
      </c>
      <c r="C1919" s="16">
        <f t="shared" si="116"/>
        <v>0.7</v>
      </c>
      <c r="D1919" s="16" t="str">
        <f t="shared" si="117"/>
        <v>Normal</v>
      </c>
      <c r="E1919" s="16">
        <v>86.4</v>
      </c>
      <c r="F1919" s="42">
        <f t="shared" si="118"/>
        <v>0.81349656847005702</v>
      </c>
      <c r="G1919" s="42" t="str">
        <f t="shared" si="119"/>
        <v>Normal</v>
      </c>
      <c r="H1919" s="43"/>
      <c r="I1919" s="43"/>
      <c r="J1919" s="43"/>
      <c r="K1919" s="43"/>
      <c r="L1919" s="43"/>
      <c r="M1919" s="43"/>
      <c r="N1919" s="43"/>
      <c r="O1919" s="43"/>
      <c r="P1919" s="43"/>
    </row>
    <row r="1920" spans="1:16" x14ac:dyDescent="0.25">
      <c r="A1920" s="16">
        <v>81.599999999999994</v>
      </c>
      <c r="B1920" s="16">
        <v>77.400000000000006</v>
      </c>
      <c r="C1920" s="16">
        <f t="shared" si="116"/>
        <v>0.1</v>
      </c>
      <c r="D1920" s="16" t="str">
        <f t="shared" si="117"/>
        <v>Normal</v>
      </c>
      <c r="E1920" s="16">
        <v>82</v>
      </c>
      <c r="F1920" s="42">
        <f t="shared" si="118"/>
        <v>0.23617642310421</v>
      </c>
      <c r="G1920" s="42" t="str">
        <f t="shared" si="119"/>
        <v>Normal</v>
      </c>
      <c r="H1920" s="43"/>
      <c r="I1920" s="43"/>
      <c r="J1920" s="43"/>
      <c r="K1920" s="43"/>
      <c r="L1920" s="43"/>
      <c r="M1920" s="43"/>
      <c r="N1920" s="43"/>
      <c r="O1920" s="43"/>
      <c r="P1920" s="43"/>
    </row>
    <row r="1921" spans="1:16" x14ac:dyDescent="0.25">
      <c r="A1921" s="16">
        <v>86.6</v>
      </c>
      <c r="B1921" s="16">
        <v>87.4</v>
      </c>
      <c r="C1921" s="16">
        <f t="shared" si="116"/>
        <v>1.4</v>
      </c>
      <c r="D1921" s="16" t="str">
        <f t="shared" si="117"/>
        <v>Normal</v>
      </c>
      <c r="E1921" s="16">
        <v>86.7</v>
      </c>
      <c r="F1921" s="42">
        <f t="shared" si="118"/>
        <v>0.85285930565409196</v>
      </c>
      <c r="G1921" s="42" t="str">
        <f t="shared" si="119"/>
        <v>Normal</v>
      </c>
      <c r="H1921" s="43"/>
      <c r="I1921" s="43"/>
      <c r="J1921" s="43"/>
      <c r="K1921" s="43"/>
      <c r="L1921" s="43"/>
      <c r="M1921" s="43"/>
      <c r="N1921" s="43"/>
      <c r="O1921" s="43"/>
      <c r="P1921" s="43"/>
    </row>
    <row r="1922" spans="1:16" x14ac:dyDescent="0.25">
      <c r="A1922" s="16">
        <v>87.7</v>
      </c>
      <c r="B1922" s="16">
        <v>83.1</v>
      </c>
      <c r="C1922" s="16">
        <f t="shared" si="116"/>
        <v>0.9</v>
      </c>
      <c r="D1922" s="16" t="str">
        <f t="shared" si="117"/>
        <v>Normal</v>
      </c>
      <c r="E1922" s="16">
        <v>87.4</v>
      </c>
      <c r="F1922" s="42">
        <f t="shared" si="118"/>
        <v>0.94470569241683999</v>
      </c>
      <c r="G1922" s="42" t="str">
        <f t="shared" si="119"/>
        <v>Normal</v>
      </c>
      <c r="H1922" s="43"/>
      <c r="I1922" s="43"/>
      <c r="J1922" s="43"/>
      <c r="K1922" s="43"/>
      <c r="L1922" s="43"/>
      <c r="M1922" s="43"/>
      <c r="N1922" s="43"/>
      <c r="O1922" s="43"/>
      <c r="P1922" s="43"/>
    </row>
    <row r="1923" spans="1:16" x14ac:dyDescent="0.25">
      <c r="A1923" s="16">
        <v>83.9</v>
      </c>
      <c r="B1923" s="16">
        <v>78.7</v>
      </c>
      <c r="C1923" s="16">
        <f t="shared" ref="C1923:C1986" si="120">(B1923-$P$6)/$P$7</f>
        <v>0.3</v>
      </c>
      <c r="D1923" s="16" t="str">
        <f t="shared" ref="D1923:D1986" si="121">IF(ABS(C1923)&gt;3,"Outlier","Normal")</f>
        <v>Normal</v>
      </c>
      <c r="E1923" s="16">
        <v>83.8</v>
      </c>
      <c r="F1923" s="42">
        <f t="shared" ref="F1923:F1986" si="122">(E1923-$P$12)/$P$13</f>
        <v>0.472352846208419</v>
      </c>
      <c r="G1923" s="42" t="str">
        <f t="shared" ref="G1923:G1986" si="123">IF(ABS(F1923)&gt;3,"Outlier","Normal")</f>
        <v>Normal</v>
      </c>
      <c r="H1923" s="43"/>
      <c r="I1923" s="43"/>
      <c r="J1923" s="43"/>
      <c r="K1923" s="43"/>
      <c r="L1923" s="43"/>
      <c r="M1923" s="43"/>
      <c r="N1923" s="43"/>
      <c r="O1923" s="43"/>
      <c r="P1923" s="43"/>
    </row>
    <row r="1924" spans="1:16" x14ac:dyDescent="0.25">
      <c r="A1924" s="16">
        <v>88.9</v>
      </c>
      <c r="B1924" s="16">
        <v>84.3</v>
      </c>
      <c r="C1924" s="16">
        <f t="shared" si="120"/>
        <v>1</v>
      </c>
      <c r="D1924" s="16" t="str">
        <f t="shared" si="121"/>
        <v>Normal</v>
      </c>
      <c r="E1924" s="16">
        <v>87.6</v>
      </c>
      <c r="F1924" s="42">
        <f t="shared" si="122"/>
        <v>0.97094751720619599</v>
      </c>
      <c r="G1924" s="42" t="str">
        <f t="shared" si="123"/>
        <v>Normal</v>
      </c>
      <c r="H1924" s="43"/>
      <c r="I1924" s="43"/>
      <c r="J1924" s="43"/>
      <c r="K1924" s="43"/>
      <c r="L1924" s="43"/>
      <c r="M1924" s="43"/>
      <c r="N1924" s="43"/>
      <c r="O1924" s="43"/>
      <c r="P1924" s="43"/>
    </row>
    <row r="1925" spans="1:16" x14ac:dyDescent="0.25">
      <c r="A1925" s="16">
        <v>82.4</v>
      </c>
      <c r="B1925" s="16">
        <v>75.400000000000006</v>
      </c>
      <c r="C1925" s="16">
        <f t="shared" si="120"/>
        <v>-0.1</v>
      </c>
      <c r="D1925" s="16" t="str">
        <f t="shared" si="121"/>
        <v>Normal</v>
      </c>
      <c r="E1925" s="16">
        <v>83.1</v>
      </c>
      <c r="F1925" s="42">
        <f t="shared" si="122"/>
        <v>0.38050645944567102</v>
      </c>
      <c r="G1925" s="42" t="str">
        <f t="shared" si="123"/>
        <v>Normal</v>
      </c>
      <c r="H1925" s="43"/>
      <c r="I1925" s="43"/>
      <c r="J1925" s="43"/>
      <c r="K1925" s="43"/>
      <c r="L1925" s="43"/>
      <c r="M1925" s="43"/>
      <c r="N1925" s="43"/>
      <c r="O1925" s="43"/>
      <c r="P1925" s="43"/>
    </row>
    <row r="1926" spans="1:16" x14ac:dyDescent="0.25">
      <c r="A1926" s="16">
        <v>85</v>
      </c>
      <c r="B1926" s="16">
        <v>82.2</v>
      </c>
      <c r="C1926" s="16">
        <f t="shared" si="120"/>
        <v>0.8</v>
      </c>
      <c r="D1926" s="16" t="str">
        <f t="shared" si="121"/>
        <v>Normal</v>
      </c>
      <c r="E1926" s="16">
        <v>84.2</v>
      </c>
      <c r="F1926" s="42">
        <f t="shared" si="122"/>
        <v>0.52483649578713298</v>
      </c>
      <c r="G1926" s="42" t="str">
        <f t="shared" si="123"/>
        <v>Normal</v>
      </c>
      <c r="H1926" s="43"/>
      <c r="I1926" s="43"/>
      <c r="J1926" s="43"/>
      <c r="K1926" s="43"/>
      <c r="L1926" s="43"/>
      <c r="M1926" s="43"/>
      <c r="N1926" s="43"/>
      <c r="O1926" s="43"/>
      <c r="P1926" s="43"/>
    </row>
    <row r="1927" spans="1:16" x14ac:dyDescent="0.25">
      <c r="A1927" s="16">
        <v>86.3</v>
      </c>
      <c r="B1927" s="16">
        <v>82.7</v>
      </c>
      <c r="C1927" s="16">
        <f t="shared" si="120"/>
        <v>0.8</v>
      </c>
      <c r="D1927" s="16" t="str">
        <f t="shared" si="121"/>
        <v>Normal</v>
      </c>
      <c r="E1927" s="16">
        <v>86.5</v>
      </c>
      <c r="F1927" s="42">
        <f t="shared" si="122"/>
        <v>0.82661748086473497</v>
      </c>
      <c r="G1927" s="42" t="str">
        <f t="shared" si="123"/>
        <v>Normal</v>
      </c>
      <c r="H1927" s="43"/>
      <c r="I1927" s="43"/>
      <c r="J1927" s="43"/>
      <c r="K1927" s="43"/>
      <c r="L1927" s="43"/>
      <c r="M1927" s="43"/>
      <c r="N1927" s="43"/>
      <c r="O1927" s="43"/>
      <c r="P1927" s="43"/>
    </row>
    <row r="1928" spans="1:16" x14ac:dyDescent="0.25">
      <c r="A1928" s="16">
        <v>86.8</v>
      </c>
      <c r="B1928" s="16">
        <v>87.4</v>
      </c>
      <c r="C1928" s="16">
        <f t="shared" si="120"/>
        <v>1.4</v>
      </c>
      <c r="D1928" s="16" t="str">
        <f t="shared" si="121"/>
        <v>Normal</v>
      </c>
      <c r="E1928" s="16">
        <v>83.6</v>
      </c>
      <c r="F1928" s="42">
        <f t="shared" si="122"/>
        <v>0.446111021419062</v>
      </c>
      <c r="G1928" s="42" t="str">
        <f t="shared" si="123"/>
        <v>Normal</v>
      </c>
      <c r="H1928" s="43"/>
      <c r="I1928" s="43"/>
      <c r="J1928" s="43"/>
      <c r="K1928" s="43"/>
      <c r="L1928" s="43"/>
      <c r="M1928" s="43"/>
      <c r="N1928" s="43"/>
      <c r="O1928" s="43"/>
      <c r="P1928" s="43"/>
    </row>
    <row r="1929" spans="1:16" x14ac:dyDescent="0.25">
      <c r="A1929" s="16">
        <v>79</v>
      </c>
      <c r="B1929" s="16"/>
      <c r="C1929" s="16">
        <f t="shared" si="120"/>
        <v>-9.9</v>
      </c>
      <c r="D1929" s="16" t="str">
        <f t="shared" si="121"/>
        <v>Outlier</v>
      </c>
      <c r="E1929" s="16">
        <v>79.599999999999994</v>
      </c>
      <c r="F1929" s="42">
        <f t="shared" si="122"/>
        <v>-7.8725474368071105E-2</v>
      </c>
      <c r="G1929" s="42" t="str">
        <f t="shared" si="123"/>
        <v>Normal</v>
      </c>
      <c r="H1929" s="43"/>
      <c r="I1929" s="43"/>
      <c r="J1929" s="43"/>
      <c r="K1929" s="43"/>
      <c r="L1929" s="43"/>
      <c r="M1929" s="43"/>
      <c r="N1929" s="43"/>
      <c r="O1929" s="43"/>
      <c r="P1929" s="43"/>
    </row>
    <row r="1930" spans="1:16" x14ac:dyDescent="0.25">
      <c r="A1930" s="16">
        <v>78.5</v>
      </c>
      <c r="B1930" s="16">
        <v>69.099999999999994</v>
      </c>
      <c r="C1930" s="16">
        <f t="shared" si="120"/>
        <v>-0.9</v>
      </c>
      <c r="D1930" s="16" t="str">
        <f t="shared" si="121"/>
        <v>Normal</v>
      </c>
      <c r="E1930" s="16">
        <v>80.599999999999994</v>
      </c>
      <c r="F1930" s="42">
        <f t="shared" si="122"/>
        <v>5.2483649578712203E-2</v>
      </c>
      <c r="G1930" s="42" t="str">
        <f t="shared" si="123"/>
        <v>Normal</v>
      </c>
      <c r="H1930" s="43"/>
      <c r="I1930" s="43"/>
      <c r="J1930" s="43"/>
      <c r="K1930" s="43"/>
      <c r="L1930" s="43"/>
      <c r="M1930" s="43"/>
      <c r="N1930" s="43"/>
      <c r="O1930" s="43"/>
      <c r="P1930" s="43"/>
    </row>
    <row r="1931" spans="1:16" x14ac:dyDescent="0.25">
      <c r="A1931" s="16">
        <v>90</v>
      </c>
      <c r="B1931" s="16">
        <v>86.3</v>
      </c>
      <c r="C1931" s="16">
        <f t="shared" si="120"/>
        <v>1.3</v>
      </c>
      <c r="D1931" s="16" t="str">
        <f t="shared" si="121"/>
        <v>Normal</v>
      </c>
      <c r="E1931" s="16">
        <v>89</v>
      </c>
      <c r="F1931" s="42">
        <f t="shared" si="122"/>
        <v>1.1546402907316899</v>
      </c>
      <c r="G1931" s="42" t="str">
        <f t="shared" si="123"/>
        <v>Normal</v>
      </c>
      <c r="H1931" s="43"/>
      <c r="I1931" s="43"/>
      <c r="J1931" s="43"/>
      <c r="K1931" s="43"/>
      <c r="L1931" s="43"/>
      <c r="M1931" s="43"/>
      <c r="N1931" s="43"/>
      <c r="O1931" s="43"/>
      <c r="P1931" s="43"/>
    </row>
    <row r="1932" spans="1:16" x14ac:dyDescent="0.25">
      <c r="A1932" s="16">
        <v>81.2</v>
      </c>
      <c r="B1932" s="16">
        <v>72.400000000000006</v>
      </c>
      <c r="C1932" s="16">
        <f t="shared" si="120"/>
        <v>-0.5</v>
      </c>
      <c r="D1932" s="16" t="str">
        <f t="shared" si="121"/>
        <v>Normal</v>
      </c>
      <c r="E1932" s="16">
        <v>82.3</v>
      </c>
      <c r="F1932" s="42">
        <f t="shared" si="122"/>
        <v>0.27553916028824399</v>
      </c>
      <c r="G1932" s="42" t="str">
        <f t="shared" si="123"/>
        <v>Normal</v>
      </c>
      <c r="H1932" s="43"/>
      <c r="I1932" s="43"/>
      <c r="J1932" s="43"/>
      <c r="K1932" s="43"/>
      <c r="L1932" s="43"/>
      <c r="M1932" s="43"/>
      <c r="N1932" s="43"/>
      <c r="O1932" s="43"/>
      <c r="P1932" s="43"/>
    </row>
    <row r="1933" spans="1:16" x14ac:dyDescent="0.25">
      <c r="A1933" s="16">
        <v>87.1</v>
      </c>
      <c r="B1933" s="16">
        <v>84.5</v>
      </c>
      <c r="C1933" s="16">
        <f t="shared" si="120"/>
        <v>1.1000000000000001</v>
      </c>
      <c r="D1933" s="16" t="str">
        <f t="shared" si="121"/>
        <v>Normal</v>
      </c>
      <c r="E1933" s="16">
        <v>84.4</v>
      </c>
      <c r="F1933" s="42">
        <f t="shared" si="122"/>
        <v>0.55107832057648998</v>
      </c>
      <c r="G1933" s="42" t="str">
        <f t="shared" si="123"/>
        <v>Normal</v>
      </c>
      <c r="H1933" s="43"/>
      <c r="I1933" s="43"/>
      <c r="J1933" s="43"/>
      <c r="K1933" s="43"/>
      <c r="L1933" s="43"/>
      <c r="M1933" s="43"/>
      <c r="N1933" s="43"/>
      <c r="O1933" s="43"/>
      <c r="P1933" s="43"/>
    </row>
    <row r="1934" spans="1:16" x14ac:dyDescent="0.25">
      <c r="A1934" s="16">
        <v>85.7</v>
      </c>
      <c r="B1934" s="16">
        <v>80.099999999999994</v>
      </c>
      <c r="C1934" s="16">
        <f t="shared" si="120"/>
        <v>0.5</v>
      </c>
      <c r="D1934" s="16" t="str">
        <f t="shared" si="121"/>
        <v>Normal</v>
      </c>
      <c r="E1934" s="16">
        <v>86</v>
      </c>
      <c r="F1934" s="42">
        <f t="shared" si="122"/>
        <v>0.76101291889134304</v>
      </c>
      <c r="G1934" s="42" t="str">
        <f t="shared" si="123"/>
        <v>Normal</v>
      </c>
      <c r="H1934" s="43"/>
      <c r="I1934" s="43"/>
      <c r="J1934" s="43"/>
      <c r="K1934" s="43"/>
      <c r="L1934" s="43"/>
      <c r="M1934" s="43"/>
      <c r="N1934" s="43"/>
      <c r="O1934" s="43"/>
      <c r="P1934" s="43"/>
    </row>
    <row r="1935" spans="1:16" x14ac:dyDescent="0.25">
      <c r="A1935" s="16">
        <v>86.2</v>
      </c>
      <c r="B1935" s="16">
        <v>80.7</v>
      </c>
      <c r="C1935" s="16">
        <f t="shared" si="120"/>
        <v>0.6</v>
      </c>
      <c r="D1935" s="16" t="str">
        <f t="shared" si="121"/>
        <v>Normal</v>
      </c>
      <c r="E1935" s="16">
        <v>86.8</v>
      </c>
      <c r="F1935" s="42">
        <f t="shared" si="122"/>
        <v>0.86598021804876901</v>
      </c>
      <c r="G1935" s="42" t="str">
        <f t="shared" si="123"/>
        <v>Normal</v>
      </c>
      <c r="H1935" s="43"/>
      <c r="I1935" s="43"/>
      <c r="J1935" s="43"/>
      <c r="K1935" s="43"/>
      <c r="L1935" s="43"/>
      <c r="M1935" s="43"/>
      <c r="N1935" s="43"/>
      <c r="O1935" s="43"/>
      <c r="P1935" s="43"/>
    </row>
    <row r="1936" spans="1:16" x14ac:dyDescent="0.25">
      <c r="A1936" s="16">
        <v>82.4</v>
      </c>
      <c r="B1936" s="16">
        <v>70.599999999999994</v>
      </c>
      <c r="C1936" s="16">
        <f t="shared" si="120"/>
        <v>-0.7</v>
      </c>
      <c r="D1936" s="16" t="str">
        <f t="shared" si="121"/>
        <v>Normal</v>
      </c>
      <c r="E1936" s="16">
        <v>83</v>
      </c>
      <c r="F1936" s="42">
        <f t="shared" si="122"/>
        <v>0.36738554705099302</v>
      </c>
      <c r="G1936" s="42" t="str">
        <f t="shared" si="123"/>
        <v>Normal</v>
      </c>
      <c r="H1936" s="43"/>
      <c r="I1936" s="43"/>
      <c r="J1936" s="43"/>
      <c r="K1936" s="43"/>
      <c r="L1936" s="43"/>
      <c r="M1936" s="43"/>
      <c r="N1936" s="43"/>
      <c r="O1936" s="43"/>
      <c r="P1936" s="43"/>
    </row>
    <row r="1937" spans="1:16" x14ac:dyDescent="0.25">
      <c r="A1937" s="16">
        <v>94.4</v>
      </c>
      <c r="B1937" s="16">
        <v>91.3</v>
      </c>
      <c r="C1937" s="16">
        <f t="shared" si="120"/>
        <v>1.9</v>
      </c>
      <c r="D1937" s="16" t="str">
        <f t="shared" si="121"/>
        <v>Normal</v>
      </c>
      <c r="E1937" s="16">
        <v>89.9</v>
      </c>
      <c r="F1937" s="42">
        <f t="shared" si="122"/>
        <v>1.2727285022838</v>
      </c>
      <c r="G1937" s="42" t="str">
        <f t="shared" si="123"/>
        <v>Normal</v>
      </c>
      <c r="H1937" s="43"/>
      <c r="I1937" s="43"/>
      <c r="J1937" s="43"/>
      <c r="K1937" s="43"/>
      <c r="L1937" s="43"/>
      <c r="M1937" s="43"/>
      <c r="N1937" s="43"/>
      <c r="O1937" s="43"/>
      <c r="P1937" s="43"/>
    </row>
    <row r="1938" spans="1:16" x14ac:dyDescent="0.25">
      <c r="A1938" s="16">
        <v>87.4</v>
      </c>
      <c r="B1938" s="16">
        <v>84.9</v>
      </c>
      <c r="C1938" s="16">
        <f t="shared" si="120"/>
        <v>1.1000000000000001</v>
      </c>
      <c r="D1938" s="16" t="str">
        <f t="shared" si="121"/>
        <v>Normal</v>
      </c>
      <c r="E1938" s="16">
        <v>86.2</v>
      </c>
      <c r="F1938" s="42">
        <f t="shared" si="122"/>
        <v>0.78725474368070003</v>
      </c>
      <c r="G1938" s="42" t="str">
        <f t="shared" si="123"/>
        <v>Normal</v>
      </c>
      <c r="H1938" s="43"/>
      <c r="I1938" s="43"/>
      <c r="J1938" s="43"/>
      <c r="K1938" s="43"/>
      <c r="L1938" s="43"/>
      <c r="M1938" s="43"/>
      <c r="N1938" s="43"/>
      <c r="O1938" s="43"/>
      <c r="P1938" s="43"/>
    </row>
    <row r="1939" spans="1:16" x14ac:dyDescent="0.25">
      <c r="A1939" s="16">
        <v>90.2</v>
      </c>
      <c r="B1939" s="16">
        <v>90.7</v>
      </c>
      <c r="C1939" s="16">
        <f t="shared" si="120"/>
        <v>1.9</v>
      </c>
      <c r="D1939" s="16" t="str">
        <f t="shared" si="121"/>
        <v>Normal</v>
      </c>
      <c r="E1939" s="16">
        <v>87.5</v>
      </c>
      <c r="F1939" s="42">
        <f t="shared" si="122"/>
        <v>0.95782660481151805</v>
      </c>
      <c r="G1939" s="42" t="str">
        <f t="shared" si="123"/>
        <v>Normal</v>
      </c>
      <c r="H1939" s="43"/>
      <c r="I1939" s="43"/>
      <c r="J1939" s="43"/>
      <c r="K1939" s="43"/>
      <c r="L1939" s="43"/>
      <c r="M1939" s="43"/>
      <c r="N1939" s="43"/>
      <c r="O1939" s="43"/>
      <c r="P1939" s="43"/>
    </row>
    <row r="1940" spans="1:16" x14ac:dyDescent="0.25">
      <c r="A1940" s="16">
        <v>86.6</v>
      </c>
      <c r="B1940" s="16">
        <v>82.1</v>
      </c>
      <c r="C1940" s="16">
        <f t="shared" si="120"/>
        <v>0.8</v>
      </c>
      <c r="D1940" s="16" t="str">
        <f t="shared" si="121"/>
        <v>Normal</v>
      </c>
      <c r="E1940" s="16">
        <v>86.9</v>
      </c>
      <c r="F1940" s="42">
        <f t="shared" si="122"/>
        <v>0.87910113044344895</v>
      </c>
      <c r="G1940" s="42" t="str">
        <f t="shared" si="123"/>
        <v>Normal</v>
      </c>
      <c r="H1940" s="43"/>
      <c r="I1940" s="43"/>
      <c r="J1940" s="43"/>
      <c r="K1940" s="43"/>
      <c r="L1940" s="43"/>
      <c r="M1940" s="43"/>
      <c r="N1940" s="43"/>
      <c r="O1940" s="43"/>
      <c r="P1940" s="43"/>
    </row>
    <row r="1941" spans="1:16" x14ac:dyDescent="0.25">
      <c r="A1941" s="16">
        <v>84.2</v>
      </c>
      <c r="B1941" s="16">
        <v>83</v>
      </c>
      <c r="C1941" s="16">
        <f t="shared" si="120"/>
        <v>0.9</v>
      </c>
      <c r="D1941" s="16" t="str">
        <f t="shared" si="121"/>
        <v>Normal</v>
      </c>
      <c r="E1941" s="16">
        <v>84.7</v>
      </c>
      <c r="F1941" s="42">
        <f t="shared" si="122"/>
        <v>0.59044105776052502</v>
      </c>
      <c r="G1941" s="42" t="str">
        <f t="shared" si="123"/>
        <v>Normal</v>
      </c>
      <c r="H1941" s="43"/>
      <c r="I1941" s="43"/>
      <c r="J1941" s="43"/>
      <c r="K1941" s="43"/>
      <c r="L1941" s="43"/>
      <c r="M1941" s="43"/>
      <c r="N1941" s="43"/>
      <c r="O1941" s="43"/>
      <c r="P1941" s="43"/>
    </row>
    <row r="1942" spans="1:16" x14ac:dyDescent="0.25">
      <c r="A1942" s="16">
        <v>87.2</v>
      </c>
      <c r="B1942" s="16">
        <v>81.2</v>
      </c>
      <c r="C1942" s="16">
        <f t="shared" si="120"/>
        <v>0.6</v>
      </c>
      <c r="D1942" s="16" t="str">
        <f t="shared" si="121"/>
        <v>Normal</v>
      </c>
      <c r="E1942" s="16">
        <v>87.6</v>
      </c>
      <c r="F1942" s="42">
        <f t="shared" si="122"/>
        <v>0.97094751720619599</v>
      </c>
      <c r="G1942" s="42" t="str">
        <f t="shared" si="123"/>
        <v>Normal</v>
      </c>
      <c r="H1942" s="43"/>
      <c r="I1942" s="43"/>
      <c r="J1942" s="43"/>
      <c r="K1942" s="43"/>
      <c r="L1942" s="43"/>
      <c r="M1942" s="43"/>
      <c r="N1942" s="43"/>
      <c r="O1942" s="43"/>
      <c r="P1942" s="43"/>
    </row>
    <row r="1943" spans="1:16" x14ac:dyDescent="0.25">
      <c r="A1943" s="16">
        <v>87.5</v>
      </c>
      <c r="B1943" s="16">
        <v>82.8</v>
      </c>
      <c r="C1943" s="16">
        <f t="shared" si="120"/>
        <v>0.8</v>
      </c>
      <c r="D1943" s="16" t="str">
        <f t="shared" si="121"/>
        <v>Normal</v>
      </c>
      <c r="E1943" s="16">
        <v>87.1</v>
      </c>
      <c r="F1943" s="42">
        <f t="shared" si="122"/>
        <v>0.90534295523280395</v>
      </c>
      <c r="G1943" s="42" t="str">
        <f t="shared" si="123"/>
        <v>Normal</v>
      </c>
      <c r="H1943" s="43"/>
      <c r="I1943" s="43"/>
      <c r="J1943" s="43"/>
      <c r="K1943" s="43"/>
      <c r="L1943" s="43"/>
      <c r="M1943" s="43"/>
      <c r="N1943" s="43"/>
      <c r="O1943" s="43"/>
      <c r="P1943" s="43"/>
    </row>
    <row r="1944" spans="1:16" x14ac:dyDescent="0.25">
      <c r="A1944" s="16">
        <v>86.3</v>
      </c>
      <c r="B1944" s="16">
        <v>81.2</v>
      </c>
      <c r="C1944" s="16">
        <f t="shared" si="120"/>
        <v>0.6</v>
      </c>
      <c r="D1944" s="16" t="str">
        <f t="shared" si="121"/>
        <v>Normal</v>
      </c>
      <c r="E1944" s="16">
        <v>86.5</v>
      </c>
      <c r="F1944" s="42">
        <f t="shared" si="122"/>
        <v>0.82661748086473497</v>
      </c>
      <c r="G1944" s="42" t="str">
        <f t="shared" si="123"/>
        <v>Normal</v>
      </c>
      <c r="H1944" s="43"/>
      <c r="I1944" s="43"/>
      <c r="J1944" s="43"/>
      <c r="K1944" s="43"/>
      <c r="L1944" s="43"/>
      <c r="M1944" s="43"/>
      <c r="N1944" s="43"/>
      <c r="O1944" s="43"/>
      <c r="P1944" s="43"/>
    </row>
    <row r="1945" spans="1:16" x14ac:dyDescent="0.25">
      <c r="A1945" s="16">
        <v>89.4</v>
      </c>
      <c r="B1945" s="16">
        <v>85.1</v>
      </c>
      <c r="C1945" s="16">
        <f t="shared" si="120"/>
        <v>1.1000000000000001</v>
      </c>
      <c r="D1945" s="16" t="str">
        <f t="shared" si="121"/>
        <v>Normal</v>
      </c>
      <c r="E1945" s="16">
        <v>88.8</v>
      </c>
      <c r="F1945" s="42">
        <f t="shared" si="122"/>
        <v>1.1283984659423401</v>
      </c>
      <c r="G1945" s="42" t="str">
        <f t="shared" si="123"/>
        <v>Normal</v>
      </c>
      <c r="H1945" s="43"/>
      <c r="I1945" s="43"/>
      <c r="J1945" s="43"/>
      <c r="K1945" s="43"/>
      <c r="L1945" s="43"/>
      <c r="M1945" s="43"/>
      <c r="N1945" s="43"/>
      <c r="O1945" s="43"/>
      <c r="P1945" s="43"/>
    </row>
    <row r="1946" spans="1:16" x14ac:dyDescent="0.25">
      <c r="A1946" s="16">
        <v>85.3</v>
      </c>
      <c r="B1946" s="16">
        <v>80.900000000000006</v>
      </c>
      <c r="C1946" s="16">
        <f t="shared" si="120"/>
        <v>0.6</v>
      </c>
      <c r="D1946" s="16" t="str">
        <f t="shared" si="121"/>
        <v>Normal</v>
      </c>
      <c r="E1946" s="16">
        <v>85.8</v>
      </c>
      <c r="F1946" s="42">
        <f t="shared" si="122"/>
        <v>0.73477109410198604</v>
      </c>
      <c r="G1946" s="42" t="str">
        <f t="shared" si="123"/>
        <v>Normal</v>
      </c>
      <c r="H1946" s="43"/>
      <c r="I1946" s="43"/>
      <c r="J1946" s="43"/>
      <c r="K1946" s="43"/>
      <c r="L1946" s="43"/>
      <c r="M1946" s="43"/>
      <c r="N1946" s="43"/>
      <c r="O1946" s="43"/>
      <c r="P1946" s="43"/>
    </row>
    <row r="1947" spans="1:16" x14ac:dyDescent="0.25">
      <c r="A1947" s="16">
        <v>74.2</v>
      </c>
      <c r="B1947" s="16">
        <v>67.599999999999994</v>
      </c>
      <c r="C1947" s="16">
        <f t="shared" si="120"/>
        <v>-1.1000000000000001</v>
      </c>
      <c r="D1947" s="16" t="str">
        <f t="shared" si="121"/>
        <v>Normal</v>
      </c>
      <c r="E1947" s="16">
        <v>74.7</v>
      </c>
      <c r="F1947" s="42">
        <f t="shared" si="122"/>
        <v>-0.72165018170730799</v>
      </c>
      <c r="G1947" s="42" t="str">
        <f t="shared" si="123"/>
        <v>Normal</v>
      </c>
      <c r="H1947" s="43"/>
      <c r="I1947" s="43"/>
      <c r="J1947" s="43"/>
      <c r="K1947" s="43"/>
      <c r="L1947" s="43"/>
      <c r="M1947" s="43"/>
      <c r="N1947" s="43"/>
      <c r="O1947" s="43"/>
      <c r="P1947" s="43"/>
    </row>
    <row r="1948" spans="1:16" x14ac:dyDescent="0.25">
      <c r="A1948" s="16">
        <v>79.900000000000006</v>
      </c>
      <c r="B1948" s="16"/>
      <c r="C1948" s="16">
        <f t="shared" si="120"/>
        <v>-9.9</v>
      </c>
      <c r="D1948" s="16" t="str">
        <f t="shared" si="121"/>
        <v>Outlier</v>
      </c>
      <c r="E1948" s="16"/>
      <c r="F1948" s="42">
        <f t="shared" si="122"/>
        <v>-10.522971740532</v>
      </c>
      <c r="G1948" s="42" t="str">
        <f t="shared" si="123"/>
        <v>Outlier</v>
      </c>
      <c r="H1948" s="43"/>
      <c r="I1948" s="43"/>
      <c r="J1948" s="43"/>
      <c r="K1948" s="43"/>
      <c r="L1948" s="43"/>
      <c r="M1948" s="43"/>
      <c r="N1948" s="43"/>
      <c r="O1948" s="43"/>
      <c r="P1948" s="43"/>
    </row>
    <row r="1949" spans="1:16" x14ac:dyDescent="0.25">
      <c r="A1949" s="16">
        <v>84.7</v>
      </c>
      <c r="B1949" s="16"/>
      <c r="C1949" s="16">
        <f t="shared" si="120"/>
        <v>-9.9</v>
      </c>
      <c r="D1949" s="16" t="str">
        <f t="shared" si="121"/>
        <v>Outlier</v>
      </c>
      <c r="E1949" s="16"/>
      <c r="F1949" s="42">
        <f t="shared" si="122"/>
        <v>-10.522971740532</v>
      </c>
      <c r="G1949" s="42" t="str">
        <f t="shared" si="123"/>
        <v>Outlier</v>
      </c>
      <c r="H1949" s="43"/>
      <c r="I1949" s="43"/>
      <c r="J1949" s="43"/>
      <c r="K1949" s="43"/>
      <c r="L1949" s="43"/>
      <c r="M1949" s="43"/>
      <c r="N1949" s="43"/>
      <c r="O1949" s="43"/>
      <c r="P1949" s="43"/>
    </row>
    <row r="1950" spans="1:16" x14ac:dyDescent="0.25">
      <c r="A1950" s="16">
        <v>90.4</v>
      </c>
      <c r="B1950" s="16">
        <v>86.3</v>
      </c>
      <c r="C1950" s="16">
        <f t="shared" si="120"/>
        <v>1.3</v>
      </c>
      <c r="D1950" s="16" t="str">
        <f t="shared" si="121"/>
        <v>Normal</v>
      </c>
      <c r="E1950" s="16">
        <v>89.3</v>
      </c>
      <c r="F1950" s="42">
        <f t="shared" si="122"/>
        <v>1.1940030279157301</v>
      </c>
      <c r="G1950" s="42" t="str">
        <f t="shared" si="123"/>
        <v>Normal</v>
      </c>
      <c r="H1950" s="43"/>
      <c r="I1950" s="43"/>
      <c r="J1950" s="43"/>
      <c r="K1950" s="43"/>
      <c r="L1950" s="43"/>
      <c r="M1950" s="43"/>
      <c r="N1950" s="43"/>
      <c r="O1950" s="43"/>
      <c r="P1950" s="43"/>
    </row>
    <row r="1951" spans="1:16" x14ac:dyDescent="0.25">
      <c r="A1951" s="16">
        <v>84.2</v>
      </c>
      <c r="B1951" s="16">
        <v>78.8</v>
      </c>
      <c r="C1951" s="16">
        <f t="shared" si="120"/>
        <v>0.3</v>
      </c>
      <c r="D1951" s="16" t="str">
        <f t="shared" si="121"/>
        <v>Normal</v>
      </c>
      <c r="E1951" s="16">
        <v>84.5</v>
      </c>
      <c r="F1951" s="42">
        <f t="shared" si="122"/>
        <v>0.56419923297116803</v>
      </c>
      <c r="G1951" s="42" t="str">
        <f t="shared" si="123"/>
        <v>Normal</v>
      </c>
      <c r="H1951" s="43"/>
      <c r="I1951" s="43"/>
      <c r="J1951" s="43"/>
      <c r="K1951" s="43"/>
      <c r="L1951" s="43"/>
      <c r="M1951" s="43"/>
      <c r="N1951" s="43"/>
      <c r="O1951" s="43"/>
      <c r="P1951" s="43"/>
    </row>
    <row r="1952" spans="1:16" x14ac:dyDescent="0.25">
      <c r="A1952" s="16">
        <v>81.599999999999994</v>
      </c>
      <c r="B1952" s="16"/>
      <c r="C1952" s="16">
        <f t="shared" si="120"/>
        <v>-9.9</v>
      </c>
      <c r="D1952" s="16" t="str">
        <f t="shared" si="121"/>
        <v>Outlier</v>
      </c>
      <c r="E1952" s="16"/>
      <c r="F1952" s="42">
        <f t="shared" si="122"/>
        <v>-10.522971740532</v>
      </c>
      <c r="G1952" s="42" t="str">
        <f t="shared" si="123"/>
        <v>Outlier</v>
      </c>
      <c r="H1952" s="43"/>
      <c r="I1952" s="43"/>
      <c r="J1952" s="43"/>
      <c r="K1952" s="43"/>
      <c r="L1952" s="43"/>
      <c r="M1952" s="43"/>
      <c r="N1952" s="43"/>
      <c r="O1952" s="43"/>
      <c r="P1952" s="43"/>
    </row>
    <row r="1953" spans="1:16" x14ac:dyDescent="0.25">
      <c r="A1953" s="16">
        <v>85.9</v>
      </c>
      <c r="B1953" s="16">
        <v>86.6</v>
      </c>
      <c r="C1953" s="16">
        <f t="shared" si="120"/>
        <v>1.3</v>
      </c>
      <c r="D1953" s="16" t="str">
        <f t="shared" si="121"/>
        <v>Normal</v>
      </c>
      <c r="E1953" s="16">
        <v>85.1</v>
      </c>
      <c r="F1953" s="42">
        <f t="shared" si="122"/>
        <v>0.64292470733923701</v>
      </c>
      <c r="G1953" s="42" t="str">
        <f t="shared" si="123"/>
        <v>Normal</v>
      </c>
      <c r="H1953" s="43"/>
      <c r="I1953" s="43"/>
      <c r="J1953" s="43"/>
      <c r="K1953" s="43"/>
      <c r="L1953" s="43"/>
      <c r="M1953" s="43"/>
      <c r="N1953" s="43"/>
      <c r="O1953" s="43"/>
      <c r="P1953" s="43"/>
    </row>
    <row r="1954" spans="1:16" x14ac:dyDescent="0.25">
      <c r="A1954" s="16">
        <v>90.5</v>
      </c>
      <c r="B1954" s="16">
        <v>86</v>
      </c>
      <c r="C1954" s="16">
        <f t="shared" si="120"/>
        <v>1.3</v>
      </c>
      <c r="D1954" s="16" t="str">
        <f t="shared" si="121"/>
        <v>Normal</v>
      </c>
      <c r="E1954" s="16">
        <v>90.8</v>
      </c>
      <c r="F1954" s="42">
        <f t="shared" si="122"/>
        <v>1.3908167138359</v>
      </c>
      <c r="G1954" s="42" t="str">
        <f t="shared" si="123"/>
        <v>Normal</v>
      </c>
      <c r="H1954" s="43"/>
      <c r="I1954" s="43"/>
      <c r="J1954" s="43"/>
      <c r="K1954" s="43"/>
      <c r="L1954" s="43"/>
      <c r="M1954" s="43"/>
      <c r="N1954" s="43"/>
      <c r="O1954" s="43"/>
      <c r="P1954" s="43"/>
    </row>
    <row r="1955" spans="1:16" x14ac:dyDescent="0.25">
      <c r="A1955" s="16">
        <v>88.8</v>
      </c>
      <c r="B1955" s="16">
        <v>84.1</v>
      </c>
      <c r="C1955" s="16">
        <f t="shared" si="120"/>
        <v>1</v>
      </c>
      <c r="D1955" s="16" t="str">
        <f t="shared" si="121"/>
        <v>Normal</v>
      </c>
      <c r="E1955" s="16">
        <v>88.6</v>
      </c>
      <c r="F1955" s="42">
        <f t="shared" si="122"/>
        <v>1.10215664115298</v>
      </c>
      <c r="G1955" s="42" t="str">
        <f t="shared" si="123"/>
        <v>Normal</v>
      </c>
      <c r="H1955" s="43"/>
      <c r="I1955" s="43"/>
      <c r="J1955" s="43"/>
      <c r="K1955" s="43"/>
      <c r="L1955" s="43"/>
      <c r="M1955" s="43"/>
      <c r="N1955" s="43"/>
      <c r="O1955" s="43"/>
      <c r="P1955" s="43"/>
    </row>
    <row r="1956" spans="1:16" x14ac:dyDescent="0.25">
      <c r="A1956" s="16">
        <v>90</v>
      </c>
      <c r="B1956" s="16">
        <v>86.1</v>
      </c>
      <c r="C1956" s="16">
        <f t="shared" si="120"/>
        <v>1.3</v>
      </c>
      <c r="D1956" s="16" t="str">
        <f t="shared" si="121"/>
        <v>Normal</v>
      </c>
      <c r="E1956" s="16">
        <v>90.1</v>
      </c>
      <c r="F1956" s="42">
        <f t="shared" si="122"/>
        <v>1.2989703270731501</v>
      </c>
      <c r="G1956" s="42" t="str">
        <f t="shared" si="123"/>
        <v>Normal</v>
      </c>
      <c r="H1956" s="43"/>
      <c r="I1956" s="43"/>
      <c r="J1956" s="43"/>
      <c r="K1956" s="43"/>
      <c r="L1956" s="43"/>
      <c r="M1956" s="43"/>
      <c r="N1956" s="43"/>
      <c r="O1956" s="43"/>
      <c r="P1956" s="43"/>
    </row>
    <row r="1957" spans="1:16" x14ac:dyDescent="0.25">
      <c r="A1957" s="16">
        <v>91.1</v>
      </c>
      <c r="B1957" s="16">
        <v>87.8</v>
      </c>
      <c r="C1957" s="16">
        <f t="shared" si="120"/>
        <v>1.5</v>
      </c>
      <c r="D1957" s="16" t="str">
        <f t="shared" si="121"/>
        <v>Normal</v>
      </c>
      <c r="E1957" s="16">
        <v>88.1</v>
      </c>
      <c r="F1957" s="42">
        <f t="shared" si="122"/>
        <v>1.0365520791795899</v>
      </c>
      <c r="G1957" s="42" t="str">
        <f t="shared" si="123"/>
        <v>Normal</v>
      </c>
      <c r="H1957" s="43"/>
      <c r="I1957" s="43"/>
      <c r="J1957" s="43"/>
      <c r="K1957" s="43"/>
      <c r="L1957" s="43"/>
      <c r="M1957" s="43"/>
      <c r="N1957" s="43"/>
      <c r="O1957" s="43"/>
      <c r="P1957" s="43"/>
    </row>
    <row r="1958" spans="1:16" x14ac:dyDescent="0.25">
      <c r="A1958" s="16">
        <v>83.2</v>
      </c>
      <c r="B1958" s="16">
        <v>80</v>
      </c>
      <c r="C1958" s="16">
        <f t="shared" si="120"/>
        <v>0.5</v>
      </c>
      <c r="D1958" s="16" t="str">
        <f t="shared" si="121"/>
        <v>Normal</v>
      </c>
      <c r="E1958" s="16">
        <v>83.1</v>
      </c>
      <c r="F1958" s="42">
        <f t="shared" si="122"/>
        <v>0.38050645944567102</v>
      </c>
      <c r="G1958" s="42" t="str">
        <f t="shared" si="123"/>
        <v>Normal</v>
      </c>
      <c r="H1958" s="43"/>
      <c r="I1958" s="43"/>
      <c r="J1958" s="43"/>
      <c r="K1958" s="43"/>
      <c r="L1958" s="43"/>
      <c r="M1958" s="43"/>
      <c r="N1958" s="43"/>
      <c r="O1958" s="43"/>
      <c r="P1958" s="43"/>
    </row>
    <row r="1959" spans="1:16" x14ac:dyDescent="0.25">
      <c r="A1959" s="16">
        <v>83.2</v>
      </c>
      <c r="B1959" s="16">
        <v>77.8</v>
      </c>
      <c r="C1959" s="16">
        <f t="shared" si="120"/>
        <v>0.2</v>
      </c>
      <c r="D1959" s="16" t="str">
        <f t="shared" si="121"/>
        <v>Normal</v>
      </c>
      <c r="E1959" s="16">
        <v>83.6</v>
      </c>
      <c r="F1959" s="42">
        <f t="shared" si="122"/>
        <v>0.446111021419062</v>
      </c>
      <c r="G1959" s="42" t="str">
        <f t="shared" si="123"/>
        <v>Normal</v>
      </c>
      <c r="H1959" s="43"/>
      <c r="I1959" s="43"/>
      <c r="J1959" s="43"/>
      <c r="K1959" s="43"/>
      <c r="L1959" s="43"/>
      <c r="M1959" s="43"/>
      <c r="N1959" s="43"/>
      <c r="O1959" s="43"/>
      <c r="P1959" s="43"/>
    </row>
    <row r="1960" spans="1:16" x14ac:dyDescent="0.25">
      <c r="A1960" s="16">
        <v>91.2</v>
      </c>
      <c r="B1960" s="16">
        <v>90.5</v>
      </c>
      <c r="C1960" s="16">
        <f t="shared" si="120"/>
        <v>1.8</v>
      </c>
      <c r="D1960" s="16" t="str">
        <f t="shared" si="121"/>
        <v>Normal</v>
      </c>
      <c r="E1960" s="16">
        <v>90.3</v>
      </c>
      <c r="F1960" s="42">
        <f t="shared" si="122"/>
        <v>1.32521215186251</v>
      </c>
      <c r="G1960" s="42" t="str">
        <f t="shared" si="123"/>
        <v>Normal</v>
      </c>
      <c r="H1960" s="43"/>
      <c r="I1960" s="43"/>
      <c r="J1960" s="43"/>
      <c r="K1960" s="43"/>
      <c r="L1960" s="43"/>
      <c r="M1960" s="43"/>
      <c r="N1960" s="43"/>
      <c r="O1960" s="43"/>
      <c r="P1960" s="43"/>
    </row>
    <row r="1961" spans="1:16" x14ac:dyDescent="0.25">
      <c r="A1961" s="16">
        <v>80.2</v>
      </c>
      <c r="B1961" s="16">
        <v>78.900000000000006</v>
      </c>
      <c r="C1961" s="16">
        <f t="shared" si="120"/>
        <v>0.3</v>
      </c>
      <c r="D1961" s="16" t="str">
        <f t="shared" si="121"/>
        <v>Normal</v>
      </c>
      <c r="E1961" s="16">
        <v>78.599999999999994</v>
      </c>
      <c r="F1961" s="42">
        <f t="shared" si="122"/>
        <v>-0.209934598314854</v>
      </c>
      <c r="G1961" s="42" t="str">
        <f t="shared" si="123"/>
        <v>Normal</v>
      </c>
      <c r="H1961" s="43"/>
      <c r="I1961" s="43"/>
      <c r="J1961" s="43"/>
      <c r="K1961" s="43"/>
      <c r="L1961" s="43"/>
      <c r="M1961" s="43"/>
      <c r="N1961" s="43"/>
      <c r="O1961" s="43"/>
      <c r="P1961" s="43"/>
    </row>
    <row r="1962" spans="1:16" x14ac:dyDescent="0.25">
      <c r="A1962" s="16">
        <v>89</v>
      </c>
      <c r="B1962" s="16">
        <v>87</v>
      </c>
      <c r="C1962" s="16">
        <f t="shared" si="120"/>
        <v>1.4</v>
      </c>
      <c r="D1962" s="16" t="str">
        <f t="shared" si="121"/>
        <v>Normal</v>
      </c>
      <c r="E1962" s="16">
        <v>88.5</v>
      </c>
      <c r="F1962" s="42">
        <f t="shared" si="122"/>
        <v>1.0890357287582999</v>
      </c>
      <c r="G1962" s="42" t="str">
        <f t="shared" si="123"/>
        <v>Normal</v>
      </c>
      <c r="H1962" s="43"/>
      <c r="I1962" s="43"/>
      <c r="J1962" s="43"/>
      <c r="K1962" s="43"/>
      <c r="L1962" s="43"/>
      <c r="M1962" s="43"/>
      <c r="N1962" s="43"/>
      <c r="O1962" s="43"/>
      <c r="P1962" s="43"/>
    </row>
    <row r="1963" spans="1:16" x14ac:dyDescent="0.25">
      <c r="A1963" s="16">
        <v>84.4</v>
      </c>
      <c r="B1963" s="16">
        <v>79.099999999999994</v>
      </c>
      <c r="C1963" s="16">
        <f t="shared" si="120"/>
        <v>0.4</v>
      </c>
      <c r="D1963" s="16" t="str">
        <f t="shared" si="121"/>
        <v>Normal</v>
      </c>
      <c r="E1963" s="16">
        <v>84.7</v>
      </c>
      <c r="F1963" s="42">
        <f t="shared" si="122"/>
        <v>0.59044105776052502</v>
      </c>
      <c r="G1963" s="42" t="str">
        <f t="shared" si="123"/>
        <v>Normal</v>
      </c>
      <c r="H1963" s="43"/>
      <c r="I1963" s="43"/>
      <c r="J1963" s="43"/>
      <c r="K1963" s="43"/>
      <c r="L1963" s="43"/>
      <c r="M1963" s="43"/>
      <c r="N1963" s="43"/>
      <c r="O1963" s="43"/>
      <c r="P1963" s="43"/>
    </row>
    <row r="1964" spans="1:16" x14ac:dyDescent="0.25">
      <c r="A1964" s="16">
        <v>86.7</v>
      </c>
      <c r="B1964" s="16">
        <v>84.8</v>
      </c>
      <c r="C1964" s="16">
        <f t="shared" si="120"/>
        <v>1.1000000000000001</v>
      </c>
      <c r="D1964" s="16" t="str">
        <f t="shared" si="121"/>
        <v>Normal</v>
      </c>
      <c r="E1964" s="16">
        <v>86</v>
      </c>
      <c r="F1964" s="42">
        <f t="shared" si="122"/>
        <v>0.76101291889134304</v>
      </c>
      <c r="G1964" s="42" t="str">
        <f t="shared" si="123"/>
        <v>Normal</v>
      </c>
      <c r="H1964" s="43"/>
      <c r="I1964" s="43"/>
      <c r="J1964" s="43"/>
      <c r="K1964" s="43"/>
      <c r="L1964" s="43"/>
      <c r="M1964" s="43"/>
      <c r="N1964" s="43"/>
      <c r="O1964" s="43"/>
      <c r="P1964" s="43"/>
    </row>
    <row r="1965" spans="1:16" x14ac:dyDescent="0.25">
      <c r="A1965" s="16">
        <v>87.7</v>
      </c>
      <c r="B1965" s="16">
        <v>83.9</v>
      </c>
      <c r="C1965" s="16">
        <f t="shared" si="120"/>
        <v>1</v>
      </c>
      <c r="D1965" s="16" t="str">
        <f t="shared" si="121"/>
        <v>Normal</v>
      </c>
      <c r="E1965" s="16">
        <v>87.1</v>
      </c>
      <c r="F1965" s="42">
        <f t="shared" si="122"/>
        <v>0.90534295523280395</v>
      </c>
      <c r="G1965" s="42" t="str">
        <f t="shared" si="123"/>
        <v>Normal</v>
      </c>
      <c r="H1965" s="43"/>
      <c r="I1965" s="43"/>
      <c r="J1965" s="43"/>
      <c r="K1965" s="43"/>
      <c r="L1965" s="43"/>
      <c r="M1965" s="43"/>
      <c r="N1965" s="43"/>
      <c r="O1965" s="43"/>
      <c r="P1965" s="43"/>
    </row>
    <row r="1966" spans="1:16" x14ac:dyDescent="0.25">
      <c r="A1966" s="16">
        <v>78</v>
      </c>
      <c r="B1966" s="16">
        <v>78.7</v>
      </c>
      <c r="C1966" s="16">
        <f t="shared" si="120"/>
        <v>0.3</v>
      </c>
      <c r="D1966" s="16" t="str">
        <f t="shared" si="121"/>
        <v>Normal</v>
      </c>
      <c r="E1966" s="16">
        <v>78.3</v>
      </c>
      <c r="F1966" s="42">
        <f t="shared" si="122"/>
        <v>-0.24929733549888899</v>
      </c>
      <c r="G1966" s="42" t="str">
        <f t="shared" si="123"/>
        <v>Normal</v>
      </c>
      <c r="H1966" s="43"/>
      <c r="I1966" s="43"/>
      <c r="J1966" s="43"/>
      <c r="K1966" s="43"/>
      <c r="L1966" s="43"/>
      <c r="M1966" s="43"/>
      <c r="N1966" s="43"/>
      <c r="O1966" s="43"/>
      <c r="P1966" s="43"/>
    </row>
    <row r="1967" spans="1:16" x14ac:dyDescent="0.25">
      <c r="A1967" s="16">
        <v>82.4</v>
      </c>
      <c r="B1967" s="16">
        <v>80.3</v>
      </c>
      <c r="C1967" s="16">
        <f t="shared" si="120"/>
        <v>0.5</v>
      </c>
      <c r="D1967" s="16" t="str">
        <f t="shared" si="121"/>
        <v>Normal</v>
      </c>
      <c r="E1967" s="16">
        <v>82.8</v>
      </c>
      <c r="F1967" s="42">
        <f t="shared" si="122"/>
        <v>0.34114372226163597</v>
      </c>
      <c r="G1967" s="42" t="str">
        <f t="shared" si="123"/>
        <v>Normal</v>
      </c>
      <c r="H1967" s="43"/>
      <c r="I1967" s="43"/>
      <c r="J1967" s="43"/>
      <c r="K1967" s="43"/>
      <c r="L1967" s="43"/>
      <c r="M1967" s="43"/>
      <c r="N1967" s="43"/>
      <c r="O1967" s="43"/>
      <c r="P1967" s="43"/>
    </row>
    <row r="1968" spans="1:16" x14ac:dyDescent="0.25">
      <c r="A1968" s="16">
        <v>89.2</v>
      </c>
      <c r="B1968" s="16">
        <v>86.2</v>
      </c>
      <c r="C1968" s="16">
        <f t="shared" si="120"/>
        <v>1.3</v>
      </c>
      <c r="D1968" s="16" t="str">
        <f t="shared" si="121"/>
        <v>Normal</v>
      </c>
      <c r="E1968" s="16">
        <v>88.7</v>
      </c>
      <c r="F1968" s="42">
        <f t="shared" si="122"/>
        <v>1.11527755354766</v>
      </c>
      <c r="G1968" s="42" t="str">
        <f t="shared" si="123"/>
        <v>Normal</v>
      </c>
      <c r="H1968" s="43"/>
      <c r="I1968" s="43"/>
      <c r="J1968" s="43"/>
      <c r="K1968" s="43"/>
      <c r="L1968" s="43"/>
      <c r="M1968" s="43"/>
      <c r="N1968" s="43"/>
      <c r="O1968" s="43"/>
      <c r="P1968" s="43"/>
    </row>
    <row r="1969" spans="1:16" x14ac:dyDescent="0.25">
      <c r="A1969" s="16">
        <v>82</v>
      </c>
      <c r="B1969" s="16">
        <v>75.2</v>
      </c>
      <c r="C1969" s="16">
        <f t="shared" si="120"/>
        <v>-0.1</v>
      </c>
      <c r="D1969" s="16" t="str">
        <f t="shared" si="121"/>
        <v>Normal</v>
      </c>
      <c r="E1969" s="16">
        <v>82.6</v>
      </c>
      <c r="F1969" s="42">
        <f t="shared" si="122"/>
        <v>0.31490189747227898</v>
      </c>
      <c r="G1969" s="42" t="str">
        <f t="shared" si="123"/>
        <v>Normal</v>
      </c>
      <c r="H1969" s="43"/>
      <c r="I1969" s="43"/>
      <c r="J1969" s="43"/>
      <c r="K1969" s="43"/>
      <c r="L1969" s="43"/>
      <c r="M1969" s="43"/>
      <c r="N1969" s="43"/>
      <c r="O1969" s="43"/>
      <c r="P1969" s="43"/>
    </row>
    <row r="1970" spans="1:16" x14ac:dyDescent="0.25">
      <c r="A1970" s="16">
        <v>85.7</v>
      </c>
      <c r="B1970" s="16">
        <v>81.400000000000006</v>
      </c>
      <c r="C1970" s="16">
        <f t="shared" si="120"/>
        <v>0.7</v>
      </c>
      <c r="D1970" s="16" t="str">
        <f t="shared" si="121"/>
        <v>Normal</v>
      </c>
      <c r="E1970" s="16">
        <v>85.9</v>
      </c>
      <c r="F1970" s="42">
        <f t="shared" si="122"/>
        <v>0.74789200649666498</v>
      </c>
      <c r="G1970" s="42" t="str">
        <f t="shared" si="123"/>
        <v>Normal</v>
      </c>
      <c r="H1970" s="43"/>
      <c r="I1970" s="43"/>
      <c r="J1970" s="43"/>
      <c r="K1970" s="43"/>
      <c r="L1970" s="43"/>
      <c r="M1970" s="43"/>
      <c r="N1970" s="43"/>
      <c r="O1970" s="43"/>
      <c r="P1970" s="43"/>
    </row>
    <row r="1971" spans="1:16" x14ac:dyDescent="0.25">
      <c r="A1971" s="16">
        <v>84.1</v>
      </c>
      <c r="B1971" s="16">
        <v>78.599999999999994</v>
      </c>
      <c r="C1971" s="16">
        <f t="shared" si="120"/>
        <v>0.3</v>
      </c>
      <c r="D1971" s="16" t="str">
        <f t="shared" si="121"/>
        <v>Normal</v>
      </c>
      <c r="E1971" s="16">
        <v>84.5</v>
      </c>
      <c r="F1971" s="42">
        <f t="shared" si="122"/>
        <v>0.56419923297116803</v>
      </c>
      <c r="G1971" s="42" t="str">
        <f t="shared" si="123"/>
        <v>Normal</v>
      </c>
      <c r="H1971" s="43"/>
      <c r="I1971" s="43"/>
      <c r="J1971" s="43"/>
      <c r="K1971" s="43"/>
      <c r="L1971" s="43"/>
      <c r="M1971" s="43"/>
      <c r="N1971" s="43"/>
      <c r="O1971" s="43"/>
      <c r="P1971" s="43"/>
    </row>
    <row r="1972" spans="1:16" x14ac:dyDescent="0.25">
      <c r="A1972" s="16">
        <v>82.4</v>
      </c>
      <c r="B1972" s="16">
        <v>79.400000000000006</v>
      </c>
      <c r="C1972" s="16">
        <f t="shared" si="120"/>
        <v>0.4</v>
      </c>
      <c r="D1972" s="16" t="str">
        <f t="shared" si="121"/>
        <v>Normal</v>
      </c>
      <c r="E1972" s="16">
        <v>82.7</v>
      </c>
      <c r="F1972" s="42">
        <f t="shared" si="122"/>
        <v>0.32802280986695798</v>
      </c>
      <c r="G1972" s="42" t="str">
        <f t="shared" si="123"/>
        <v>Normal</v>
      </c>
      <c r="H1972" s="43"/>
      <c r="I1972" s="43"/>
      <c r="J1972" s="43"/>
      <c r="K1972" s="43"/>
      <c r="L1972" s="43"/>
      <c r="M1972" s="43"/>
      <c r="N1972" s="43"/>
      <c r="O1972" s="43"/>
      <c r="P1972" s="43"/>
    </row>
    <row r="1973" spans="1:16" x14ac:dyDescent="0.25">
      <c r="A1973" s="16">
        <v>86.5</v>
      </c>
      <c r="B1973" s="16">
        <v>81.400000000000006</v>
      </c>
      <c r="C1973" s="16">
        <f t="shared" si="120"/>
        <v>0.7</v>
      </c>
      <c r="D1973" s="16" t="str">
        <f t="shared" si="121"/>
        <v>Normal</v>
      </c>
      <c r="E1973" s="16">
        <v>86.5</v>
      </c>
      <c r="F1973" s="42">
        <f t="shared" si="122"/>
        <v>0.82661748086473497</v>
      </c>
      <c r="G1973" s="42" t="str">
        <f t="shared" si="123"/>
        <v>Normal</v>
      </c>
      <c r="H1973" s="43"/>
      <c r="I1973" s="43"/>
      <c r="J1973" s="43"/>
      <c r="K1973" s="43"/>
      <c r="L1973" s="43"/>
      <c r="M1973" s="43"/>
      <c r="N1973" s="43"/>
      <c r="O1973" s="43"/>
      <c r="P1973" s="43"/>
    </row>
    <row r="1974" spans="1:16" x14ac:dyDescent="0.25">
      <c r="A1974" s="16">
        <v>88.9</v>
      </c>
      <c r="B1974" s="16">
        <v>85.2</v>
      </c>
      <c r="C1974" s="16">
        <f t="shared" si="120"/>
        <v>1.2</v>
      </c>
      <c r="D1974" s="16" t="str">
        <f t="shared" si="121"/>
        <v>Normal</v>
      </c>
      <c r="E1974" s="16">
        <v>88.3</v>
      </c>
      <c r="F1974" s="42">
        <f t="shared" si="122"/>
        <v>1.06279390396894</v>
      </c>
      <c r="G1974" s="42" t="str">
        <f t="shared" si="123"/>
        <v>Normal</v>
      </c>
      <c r="H1974" s="43"/>
      <c r="I1974" s="43"/>
      <c r="J1974" s="43"/>
      <c r="K1974" s="43"/>
      <c r="L1974" s="43"/>
      <c r="M1974" s="43"/>
      <c r="N1974" s="43"/>
      <c r="O1974" s="43"/>
      <c r="P1974" s="43"/>
    </row>
    <row r="1975" spans="1:16" x14ac:dyDescent="0.25">
      <c r="A1975" s="16">
        <v>86.9</v>
      </c>
      <c r="B1975" s="16">
        <v>81.7</v>
      </c>
      <c r="C1975" s="16">
        <f t="shared" si="120"/>
        <v>0.7</v>
      </c>
      <c r="D1975" s="16" t="str">
        <f t="shared" si="121"/>
        <v>Normal</v>
      </c>
      <c r="E1975" s="16">
        <v>87.3</v>
      </c>
      <c r="F1975" s="42">
        <f t="shared" si="122"/>
        <v>0.93158478002216105</v>
      </c>
      <c r="G1975" s="42" t="str">
        <f t="shared" si="123"/>
        <v>Normal</v>
      </c>
      <c r="H1975" s="43"/>
      <c r="I1975" s="43"/>
      <c r="J1975" s="43"/>
      <c r="K1975" s="43"/>
      <c r="L1975" s="43"/>
      <c r="M1975" s="43"/>
      <c r="N1975" s="43"/>
      <c r="O1975" s="43"/>
      <c r="P1975" s="43"/>
    </row>
    <row r="1976" spans="1:16" x14ac:dyDescent="0.25">
      <c r="A1976" s="16">
        <v>82.5</v>
      </c>
      <c r="B1976" s="16">
        <v>78.3</v>
      </c>
      <c r="C1976" s="16">
        <f t="shared" si="120"/>
        <v>0.3</v>
      </c>
      <c r="D1976" s="16" t="str">
        <f t="shared" si="121"/>
        <v>Normal</v>
      </c>
      <c r="E1976" s="16">
        <v>82.9</v>
      </c>
      <c r="F1976" s="42">
        <f t="shared" si="122"/>
        <v>0.35426463465631503</v>
      </c>
      <c r="G1976" s="42" t="str">
        <f t="shared" si="123"/>
        <v>Normal</v>
      </c>
      <c r="H1976" s="43"/>
      <c r="I1976" s="43"/>
      <c r="J1976" s="43"/>
      <c r="K1976" s="43"/>
      <c r="L1976" s="43"/>
      <c r="M1976" s="43"/>
      <c r="N1976" s="43"/>
      <c r="O1976" s="43"/>
      <c r="P1976" s="43"/>
    </row>
    <row r="1977" spans="1:16" x14ac:dyDescent="0.25">
      <c r="A1977" s="16">
        <v>85.7</v>
      </c>
      <c r="B1977" s="16">
        <v>82.5</v>
      </c>
      <c r="C1977" s="16">
        <f t="shared" si="120"/>
        <v>0.8</v>
      </c>
      <c r="D1977" s="16" t="str">
        <f t="shared" si="121"/>
        <v>Normal</v>
      </c>
      <c r="E1977" s="16">
        <v>86.2</v>
      </c>
      <c r="F1977" s="42">
        <f t="shared" si="122"/>
        <v>0.78725474368070003</v>
      </c>
      <c r="G1977" s="42" t="str">
        <f t="shared" si="123"/>
        <v>Normal</v>
      </c>
      <c r="H1977" s="43"/>
      <c r="I1977" s="43"/>
      <c r="J1977" s="43"/>
      <c r="K1977" s="43"/>
      <c r="L1977" s="43"/>
      <c r="M1977" s="43"/>
      <c r="N1977" s="43"/>
      <c r="O1977" s="43"/>
      <c r="P1977" s="43"/>
    </row>
    <row r="1978" spans="1:16" x14ac:dyDescent="0.25">
      <c r="A1978" s="16">
        <v>64.599999999999994</v>
      </c>
      <c r="B1978" s="16"/>
      <c r="C1978" s="16">
        <f t="shared" si="120"/>
        <v>-9.9</v>
      </c>
      <c r="D1978" s="16" t="str">
        <f t="shared" si="121"/>
        <v>Outlier</v>
      </c>
      <c r="E1978" s="16"/>
      <c r="F1978" s="42">
        <f t="shared" si="122"/>
        <v>-10.522971740532</v>
      </c>
      <c r="G1978" s="42" t="str">
        <f t="shared" si="123"/>
        <v>Outlier</v>
      </c>
      <c r="H1978" s="43"/>
      <c r="I1978" s="43"/>
      <c r="J1978" s="43"/>
      <c r="K1978" s="43"/>
      <c r="L1978" s="43"/>
      <c r="M1978" s="43"/>
      <c r="N1978" s="43"/>
      <c r="O1978" s="43"/>
      <c r="P1978" s="43"/>
    </row>
    <row r="1979" spans="1:16" x14ac:dyDescent="0.25">
      <c r="A1979" s="16">
        <v>44</v>
      </c>
      <c r="B1979" s="16">
        <v>57.9</v>
      </c>
      <c r="C1979" s="16">
        <f t="shared" si="120"/>
        <v>-2.4</v>
      </c>
      <c r="D1979" s="16" t="str">
        <f t="shared" si="121"/>
        <v>Normal</v>
      </c>
      <c r="E1979" s="16">
        <v>44.1</v>
      </c>
      <c r="F1979" s="42">
        <f t="shared" si="122"/>
        <v>-4.7366493744788798</v>
      </c>
      <c r="G1979" s="42" t="str">
        <f t="shared" si="123"/>
        <v>Outlier</v>
      </c>
      <c r="H1979" s="43"/>
      <c r="I1979" s="43"/>
      <c r="J1979" s="43"/>
      <c r="K1979" s="43"/>
      <c r="L1979" s="43"/>
      <c r="M1979" s="43"/>
      <c r="N1979" s="43"/>
      <c r="O1979" s="43"/>
      <c r="P1979" s="43"/>
    </row>
    <row r="1980" spans="1:16" x14ac:dyDescent="0.25">
      <c r="A1980" s="16">
        <v>89.2</v>
      </c>
      <c r="B1980" s="16">
        <v>88.9</v>
      </c>
      <c r="C1980" s="16">
        <f t="shared" si="120"/>
        <v>1.6</v>
      </c>
      <c r="D1980" s="16" t="str">
        <f t="shared" si="121"/>
        <v>Normal</v>
      </c>
      <c r="E1980" s="16">
        <v>86.6</v>
      </c>
      <c r="F1980" s="42">
        <f t="shared" si="122"/>
        <v>0.83973839325941202</v>
      </c>
      <c r="G1980" s="42" t="str">
        <f t="shared" si="123"/>
        <v>Normal</v>
      </c>
      <c r="H1980" s="43"/>
      <c r="I1980" s="43"/>
      <c r="J1980" s="43"/>
      <c r="K1980" s="43"/>
      <c r="L1980" s="43"/>
      <c r="M1980" s="43"/>
      <c r="N1980" s="43"/>
      <c r="O1980" s="43"/>
      <c r="P1980" s="43"/>
    </row>
    <row r="1981" spans="1:16" x14ac:dyDescent="0.25">
      <c r="A1981" s="16">
        <v>86.1</v>
      </c>
      <c r="B1981" s="16">
        <v>81.900000000000006</v>
      </c>
      <c r="C1981" s="16">
        <f t="shared" si="120"/>
        <v>0.7</v>
      </c>
      <c r="D1981" s="16" t="str">
        <f t="shared" si="121"/>
        <v>Normal</v>
      </c>
      <c r="E1981" s="16">
        <v>86.4</v>
      </c>
      <c r="F1981" s="42">
        <f t="shared" si="122"/>
        <v>0.81349656847005702</v>
      </c>
      <c r="G1981" s="42" t="str">
        <f t="shared" si="123"/>
        <v>Normal</v>
      </c>
      <c r="H1981" s="43"/>
      <c r="I1981" s="43"/>
      <c r="J1981" s="43"/>
      <c r="K1981" s="43"/>
      <c r="L1981" s="43"/>
      <c r="M1981" s="43"/>
      <c r="N1981" s="43"/>
      <c r="O1981" s="43"/>
      <c r="P1981" s="43"/>
    </row>
    <row r="1982" spans="1:16" x14ac:dyDescent="0.25">
      <c r="A1982" s="16">
        <v>85.6</v>
      </c>
      <c r="B1982" s="16">
        <v>78.2</v>
      </c>
      <c r="C1982" s="16">
        <f t="shared" si="120"/>
        <v>0.2</v>
      </c>
      <c r="D1982" s="16" t="str">
        <f t="shared" si="121"/>
        <v>Normal</v>
      </c>
      <c r="E1982" s="16">
        <v>86.4</v>
      </c>
      <c r="F1982" s="42">
        <f t="shared" si="122"/>
        <v>0.81349656847005702</v>
      </c>
      <c r="G1982" s="42" t="str">
        <f t="shared" si="123"/>
        <v>Normal</v>
      </c>
      <c r="H1982" s="43"/>
      <c r="I1982" s="43"/>
      <c r="J1982" s="43"/>
      <c r="K1982" s="43"/>
      <c r="L1982" s="43"/>
      <c r="M1982" s="43"/>
      <c r="N1982" s="43"/>
      <c r="O1982" s="43"/>
      <c r="P1982" s="43"/>
    </row>
    <row r="1983" spans="1:16" x14ac:dyDescent="0.25">
      <c r="A1983" s="16">
        <v>85.8</v>
      </c>
      <c r="B1983" s="16">
        <v>79</v>
      </c>
      <c r="C1983" s="16">
        <f t="shared" si="120"/>
        <v>0.4</v>
      </c>
      <c r="D1983" s="16" t="str">
        <f t="shared" si="121"/>
        <v>Normal</v>
      </c>
      <c r="E1983" s="16">
        <v>86.3</v>
      </c>
      <c r="F1983" s="42">
        <f t="shared" si="122"/>
        <v>0.80037565607537797</v>
      </c>
      <c r="G1983" s="42" t="str">
        <f t="shared" si="123"/>
        <v>Normal</v>
      </c>
      <c r="H1983" s="43"/>
      <c r="I1983" s="43"/>
      <c r="J1983" s="43"/>
      <c r="K1983" s="43"/>
      <c r="L1983" s="43"/>
      <c r="M1983" s="43"/>
      <c r="N1983" s="43"/>
      <c r="O1983" s="43"/>
      <c r="P1983" s="43"/>
    </row>
    <row r="1984" spans="1:16" x14ac:dyDescent="0.25">
      <c r="A1984" s="16">
        <v>87.8</v>
      </c>
      <c r="B1984" s="16">
        <v>82.3</v>
      </c>
      <c r="C1984" s="16">
        <f t="shared" si="120"/>
        <v>0.8</v>
      </c>
      <c r="D1984" s="16" t="str">
        <f t="shared" si="121"/>
        <v>Normal</v>
      </c>
      <c r="E1984" s="16">
        <v>86.8</v>
      </c>
      <c r="F1984" s="42">
        <f t="shared" si="122"/>
        <v>0.86598021804876901</v>
      </c>
      <c r="G1984" s="42" t="str">
        <f t="shared" si="123"/>
        <v>Normal</v>
      </c>
      <c r="H1984" s="43"/>
      <c r="I1984" s="43"/>
      <c r="J1984" s="43"/>
      <c r="K1984" s="43"/>
      <c r="L1984" s="43"/>
      <c r="M1984" s="43"/>
      <c r="N1984" s="43"/>
      <c r="O1984" s="43"/>
      <c r="P1984" s="43"/>
    </row>
    <row r="1985" spans="1:16" x14ac:dyDescent="0.25">
      <c r="A1985" s="16">
        <v>91.5</v>
      </c>
      <c r="B1985" s="16">
        <v>88.4</v>
      </c>
      <c r="C1985" s="16">
        <f t="shared" si="120"/>
        <v>1.6</v>
      </c>
      <c r="D1985" s="16" t="str">
        <f t="shared" si="121"/>
        <v>Normal</v>
      </c>
      <c r="E1985" s="16">
        <v>89.7</v>
      </c>
      <c r="F1985" s="42">
        <f t="shared" si="122"/>
        <v>1.2464866774944401</v>
      </c>
      <c r="G1985" s="42" t="str">
        <f t="shared" si="123"/>
        <v>Normal</v>
      </c>
      <c r="H1985" s="43"/>
      <c r="I1985" s="43"/>
      <c r="J1985" s="43"/>
      <c r="K1985" s="43"/>
      <c r="L1985" s="43"/>
      <c r="M1985" s="43"/>
      <c r="N1985" s="43"/>
      <c r="O1985" s="43"/>
      <c r="P1985" s="43"/>
    </row>
    <row r="1986" spans="1:16" x14ac:dyDescent="0.25">
      <c r="A1986" s="16">
        <v>86.1</v>
      </c>
      <c r="B1986" s="16"/>
      <c r="C1986" s="16">
        <f t="shared" si="120"/>
        <v>-9.9</v>
      </c>
      <c r="D1986" s="16" t="str">
        <f t="shared" si="121"/>
        <v>Outlier</v>
      </c>
      <c r="E1986" s="16"/>
      <c r="F1986" s="42">
        <f t="shared" si="122"/>
        <v>-10.522971740532</v>
      </c>
      <c r="G1986" s="42" t="str">
        <f t="shared" si="123"/>
        <v>Outlier</v>
      </c>
      <c r="H1986" s="43"/>
      <c r="I1986" s="43"/>
      <c r="J1986" s="43"/>
      <c r="K1986" s="43"/>
      <c r="L1986" s="43"/>
      <c r="M1986" s="43"/>
      <c r="N1986" s="43"/>
      <c r="O1986" s="43"/>
      <c r="P1986" s="43"/>
    </row>
    <row r="1987" spans="1:16" x14ac:dyDescent="0.25">
      <c r="A1987" s="16">
        <v>88.2</v>
      </c>
      <c r="B1987" s="16">
        <v>82.6</v>
      </c>
      <c r="C1987" s="16">
        <f t="shared" ref="C1987:C2050" si="124">(B1987-$P$6)/$P$7</f>
        <v>0.8</v>
      </c>
      <c r="D1987" s="16" t="str">
        <f t="shared" ref="D1987:D2050" si="125">IF(ABS(C1987)&gt;3,"Outlier","Normal")</f>
        <v>Normal</v>
      </c>
      <c r="E1987" s="16">
        <v>88.2</v>
      </c>
      <c r="F1987" s="42">
        <f t="shared" ref="F1987:F2050" si="126">(E1987-$P$12)/$P$13</f>
        <v>1.04967299157427</v>
      </c>
      <c r="G1987" s="42" t="str">
        <f t="shared" ref="G1987:G2050" si="127">IF(ABS(F1987)&gt;3,"Outlier","Normal")</f>
        <v>Normal</v>
      </c>
      <c r="H1987" s="43"/>
      <c r="I1987" s="43"/>
      <c r="J1987" s="43"/>
      <c r="K1987" s="43"/>
      <c r="L1987" s="43"/>
      <c r="M1987" s="43"/>
      <c r="N1987" s="43"/>
      <c r="O1987" s="43"/>
      <c r="P1987" s="43"/>
    </row>
    <row r="1988" spans="1:16" x14ac:dyDescent="0.25">
      <c r="A1988" s="16">
        <v>84.3</v>
      </c>
      <c r="B1988" s="16">
        <v>79.8</v>
      </c>
      <c r="C1988" s="16">
        <f t="shared" si="124"/>
        <v>0.5</v>
      </c>
      <c r="D1988" s="16" t="str">
        <f t="shared" si="125"/>
        <v>Normal</v>
      </c>
      <c r="E1988" s="16">
        <v>84.8</v>
      </c>
      <c r="F1988" s="42">
        <f t="shared" si="126"/>
        <v>0.60356197015520296</v>
      </c>
      <c r="G1988" s="42" t="str">
        <f t="shared" si="127"/>
        <v>Normal</v>
      </c>
      <c r="H1988" s="43"/>
      <c r="I1988" s="43"/>
      <c r="J1988" s="43"/>
      <c r="K1988" s="43"/>
      <c r="L1988" s="43"/>
      <c r="M1988" s="43"/>
      <c r="N1988" s="43"/>
      <c r="O1988" s="43"/>
      <c r="P1988" s="43"/>
    </row>
    <row r="1989" spans="1:16" x14ac:dyDescent="0.25">
      <c r="A1989" s="16">
        <v>86.3</v>
      </c>
      <c r="B1989" s="16">
        <v>80.400000000000006</v>
      </c>
      <c r="C1989" s="16">
        <f t="shared" si="124"/>
        <v>0.5</v>
      </c>
      <c r="D1989" s="16" t="str">
        <f t="shared" si="125"/>
        <v>Normal</v>
      </c>
      <c r="E1989" s="16">
        <v>86.6</v>
      </c>
      <c r="F1989" s="42">
        <f t="shared" si="126"/>
        <v>0.83973839325941202</v>
      </c>
      <c r="G1989" s="42" t="str">
        <f t="shared" si="127"/>
        <v>Normal</v>
      </c>
      <c r="H1989" s="43"/>
      <c r="I1989" s="43"/>
      <c r="J1989" s="43"/>
      <c r="K1989" s="43"/>
      <c r="L1989" s="43"/>
      <c r="M1989" s="43"/>
      <c r="N1989" s="43"/>
      <c r="O1989" s="43"/>
      <c r="P1989" s="43"/>
    </row>
    <row r="1990" spans="1:16" x14ac:dyDescent="0.25">
      <c r="A1990" s="16">
        <v>75.2</v>
      </c>
      <c r="B1990" s="16">
        <v>66.5</v>
      </c>
      <c r="C1990" s="16">
        <f t="shared" si="124"/>
        <v>-1.3</v>
      </c>
      <c r="D1990" s="16" t="str">
        <f t="shared" si="125"/>
        <v>Normal</v>
      </c>
      <c r="E1990" s="16">
        <v>75.8</v>
      </c>
      <c r="F1990" s="42">
        <f t="shared" si="126"/>
        <v>-0.57732014536584697</v>
      </c>
      <c r="G1990" s="42" t="str">
        <f t="shared" si="127"/>
        <v>Normal</v>
      </c>
      <c r="H1990" s="43"/>
      <c r="I1990" s="43"/>
      <c r="J1990" s="43"/>
      <c r="K1990" s="43"/>
      <c r="L1990" s="43"/>
      <c r="M1990" s="43"/>
      <c r="N1990" s="43"/>
      <c r="O1990" s="43"/>
      <c r="P1990" s="43"/>
    </row>
    <row r="1991" spans="1:16" x14ac:dyDescent="0.25">
      <c r="A1991" s="16">
        <v>82.2</v>
      </c>
      <c r="B1991" s="16"/>
      <c r="C1991" s="16">
        <f t="shared" si="124"/>
        <v>-9.9</v>
      </c>
      <c r="D1991" s="16" t="str">
        <f t="shared" si="125"/>
        <v>Outlier</v>
      </c>
      <c r="E1991" s="16"/>
      <c r="F1991" s="42">
        <f t="shared" si="126"/>
        <v>-10.522971740532</v>
      </c>
      <c r="G1991" s="42" t="str">
        <f t="shared" si="127"/>
        <v>Outlier</v>
      </c>
      <c r="H1991" s="43"/>
      <c r="I1991" s="43"/>
      <c r="J1991" s="43"/>
      <c r="K1991" s="43"/>
      <c r="L1991" s="43"/>
      <c r="M1991" s="43"/>
      <c r="N1991" s="43"/>
      <c r="O1991" s="43"/>
      <c r="P1991" s="43"/>
    </row>
    <row r="1992" spans="1:16" x14ac:dyDescent="0.25">
      <c r="A1992" s="16">
        <v>24.4</v>
      </c>
      <c r="B1992" s="16"/>
      <c r="C1992" s="16">
        <f t="shared" si="124"/>
        <v>-9.9</v>
      </c>
      <c r="D1992" s="16" t="str">
        <f t="shared" si="125"/>
        <v>Outlier</v>
      </c>
      <c r="E1992" s="16"/>
      <c r="F1992" s="42">
        <f t="shared" si="126"/>
        <v>-10.522971740532</v>
      </c>
      <c r="G1992" s="42" t="str">
        <f t="shared" si="127"/>
        <v>Outlier</v>
      </c>
      <c r="H1992" s="43"/>
      <c r="I1992" s="43"/>
      <c r="J1992" s="43"/>
      <c r="K1992" s="43"/>
      <c r="L1992" s="43"/>
      <c r="M1992" s="43"/>
      <c r="N1992" s="43"/>
      <c r="O1992" s="43"/>
      <c r="P1992" s="43"/>
    </row>
    <row r="1993" spans="1:16" x14ac:dyDescent="0.25">
      <c r="A1993" s="16">
        <v>85</v>
      </c>
      <c r="B1993" s="16"/>
      <c r="C1993" s="16">
        <f t="shared" si="124"/>
        <v>-9.9</v>
      </c>
      <c r="D1993" s="16" t="str">
        <f t="shared" si="125"/>
        <v>Outlier</v>
      </c>
      <c r="E1993" s="16">
        <v>85.6</v>
      </c>
      <c r="F1993" s="42">
        <f t="shared" si="126"/>
        <v>0.70852926931262905</v>
      </c>
      <c r="G1993" s="42" t="str">
        <f t="shared" si="127"/>
        <v>Normal</v>
      </c>
      <c r="H1993" s="43"/>
      <c r="I1993" s="43"/>
      <c r="J1993" s="43"/>
      <c r="K1993" s="43"/>
      <c r="L1993" s="43"/>
      <c r="M1993" s="43"/>
      <c r="N1993" s="43"/>
      <c r="O1993" s="43"/>
      <c r="P1993" s="43"/>
    </row>
    <row r="1994" spans="1:16" x14ac:dyDescent="0.25">
      <c r="A1994" s="16">
        <v>60.8</v>
      </c>
      <c r="B1994" s="16"/>
      <c r="C1994" s="16">
        <f t="shared" si="124"/>
        <v>-9.9</v>
      </c>
      <c r="D1994" s="16" t="str">
        <f t="shared" si="125"/>
        <v>Outlier</v>
      </c>
      <c r="E1994" s="16">
        <v>61.2</v>
      </c>
      <c r="F1994" s="42">
        <f t="shared" si="126"/>
        <v>-2.4929733549888802</v>
      </c>
      <c r="G1994" s="42" t="str">
        <f t="shared" si="127"/>
        <v>Normal</v>
      </c>
      <c r="H1994" s="43"/>
      <c r="I1994" s="43"/>
      <c r="J1994" s="43"/>
      <c r="K1994" s="43"/>
      <c r="L1994" s="43"/>
      <c r="M1994" s="43"/>
      <c r="N1994" s="43"/>
      <c r="O1994" s="43"/>
      <c r="P1994" s="43"/>
    </row>
    <row r="1995" spans="1:16" x14ac:dyDescent="0.25">
      <c r="A1995" s="16">
        <v>78.8</v>
      </c>
      <c r="B1995" s="16"/>
      <c r="C1995" s="16">
        <f t="shared" si="124"/>
        <v>-9.9</v>
      </c>
      <c r="D1995" s="16" t="str">
        <f t="shared" si="125"/>
        <v>Outlier</v>
      </c>
      <c r="E1995" s="16">
        <v>79.400000000000006</v>
      </c>
      <c r="F1995" s="42">
        <f t="shared" si="126"/>
        <v>-0.104967299157426</v>
      </c>
      <c r="G1995" s="42" t="str">
        <f t="shared" si="127"/>
        <v>Normal</v>
      </c>
      <c r="H1995" s="43"/>
      <c r="I1995" s="43"/>
      <c r="J1995" s="43"/>
      <c r="K1995" s="43"/>
      <c r="L1995" s="43"/>
      <c r="M1995" s="43"/>
      <c r="N1995" s="43"/>
      <c r="O1995" s="43"/>
      <c r="P1995" s="43"/>
    </row>
    <row r="1996" spans="1:16" x14ac:dyDescent="0.25">
      <c r="A1996" s="16">
        <v>81.2</v>
      </c>
      <c r="B1996" s="16"/>
      <c r="C1996" s="16">
        <f t="shared" si="124"/>
        <v>-9.9</v>
      </c>
      <c r="D1996" s="16" t="str">
        <f t="shared" si="125"/>
        <v>Outlier</v>
      </c>
      <c r="E1996" s="16"/>
      <c r="F1996" s="42">
        <f t="shared" si="126"/>
        <v>-10.522971740532</v>
      </c>
      <c r="G1996" s="42" t="str">
        <f t="shared" si="127"/>
        <v>Outlier</v>
      </c>
      <c r="H1996" s="43"/>
      <c r="I1996" s="43"/>
      <c r="J1996" s="43"/>
      <c r="K1996" s="43"/>
      <c r="L1996" s="43"/>
      <c r="M1996" s="43"/>
      <c r="N1996" s="43"/>
      <c r="O1996" s="43"/>
      <c r="P1996" s="43"/>
    </row>
    <row r="1997" spans="1:16" x14ac:dyDescent="0.25">
      <c r="A1997" s="16">
        <v>85.6</v>
      </c>
      <c r="B1997" s="16"/>
      <c r="C1997" s="16">
        <f t="shared" si="124"/>
        <v>-9.9</v>
      </c>
      <c r="D1997" s="16" t="str">
        <f t="shared" si="125"/>
        <v>Outlier</v>
      </c>
      <c r="E1997" s="16">
        <v>86.2</v>
      </c>
      <c r="F1997" s="42">
        <f t="shared" si="126"/>
        <v>0.78725474368070003</v>
      </c>
      <c r="G1997" s="42" t="str">
        <f t="shared" si="127"/>
        <v>Normal</v>
      </c>
      <c r="H1997" s="43"/>
      <c r="I1997" s="43"/>
      <c r="J1997" s="43"/>
      <c r="K1997" s="43"/>
      <c r="L1997" s="43"/>
      <c r="M1997" s="43"/>
      <c r="N1997" s="43"/>
      <c r="O1997" s="43"/>
      <c r="P1997" s="43"/>
    </row>
    <row r="1998" spans="1:16" x14ac:dyDescent="0.25">
      <c r="A1998" s="16">
        <v>80.099999999999994</v>
      </c>
      <c r="B1998" s="16"/>
      <c r="C1998" s="16">
        <f t="shared" si="124"/>
        <v>-9.9</v>
      </c>
      <c r="D1998" s="16" t="str">
        <f t="shared" si="125"/>
        <v>Outlier</v>
      </c>
      <c r="E1998" s="16"/>
      <c r="F1998" s="42">
        <f t="shared" si="126"/>
        <v>-10.522971740532</v>
      </c>
      <c r="G1998" s="42" t="str">
        <f t="shared" si="127"/>
        <v>Outlier</v>
      </c>
      <c r="H1998" s="43"/>
      <c r="I1998" s="43"/>
      <c r="J1998" s="43"/>
      <c r="K1998" s="43"/>
      <c r="L1998" s="43"/>
      <c r="M1998" s="43"/>
      <c r="N1998" s="43"/>
      <c r="O1998" s="43"/>
      <c r="P1998" s="43"/>
    </row>
    <row r="1999" spans="1:16" x14ac:dyDescent="0.25">
      <c r="A1999" s="16">
        <v>84.1</v>
      </c>
      <c r="B1999" s="16"/>
      <c r="C1999" s="16">
        <f t="shared" si="124"/>
        <v>-9.9</v>
      </c>
      <c r="D1999" s="16" t="str">
        <f t="shared" si="125"/>
        <v>Outlier</v>
      </c>
      <c r="E1999" s="16"/>
      <c r="F1999" s="42">
        <f t="shared" si="126"/>
        <v>-10.522971740532</v>
      </c>
      <c r="G1999" s="42" t="str">
        <f t="shared" si="127"/>
        <v>Outlier</v>
      </c>
      <c r="H1999" s="43"/>
      <c r="I1999" s="43"/>
      <c r="J1999" s="43"/>
      <c r="K1999" s="43"/>
      <c r="L1999" s="43"/>
      <c r="M1999" s="43"/>
      <c r="N1999" s="43"/>
      <c r="O1999" s="43"/>
      <c r="P1999" s="43"/>
    </row>
    <row r="2000" spans="1:16" x14ac:dyDescent="0.25">
      <c r="A2000" s="16">
        <v>82.9</v>
      </c>
      <c r="B2000" s="16"/>
      <c r="C2000" s="16">
        <f t="shared" si="124"/>
        <v>-9.9</v>
      </c>
      <c r="D2000" s="16" t="str">
        <f t="shared" si="125"/>
        <v>Outlier</v>
      </c>
      <c r="E2000" s="16"/>
      <c r="F2000" s="42">
        <f t="shared" si="126"/>
        <v>-10.522971740532</v>
      </c>
      <c r="G2000" s="42" t="str">
        <f t="shared" si="127"/>
        <v>Outlier</v>
      </c>
      <c r="H2000" s="43"/>
      <c r="I2000" s="43"/>
      <c r="J2000" s="43"/>
      <c r="K2000" s="43"/>
      <c r="L2000" s="43"/>
      <c r="M2000" s="43"/>
      <c r="N2000" s="43"/>
      <c r="O2000" s="43"/>
      <c r="P2000" s="43"/>
    </row>
    <row r="2001" spans="1:16" x14ac:dyDescent="0.25">
      <c r="A2001" s="16">
        <v>87.4</v>
      </c>
      <c r="B2001" s="16"/>
      <c r="C2001" s="16">
        <f t="shared" si="124"/>
        <v>-9.9</v>
      </c>
      <c r="D2001" s="16" t="str">
        <f t="shared" si="125"/>
        <v>Outlier</v>
      </c>
      <c r="E2001" s="16">
        <v>88</v>
      </c>
      <c r="F2001" s="42">
        <f t="shared" si="126"/>
        <v>1.0234311667849101</v>
      </c>
      <c r="G2001" s="42" t="str">
        <f t="shared" si="127"/>
        <v>Normal</v>
      </c>
      <c r="H2001" s="43"/>
      <c r="I2001" s="43"/>
      <c r="J2001" s="43"/>
      <c r="K2001" s="43"/>
      <c r="L2001" s="43"/>
      <c r="M2001" s="43"/>
      <c r="N2001" s="43"/>
      <c r="O2001" s="43"/>
      <c r="P2001" s="43"/>
    </row>
    <row r="2002" spans="1:16" x14ac:dyDescent="0.25">
      <c r="A2002" s="16">
        <v>88.1</v>
      </c>
      <c r="B2002" s="16"/>
      <c r="C2002" s="16">
        <f t="shared" si="124"/>
        <v>-9.9</v>
      </c>
      <c r="D2002" s="16" t="str">
        <f t="shared" si="125"/>
        <v>Outlier</v>
      </c>
      <c r="E2002" s="16"/>
      <c r="F2002" s="42">
        <f t="shared" si="126"/>
        <v>-10.522971740532</v>
      </c>
      <c r="G2002" s="42" t="str">
        <f t="shared" si="127"/>
        <v>Outlier</v>
      </c>
      <c r="H2002" s="43"/>
      <c r="I2002" s="43"/>
      <c r="J2002" s="43"/>
      <c r="K2002" s="43"/>
      <c r="L2002" s="43"/>
      <c r="M2002" s="43"/>
      <c r="N2002" s="43"/>
      <c r="O2002" s="43"/>
      <c r="P2002" s="43"/>
    </row>
    <row r="2003" spans="1:16" x14ac:dyDescent="0.25">
      <c r="A2003" s="16">
        <v>87.3</v>
      </c>
      <c r="B2003" s="16"/>
      <c r="C2003" s="16">
        <f t="shared" si="124"/>
        <v>-9.9</v>
      </c>
      <c r="D2003" s="16" t="str">
        <f t="shared" si="125"/>
        <v>Outlier</v>
      </c>
      <c r="E2003" s="16">
        <v>87.8</v>
      </c>
      <c r="F2003" s="42">
        <f t="shared" si="126"/>
        <v>0.99718934199555298</v>
      </c>
      <c r="G2003" s="42" t="str">
        <f t="shared" si="127"/>
        <v>Normal</v>
      </c>
      <c r="H2003" s="43"/>
      <c r="I2003" s="43"/>
      <c r="J2003" s="43"/>
      <c r="K2003" s="43"/>
      <c r="L2003" s="43"/>
      <c r="M2003" s="43"/>
      <c r="N2003" s="43"/>
      <c r="O2003" s="43"/>
      <c r="P2003" s="43"/>
    </row>
    <row r="2004" spans="1:16" x14ac:dyDescent="0.25">
      <c r="A2004" s="16">
        <v>80.099999999999994</v>
      </c>
      <c r="B2004" s="16"/>
      <c r="C2004" s="16">
        <f t="shared" si="124"/>
        <v>-9.9</v>
      </c>
      <c r="D2004" s="16" t="str">
        <f t="shared" si="125"/>
        <v>Outlier</v>
      </c>
      <c r="E2004" s="16"/>
      <c r="F2004" s="42">
        <f t="shared" si="126"/>
        <v>-10.522971740532</v>
      </c>
      <c r="G2004" s="42" t="str">
        <f t="shared" si="127"/>
        <v>Outlier</v>
      </c>
      <c r="H2004" s="43"/>
      <c r="I2004" s="43"/>
      <c r="J2004" s="43"/>
      <c r="K2004" s="43"/>
      <c r="L2004" s="43"/>
      <c r="M2004" s="43"/>
      <c r="N2004" s="43"/>
      <c r="O2004" s="43"/>
      <c r="P2004" s="43"/>
    </row>
    <row r="2005" spans="1:16" x14ac:dyDescent="0.25">
      <c r="A2005" s="16">
        <v>89.6</v>
      </c>
      <c r="B2005" s="16"/>
      <c r="C2005" s="16">
        <f t="shared" si="124"/>
        <v>-9.9</v>
      </c>
      <c r="D2005" s="16" t="str">
        <f t="shared" si="125"/>
        <v>Outlier</v>
      </c>
      <c r="E2005" s="16">
        <v>90.1</v>
      </c>
      <c r="F2005" s="42">
        <f t="shared" si="126"/>
        <v>1.2989703270731501</v>
      </c>
      <c r="G2005" s="42" t="str">
        <f t="shared" si="127"/>
        <v>Normal</v>
      </c>
      <c r="H2005" s="43"/>
      <c r="I2005" s="43"/>
      <c r="J2005" s="43"/>
      <c r="K2005" s="43"/>
      <c r="L2005" s="43"/>
      <c r="M2005" s="43"/>
      <c r="N2005" s="43"/>
      <c r="O2005" s="43"/>
      <c r="P2005" s="43"/>
    </row>
    <row r="2006" spans="1:16" x14ac:dyDescent="0.25">
      <c r="A2006" s="16">
        <v>89.9</v>
      </c>
      <c r="B2006" s="16"/>
      <c r="C2006" s="16">
        <f t="shared" si="124"/>
        <v>-9.9</v>
      </c>
      <c r="D2006" s="16" t="str">
        <f t="shared" si="125"/>
        <v>Outlier</v>
      </c>
      <c r="E2006" s="16">
        <v>90.5</v>
      </c>
      <c r="F2006" s="42">
        <f t="shared" si="126"/>
        <v>1.3514539766518701</v>
      </c>
      <c r="G2006" s="42" t="str">
        <f t="shared" si="127"/>
        <v>Normal</v>
      </c>
      <c r="H2006" s="43"/>
      <c r="I2006" s="43"/>
      <c r="J2006" s="43"/>
      <c r="K2006" s="43"/>
      <c r="L2006" s="43"/>
      <c r="M2006" s="43"/>
      <c r="N2006" s="43"/>
      <c r="O2006" s="43"/>
      <c r="P2006" s="43"/>
    </row>
    <row r="2007" spans="1:16" x14ac:dyDescent="0.25">
      <c r="A2007" s="16">
        <v>92.3</v>
      </c>
      <c r="B2007" s="16"/>
      <c r="C2007" s="16">
        <f t="shared" si="124"/>
        <v>-9.9</v>
      </c>
      <c r="D2007" s="16" t="str">
        <f t="shared" si="125"/>
        <v>Outlier</v>
      </c>
      <c r="E2007" s="16">
        <v>93</v>
      </c>
      <c r="F2007" s="42">
        <f t="shared" si="126"/>
        <v>1.67947678651883</v>
      </c>
      <c r="G2007" s="42" t="str">
        <f t="shared" si="127"/>
        <v>Normal</v>
      </c>
      <c r="H2007" s="43"/>
      <c r="I2007" s="43"/>
      <c r="J2007" s="43"/>
      <c r="K2007" s="43"/>
      <c r="L2007" s="43"/>
      <c r="M2007" s="43"/>
      <c r="N2007" s="43"/>
      <c r="O2007" s="43"/>
      <c r="P2007" s="43"/>
    </row>
    <row r="2008" spans="1:16" x14ac:dyDescent="0.25">
      <c r="A2008" s="16">
        <v>82.8</v>
      </c>
      <c r="B2008" s="16"/>
      <c r="C2008" s="16">
        <f t="shared" si="124"/>
        <v>-9.9</v>
      </c>
      <c r="D2008" s="16" t="str">
        <f t="shared" si="125"/>
        <v>Outlier</v>
      </c>
      <c r="E2008" s="16">
        <v>83.4</v>
      </c>
      <c r="F2008" s="42">
        <f t="shared" si="126"/>
        <v>0.41986919662970701</v>
      </c>
      <c r="G2008" s="42" t="str">
        <f t="shared" si="127"/>
        <v>Normal</v>
      </c>
      <c r="H2008" s="43"/>
      <c r="I2008" s="43"/>
      <c r="J2008" s="43"/>
      <c r="K2008" s="43"/>
      <c r="L2008" s="43"/>
      <c r="M2008" s="43"/>
      <c r="N2008" s="43"/>
      <c r="O2008" s="43"/>
      <c r="P2008" s="43"/>
    </row>
    <row r="2009" spans="1:16" x14ac:dyDescent="0.25">
      <c r="A2009" s="16">
        <v>83.9</v>
      </c>
      <c r="B2009" s="16"/>
      <c r="C2009" s="16">
        <f t="shared" si="124"/>
        <v>-9.9</v>
      </c>
      <c r="D2009" s="16" t="str">
        <f t="shared" si="125"/>
        <v>Outlier</v>
      </c>
      <c r="E2009" s="16"/>
      <c r="F2009" s="42">
        <f t="shared" si="126"/>
        <v>-10.522971740532</v>
      </c>
      <c r="G2009" s="42" t="str">
        <f t="shared" si="127"/>
        <v>Outlier</v>
      </c>
      <c r="H2009" s="43"/>
      <c r="I2009" s="43"/>
      <c r="J2009" s="43"/>
      <c r="K2009" s="43"/>
      <c r="L2009" s="43"/>
      <c r="M2009" s="43"/>
      <c r="N2009" s="43"/>
      <c r="O2009" s="43"/>
      <c r="P2009" s="43"/>
    </row>
    <row r="2010" spans="1:16" x14ac:dyDescent="0.25">
      <c r="A2010" s="16">
        <v>84.1</v>
      </c>
      <c r="B2010" s="16"/>
      <c r="C2010" s="16">
        <f t="shared" si="124"/>
        <v>-9.9</v>
      </c>
      <c r="D2010" s="16" t="str">
        <f t="shared" si="125"/>
        <v>Outlier</v>
      </c>
      <c r="E2010" s="16">
        <v>84.7</v>
      </c>
      <c r="F2010" s="42">
        <f t="shared" si="126"/>
        <v>0.59044105776052502</v>
      </c>
      <c r="G2010" s="42" t="str">
        <f t="shared" si="127"/>
        <v>Normal</v>
      </c>
      <c r="H2010" s="43"/>
      <c r="I2010" s="43"/>
      <c r="J2010" s="43"/>
      <c r="K2010" s="43"/>
      <c r="L2010" s="43"/>
      <c r="M2010" s="43"/>
      <c r="N2010" s="43"/>
      <c r="O2010" s="43"/>
      <c r="P2010" s="43"/>
    </row>
    <row r="2011" spans="1:16" x14ac:dyDescent="0.25">
      <c r="A2011" s="16">
        <v>85.8</v>
      </c>
      <c r="B2011" s="16"/>
      <c r="C2011" s="16">
        <f t="shared" si="124"/>
        <v>-9.9</v>
      </c>
      <c r="D2011" s="16" t="str">
        <f t="shared" si="125"/>
        <v>Outlier</v>
      </c>
      <c r="E2011" s="16">
        <v>86.4</v>
      </c>
      <c r="F2011" s="42">
        <f t="shared" si="126"/>
        <v>0.81349656847005702</v>
      </c>
      <c r="G2011" s="42" t="str">
        <f t="shared" si="127"/>
        <v>Normal</v>
      </c>
      <c r="H2011" s="43"/>
      <c r="I2011" s="43"/>
      <c r="J2011" s="43"/>
      <c r="K2011" s="43"/>
      <c r="L2011" s="43"/>
      <c r="M2011" s="43"/>
      <c r="N2011" s="43"/>
      <c r="O2011" s="43"/>
      <c r="P2011" s="43"/>
    </row>
    <row r="2012" spans="1:16" x14ac:dyDescent="0.25">
      <c r="A2012" s="16">
        <v>81</v>
      </c>
      <c r="B2012" s="16"/>
      <c r="C2012" s="16">
        <f t="shared" si="124"/>
        <v>-9.9</v>
      </c>
      <c r="D2012" s="16" t="str">
        <f t="shared" si="125"/>
        <v>Outlier</v>
      </c>
      <c r="E2012" s="16">
        <v>81.5</v>
      </c>
      <c r="F2012" s="42">
        <f t="shared" si="126"/>
        <v>0.17057186113081799</v>
      </c>
      <c r="G2012" s="42" t="str">
        <f t="shared" si="127"/>
        <v>Normal</v>
      </c>
      <c r="H2012" s="43"/>
      <c r="I2012" s="43"/>
      <c r="J2012" s="43"/>
      <c r="K2012" s="43"/>
      <c r="L2012" s="43"/>
      <c r="M2012" s="43"/>
      <c r="N2012" s="43"/>
      <c r="O2012" s="43"/>
      <c r="P2012" s="43"/>
    </row>
    <row r="2013" spans="1:16" x14ac:dyDescent="0.25">
      <c r="A2013" s="16">
        <v>72</v>
      </c>
      <c r="B2013" s="16"/>
      <c r="C2013" s="16">
        <f t="shared" si="124"/>
        <v>-9.9</v>
      </c>
      <c r="D2013" s="16" t="str">
        <f t="shared" si="125"/>
        <v>Outlier</v>
      </c>
      <c r="E2013" s="16">
        <v>72.400000000000006</v>
      </c>
      <c r="F2013" s="42">
        <f t="shared" si="126"/>
        <v>-1.0234311667849101</v>
      </c>
      <c r="G2013" s="42" t="str">
        <f t="shared" si="127"/>
        <v>Normal</v>
      </c>
      <c r="H2013" s="43"/>
      <c r="I2013" s="43"/>
      <c r="J2013" s="43"/>
      <c r="K2013" s="43"/>
      <c r="L2013" s="43"/>
      <c r="M2013" s="43"/>
      <c r="N2013" s="43"/>
      <c r="O2013" s="43"/>
      <c r="P2013" s="43"/>
    </row>
    <row r="2014" spans="1:16" x14ac:dyDescent="0.25">
      <c r="A2014" s="16">
        <v>88.1</v>
      </c>
      <c r="B2014" s="16"/>
      <c r="C2014" s="16">
        <f t="shared" si="124"/>
        <v>-9.9</v>
      </c>
      <c r="D2014" s="16" t="str">
        <f t="shared" si="125"/>
        <v>Outlier</v>
      </c>
      <c r="E2014" s="16"/>
      <c r="F2014" s="42">
        <f t="shared" si="126"/>
        <v>-10.522971740532</v>
      </c>
      <c r="G2014" s="42" t="str">
        <f t="shared" si="127"/>
        <v>Outlier</v>
      </c>
      <c r="H2014" s="43"/>
      <c r="I2014" s="43"/>
      <c r="J2014" s="43"/>
      <c r="K2014" s="43"/>
      <c r="L2014" s="43"/>
      <c r="M2014" s="43"/>
      <c r="N2014" s="43"/>
      <c r="O2014" s="43"/>
      <c r="P2014" s="43"/>
    </row>
    <row r="2015" spans="1:16" x14ac:dyDescent="0.25">
      <c r="A2015" s="16">
        <v>87</v>
      </c>
      <c r="B2015" s="16"/>
      <c r="C2015" s="16">
        <f t="shared" si="124"/>
        <v>-9.9</v>
      </c>
      <c r="D2015" s="16" t="str">
        <f t="shared" si="125"/>
        <v>Outlier</v>
      </c>
      <c r="E2015" s="16">
        <v>87.6</v>
      </c>
      <c r="F2015" s="42">
        <f t="shared" si="126"/>
        <v>0.97094751720619599</v>
      </c>
      <c r="G2015" s="42" t="str">
        <f t="shared" si="127"/>
        <v>Normal</v>
      </c>
      <c r="H2015" s="43"/>
      <c r="I2015" s="43"/>
      <c r="J2015" s="43"/>
      <c r="K2015" s="43"/>
      <c r="L2015" s="43"/>
      <c r="M2015" s="43"/>
      <c r="N2015" s="43"/>
      <c r="O2015" s="43"/>
      <c r="P2015" s="43"/>
    </row>
    <row r="2016" spans="1:16" x14ac:dyDescent="0.25">
      <c r="A2016" s="16">
        <v>75.900000000000006</v>
      </c>
      <c r="B2016" s="16"/>
      <c r="C2016" s="16">
        <f t="shared" si="124"/>
        <v>-9.9</v>
      </c>
      <c r="D2016" s="16" t="str">
        <f t="shared" si="125"/>
        <v>Outlier</v>
      </c>
      <c r="E2016" s="16">
        <v>76.3</v>
      </c>
      <c r="F2016" s="42">
        <f t="shared" si="126"/>
        <v>-0.51171558339245604</v>
      </c>
      <c r="G2016" s="42" t="str">
        <f t="shared" si="127"/>
        <v>Normal</v>
      </c>
      <c r="H2016" s="43"/>
      <c r="I2016" s="43"/>
      <c r="J2016" s="43"/>
      <c r="K2016" s="43"/>
      <c r="L2016" s="43"/>
      <c r="M2016" s="43"/>
      <c r="N2016" s="43"/>
      <c r="O2016" s="43"/>
      <c r="P2016" s="43"/>
    </row>
    <row r="2017" spans="1:16" x14ac:dyDescent="0.25">
      <c r="A2017" s="16">
        <v>88</v>
      </c>
      <c r="B2017" s="16"/>
      <c r="C2017" s="16">
        <f t="shared" si="124"/>
        <v>-9.9</v>
      </c>
      <c r="D2017" s="16" t="str">
        <f t="shared" si="125"/>
        <v>Outlier</v>
      </c>
      <c r="E2017" s="16">
        <v>88.6</v>
      </c>
      <c r="F2017" s="42">
        <f t="shared" si="126"/>
        <v>1.10215664115298</v>
      </c>
      <c r="G2017" s="42" t="str">
        <f t="shared" si="127"/>
        <v>Normal</v>
      </c>
      <c r="H2017" s="43"/>
      <c r="I2017" s="43"/>
      <c r="J2017" s="43"/>
      <c r="K2017" s="43"/>
      <c r="L2017" s="43"/>
      <c r="M2017" s="43"/>
      <c r="N2017" s="43"/>
      <c r="O2017" s="43"/>
      <c r="P2017" s="43"/>
    </row>
    <row r="2018" spans="1:16" x14ac:dyDescent="0.25">
      <c r="A2018" s="16">
        <v>83.8</v>
      </c>
      <c r="B2018" s="16"/>
      <c r="C2018" s="16">
        <f t="shared" si="124"/>
        <v>-9.9</v>
      </c>
      <c r="D2018" s="16" t="str">
        <f t="shared" si="125"/>
        <v>Outlier</v>
      </c>
      <c r="E2018" s="16">
        <v>84.3</v>
      </c>
      <c r="F2018" s="42">
        <f t="shared" si="126"/>
        <v>0.53795740818181104</v>
      </c>
      <c r="G2018" s="42" t="str">
        <f t="shared" si="127"/>
        <v>Normal</v>
      </c>
      <c r="H2018" s="43"/>
      <c r="I2018" s="43"/>
      <c r="J2018" s="43"/>
      <c r="K2018" s="43"/>
      <c r="L2018" s="43"/>
      <c r="M2018" s="43"/>
      <c r="N2018" s="43"/>
      <c r="O2018" s="43"/>
      <c r="P2018" s="43"/>
    </row>
    <row r="2019" spans="1:16" x14ac:dyDescent="0.25">
      <c r="A2019" s="16">
        <v>86</v>
      </c>
      <c r="B2019" s="16"/>
      <c r="C2019" s="16">
        <f t="shared" si="124"/>
        <v>-9.9</v>
      </c>
      <c r="D2019" s="16" t="str">
        <f t="shared" si="125"/>
        <v>Outlier</v>
      </c>
      <c r="E2019" s="16">
        <v>86.6</v>
      </c>
      <c r="F2019" s="42">
        <f t="shared" si="126"/>
        <v>0.83973839325941202</v>
      </c>
      <c r="G2019" s="42" t="str">
        <f t="shared" si="127"/>
        <v>Normal</v>
      </c>
      <c r="H2019" s="43"/>
      <c r="I2019" s="43"/>
      <c r="J2019" s="43"/>
      <c r="K2019" s="43"/>
      <c r="L2019" s="43"/>
      <c r="M2019" s="43"/>
      <c r="N2019" s="43"/>
      <c r="O2019" s="43"/>
      <c r="P2019" s="43"/>
    </row>
    <row r="2020" spans="1:16" x14ac:dyDescent="0.25">
      <c r="A2020" s="16">
        <v>89.3</v>
      </c>
      <c r="B2020" s="16"/>
      <c r="C2020" s="16">
        <f t="shared" si="124"/>
        <v>-9.9</v>
      </c>
      <c r="D2020" s="16" t="str">
        <f t="shared" si="125"/>
        <v>Outlier</v>
      </c>
      <c r="E2020" s="16">
        <v>89.9</v>
      </c>
      <c r="F2020" s="42">
        <f t="shared" si="126"/>
        <v>1.2727285022838</v>
      </c>
      <c r="G2020" s="42" t="str">
        <f t="shared" si="127"/>
        <v>Normal</v>
      </c>
      <c r="H2020" s="43"/>
      <c r="I2020" s="43"/>
      <c r="J2020" s="43"/>
      <c r="K2020" s="43"/>
      <c r="L2020" s="43"/>
      <c r="M2020" s="43"/>
      <c r="N2020" s="43"/>
      <c r="O2020" s="43"/>
      <c r="P2020" s="43"/>
    </row>
    <row r="2021" spans="1:16" x14ac:dyDescent="0.25">
      <c r="A2021" s="16">
        <v>86.8</v>
      </c>
      <c r="B2021" s="16"/>
      <c r="C2021" s="16">
        <f t="shared" si="124"/>
        <v>-9.9</v>
      </c>
      <c r="D2021" s="16" t="str">
        <f t="shared" si="125"/>
        <v>Outlier</v>
      </c>
      <c r="E2021" s="16"/>
      <c r="F2021" s="42">
        <f t="shared" si="126"/>
        <v>-10.522971740532</v>
      </c>
      <c r="G2021" s="42" t="str">
        <f t="shared" si="127"/>
        <v>Outlier</v>
      </c>
      <c r="H2021" s="43"/>
      <c r="I2021" s="43"/>
      <c r="J2021" s="43"/>
      <c r="K2021" s="43"/>
      <c r="L2021" s="43"/>
      <c r="M2021" s="43"/>
      <c r="N2021" s="43"/>
      <c r="O2021" s="43"/>
      <c r="P2021" s="43"/>
    </row>
    <row r="2022" spans="1:16" x14ac:dyDescent="0.25">
      <c r="A2022" s="16">
        <v>79.400000000000006</v>
      </c>
      <c r="B2022" s="16"/>
      <c r="C2022" s="16">
        <f t="shared" si="124"/>
        <v>-9.9</v>
      </c>
      <c r="D2022" s="16" t="str">
        <f t="shared" si="125"/>
        <v>Outlier</v>
      </c>
      <c r="E2022" s="16"/>
      <c r="F2022" s="42">
        <f t="shared" si="126"/>
        <v>-10.522971740532</v>
      </c>
      <c r="G2022" s="42" t="str">
        <f t="shared" si="127"/>
        <v>Outlier</v>
      </c>
      <c r="H2022" s="43"/>
      <c r="I2022" s="43"/>
      <c r="J2022" s="43"/>
      <c r="K2022" s="43"/>
      <c r="L2022" s="43"/>
      <c r="M2022" s="43"/>
      <c r="N2022" s="43"/>
      <c r="O2022" s="43"/>
      <c r="P2022" s="43"/>
    </row>
    <row r="2023" spans="1:16" x14ac:dyDescent="0.25">
      <c r="A2023" s="16">
        <v>87.9</v>
      </c>
      <c r="B2023" s="16"/>
      <c r="C2023" s="16">
        <f t="shared" si="124"/>
        <v>-9.9</v>
      </c>
      <c r="D2023" s="16" t="str">
        <f t="shared" si="125"/>
        <v>Outlier</v>
      </c>
      <c r="E2023" s="16">
        <v>88.5</v>
      </c>
      <c r="F2023" s="42">
        <f t="shared" si="126"/>
        <v>1.0890357287582999</v>
      </c>
      <c r="G2023" s="42" t="str">
        <f t="shared" si="127"/>
        <v>Normal</v>
      </c>
      <c r="H2023" s="43"/>
      <c r="I2023" s="43"/>
      <c r="J2023" s="43"/>
      <c r="K2023" s="43"/>
      <c r="L2023" s="43"/>
      <c r="M2023" s="43"/>
      <c r="N2023" s="43"/>
      <c r="O2023" s="43"/>
      <c r="P2023" s="43"/>
    </row>
    <row r="2024" spans="1:16" x14ac:dyDescent="0.25">
      <c r="A2024" s="16">
        <v>83.1</v>
      </c>
      <c r="B2024" s="16"/>
      <c r="C2024" s="16">
        <f t="shared" si="124"/>
        <v>-9.9</v>
      </c>
      <c r="D2024" s="16" t="str">
        <f t="shared" si="125"/>
        <v>Outlier</v>
      </c>
      <c r="E2024" s="16">
        <v>83.6</v>
      </c>
      <c r="F2024" s="42">
        <f t="shared" si="126"/>
        <v>0.446111021419062</v>
      </c>
      <c r="G2024" s="42" t="str">
        <f t="shared" si="127"/>
        <v>Normal</v>
      </c>
      <c r="H2024" s="43"/>
      <c r="I2024" s="43"/>
      <c r="J2024" s="43"/>
      <c r="K2024" s="43"/>
      <c r="L2024" s="43"/>
      <c r="M2024" s="43"/>
      <c r="N2024" s="43"/>
      <c r="O2024" s="43"/>
      <c r="P2024" s="43"/>
    </row>
    <row r="2025" spans="1:16" x14ac:dyDescent="0.25">
      <c r="A2025" s="16">
        <v>88.2</v>
      </c>
      <c r="B2025" s="16"/>
      <c r="C2025" s="16">
        <f t="shared" si="124"/>
        <v>-9.9</v>
      </c>
      <c r="D2025" s="16" t="str">
        <f t="shared" si="125"/>
        <v>Outlier</v>
      </c>
      <c r="E2025" s="16"/>
      <c r="F2025" s="42">
        <f t="shared" si="126"/>
        <v>-10.522971740532</v>
      </c>
      <c r="G2025" s="42" t="str">
        <f t="shared" si="127"/>
        <v>Outlier</v>
      </c>
      <c r="H2025" s="43"/>
      <c r="I2025" s="43"/>
      <c r="J2025" s="43"/>
      <c r="K2025" s="43"/>
      <c r="L2025" s="43"/>
      <c r="M2025" s="43"/>
      <c r="N2025" s="43"/>
      <c r="O2025" s="43"/>
      <c r="P2025" s="43"/>
    </row>
    <row r="2026" spans="1:16" x14ac:dyDescent="0.25">
      <c r="A2026" s="16">
        <v>24.3</v>
      </c>
      <c r="B2026" s="16"/>
      <c r="C2026" s="16">
        <f t="shared" si="124"/>
        <v>-9.9</v>
      </c>
      <c r="D2026" s="16" t="str">
        <f t="shared" si="125"/>
        <v>Outlier</v>
      </c>
      <c r="E2026" s="16">
        <v>24.5</v>
      </c>
      <c r="F2026" s="42">
        <f t="shared" si="126"/>
        <v>-7.3083482038358296</v>
      </c>
      <c r="G2026" s="42" t="str">
        <f t="shared" si="127"/>
        <v>Outlier</v>
      </c>
      <c r="H2026" s="43"/>
      <c r="I2026" s="43"/>
      <c r="J2026" s="43"/>
      <c r="K2026" s="43"/>
      <c r="L2026" s="43"/>
      <c r="M2026" s="43"/>
      <c r="N2026" s="43"/>
      <c r="O2026" s="43"/>
      <c r="P2026" s="43"/>
    </row>
    <row r="2027" spans="1:16" x14ac:dyDescent="0.25">
      <c r="A2027" s="16">
        <v>82.9</v>
      </c>
      <c r="B2027" s="16"/>
      <c r="C2027" s="16">
        <f t="shared" si="124"/>
        <v>-9.9</v>
      </c>
      <c r="D2027" s="16" t="str">
        <f t="shared" si="125"/>
        <v>Outlier</v>
      </c>
      <c r="E2027" s="16">
        <v>83.4</v>
      </c>
      <c r="F2027" s="42">
        <f t="shared" si="126"/>
        <v>0.41986919662970701</v>
      </c>
      <c r="G2027" s="42" t="str">
        <f t="shared" si="127"/>
        <v>Normal</v>
      </c>
      <c r="H2027" s="43"/>
      <c r="I2027" s="43"/>
      <c r="J2027" s="43"/>
      <c r="K2027" s="43"/>
      <c r="L2027" s="43"/>
      <c r="M2027" s="43"/>
      <c r="N2027" s="43"/>
      <c r="O2027" s="43"/>
      <c r="P2027" s="43"/>
    </row>
    <row r="2028" spans="1:16" x14ac:dyDescent="0.25">
      <c r="A2028" s="16">
        <v>87.8</v>
      </c>
      <c r="B2028" s="16"/>
      <c r="C2028" s="16">
        <f t="shared" si="124"/>
        <v>-9.9</v>
      </c>
      <c r="D2028" s="16" t="str">
        <f t="shared" si="125"/>
        <v>Outlier</v>
      </c>
      <c r="E2028" s="16">
        <v>88.4</v>
      </c>
      <c r="F2028" s="42">
        <f t="shared" si="126"/>
        <v>1.0759148163636201</v>
      </c>
      <c r="G2028" s="42" t="str">
        <f t="shared" si="127"/>
        <v>Normal</v>
      </c>
      <c r="H2028" s="43"/>
      <c r="I2028" s="43"/>
      <c r="J2028" s="43"/>
      <c r="K2028" s="43"/>
      <c r="L2028" s="43"/>
      <c r="M2028" s="43"/>
      <c r="N2028" s="43"/>
      <c r="O2028" s="43"/>
      <c r="P2028" s="43"/>
    </row>
    <row r="2029" spans="1:16" x14ac:dyDescent="0.25">
      <c r="A2029" s="16">
        <v>80.599999999999994</v>
      </c>
      <c r="B2029" s="16"/>
      <c r="C2029" s="16">
        <f t="shared" si="124"/>
        <v>-9.9</v>
      </c>
      <c r="D2029" s="16" t="str">
        <f t="shared" si="125"/>
        <v>Outlier</v>
      </c>
      <c r="E2029" s="16"/>
      <c r="F2029" s="42">
        <f t="shared" si="126"/>
        <v>-10.522971740532</v>
      </c>
      <c r="G2029" s="42" t="str">
        <f t="shared" si="127"/>
        <v>Outlier</v>
      </c>
      <c r="H2029" s="43"/>
      <c r="I2029" s="43"/>
      <c r="J2029" s="43"/>
      <c r="K2029" s="43"/>
      <c r="L2029" s="43"/>
      <c r="M2029" s="43"/>
      <c r="N2029" s="43"/>
      <c r="O2029" s="43"/>
      <c r="P2029" s="43"/>
    </row>
    <row r="2030" spans="1:16" x14ac:dyDescent="0.25">
      <c r="A2030" s="16">
        <v>82.8</v>
      </c>
      <c r="B2030" s="16"/>
      <c r="C2030" s="16">
        <f t="shared" si="124"/>
        <v>-9.9</v>
      </c>
      <c r="D2030" s="16" t="str">
        <f t="shared" si="125"/>
        <v>Outlier</v>
      </c>
      <c r="E2030" s="16"/>
      <c r="F2030" s="42">
        <f t="shared" si="126"/>
        <v>-10.522971740532</v>
      </c>
      <c r="G2030" s="42" t="str">
        <f t="shared" si="127"/>
        <v>Outlier</v>
      </c>
      <c r="H2030" s="43"/>
      <c r="I2030" s="43"/>
      <c r="J2030" s="43"/>
      <c r="K2030" s="43"/>
      <c r="L2030" s="43"/>
      <c r="M2030" s="43"/>
      <c r="N2030" s="43"/>
      <c r="O2030" s="43"/>
      <c r="P2030" s="43"/>
    </row>
    <row r="2031" spans="1:16" x14ac:dyDescent="0.25">
      <c r="A2031" s="16">
        <v>59.6</v>
      </c>
      <c r="B2031" s="16"/>
      <c r="C2031" s="16">
        <f t="shared" si="124"/>
        <v>-9.9</v>
      </c>
      <c r="D2031" s="16" t="str">
        <f t="shared" si="125"/>
        <v>Outlier</v>
      </c>
      <c r="E2031" s="16"/>
      <c r="F2031" s="42">
        <f t="shared" si="126"/>
        <v>-10.522971740532</v>
      </c>
      <c r="G2031" s="42" t="str">
        <f t="shared" si="127"/>
        <v>Outlier</v>
      </c>
      <c r="H2031" s="43"/>
      <c r="I2031" s="43"/>
      <c r="J2031" s="43"/>
      <c r="K2031" s="43"/>
      <c r="L2031" s="43"/>
      <c r="M2031" s="43"/>
      <c r="N2031" s="43"/>
      <c r="O2031" s="43"/>
      <c r="P2031" s="43"/>
    </row>
    <row r="2032" spans="1:16" x14ac:dyDescent="0.25">
      <c r="A2032" s="16">
        <v>89.7</v>
      </c>
      <c r="B2032" s="16"/>
      <c r="C2032" s="16">
        <f t="shared" si="124"/>
        <v>-9.9</v>
      </c>
      <c r="D2032" s="16" t="str">
        <f t="shared" si="125"/>
        <v>Outlier</v>
      </c>
      <c r="E2032" s="16">
        <v>90.3</v>
      </c>
      <c r="F2032" s="42">
        <f t="shared" si="126"/>
        <v>1.32521215186251</v>
      </c>
      <c r="G2032" s="42" t="str">
        <f t="shared" si="127"/>
        <v>Normal</v>
      </c>
      <c r="H2032" s="43"/>
      <c r="I2032" s="43"/>
      <c r="J2032" s="43"/>
      <c r="K2032" s="43"/>
      <c r="L2032" s="43"/>
      <c r="M2032" s="43"/>
      <c r="N2032" s="43"/>
      <c r="O2032" s="43"/>
      <c r="P2032" s="43"/>
    </row>
    <row r="2033" spans="1:16" x14ac:dyDescent="0.25">
      <c r="A2033" s="16">
        <v>83.5</v>
      </c>
      <c r="B2033" s="16"/>
      <c r="C2033" s="16">
        <f t="shared" si="124"/>
        <v>-9.9</v>
      </c>
      <c r="D2033" s="16" t="str">
        <f t="shared" si="125"/>
        <v>Outlier</v>
      </c>
      <c r="E2033" s="16">
        <v>84.1</v>
      </c>
      <c r="F2033" s="42">
        <f t="shared" si="126"/>
        <v>0.51171558339245404</v>
      </c>
      <c r="G2033" s="42" t="str">
        <f t="shared" si="127"/>
        <v>Normal</v>
      </c>
      <c r="H2033" s="43"/>
      <c r="I2033" s="43"/>
      <c r="J2033" s="43"/>
      <c r="K2033" s="43"/>
      <c r="L2033" s="43"/>
      <c r="M2033" s="43"/>
      <c r="N2033" s="43"/>
      <c r="O2033" s="43"/>
      <c r="P2033" s="43"/>
    </row>
    <row r="2034" spans="1:16" x14ac:dyDescent="0.25">
      <c r="A2034" s="16">
        <v>64.599999999999994</v>
      </c>
      <c r="B2034" s="16"/>
      <c r="C2034" s="16">
        <f t="shared" si="124"/>
        <v>-9.9</v>
      </c>
      <c r="D2034" s="16" t="str">
        <f t="shared" si="125"/>
        <v>Outlier</v>
      </c>
      <c r="E2034" s="16">
        <v>65</v>
      </c>
      <c r="F2034" s="42">
        <f t="shared" si="126"/>
        <v>-1.99437868399111</v>
      </c>
      <c r="G2034" s="42" t="str">
        <f t="shared" si="127"/>
        <v>Normal</v>
      </c>
      <c r="H2034" s="43"/>
      <c r="I2034" s="43"/>
      <c r="J2034" s="43"/>
      <c r="K2034" s="43"/>
      <c r="L2034" s="43"/>
      <c r="M2034" s="43"/>
      <c r="N2034" s="43"/>
      <c r="O2034" s="43"/>
      <c r="P2034" s="43"/>
    </row>
    <row r="2035" spans="1:16" x14ac:dyDescent="0.25">
      <c r="A2035" s="16">
        <v>80.3</v>
      </c>
      <c r="B2035" s="16"/>
      <c r="C2035" s="16">
        <f t="shared" si="124"/>
        <v>-9.9</v>
      </c>
      <c r="D2035" s="16" t="str">
        <f t="shared" si="125"/>
        <v>Outlier</v>
      </c>
      <c r="E2035" s="16">
        <v>80.900000000000006</v>
      </c>
      <c r="F2035" s="42">
        <f t="shared" si="126"/>
        <v>9.18463867627487E-2</v>
      </c>
      <c r="G2035" s="42" t="str">
        <f t="shared" si="127"/>
        <v>Normal</v>
      </c>
      <c r="H2035" s="43"/>
      <c r="I2035" s="43"/>
      <c r="J2035" s="43"/>
      <c r="K2035" s="43"/>
      <c r="L2035" s="43"/>
      <c r="M2035" s="43"/>
      <c r="N2035" s="43"/>
      <c r="O2035" s="43"/>
      <c r="P2035" s="43"/>
    </row>
    <row r="2036" spans="1:16" x14ac:dyDescent="0.25">
      <c r="A2036" s="16">
        <v>85.8</v>
      </c>
      <c r="B2036" s="16"/>
      <c r="C2036" s="16">
        <f t="shared" si="124"/>
        <v>-9.9</v>
      </c>
      <c r="D2036" s="16" t="str">
        <f t="shared" si="125"/>
        <v>Outlier</v>
      </c>
      <c r="E2036" s="16"/>
      <c r="F2036" s="42">
        <f t="shared" si="126"/>
        <v>-10.522971740532</v>
      </c>
      <c r="G2036" s="42" t="str">
        <f t="shared" si="127"/>
        <v>Outlier</v>
      </c>
      <c r="H2036" s="43"/>
      <c r="I2036" s="43"/>
      <c r="J2036" s="43"/>
      <c r="K2036" s="43"/>
      <c r="L2036" s="43"/>
      <c r="M2036" s="43"/>
      <c r="N2036" s="43"/>
      <c r="O2036" s="43"/>
      <c r="P2036" s="43"/>
    </row>
    <row r="2037" spans="1:16" x14ac:dyDescent="0.25">
      <c r="A2037" s="16">
        <v>85.3</v>
      </c>
      <c r="B2037" s="16"/>
      <c r="C2037" s="16">
        <f t="shared" si="124"/>
        <v>-9.9</v>
      </c>
      <c r="D2037" s="16" t="str">
        <f t="shared" si="125"/>
        <v>Outlier</v>
      </c>
      <c r="E2037" s="16">
        <v>85.8</v>
      </c>
      <c r="F2037" s="42">
        <f t="shared" si="126"/>
        <v>0.73477109410198604</v>
      </c>
      <c r="G2037" s="42" t="str">
        <f t="shared" si="127"/>
        <v>Normal</v>
      </c>
      <c r="H2037" s="43"/>
      <c r="I2037" s="43"/>
      <c r="J2037" s="43"/>
      <c r="K2037" s="43"/>
      <c r="L2037" s="43"/>
      <c r="M2037" s="43"/>
      <c r="N2037" s="43"/>
      <c r="O2037" s="43"/>
      <c r="P2037" s="43"/>
    </row>
    <row r="2038" spans="1:16" x14ac:dyDescent="0.25">
      <c r="A2038" s="16">
        <v>84.8</v>
      </c>
      <c r="B2038" s="16"/>
      <c r="C2038" s="16">
        <f t="shared" si="124"/>
        <v>-9.9</v>
      </c>
      <c r="D2038" s="16" t="str">
        <f t="shared" si="125"/>
        <v>Outlier</v>
      </c>
      <c r="E2038" s="16"/>
      <c r="F2038" s="42">
        <f t="shared" si="126"/>
        <v>-10.522971740532</v>
      </c>
      <c r="G2038" s="42" t="str">
        <f t="shared" si="127"/>
        <v>Outlier</v>
      </c>
      <c r="H2038" s="43"/>
      <c r="I2038" s="43"/>
      <c r="J2038" s="43"/>
      <c r="K2038" s="43"/>
      <c r="L2038" s="43"/>
      <c r="M2038" s="43"/>
      <c r="N2038" s="43"/>
      <c r="O2038" s="43"/>
      <c r="P2038" s="43"/>
    </row>
    <row r="2039" spans="1:16" x14ac:dyDescent="0.25">
      <c r="A2039" s="16">
        <v>84.4</v>
      </c>
      <c r="B2039" s="16"/>
      <c r="C2039" s="16">
        <f t="shared" si="124"/>
        <v>-9.9</v>
      </c>
      <c r="D2039" s="16" t="str">
        <f t="shared" si="125"/>
        <v>Outlier</v>
      </c>
      <c r="E2039" s="16"/>
      <c r="F2039" s="42">
        <f t="shared" si="126"/>
        <v>-10.522971740532</v>
      </c>
      <c r="G2039" s="42" t="str">
        <f t="shared" si="127"/>
        <v>Outlier</v>
      </c>
      <c r="H2039" s="43"/>
      <c r="I2039" s="43"/>
      <c r="J2039" s="43"/>
      <c r="K2039" s="43"/>
      <c r="L2039" s="43"/>
      <c r="M2039" s="43"/>
      <c r="N2039" s="43"/>
      <c r="O2039" s="43"/>
      <c r="P2039" s="43"/>
    </row>
    <row r="2040" spans="1:16" x14ac:dyDescent="0.25">
      <c r="A2040" s="16">
        <v>83.8</v>
      </c>
      <c r="B2040" s="16"/>
      <c r="C2040" s="16">
        <f t="shared" si="124"/>
        <v>-9.9</v>
      </c>
      <c r="D2040" s="16" t="str">
        <f t="shared" si="125"/>
        <v>Outlier</v>
      </c>
      <c r="E2040" s="16"/>
      <c r="F2040" s="42">
        <f t="shared" si="126"/>
        <v>-10.522971740532</v>
      </c>
      <c r="G2040" s="42" t="str">
        <f t="shared" si="127"/>
        <v>Outlier</v>
      </c>
      <c r="H2040" s="43"/>
      <c r="I2040" s="43"/>
      <c r="J2040" s="43"/>
      <c r="K2040" s="43"/>
      <c r="L2040" s="43"/>
      <c r="M2040" s="43"/>
      <c r="N2040" s="43"/>
      <c r="O2040" s="43"/>
      <c r="P2040" s="43"/>
    </row>
    <row r="2041" spans="1:16" x14ac:dyDescent="0.25">
      <c r="A2041" s="16">
        <v>86.5</v>
      </c>
      <c r="B2041" s="16"/>
      <c r="C2041" s="16">
        <f t="shared" si="124"/>
        <v>-9.9</v>
      </c>
      <c r="D2041" s="16" t="str">
        <f t="shared" si="125"/>
        <v>Outlier</v>
      </c>
      <c r="E2041" s="16"/>
      <c r="F2041" s="42">
        <f t="shared" si="126"/>
        <v>-10.522971740532</v>
      </c>
      <c r="G2041" s="42" t="str">
        <f t="shared" si="127"/>
        <v>Outlier</v>
      </c>
      <c r="H2041" s="43"/>
      <c r="I2041" s="43"/>
      <c r="J2041" s="43"/>
      <c r="K2041" s="43"/>
      <c r="L2041" s="43"/>
      <c r="M2041" s="43"/>
      <c r="N2041" s="43"/>
      <c r="O2041" s="43"/>
      <c r="P2041" s="43"/>
    </row>
    <row r="2042" spans="1:16" x14ac:dyDescent="0.25">
      <c r="A2042" s="16">
        <v>81.7</v>
      </c>
      <c r="B2042" s="16"/>
      <c r="C2042" s="16">
        <f t="shared" si="124"/>
        <v>-9.9</v>
      </c>
      <c r="D2042" s="16" t="str">
        <f t="shared" si="125"/>
        <v>Outlier</v>
      </c>
      <c r="E2042" s="16"/>
      <c r="F2042" s="42">
        <f t="shared" si="126"/>
        <v>-10.522971740532</v>
      </c>
      <c r="G2042" s="42" t="str">
        <f t="shared" si="127"/>
        <v>Outlier</v>
      </c>
      <c r="H2042" s="43"/>
      <c r="I2042" s="43"/>
      <c r="J2042" s="43"/>
      <c r="K2042" s="43"/>
      <c r="L2042" s="43"/>
      <c r="M2042" s="43"/>
      <c r="N2042" s="43"/>
      <c r="O2042" s="43"/>
      <c r="P2042" s="43"/>
    </row>
    <row r="2043" spans="1:16" x14ac:dyDescent="0.25">
      <c r="A2043" s="16">
        <v>79.3</v>
      </c>
      <c r="B2043" s="16"/>
      <c r="C2043" s="16">
        <f t="shared" si="124"/>
        <v>-9.9</v>
      </c>
      <c r="D2043" s="16" t="str">
        <f t="shared" si="125"/>
        <v>Outlier</v>
      </c>
      <c r="E2043" s="16"/>
      <c r="F2043" s="42">
        <f t="shared" si="126"/>
        <v>-10.522971740532</v>
      </c>
      <c r="G2043" s="42" t="str">
        <f t="shared" si="127"/>
        <v>Outlier</v>
      </c>
      <c r="H2043" s="43"/>
      <c r="I2043" s="43"/>
      <c r="J2043" s="43"/>
      <c r="K2043" s="43"/>
      <c r="L2043" s="43"/>
      <c r="M2043" s="43"/>
      <c r="N2043" s="43"/>
      <c r="O2043" s="43"/>
      <c r="P2043" s="43"/>
    </row>
    <row r="2044" spans="1:16" x14ac:dyDescent="0.25">
      <c r="A2044" s="16">
        <v>81.7</v>
      </c>
      <c r="B2044" s="16"/>
      <c r="C2044" s="16">
        <f t="shared" si="124"/>
        <v>-9.9</v>
      </c>
      <c r="D2044" s="16" t="str">
        <f t="shared" si="125"/>
        <v>Outlier</v>
      </c>
      <c r="E2044" s="16"/>
      <c r="F2044" s="42">
        <f t="shared" si="126"/>
        <v>-10.522971740532</v>
      </c>
      <c r="G2044" s="42" t="str">
        <f t="shared" si="127"/>
        <v>Outlier</v>
      </c>
      <c r="H2044" s="43"/>
      <c r="I2044" s="43"/>
      <c r="J2044" s="43"/>
      <c r="K2044" s="43"/>
      <c r="L2044" s="43"/>
      <c r="M2044" s="43"/>
      <c r="N2044" s="43"/>
      <c r="O2044" s="43"/>
      <c r="P2044" s="43"/>
    </row>
    <row r="2045" spans="1:16" x14ac:dyDescent="0.25">
      <c r="A2045" s="16">
        <v>77.7</v>
      </c>
      <c r="B2045" s="16"/>
      <c r="C2045" s="16">
        <f t="shared" si="124"/>
        <v>-9.9</v>
      </c>
      <c r="D2045" s="16" t="str">
        <f t="shared" si="125"/>
        <v>Outlier</v>
      </c>
      <c r="E2045" s="16"/>
      <c r="F2045" s="42">
        <f t="shared" si="126"/>
        <v>-10.522971740532</v>
      </c>
      <c r="G2045" s="42" t="str">
        <f t="shared" si="127"/>
        <v>Outlier</v>
      </c>
      <c r="H2045" s="43"/>
      <c r="I2045" s="43"/>
      <c r="J2045" s="43"/>
      <c r="K2045" s="43"/>
      <c r="L2045" s="43"/>
      <c r="M2045" s="43"/>
      <c r="N2045" s="43"/>
      <c r="O2045" s="43"/>
      <c r="P2045" s="43"/>
    </row>
    <row r="2046" spans="1:16" x14ac:dyDescent="0.25">
      <c r="A2046" s="16">
        <v>79.5</v>
      </c>
      <c r="B2046" s="16">
        <v>74.599999999999994</v>
      </c>
      <c r="C2046" s="16">
        <f t="shared" si="124"/>
        <v>-0.2</v>
      </c>
      <c r="D2046" s="16" t="str">
        <f t="shared" si="125"/>
        <v>Normal</v>
      </c>
      <c r="E2046" s="16">
        <v>79.900000000000006</v>
      </c>
      <c r="F2046" s="42">
        <f t="shared" si="126"/>
        <v>-3.9362737184034602E-2</v>
      </c>
      <c r="G2046" s="42" t="str">
        <f t="shared" si="127"/>
        <v>Normal</v>
      </c>
      <c r="H2046" s="43"/>
      <c r="I2046" s="43"/>
      <c r="J2046" s="43"/>
      <c r="K2046" s="43"/>
      <c r="L2046" s="43"/>
      <c r="M2046" s="43"/>
      <c r="N2046" s="43"/>
      <c r="O2046" s="43"/>
      <c r="P2046" s="43"/>
    </row>
    <row r="2047" spans="1:16" x14ac:dyDescent="0.25">
      <c r="A2047" s="16">
        <v>81.5</v>
      </c>
      <c r="B2047" s="16"/>
      <c r="C2047" s="16">
        <f t="shared" si="124"/>
        <v>-9.9</v>
      </c>
      <c r="D2047" s="16" t="str">
        <f t="shared" si="125"/>
        <v>Outlier</v>
      </c>
      <c r="E2047" s="16"/>
      <c r="F2047" s="42">
        <f t="shared" si="126"/>
        <v>-10.522971740532</v>
      </c>
      <c r="G2047" s="42" t="str">
        <f t="shared" si="127"/>
        <v>Outlier</v>
      </c>
      <c r="H2047" s="43"/>
      <c r="I2047" s="43"/>
      <c r="J2047" s="43"/>
      <c r="K2047" s="43"/>
      <c r="L2047" s="43"/>
      <c r="M2047" s="43"/>
      <c r="N2047" s="43"/>
      <c r="O2047" s="43"/>
      <c r="P2047" s="43"/>
    </row>
    <row r="2048" spans="1:16" x14ac:dyDescent="0.25">
      <c r="A2048" s="16">
        <v>75.5</v>
      </c>
      <c r="B2048" s="16">
        <v>70.7</v>
      </c>
      <c r="C2048" s="16">
        <f t="shared" si="124"/>
        <v>-0.7</v>
      </c>
      <c r="D2048" s="16" t="str">
        <f t="shared" si="125"/>
        <v>Normal</v>
      </c>
      <c r="E2048" s="16">
        <v>76</v>
      </c>
      <c r="F2048" s="42">
        <f t="shared" si="126"/>
        <v>-0.55107832057648998</v>
      </c>
      <c r="G2048" s="42" t="str">
        <f t="shared" si="127"/>
        <v>Normal</v>
      </c>
      <c r="H2048" s="43"/>
      <c r="I2048" s="43"/>
      <c r="J2048" s="43"/>
      <c r="K2048" s="43"/>
      <c r="L2048" s="43"/>
      <c r="M2048" s="43"/>
      <c r="N2048" s="43"/>
      <c r="O2048" s="43"/>
      <c r="P2048" s="43"/>
    </row>
    <row r="2049" spans="1:16" x14ac:dyDescent="0.25">
      <c r="A2049" s="16">
        <v>76.5</v>
      </c>
      <c r="B2049" s="16">
        <v>78</v>
      </c>
      <c r="C2049" s="16">
        <f t="shared" si="124"/>
        <v>0.2</v>
      </c>
      <c r="D2049" s="16" t="str">
        <f t="shared" si="125"/>
        <v>Normal</v>
      </c>
      <c r="E2049" s="16">
        <v>76.900000000000006</v>
      </c>
      <c r="F2049" s="42">
        <f t="shared" si="126"/>
        <v>-0.43299010902438501</v>
      </c>
      <c r="G2049" s="42" t="str">
        <f t="shared" si="127"/>
        <v>Normal</v>
      </c>
      <c r="H2049" s="43"/>
      <c r="I2049" s="43"/>
      <c r="J2049" s="43"/>
      <c r="K2049" s="43"/>
      <c r="L2049" s="43"/>
      <c r="M2049" s="43"/>
      <c r="N2049" s="43"/>
      <c r="O2049" s="43"/>
      <c r="P2049" s="43"/>
    </row>
    <row r="2050" spans="1:16" x14ac:dyDescent="0.25">
      <c r="A2050" s="16">
        <v>82.6</v>
      </c>
      <c r="B2050" s="16"/>
      <c r="C2050" s="16">
        <f t="shared" si="124"/>
        <v>-9.9</v>
      </c>
      <c r="D2050" s="16" t="str">
        <f t="shared" si="125"/>
        <v>Outlier</v>
      </c>
      <c r="E2050" s="16"/>
      <c r="F2050" s="42">
        <f t="shared" si="126"/>
        <v>-10.522971740532</v>
      </c>
      <c r="G2050" s="42" t="str">
        <f t="shared" si="127"/>
        <v>Outlier</v>
      </c>
      <c r="H2050" s="43"/>
      <c r="I2050" s="43"/>
      <c r="J2050" s="43"/>
      <c r="K2050" s="43"/>
      <c r="L2050" s="43"/>
      <c r="M2050" s="43"/>
      <c r="N2050" s="43"/>
      <c r="O2050" s="43"/>
      <c r="P2050" s="43"/>
    </row>
    <row r="2051" spans="1:16" x14ac:dyDescent="0.25">
      <c r="A2051" s="16">
        <v>79.7</v>
      </c>
      <c r="B2051" s="16">
        <v>81</v>
      </c>
      <c r="C2051" s="16">
        <f t="shared" ref="C2051:C2114" si="128">(B2051-$P$6)/$P$7</f>
        <v>0.6</v>
      </c>
      <c r="D2051" s="16" t="str">
        <f t="shared" ref="D2051:D2114" si="129">IF(ABS(C2051)&gt;3,"Outlier","Normal")</f>
        <v>Normal</v>
      </c>
      <c r="E2051" s="16">
        <v>80.099999999999994</v>
      </c>
      <c r="F2051" s="42">
        <f t="shared" ref="F2051:F2114" si="130">(E2051-$P$12)/$P$13</f>
        <v>-1.3120912394679499E-2</v>
      </c>
      <c r="G2051" s="42" t="str">
        <f t="shared" ref="G2051:G2114" si="131">IF(ABS(F2051)&gt;3,"Outlier","Normal")</f>
        <v>Normal</v>
      </c>
      <c r="H2051" s="43"/>
      <c r="I2051" s="43"/>
      <c r="J2051" s="43"/>
      <c r="K2051" s="43"/>
      <c r="L2051" s="43"/>
      <c r="M2051" s="43"/>
      <c r="N2051" s="43"/>
      <c r="O2051" s="43"/>
      <c r="P2051" s="43"/>
    </row>
    <row r="2052" spans="1:16" x14ac:dyDescent="0.25">
      <c r="A2052" s="16">
        <v>77.7</v>
      </c>
      <c r="B2052" s="16"/>
      <c r="C2052" s="16">
        <f t="shared" si="128"/>
        <v>-9.9</v>
      </c>
      <c r="D2052" s="16" t="str">
        <f t="shared" si="129"/>
        <v>Outlier</v>
      </c>
      <c r="E2052" s="16"/>
      <c r="F2052" s="42">
        <f t="shared" si="130"/>
        <v>-10.522971740532</v>
      </c>
      <c r="G2052" s="42" t="str">
        <f t="shared" si="131"/>
        <v>Outlier</v>
      </c>
      <c r="H2052" s="43"/>
      <c r="I2052" s="43"/>
      <c r="J2052" s="43"/>
      <c r="K2052" s="43"/>
      <c r="L2052" s="43"/>
      <c r="M2052" s="43"/>
      <c r="N2052" s="43"/>
      <c r="O2052" s="43"/>
      <c r="P2052" s="43"/>
    </row>
    <row r="2053" spans="1:16" x14ac:dyDescent="0.25">
      <c r="A2053" s="16">
        <v>79.7</v>
      </c>
      <c r="B2053" s="16">
        <v>78.2</v>
      </c>
      <c r="C2053" s="16">
        <f t="shared" si="128"/>
        <v>0.2</v>
      </c>
      <c r="D2053" s="16" t="str">
        <f t="shared" si="129"/>
        <v>Normal</v>
      </c>
      <c r="E2053" s="16">
        <v>80</v>
      </c>
      <c r="F2053" s="42">
        <f t="shared" si="130"/>
        <v>-2.6241824789357E-2</v>
      </c>
      <c r="G2053" s="42" t="str">
        <f t="shared" si="131"/>
        <v>Normal</v>
      </c>
      <c r="H2053" s="43"/>
      <c r="I2053" s="43"/>
      <c r="J2053" s="43"/>
      <c r="K2053" s="43"/>
      <c r="L2053" s="43"/>
      <c r="M2053" s="43"/>
      <c r="N2053" s="43"/>
      <c r="O2053" s="43"/>
      <c r="P2053" s="43"/>
    </row>
    <row r="2054" spans="1:16" x14ac:dyDescent="0.25">
      <c r="A2054" s="16">
        <v>77.900000000000006</v>
      </c>
      <c r="B2054" s="16"/>
      <c r="C2054" s="16">
        <f t="shared" si="128"/>
        <v>-9.9</v>
      </c>
      <c r="D2054" s="16" t="str">
        <f t="shared" si="129"/>
        <v>Outlier</v>
      </c>
      <c r="E2054" s="16"/>
      <c r="F2054" s="42">
        <f t="shared" si="130"/>
        <v>-10.522971740532</v>
      </c>
      <c r="G2054" s="42" t="str">
        <f t="shared" si="131"/>
        <v>Outlier</v>
      </c>
      <c r="H2054" s="43"/>
      <c r="I2054" s="43"/>
      <c r="J2054" s="43"/>
      <c r="K2054" s="43"/>
      <c r="L2054" s="43"/>
      <c r="M2054" s="43"/>
      <c r="N2054" s="43"/>
      <c r="O2054" s="43"/>
      <c r="P2054" s="43"/>
    </row>
    <row r="2055" spans="1:16" x14ac:dyDescent="0.25">
      <c r="A2055" s="16">
        <v>79.3</v>
      </c>
      <c r="B2055" s="16">
        <v>74</v>
      </c>
      <c r="C2055" s="16">
        <f t="shared" si="128"/>
        <v>-0.3</v>
      </c>
      <c r="D2055" s="16" t="str">
        <f t="shared" si="129"/>
        <v>Normal</v>
      </c>
      <c r="E2055" s="16">
        <v>79.8</v>
      </c>
      <c r="F2055" s="42">
        <f t="shared" si="130"/>
        <v>-5.2483649578714098E-2</v>
      </c>
      <c r="G2055" s="42" t="str">
        <f t="shared" si="131"/>
        <v>Normal</v>
      </c>
      <c r="H2055" s="43"/>
      <c r="I2055" s="43"/>
      <c r="J2055" s="43"/>
      <c r="K2055" s="43"/>
      <c r="L2055" s="43"/>
      <c r="M2055" s="43"/>
      <c r="N2055" s="43"/>
      <c r="O2055" s="43"/>
      <c r="P2055" s="43"/>
    </row>
    <row r="2056" spans="1:16" x14ac:dyDescent="0.25">
      <c r="A2056" s="16">
        <v>75.2</v>
      </c>
      <c r="B2056" s="16">
        <v>66.2</v>
      </c>
      <c r="C2056" s="16">
        <f t="shared" si="128"/>
        <v>-1.3</v>
      </c>
      <c r="D2056" s="16" t="str">
        <f t="shared" si="129"/>
        <v>Normal</v>
      </c>
      <c r="E2056" s="16">
        <v>75.8</v>
      </c>
      <c r="F2056" s="42">
        <f t="shared" si="130"/>
        <v>-0.57732014536584697</v>
      </c>
      <c r="G2056" s="42" t="str">
        <f t="shared" si="131"/>
        <v>Normal</v>
      </c>
      <c r="H2056" s="43"/>
      <c r="I2056" s="43"/>
      <c r="J2056" s="43"/>
      <c r="K2056" s="43"/>
      <c r="L2056" s="43"/>
      <c r="M2056" s="43"/>
      <c r="N2056" s="43"/>
      <c r="O2056" s="43"/>
      <c r="P2056" s="43"/>
    </row>
    <row r="2057" spans="1:16" x14ac:dyDescent="0.25">
      <c r="A2057" s="16">
        <v>78.3</v>
      </c>
      <c r="B2057" s="16">
        <v>65.5</v>
      </c>
      <c r="C2057" s="16">
        <f t="shared" si="128"/>
        <v>-1.4</v>
      </c>
      <c r="D2057" s="16" t="str">
        <f t="shared" si="129"/>
        <v>Normal</v>
      </c>
      <c r="E2057" s="16">
        <v>78.8</v>
      </c>
      <c r="F2057" s="42">
        <f t="shared" si="130"/>
        <v>-0.18369277352549701</v>
      </c>
      <c r="G2057" s="42" t="str">
        <f t="shared" si="131"/>
        <v>Normal</v>
      </c>
      <c r="H2057" s="43"/>
      <c r="I2057" s="43"/>
      <c r="J2057" s="43"/>
      <c r="K2057" s="43"/>
      <c r="L2057" s="43"/>
      <c r="M2057" s="43"/>
      <c r="N2057" s="43"/>
      <c r="O2057" s="43"/>
      <c r="P2057" s="43"/>
    </row>
    <row r="2058" spans="1:16" x14ac:dyDescent="0.25">
      <c r="A2058" s="16">
        <v>81.5</v>
      </c>
      <c r="B2058" s="16">
        <v>77.5</v>
      </c>
      <c r="C2058" s="16">
        <f t="shared" si="128"/>
        <v>0.2</v>
      </c>
      <c r="D2058" s="16" t="str">
        <f t="shared" si="129"/>
        <v>Normal</v>
      </c>
      <c r="E2058" s="16">
        <v>82</v>
      </c>
      <c r="F2058" s="42">
        <f t="shared" si="130"/>
        <v>0.23617642310421</v>
      </c>
      <c r="G2058" s="42" t="str">
        <f t="shared" si="131"/>
        <v>Normal</v>
      </c>
      <c r="H2058" s="43"/>
      <c r="I2058" s="43"/>
      <c r="J2058" s="43"/>
      <c r="K2058" s="43"/>
      <c r="L2058" s="43"/>
      <c r="M2058" s="43"/>
      <c r="N2058" s="43"/>
      <c r="O2058" s="43"/>
      <c r="P2058" s="43"/>
    </row>
    <row r="2059" spans="1:16" x14ac:dyDescent="0.25">
      <c r="A2059" s="16">
        <v>81.099999999999994</v>
      </c>
      <c r="B2059" s="16">
        <v>66.5</v>
      </c>
      <c r="C2059" s="16">
        <f t="shared" si="128"/>
        <v>-1.3</v>
      </c>
      <c r="D2059" s="16" t="str">
        <f t="shared" si="129"/>
        <v>Normal</v>
      </c>
      <c r="E2059" s="16">
        <v>81.7</v>
      </c>
      <c r="F2059" s="42">
        <f t="shared" si="130"/>
        <v>0.19681368592017501</v>
      </c>
      <c r="G2059" s="42" t="str">
        <f t="shared" si="131"/>
        <v>Normal</v>
      </c>
      <c r="H2059" s="43"/>
      <c r="I2059" s="43"/>
      <c r="J2059" s="43"/>
      <c r="K2059" s="43"/>
      <c r="L2059" s="43"/>
      <c r="M2059" s="43"/>
      <c r="N2059" s="43"/>
      <c r="O2059" s="43"/>
      <c r="P2059" s="43"/>
    </row>
    <row r="2060" spans="1:16" x14ac:dyDescent="0.25">
      <c r="A2060" s="16">
        <v>78</v>
      </c>
      <c r="B2060" s="16">
        <v>60.3</v>
      </c>
      <c r="C2060" s="16">
        <f t="shared" si="128"/>
        <v>-2.1</v>
      </c>
      <c r="D2060" s="16" t="str">
        <f t="shared" si="129"/>
        <v>Normal</v>
      </c>
      <c r="E2060" s="16">
        <v>78.7</v>
      </c>
      <c r="F2060" s="42">
        <f t="shared" si="130"/>
        <v>-0.19681368592017501</v>
      </c>
      <c r="G2060" s="42" t="str">
        <f t="shared" si="131"/>
        <v>Normal</v>
      </c>
      <c r="H2060" s="43"/>
      <c r="I2060" s="43"/>
      <c r="J2060" s="43"/>
      <c r="K2060" s="43"/>
      <c r="L2060" s="43"/>
      <c r="M2060" s="43"/>
      <c r="N2060" s="43"/>
      <c r="O2060" s="43"/>
      <c r="P2060" s="43"/>
    </row>
    <row r="2061" spans="1:16" x14ac:dyDescent="0.25">
      <c r="A2061" s="16">
        <v>59.4</v>
      </c>
      <c r="B2061" s="16"/>
      <c r="C2061" s="16">
        <f t="shared" si="128"/>
        <v>-9.9</v>
      </c>
      <c r="D2061" s="16" t="str">
        <f t="shared" si="129"/>
        <v>Outlier</v>
      </c>
      <c r="E2061" s="16"/>
      <c r="F2061" s="42">
        <f t="shared" si="130"/>
        <v>-10.522971740532</v>
      </c>
      <c r="G2061" s="42" t="str">
        <f t="shared" si="131"/>
        <v>Outlier</v>
      </c>
      <c r="H2061" s="43"/>
      <c r="I2061" s="43"/>
      <c r="J2061" s="43"/>
      <c r="K2061" s="43"/>
      <c r="L2061" s="43"/>
      <c r="M2061" s="43"/>
      <c r="N2061" s="43"/>
      <c r="O2061" s="43"/>
      <c r="P2061" s="43"/>
    </row>
    <row r="2062" spans="1:16" x14ac:dyDescent="0.25">
      <c r="A2062" s="16">
        <v>76.400000000000006</v>
      </c>
      <c r="B2062" s="16">
        <v>71.400000000000006</v>
      </c>
      <c r="C2062" s="16">
        <f t="shared" si="128"/>
        <v>-0.6</v>
      </c>
      <c r="D2062" s="16" t="str">
        <f t="shared" si="129"/>
        <v>Normal</v>
      </c>
      <c r="E2062" s="16">
        <v>76.599999999999994</v>
      </c>
      <c r="F2062" s="42">
        <f t="shared" si="130"/>
        <v>-0.472352846208421</v>
      </c>
      <c r="G2062" s="42" t="str">
        <f t="shared" si="131"/>
        <v>Normal</v>
      </c>
      <c r="H2062" s="43"/>
      <c r="I2062" s="43"/>
      <c r="J2062" s="43"/>
      <c r="K2062" s="43"/>
      <c r="L2062" s="43"/>
      <c r="M2062" s="43"/>
      <c r="N2062" s="43"/>
      <c r="O2062" s="43"/>
      <c r="P2062" s="43"/>
    </row>
    <row r="2063" spans="1:16" x14ac:dyDescent="0.25">
      <c r="A2063" s="16">
        <v>82.3</v>
      </c>
      <c r="B2063" s="16"/>
      <c r="C2063" s="16">
        <f t="shared" si="128"/>
        <v>-9.9</v>
      </c>
      <c r="D2063" s="16" t="str">
        <f t="shared" si="129"/>
        <v>Outlier</v>
      </c>
      <c r="E2063" s="16"/>
      <c r="F2063" s="42">
        <f t="shared" si="130"/>
        <v>-10.522971740532</v>
      </c>
      <c r="G2063" s="42" t="str">
        <f t="shared" si="131"/>
        <v>Outlier</v>
      </c>
      <c r="H2063" s="43"/>
      <c r="I2063" s="43"/>
      <c r="J2063" s="43"/>
      <c r="K2063" s="43"/>
      <c r="L2063" s="43"/>
      <c r="M2063" s="43"/>
      <c r="N2063" s="43"/>
      <c r="O2063" s="43"/>
      <c r="P2063" s="43"/>
    </row>
    <row r="2064" spans="1:16" x14ac:dyDescent="0.25">
      <c r="A2064" s="16">
        <v>79.2</v>
      </c>
      <c r="B2064" s="16">
        <v>85.4</v>
      </c>
      <c r="C2064" s="16">
        <f t="shared" si="128"/>
        <v>1.2</v>
      </c>
      <c r="D2064" s="16" t="str">
        <f t="shared" si="129"/>
        <v>Normal</v>
      </c>
      <c r="E2064" s="16">
        <v>79.599999999999994</v>
      </c>
      <c r="F2064" s="42">
        <f t="shared" si="130"/>
        <v>-7.8725474368071105E-2</v>
      </c>
      <c r="G2064" s="42" t="str">
        <f t="shared" si="131"/>
        <v>Normal</v>
      </c>
      <c r="H2064" s="43"/>
      <c r="I2064" s="43"/>
      <c r="J2064" s="43"/>
      <c r="K2064" s="43"/>
      <c r="L2064" s="43"/>
      <c r="M2064" s="43"/>
      <c r="N2064" s="43"/>
      <c r="O2064" s="43"/>
      <c r="P2064" s="43"/>
    </row>
    <row r="2065" spans="1:16" x14ac:dyDescent="0.25">
      <c r="A2065" s="16">
        <v>83</v>
      </c>
      <c r="B2065" s="16">
        <v>74.5</v>
      </c>
      <c r="C2065" s="16">
        <f t="shared" si="128"/>
        <v>-0.2</v>
      </c>
      <c r="D2065" s="16" t="str">
        <f t="shared" si="129"/>
        <v>Normal</v>
      </c>
      <c r="E2065" s="16">
        <v>83.5</v>
      </c>
      <c r="F2065" s="42">
        <f t="shared" si="130"/>
        <v>0.43299010902438501</v>
      </c>
      <c r="G2065" s="42" t="str">
        <f t="shared" si="131"/>
        <v>Normal</v>
      </c>
      <c r="H2065" s="43"/>
      <c r="I2065" s="43"/>
      <c r="J2065" s="43"/>
      <c r="K2065" s="43"/>
      <c r="L2065" s="43"/>
      <c r="M2065" s="43"/>
      <c r="N2065" s="43"/>
      <c r="O2065" s="43"/>
      <c r="P2065" s="43"/>
    </row>
    <row r="2066" spans="1:16" x14ac:dyDescent="0.25">
      <c r="A2066" s="16">
        <v>81.7</v>
      </c>
      <c r="B2066" s="16">
        <v>79.400000000000006</v>
      </c>
      <c r="C2066" s="16">
        <f t="shared" si="128"/>
        <v>0.4</v>
      </c>
      <c r="D2066" s="16" t="str">
        <f t="shared" si="129"/>
        <v>Normal</v>
      </c>
      <c r="E2066" s="16">
        <v>82</v>
      </c>
      <c r="F2066" s="42">
        <f t="shared" si="130"/>
        <v>0.23617642310421</v>
      </c>
      <c r="G2066" s="42" t="str">
        <f t="shared" si="131"/>
        <v>Normal</v>
      </c>
      <c r="H2066" s="43"/>
      <c r="I2066" s="43"/>
      <c r="J2066" s="43"/>
      <c r="K2066" s="43"/>
      <c r="L2066" s="43"/>
      <c r="M2066" s="43"/>
      <c r="N2066" s="43"/>
      <c r="O2066" s="43"/>
      <c r="P2066" s="43"/>
    </row>
    <row r="2067" spans="1:16" x14ac:dyDescent="0.25">
      <c r="A2067" s="16">
        <v>79.900000000000006</v>
      </c>
      <c r="B2067" s="16">
        <v>74.2</v>
      </c>
      <c r="C2067" s="16">
        <f t="shared" si="128"/>
        <v>-0.3</v>
      </c>
      <c r="D2067" s="16" t="str">
        <f t="shared" si="129"/>
        <v>Normal</v>
      </c>
      <c r="E2067" s="16">
        <v>80.400000000000006</v>
      </c>
      <c r="F2067" s="42">
        <f t="shared" si="130"/>
        <v>2.6241824789357E-2</v>
      </c>
      <c r="G2067" s="42" t="str">
        <f t="shared" si="131"/>
        <v>Normal</v>
      </c>
      <c r="H2067" s="43"/>
      <c r="I2067" s="43"/>
      <c r="J2067" s="43"/>
      <c r="K2067" s="43"/>
      <c r="L2067" s="43"/>
      <c r="M2067" s="43"/>
      <c r="N2067" s="43"/>
      <c r="O2067" s="43"/>
      <c r="P2067" s="43"/>
    </row>
    <row r="2068" spans="1:16" x14ac:dyDescent="0.25">
      <c r="A2068" s="16">
        <v>55.5</v>
      </c>
      <c r="B2068" s="16">
        <v>43.2</v>
      </c>
      <c r="C2068" s="16">
        <f t="shared" si="128"/>
        <v>-4.3</v>
      </c>
      <c r="D2068" s="16" t="str">
        <f t="shared" si="129"/>
        <v>Outlier</v>
      </c>
      <c r="E2068" s="16">
        <v>56.1</v>
      </c>
      <c r="F2068" s="42">
        <f t="shared" si="130"/>
        <v>-3.1621398871174802</v>
      </c>
      <c r="G2068" s="42" t="str">
        <f t="shared" si="131"/>
        <v>Outlier</v>
      </c>
      <c r="H2068" s="43"/>
      <c r="I2068" s="43"/>
      <c r="J2068" s="43"/>
      <c r="K2068" s="43"/>
      <c r="L2068" s="43"/>
      <c r="M2068" s="43"/>
      <c r="N2068" s="43"/>
      <c r="O2068" s="43"/>
      <c r="P2068" s="43"/>
    </row>
    <row r="2069" spans="1:16" x14ac:dyDescent="0.25">
      <c r="A2069" s="16">
        <v>79.599999999999994</v>
      </c>
      <c r="B2069" s="16">
        <v>73.599999999999994</v>
      </c>
      <c r="C2069" s="16">
        <f t="shared" si="128"/>
        <v>-0.4</v>
      </c>
      <c r="D2069" s="16" t="str">
        <f t="shared" si="129"/>
        <v>Normal</v>
      </c>
      <c r="E2069" s="16">
        <v>80.099999999999994</v>
      </c>
      <c r="F2069" s="42">
        <f t="shared" si="130"/>
        <v>-1.3120912394679499E-2</v>
      </c>
      <c r="G2069" s="42" t="str">
        <f t="shared" si="131"/>
        <v>Normal</v>
      </c>
      <c r="H2069" s="43"/>
      <c r="I2069" s="43"/>
      <c r="J2069" s="43"/>
      <c r="K2069" s="43"/>
      <c r="L2069" s="43"/>
      <c r="M2069" s="43"/>
      <c r="N2069" s="43"/>
      <c r="O2069" s="43"/>
      <c r="P2069" s="43"/>
    </row>
    <row r="2070" spans="1:16" x14ac:dyDescent="0.25">
      <c r="A2070" s="16">
        <v>82</v>
      </c>
      <c r="B2070" s="16"/>
      <c r="C2070" s="16">
        <f t="shared" si="128"/>
        <v>-9.9</v>
      </c>
      <c r="D2070" s="16" t="str">
        <f t="shared" si="129"/>
        <v>Outlier</v>
      </c>
      <c r="E2070" s="16"/>
      <c r="F2070" s="42">
        <f t="shared" si="130"/>
        <v>-10.522971740532</v>
      </c>
      <c r="G2070" s="42" t="str">
        <f t="shared" si="131"/>
        <v>Outlier</v>
      </c>
      <c r="H2070" s="43"/>
      <c r="I2070" s="43"/>
      <c r="J2070" s="43"/>
      <c r="K2070" s="43"/>
      <c r="L2070" s="43"/>
      <c r="M2070" s="43"/>
      <c r="N2070" s="43"/>
      <c r="O2070" s="43"/>
      <c r="P2070" s="43"/>
    </row>
    <row r="2071" spans="1:16" x14ac:dyDescent="0.25">
      <c r="A2071" s="16">
        <v>82.6</v>
      </c>
      <c r="B2071" s="16">
        <v>81.3</v>
      </c>
      <c r="C2071" s="16">
        <f t="shared" si="128"/>
        <v>0.6</v>
      </c>
      <c r="D2071" s="16" t="str">
        <f t="shared" si="129"/>
        <v>Normal</v>
      </c>
      <c r="E2071" s="16">
        <v>83.1</v>
      </c>
      <c r="F2071" s="42">
        <f t="shared" si="130"/>
        <v>0.38050645944567102</v>
      </c>
      <c r="G2071" s="42" t="str">
        <f t="shared" si="131"/>
        <v>Normal</v>
      </c>
      <c r="H2071" s="43"/>
      <c r="I2071" s="43"/>
      <c r="J2071" s="43"/>
      <c r="K2071" s="43"/>
      <c r="L2071" s="43"/>
      <c r="M2071" s="43"/>
      <c r="N2071" s="43"/>
      <c r="O2071" s="43"/>
      <c r="P2071" s="43"/>
    </row>
    <row r="2072" spans="1:16" x14ac:dyDescent="0.25">
      <c r="A2072" s="16">
        <v>77.8</v>
      </c>
      <c r="B2072" s="16">
        <v>69.400000000000006</v>
      </c>
      <c r="C2072" s="16">
        <f t="shared" si="128"/>
        <v>-0.9</v>
      </c>
      <c r="D2072" s="16" t="str">
        <f t="shared" si="129"/>
        <v>Normal</v>
      </c>
      <c r="E2072" s="16">
        <v>78.3</v>
      </c>
      <c r="F2072" s="42">
        <f t="shared" si="130"/>
        <v>-0.24929733549888899</v>
      </c>
      <c r="G2072" s="42" t="str">
        <f t="shared" si="131"/>
        <v>Normal</v>
      </c>
      <c r="H2072" s="43"/>
      <c r="I2072" s="43"/>
      <c r="J2072" s="43"/>
      <c r="K2072" s="43"/>
      <c r="L2072" s="43"/>
      <c r="M2072" s="43"/>
      <c r="N2072" s="43"/>
      <c r="O2072" s="43"/>
      <c r="P2072" s="43"/>
    </row>
    <row r="2073" spans="1:16" x14ac:dyDescent="0.25">
      <c r="A2073" s="16">
        <v>71.099999999999994</v>
      </c>
      <c r="B2073" s="16">
        <v>58.2</v>
      </c>
      <c r="C2073" s="16">
        <f t="shared" si="128"/>
        <v>-2.4</v>
      </c>
      <c r="D2073" s="16" t="str">
        <f t="shared" si="129"/>
        <v>Normal</v>
      </c>
      <c r="E2073" s="16">
        <v>71.900000000000006</v>
      </c>
      <c r="F2073" s="42">
        <f t="shared" si="130"/>
        <v>-1.0890357287582999</v>
      </c>
      <c r="G2073" s="42" t="str">
        <f t="shared" si="131"/>
        <v>Normal</v>
      </c>
      <c r="H2073" s="43"/>
      <c r="I2073" s="43"/>
      <c r="J2073" s="43"/>
      <c r="K2073" s="43"/>
      <c r="L2073" s="43"/>
      <c r="M2073" s="43"/>
      <c r="N2073" s="43"/>
      <c r="O2073" s="43"/>
      <c r="P2073" s="43"/>
    </row>
    <row r="2074" spans="1:16" x14ac:dyDescent="0.25">
      <c r="A2074" s="16">
        <v>80.8</v>
      </c>
      <c r="B2074" s="16">
        <v>69.400000000000006</v>
      </c>
      <c r="C2074" s="16">
        <f t="shared" si="128"/>
        <v>-0.9</v>
      </c>
      <c r="D2074" s="16" t="str">
        <f t="shared" si="129"/>
        <v>Normal</v>
      </c>
      <c r="E2074" s="16">
        <v>81.400000000000006</v>
      </c>
      <c r="F2074" s="42">
        <f t="shared" si="130"/>
        <v>0.15745094873613999</v>
      </c>
      <c r="G2074" s="42" t="str">
        <f t="shared" si="131"/>
        <v>Normal</v>
      </c>
      <c r="H2074" s="43"/>
      <c r="I2074" s="43"/>
      <c r="J2074" s="43"/>
      <c r="K2074" s="43"/>
      <c r="L2074" s="43"/>
      <c r="M2074" s="43"/>
      <c r="N2074" s="43"/>
      <c r="O2074" s="43"/>
      <c r="P2074" s="43"/>
    </row>
    <row r="2075" spans="1:16" x14ac:dyDescent="0.25">
      <c r="A2075" s="16">
        <v>78.8</v>
      </c>
      <c r="B2075" s="16">
        <v>69.7</v>
      </c>
      <c r="C2075" s="16">
        <f t="shared" si="128"/>
        <v>-0.9</v>
      </c>
      <c r="D2075" s="16" t="str">
        <f t="shared" si="129"/>
        <v>Normal</v>
      </c>
      <c r="E2075" s="16">
        <v>79.900000000000006</v>
      </c>
      <c r="F2075" s="42">
        <f t="shared" si="130"/>
        <v>-3.9362737184034602E-2</v>
      </c>
      <c r="G2075" s="42" t="str">
        <f t="shared" si="131"/>
        <v>Normal</v>
      </c>
      <c r="H2075" s="43"/>
      <c r="I2075" s="43"/>
      <c r="J2075" s="43"/>
      <c r="K2075" s="43"/>
      <c r="L2075" s="43"/>
      <c r="M2075" s="43"/>
      <c r="N2075" s="43"/>
      <c r="O2075" s="43"/>
      <c r="P2075" s="43"/>
    </row>
    <row r="2076" spans="1:16" x14ac:dyDescent="0.25">
      <c r="A2076" s="16">
        <v>83.2</v>
      </c>
      <c r="B2076" s="16"/>
      <c r="C2076" s="16">
        <f t="shared" si="128"/>
        <v>-9.9</v>
      </c>
      <c r="D2076" s="16" t="str">
        <f t="shared" si="129"/>
        <v>Outlier</v>
      </c>
      <c r="E2076" s="16"/>
      <c r="F2076" s="42">
        <f t="shared" si="130"/>
        <v>-10.522971740532</v>
      </c>
      <c r="G2076" s="42" t="str">
        <f t="shared" si="131"/>
        <v>Outlier</v>
      </c>
      <c r="H2076" s="43"/>
      <c r="I2076" s="43"/>
      <c r="J2076" s="43"/>
      <c r="K2076" s="43"/>
      <c r="L2076" s="43"/>
      <c r="M2076" s="43"/>
      <c r="N2076" s="43"/>
      <c r="O2076" s="43"/>
      <c r="P2076" s="43"/>
    </row>
    <row r="2077" spans="1:16" x14ac:dyDescent="0.25">
      <c r="A2077" s="16">
        <v>82.8</v>
      </c>
      <c r="B2077" s="16"/>
      <c r="C2077" s="16">
        <f t="shared" si="128"/>
        <v>-9.9</v>
      </c>
      <c r="D2077" s="16" t="str">
        <f t="shared" si="129"/>
        <v>Outlier</v>
      </c>
      <c r="E2077" s="16"/>
      <c r="F2077" s="42">
        <f t="shared" si="130"/>
        <v>-10.522971740532</v>
      </c>
      <c r="G2077" s="42" t="str">
        <f t="shared" si="131"/>
        <v>Outlier</v>
      </c>
      <c r="H2077" s="43"/>
      <c r="I2077" s="43"/>
      <c r="J2077" s="43"/>
      <c r="K2077" s="43"/>
      <c r="L2077" s="43"/>
      <c r="M2077" s="43"/>
      <c r="N2077" s="43"/>
      <c r="O2077" s="43"/>
      <c r="P2077" s="43"/>
    </row>
    <row r="2078" spans="1:16" x14ac:dyDescent="0.25">
      <c r="A2078" s="16">
        <v>79.099999999999994</v>
      </c>
      <c r="B2078" s="16"/>
      <c r="C2078" s="16">
        <f t="shared" si="128"/>
        <v>-9.9</v>
      </c>
      <c r="D2078" s="16" t="str">
        <f t="shared" si="129"/>
        <v>Outlier</v>
      </c>
      <c r="E2078" s="16"/>
      <c r="F2078" s="42">
        <f t="shared" si="130"/>
        <v>-10.522971740532</v>
      </c>
      <c r="G2078" s="42" t="str">
        <f t="shared" si="131"/>
        <v>Outlier</v>
      </c>
      <c r="H2078" s="43"/>
      <c r="I2078" s="43"/>
      <c r="J2078" s="43"/>
      <c r="K2078" s="43"/>
      <c r="L2078" s="43"/>
      <c r="M2078" s="43"/>
      <c r="N2078" s="43"/>
      <c r="O2078" s="43"/>
      <c r="P2078" s="43"/>
    </row>
    <row r="2079" spans="1:16" x14ac:dyDescent="0.25">
      <c r="A2079" s="16">
        <v>85.6</v>
      </c>
      <c r="B2079" s="16"/>
      <c r="C2079" s="16">
        <f t="shared" si="128"/>
        <v>-9.9</v>
      </c>
      <c r="D2079" s="16" t="str">
        <f t="shared" si="129"/>
        <v>Outlier</v>
      </c>
      <c r="E2079" s="16"/>
      <c r="F2079" s="42">
        <f t="shared" si="130"/>
        <v>-10.522971740532</v>
      </c>
      <c r="G2079" s="42" t="str">
        <f t="shared" si="131"/>
        <v>Outlier</v>
      </c>
      <c r="H2079" s="43"/>
      <c r="I2079" s="43"/>
      <c r="J2079" s="43"/>
      <c r="K2079" s="43"/>
      <c r="L2079" s="43"/>
      <c r="M2079" s="43"/>
      <c r="N2079" s="43"/>
      <c r="O2079" s="43"/>
      <c r="P2079" s="43"/>
    </row>
    <row r="2080" spans="1:16" x14ac:dyDescent="0.25">
      <c r="A2080" s="16">
        <v>73.7</v>
      </c>
      <c r="B2080" s="16">
        <v>68.7</v>
      </c>
      <c r="C2080" s="16">
        <f t="shared" si="128"/>
        <v>-1</v>
      </c>
      <c r="D2080" s="16" t="str">
        <f t="shared" si="129"/>
        <v>Normal</v>
      </c>
      <c r="E2080" s="16">
        <v>74.2</v>
      </c>
      <c r="F2080" s="42">
        <f t="shared" si="130"/>
        <v>-0.78725474368070003</v>
      </c>
      <c r="G2080" s="42" t="str">
        <f t="shared" si="131"/>
        <v>Normal</v>
      </c>
      <c r="H2080" s="43"/>
      <c r="I2080" s="43"/>
      <c r="J2080" s="43"/>
      <c r="K2080" s="43"/>
      <c r="L2080" s="43"/>
      <c r="M2080" s="43"/>
      <c r="N2080" s="43"/>
      <c r="O2080" s="43"/>
      <c r="P2080" s="43"/>
    </row>
    <row r="2081" spans="1:16" x14ac:dyDescent="0.25">
      <c r="A2081" s="16">
        <v>82.6</v>
      </c>
      <c r="B2081" s="16"/>
      <c r="C2081" s="16">
        <f t="shared" si="128"/>
        <v>-9.9</v>
      </c>
      <c r="D2081" s="16" t="str">
        <f t="shared" si="129"/>
        <v>Outlier</v>
      </c>
      <c r="E2081" s="16"/>
      <c r="F2081" s="42">
        <f t="shared" si="130"/>
        <v>-10.522971740532</v>
      </c>
      <c r="G2081" s="42" t="str">
        <f t="shared" si="131"/>
        <v>Outlier</v>
      </c>
      <c r="H2081" s="43"/>
      <c r="I2081" s="43"/>
      <c r="J2081" s="43"/>
      <c r="K2081" s="43"/>
      <c r="L2081" s="43"/>
      <c r="M2081" s="43"/>
      <c r="N2081" s="43"/>
      <c r="O2081" s="43"/>
      <c r="P2081" s="43"/>
    </row>
    <row r="2082" spans="1:16" x14ac:dyDescent="0.25">
      <c r="A2082" s="16">
        <v>72.7</v>
      </c>
      <c r="B2082" s="16"/>
      <c r="C2082" s="16">
        <f t="shared" si="128"/>
        <v>-9.9</v>
      </c>
      <c r="D2082" s="16" t="str">
        <f t="shared" si="129"/>
        <v>Outlier</v>
      </c>
      <c r="E2082" s="16"/>
      <c r="F2082" s="42">
        <f t="shared" si="130"/>
        <v>-10.522971740532</v>
      </c>
      <c r="G2082" s="42" t="str">
        <f t="shared" si="131"/>
        <v>Outlier</v>
      </c>
      <c r="H2082" s="43"/>
      <c r="I2082" s="43"/>
      <c r="J2082" s="43"/>
      <c r="K2082" s="43"/>
      <c r="L2082" s="43"/>
      <c r="M2082" s="43"/>
      <c r="N2082" s="43"/>
      <c r="O2082" s="43"/>
      <c r="P2082" s="43"/>
    </row>
    <row r="2083" spans="1:16" x14ac:dyDescent="0.25">
      <c r="A2083" s="16">
        <v>78.5</v>
      </c>
      <c r="B2083" s="16">
        <v>80.599999999999994</v>
      </c>
      <c r="C2083" s="16">
        <f t="shared" si="128"/>
        <v>0.6</v>
      </c>
      <c r="D2083" s="16" t="str">
        <f t="shared" si="129"/>
        <v>Normal</v>
      </c>
      <c r="E2083" s="16">
        <v>78.900000000000006</v>
      </c>
      <c r="F2083" s="42">
        <f t="shared" si="130"/>
        <v>-0.17057186113081799</v>
      </c>
      <c r="G2083" s="42" t="str">
        <f t="shared" si="131"/>
        <v>Normal</v>
      </c>
      <c r="H2083" s="43"/>
      <c r="I2083" s="43"/>
      <c r="J2083" s="43"/>
      <c r="K2083" s="43"/>
      <c r="L2083" s="43"/>
      <c r="M2083" s="43"/>
      <c r="N2083" s="43"/>
      <c r="O2083" s="43"/>
      <c r="P2083" s="43"/>
    </row>
    <row r="2084" spans="1:16" x14ac:dyDescent="0.25">
      <c r="A2084" s="16">
        <v>74.400000000000006</v>
      </c>
      <c r="B2084" s="16"/>
      <c r="C2084" s="16">
        <f t="shared" si="128"/>
        <v>-9.9</v>
      </c>
      <c r="D2084" s="16" t="str">
        <f t="shared" si="129"/>
        <v>Outlier</v>
      </c>
      <c r="E2084" s="16"/>
      <c r="F2084" s="42">
        <f t="shared" si="130"/>
        <v>-10.522971740532</v>
      </c>
      <c r="G2084" s="42" t="str">
        <f t="shared" si="131"/>
        <v>Outlier</v>
      </c>
      <c r="H2084" s="43"/>
      <c r="I2084" s="43"/>
      <c r="J2084" s="43"/>
      <c r="K2084" s="43"/>
      <c r="L2084" s="43"/>
      <c r="M2084" s="43"/>
      <c r="N2084" s="43"/>
      <c r="O2084" s="43"/>
      <c r="P2084" s="43"/>
    </row>
    <row r="2085" spans="1:16" x14ac:dyDescent="0.25">
      <c r="A2085" s="16">
        <v>78.400000000000006</v>
      </c>
      <c r="B2085" s="16">
        <v>74.3</v>
      </c>
      <c r="C2085" s="16">
        <f t="shared" si="128"/>
        <v>-0.3</v>
      </c>
      <c r="D2085" s="16" t="str">
        <f t="shared" si="129"/>
        <v>Normal</v>
      </c>
      <c r="E2085" s="16">
        <v>78.8</v>
      </c>
      <c r="F2085" s="42">
        <f t="shared" si="130"/>
        <v>-0.18369277352549701</v>
      </c>
      <c r="G2085" s="42" t="str">
        <f t="shared" si="131"/>
        <v>Normal</v>
      </c>
      <c r="H2085" s="43"/>
      <c r="I2085" s="43"/>
      <c r="J2085" s="43"/>
      <c r="K2085" s="43"/>
      <c r="L2085" s="43"/>
      <c r="M2085" s="43"/>
      <c r="N2085" s="43"/>
      <c r="O2085" s="43"/>
      <c r="P2085" s="43"/>
    </row>
    <row r="2086" spans="1:16" x14ac:dyDescent="0.25">
      <c r="A2086" s="16">
        <v>73.099999999999994</v>
      </c>
      <c r="B2086" s="16"/>
      <c r="C2086" s="16">
        <f t="shared" si="128"/>
        <v>-9.9</v>
      </c>
      <c r="D2086" s="16" t="str">
        <f t="shared" si="129"/>
        <v>Outlier</v>
      </c>
      <c r="E2086" s="16"/>
      <c r="F2086" s="42">
        <f t="shared" si="130"/>
        <v>-10.522971740532</v>
      </c>
      <c r="G2086" s="42" t="str">
        <f t="shared" si="131"/>
        <v>Outlier</v>
      </c>
      <c r="H2086" s="43"/>
      <c r="I2086" s="43"/>
      <c r="J2086" s="43"/>
      <c r="K2086" s="43"/>
      <c r="L2086" s="43"/>
      <c r="M2086" s="43"/>
      <c r="N2086" s="43"/>
      <c r="O2086" s="43"/>
      <c r="P2086" s="43"/>
    </row>
    <row r="2087" spans="1:16" x14ac:dyDescent="0.25">
      <c r="A2087" s="16">
        <v>79.900000000000006</v>
      </c>
      <c r="B2087" s="16">
        <v>75.3</v>
      </c>
      <c r="C2087" s="16">
        <f t="shared" si="128"/>
        <v>-0.1</v>
      </c>
      <c r="D2087" s="16" t="str">
        <f t="shared" si="129"/>
        <v>Normal</v>
      </c>
      <c r="E2087" s="16">
        <v>80.400000000000006</v>
      </c>
      <c r="F2087" s="42">
        <f t="shared" si="130"/>
        <v>2.6241824789357E-2</v>
      </c>
      <c r="G2087" s="42" t="str">
        <f t="shared" si="131"/>
        <v>Normal</v>
      </c>
      <c r="H2087" s="43"/>
      <c r="I2087" s="43"/>
      <c r="J2087" s="43"/>
      <c r="K2087" s="43"/>
      <c r="L2087" s="43"/>
      <c r="M2087" s="43"/>
      <c r="N2087" s="43"/>
      <c r="O2087" s="43"/>
      <c r="P2087" s="43"/>
    </row>
    <row r="2088" spans="1:16" x14ac:dyDescent="0.25">
      <c r="A2088" s="16">
        <v>77.099999999999994</v>
      </c>
      <c r="B2088" s="16">
        <v>72</v>
      </c>
      <c r="C2088" s="16">
        <f t="shared" si="128"/>
        <v>-0.6</v>
      </c>
      <c r="D2088" s="16" t="str">
        <f t="shared" si="129"/>
        <v>Normal</v>
      </c>
      <c r="E2088" s="16">
        <v>77.599999999999994</v>
      </c>
      <c r="F2088" s="42">
        <f t="shared" si="130"/>
        <v>-0.34114372226163803</v>
      </c>
      <c r="G2088" s="42" t="str">
        <f t="shared" si="131"/>
        <v>Normal</v>
      </c>
      <c r="H2088" s="43"/>
      <c r="I2088" s="43"/>
      <c r="J2088" s="43"/>
      <c r="K2088" s="43"/>
      <c r="L2088" s="43"/>
      <c r="M2088" s="43"/>
      <c r="N2088" s="43"/>
      <c r="O2088" s="43"/>
      <c r="P2088" s="43"/>
    </row>
    <row r="2089" spans="1:16" x14ac:dyDescent="0.25">
      <c r="A2089" s="16">
        <v>80.599999999999994</v>
      </c>
      <c r="B2089" s="16">
        <v>79.2</v>
      </c>
      <c r="C2089" s="16">
        <f t="shared" si="128"/>
        <v>0.4</v>
      </c>
      <c r="D2089" s="16" t="str">
        <f t="shared" si="129"/>
        <v>Normal</v>
      </c>
      <c r="E2089" s="16">
        <v>81.099999999999994</v>
      </c>
      <c r="F2089" s="42">
        <f t="shared" si="130"/>
        <v>0.118088211552104</v>
      </c>
      <c r="G2089" s="42" t="str">
        <f t="shared" si="131"/>
        <v>Normal</v>
      </c>
      <c r="H2089" s="43"/>
      <c r="I2089" s="43"/>
      <c r="J2089" s="43"/>
      <c r="K2089" s="43"/>
      <c r="L2089" s="43"/>
      <c r="M2089" s="43"/>
      <c r="N2089" s="43"/>
      <c r="O2089" s="43"/>
      <c r="P2089" s="43"/>
    </row>
    <row r="2090" spans="1:16" x14ac:dyDescent="0.25">
      <c r="A2090" s="16">
        <v>81</v>
      </c>
      <c r="B2090" s="16">
        <v>74.3</v>
      </c>
      <c r="C2090" s="16">
        <f t="shared" si="128"/>
        <v>-0.3</v>
      </c>
      <c r="D2090" s="16" t="str">
        <f t="shared" si="129"/>
        <v>Normal</v>
      </c>
      <c r="E2090" s="16">
        <v>81.599999999999994</v>
      </c>
      <c r="F2090" s="42">
        <f t="shared" si="130"/>
        <v>0.18369277352549601</v>
      </c>
      <c r="G2090" s="42" t="str">
        <f t="shared" si="131"/>
        <v>Normal</v>
      </c>
      <c r="H2090" s="43"/>
      <c r="I2090" s="43"/>
      <c r="J2090" s="43"/>
      <c r="K2090" s="43"/>
      <c r="L2090" s="43"/>
      <c r="M2090" s="43"/>
      <c r="N2090" s="43"/>
      <c r="O2090" s="43"/>
      <c r="P2090" s="43"/>
    </row>
    <row r="2091" spans="1:16" x14ac:dyDescent="0.25">
      <c r="A2091" s="16">
        <v>80.599999999999994</v>
      </c>
      <c r="B2091" s="16">
        <v>79.2</v>
      </c>
      <c r="C2091" s="16">
        <f t="shared" si="128"/>
        <v>0.4</v>
      </c>
      <c r="D2091" s="16" t="str">
        <f t="shared" si="129"/>
        <v>Normal</v>
      </c>
      <c r="E2091" s="16">
        <v>80.900000000000006</v>
      </c>
      <c r="F2091" s="42">
        <f t="shared" si="130"/>
        <v>9.18463867627487E-2</v>
      </c>
      <c r="G2091" s="42" t="str">
        <f t="shared" si="131"/>
        <v>Normal</v>
      </c>
      <c r="H2091" s="43"/>
      <c r="I2091" s="43"/>
      <c r="J2091" s="43"/>
      <c r="K2091" s="43"/>
      <c r="L2091" s="43"/>
      <c r="M2091" s="43"/>
      <c r="N2091" s="43"/>
      <c r="O2091" s="43"/>
      <c r="P2091" s="43"/>
    </row>
    <row r="2092" spans="1:16" x14ac:dyDescent="0.25">
      <c r="A2092" s="16">
        <v>78.5</v>
      </c>
      <c r="B2092" s="16">
        <v>76.3</v>
      </c>
      <c r="C2092" s="16">
        <f t="shared" si="128"/>
        <v>0</v>
      </c>
      <c r="D2092" s="16" t="str">
        <f t="shared" si="129"/>
        <v>Normal</v>
      </c>
      <c r="E2092" s="16">
        <v>78.400000000000006</v>
      </c>
      <c r="F2092" s="42">
        <f t="shared" si="130"/>
        <v>-0.23617642310421</v>
      </c>
      <c r="G2092" s="42" t="str">
        <f t="shared" si="131"/>
        <v>Normal</v>
      </c>
      <c r="H2092" s="43"/>
      <c r="I2092" s="43"/>
      <c r="J2092" s="43"/>
      <c r="K2092" s="43"/>
      <c r="L2092" s="43"/>
      <c r="M2092" s="43"/>
      <c r="N2092" s="43"/>
      <c r="O2092" s="43"/>
      <c r="P2092" s="43"/>
    </row>
    <row r="2093" spans="1:16" x14ac:dyDescent="0.25">
      <c r="A2093" s="16">
        <v>80.900000000000006</v>
      </c>
      <c r="B2093" s="16">
        <v>78.3</v>
      </c>
      <c r="C2093" s="16">
        <f t="shared" si="128"/>
        <v>0.3</v>
      </c>
      <c r="D2093" s="16" t="str">
        <f t="shared" si="129"/>
        <v>Normal</v>
      </c>
      <c r="E2093" s="16">
        <v>81.3</v>
      </c>
      <c r="F2093" s="42">
        <f t="shared" si="130"/>
        <v>0.14433003634146099</v>
      </c>
      <c r="G2093" s="42" t="str">
        <f t="shared" si="131"/>
        <v>Normal</v>
      </c>
      <c r="H2093" s="43"/>
      <c r="I2093" s="43"/>
      <c r="J2093" s="43"/>
      <c r="K2093" s="43"/>
      <c r="L2093" s="43"/>
      <c r="M2093" s="43"/>
      <c r="N2093" s="43"/>
      <c r="O2093" s="43"/>
      <c r="P2093" s="43"/>
    </row>
    <row r="2094" spans="1:16" x14ac:dyDescent="0.25">
      <c r="A2094" s="16">
        <v>80</v>
      </c>
      <c r="B2094" s="16">
        <v>73.900000000000006</v>
      </c>
      <c r="C2094" s="16">
        <f t="shared" si="128"/>
        <v>-0.3</v>
      </c>
      <c r="D2094" s="16" t="str">
        <f t="shared" si="129"/>
        <v>Normal</v>
      </c>
      <c r="E2094" s="16">
        <v>80.5</v>
      </c>
      <c r="F2094" s="42">
        <f t="shared" si="130"/>
        <v>3.9362737184034602E-2</v>
      </c>
      <c r="G2094" s="42" t="str">
        <f t="shared" si="131"/>
        <v>Normal</v>
      </c>
      <c r="H2094" s="43"/>
      <c r="I2094" s="43"/>
      <c r="J2094" s="43"/>
      <c r="K2094" s="43"/>
      <c r="L2094" s="43"/>
      <c r="M2094" s="43"/>
      <c r="N2094" s="43"/>
      <c r="O2094" s="43"/>
      <c r="P2094" s="43"/>
    </row>
    <row r="2095" spans="1:16" x14ac:dyDescent="0.25">
      <c r="A2095" s="16">
        <v>80.099999999999994</v>
      </c>
      <c r="B2095" s="16">
        <v>91.3</v>
      </c>
      <c r="C2095" s="16">
        <f t="shared" si="128"/>
        <v>1.9</v>
      </c>
      <c r="D2095" s="16" t="str">
        <f t="shared" si="129"/>
        <v>Normal</v>
      </c>
      <c r="E2095" s="16">
        <v>80.400000000000006</v>
      </c>
      <c r="F2095" s="42">
        <f t="shared" si="130"/>
        <v>2.6241824789357E-2</v>
      </c>
      <c r="G2095" s="42" t="str">
        <f t="shared" si="131"/>
        <v>Normal</v>
      </c>
      <c r="H2095" s="43"/>
      <c r="I2095" s="43"/>
      <c r="J2095" s="43"/>
      <c r="K2095" s="43"/>
      <c r="L2095" s="43"/>
      <c r="M2095" s="43"/>
      <c r="N2095" s="43"/>
      <c r="O2095" s="43"/>
      <c r="P2095" s="43"/>
    </row>
    <row r="2096" spans="1:16" x14ac:dyDescent="0.25">
      <c r="A2096" s="16">
        <v>79.400000000000006</v>
      </c>
      <c r="B2096" s="16">
        <v>80.7</v>
      </c>
      <c r="C2096" s="16">
        <f t="shared" si="128"/>
        <v>0.6</v>
      </c>
      <c r="D2096" s="16" t="str">
        <f t="shared" si="129"/>
        <v>Normal</v>
      </c>
      <c r="E2096" s="16">
        <v>79.8</v>
      </c>
      <c r="F2096" s="42">
        <f t="shared" si="130"/>
        <v>-5.2483649578714098E-2</v>
      </c>
      <c r="G2096" s="42" t="str">
        <f t="shared" si="131"/>
        <v>Normal</v>
      </c>
      <c r="H2096" s="43"/>
      <c r="I2096" s="43"/>
      <c r="J2096" s="43"/>
      <c r="K2096" s="43"/>
      <c r="L2096" s="43"/>
      <c r="M2096" s="43"/>
      <c r="N2096" s="43"/>
      <c r="O2096" s="43"/>
      <c r="P2096" s="43"/>
    </row>
    <row r="2097" spans="1:16" x14ac:dyDescent="0.25">
      <c r="A2097" s="16">
        <v>83.3</v>
      </c>
      <c r="B2097" s="16"/>
      <c r="C2097" s="16">
        <f t="shared" si="128"/>
        <v>-9.9</v>
      </c>
      <c r="D2097" s="16" t="str">
        <f t="shared" si="129"/>
        <v>Outlier</v>
      </c>
      <c r="E2097" s="16"/>
      <c r="F2097" s="42">
        <f t="shared" si="130"/>
        <v>-10.522971740532</v>
      </c>
      <c r="G2097" s="42" t="str">
        <f t="shared" si="131"/>
        <v>Outlier</v>
      </c>
      <c r="H2097" s="43"/>
      <c r="I2097" s="43"/>
      <c r="J2097" s="43"/>
      <c r="K2097" s="43"/>
      <c r="L2097" s="43"/>
      <c r="M2097" s="43"/>
      <c r="N2097" s="43"/>
      <c r="O2097" s="43"/>
      <c r="P2097" s="43"/>
    </row>
    <row r="2098" spans="1:16" x14ac:dyDescent="0.25">
      <c r="A2098" s="16">
        <v>81.3</v>
      </c>
      <c r="B2098" s="16"/>
      <c r="C2098" s="16">
        <f t="shared" si="128"/>
        <v>-9.9</v>
      </c>
      <c r="D2098" s="16" t="str">
        <f t="shared" si="129"/>
        <v>Outlier</v>
      </c>
      <c r="E2098" s="16"/>
      <c r="F2098" s="42">
        <f t="shared" si="130"/>
        <v>-10.522971740532</v>
      </c>
      <c r="G2098" s="42" t="str">
        <f t="shared" si="131"/>
        <v>Outlier</v>
      </c>
      <c r="H2098" s="43"/>
      <c r="I2098" s="43"/>
      <c r="J2098" s="43"/>
      <c r="K2098" s="43"/>
      <c r="L2098" s="43"/>
      <c r="M2098" s="43"/>
      <c r="N2098" s="43"/>
      <c r="O2098" s="43"/>
      <c r="P2098" s="43"/>
    </row>
    <row r="2099" spans="1:16" x14ac:dyDescent="0.25">
      <c r="A2099" s="16">
        <v>81.2</v>
      </c>
      <c r="B2099" s="16">
        <v>69.099999999999994</v>
      </c>
      <c r="C2099" s="16">
        <f t="shared" si="128"/>
        <v>-0.9</v>
      </c>
      <c r="D2099" s="16" t="str">
        <f t="shared" si="129"/>
        <v>Normal</v>
      </c>
      <c r="E2099" s="16">
        <v>81.8</v>
      </c>
      <c r="F2099" s="42">
        <f t="shared" si="130"/>
        <v>0.209934598314853</v>
      </c>
      <c r="G2099" s="42" t="str">
        <f t="shared" si="131"/>
        <v>Normal</v>
      </c>
      <c r="H2099" s="43"/>
      <c r="I2099" s="43"/>
      <c r="J2099" s="43"/>
      <c r="K2099" s="43"/>
      <c r="L2099" s="43"/>
      <c r="M2099" s="43"/>
      <c r="N2099" s="43"/>
      <c r="O2099" s="43"/>
      <c r="P2099" s="43"/>
    </row>
    <row r="2100" spans="1:16" x14ac:dyDescent="0.25">
      <c r="A2100" s="16">
        <v>80.099999999999994</v>
      </c>
      <c r="B2100" s="16"/>
      <c r="C2100" s="16">
        <f t="shared" si="128"/>
        <v>-9.9</v>
      </c>
      <c r="D2100" s="16" t="str">
        <f t="shared" si="129"/>
        <v>Outlier</v>
      </c>
      <c r="E2100" s="16"/>
      <c r="F2100" s="42">
        <f t="shared" si="130"/>
        <v>-10.522971740532</v>
      </c>
      <c r="G2100" s="42" t="str">
        <f t="shared" si="131"/>
        <v>Outlier</v>
      </c>
      <c r="H2100" s="43"/>
      <c r="I2100" s="43"/>
      <c r="J2100" s="43"/>
      <c r="K2100" s="43"/>
      <c r="L2100" s="43"/>
      <c r="M2100" s="43"/>
      <c r="N2100" s="43"/>
      <c r="O2100" s="43"/>
      <c r="P2100" s="43"/>
    </row>
    <row r="2101" spans="1:16" x14ac:dyDescent="0.25">
      <c r="A2101" s="16">
        <v>75.400000000000006</v>
      </c>
      <c r="B2101" s="16">
        <v>67.900000000000006</v>
      </c>
      <c r="C2101" s="16">
        <f t="shared" si="128"/>
        <v>-1.1000000000000001</v>
      </c>
      <c r="D2101" s="16" t="str">
        <f t="shared" si="129"/>
        <v>Normal</v>
      </c>
      <c r="E2101" s="16">
        <v>76.2</v>
      </c>
      <c r="F2101" s="42">
        <f t="shared" si="130"/>
        <v>-0.52483649578713298</v>
      </c>
      <c r="G2101" s="42" t="str">
        <f t="shared" si="131"/>
        <v>Normal</v>
      </c>
      <c r="H2101" s="43"/>
      <c r="I2101" s="43"/>
      <c r="J2101" s="43"/>
      <c r="K2101" s="43"/>
      <c r="L2101" s="43"/>
      <c r="M2101" s="43"/>
      <c r="N2101" s="43"/>
      <c r="O2101" s="43"/>
      <c r="P2101" s="43"/>
    </row>
    <row r="2102" spans="1:16" x14ac:dyDescent="0.25">
      <c r="A2102" s="16">
        <v>74.099999999999994</v>
      </c>
      <c r="B2102" s="16">
        <v>86</v>
      </c>
      <c r="C2102" s="16">
        <f t="shared" si="128"/>
        <v>1.3</v>
      </c>
      <c r="D2102" s="16" t="str">
        <f t="shared" si="129"/>
        <v>Normal</v>
      </c>
      <c r="E2102" s="16">
        <v>74.2</v>
      </c>
      <c r="F2102" s="42">
        <f t="shared" si="130"/>
        <v>-0.78725474368070003</v>
      </c>
      <c r="G2102" s="42" t="str">
        <f t="shared" si="131"/>
        <v>Normal</v>
      </c>
      <c r="H2102" s="43"/>
      <c r="I2102" s="43"/>
      <c r="J2102" s="43"/>
      <c r="K2102" s="43"/>
      <c r="L2102" s="43"/>
      <c r="M2102" s="43"/>
      <c r="N2102" s="43"/>
      <c r="O2102" s="43"/>
      <c r="P2102" s="43"/>
    </row>
    <row r="2103" spans="1:16" x14ac:dyDescent="0.25">
      <c r="A2103" s="16">
        <v>76.599999999999994</v>
      </c>
      <c r="B2103" s="16"/>
      <c r="C2103" s="16">
        <f t="shared" si="128"/>
        <v>-9.9</v>
      </c>
      <c r="D2103" s="16" t="str">
        <f t="shared" si="129"/>
        <v>Outlier</v>
      </c>
      <c r="E2103" s="16"/>
      <c r="F2103" s="42">
        <f t="shared" si="130"/>
        <v>-10.522971740532</v>
      </c>
      <c r="G2103" s="42" t="str">
        <f t="shared" si="131"/>
        <v>Outlier</v>
      </c>
      <c r="H2103" s="43"/>
      <c r="I2103" s="43"/>
      <c r="J2103" s="43"/>
      <c r="K2103" s="43"/>
      <c r="L2103" s="43"/>
      <c r="M2103" s="43"/>
      <c r="N2103" s="43"/>
      <c r="O2103" s="43"/>
      <c r="P2103" s="43"/>
    </row>
    <row r="2104" spans="1:16" x14ac:dyDescent="0.25">
      <c r="A2104" s="16">
        <v>80.8</v>
      </c>
      <c r="B2104" s="16">
        <v>78.3</v>
      </c>
      <c r="C2104" s="16">
        <f t="shared" si="128"/>
        <v>0.3</v>
      </c>
      <c r="D2104" s="16" t="str">
        <f t="shared" si="129"/>
        <v>Normal</v>
      </c>
      <c r="E2104" s="16">
        <v>81.2</v>
      </c>
      <c r="F2104" s="42">
        <f t="shared" si="130"/>
        <v>0.131209123946783</v>
      </c>
      <c r="G2104" s="42" t="str">
        <f t="shared" si="131"/>
        <v>Normal</v>
      </c>
      <c r="H2104" s="43"/>
      <c r="I2104" s="43"/>
      <c r="J2104" s="43"/>
      <c r="K2104" s="43"/>
      <c r="L2104" s="43"/>
      <c r="M2104" s="43"/>
      <c r="N2104" s="43"/>
      <c r="O2104" s="43"/>
      <c r="P2104" s="43"/>
    </row>
    <row r="2105" spans="1:16" x14ac:dyDescent="0.25">
      <c r="A2105" s="16">
        <v>80.900000000000006</v>
      </c>
      <c r="B2105" s="16"/>
      <c r="C2105" s="16">
        <f t="shared" si="128"/>
        <v>-9.9</v>
      </c>
      <c r="D2105" s="16" t="str">
        <f t="shared" si="129"/>
        <v>Outlier</v>
      </c>
      <c r="E2105" s="16"/>
      <c r="F2105" s="42">
        <f t="shared" si="130"/>
        <v>-10.522971740532</v>
      </c>
      <c r="G2105" s="42" t="str">
        <f t="shared" si="131"/>
        <v>Outlier</v>
      </c>
      <c r="H2105" s="43"/>
      <c r="I2105" s="43"/>
      <c r="J2105" s="43"/>
      <c r="K2105" s="43"/>
      <c r="L2105" s="43"/>
      <c r="M2105" s="43"/>
      <c r="N2105" s="43"/>
      <c r="O2105" s="43"/>
      <c r="P2105" s="43"/>
    </row>
    <row r="2106" spans="1:16" x14ac:dyDescent="0.25">
      <c r="A2106" s="16">
        <v>72.400000000000006</v>
      </c>
      <c r="B2106" s="16"/>
      <c r="C2106" s="16">
        <f t="shared" si="128"/>
        <v>-9.9</v>
      </c>
      <c r="D2106" s="16" t="str">
        <f t="shared" si="129"/>
        <v>Outlier</v>
      </c>
      <c r="E2106" s="16"/>
      <c r="F2106" s="42">
        <f t="shared" si="130"/>
        <v>-10.522971740532</v>
      </c>
      <c r="G2106" s="42" t="str">
        <f t="shared" si="131"/>
        <v>Outlier</v>
      </c>
      <c r="H2106" s="43"/>
      <c r="I2106" s="43"/>
      <c r="J2106" s="43"/>
      <c r="K2106" s="43"/>
      <c r="L2106" s="43"/>
      <c r="M2106" s="43"/>
      <c r="N2106" s="43"/>
      <c r="O2106" s="43"/>
      <c r="P2106" s="43"/>
    </row>
    <row r="2107" spans="1:16" x14ac:dyDescent="0.25">
      <c r="A2107" s="16">
        <v>55.5</v>
      </c>
      <c r="B2107" s="16"/>
      <c r="C2107" s="16">
        <f t="shared" si="128"/>
        <v>-9.9</v>
      </c>
      <c r="D2107" s="16" t="str">
        <f t="shared" si="129"/>
        <v>Outlier</v>
      </c>
      <c r="E2107" s="16"/>
      <c r="F2107" s="42">
        <f t="shared" si="130"/>
        <v>-10.522971740532</v>
      </c>
      <c r="G2107" s="42" t="str">
        <f t="shared" si="131"/>
        <v>Outlier</v>
      </c>
      <c r="H2107" s="43"/>
      <c r="I2107" s="43"/>
      <c r="J2107" s="43"/>
      <c r="K2107" s="43"/>
      <c r="L2107" s="43"/>
      <c r="M2107" s="43"/>
      <c r="N2107" s="43"/>
      <c r="O2107" s="43"/>
      <c r="P2107" s="43"/>
    </row>
    <row r="2108" spans="1:16" x14ac:dyDescent="0.25">
      <c r="A2108" s="16">
        <v>73.099999999999994</v>
      </c>
      <c r="B2108" s="16"/>
      <c r="C2108" s="16">
        <f t="shared" si="128"/>
        <v>-9.9</v>
      </c>
      <c r="D2108" s="16" t="str">
        <f t="shared" si="129"/>
        <v>Outlier</v>
      </c>
      <c r="E2108" s="16"/>
      <c r="F2108" s="42">
        <f t="shared" si="130"/>
        <v>-10.522971740532</v>
      </c>
      <c r="G2108" s="42" t="str">
        <f t="shared" si="131"/>
        <v>Outlier</v>
      </c>
      <c r="H2108" s="43"/>
      <c r="I2108" s="43"/>
      <c r="J2108" s="43"/>
      <c r="K2108" s="43"/>
      <c r="L2108" s="43"/>
      <c r="M2108" s="43"/>
      <c r="N2108" s="43"/>
      <c r="O2108" s="43"/>
      <c r="P2108" s="43"/>
    </row>
    <row r="2109" spans="1:16" x14ac:dyDescent="0.25">
      <c r="A2109" s="16">
        <v>79.7</v>
      </c>
      <c r="B2109" s="16"/>
      <c r="C2109" s="16">
        <f t="shared" si="128"/>
        <v>-9.9</v>
      </c>
      <c r="D2109" s="16" t="str">
        <f t="shared" si="129"/>
        <v>Outlier</v>
      </c>
      <c r="E2109" s="16"/>
      <c r="F2109" s="42">
        <f t="shared" si="130"/>
        <v>-10.522971740532</v>
      </c>
      <c r="G2109" s="42" t="str">
        <f t="shared" si="131"/>
        <v>Outlier</v>
      </c>
      <c r="H2109" s="43"/>
      <c r="I2109" s="43"/>
      <c r="J2109" s="43"/>
      <c r="K2109" s="43"/>
      <c r="L2109" s="43"/>
      <c r="M2109" s="43"/>
      <c r="N2109" s="43"/>
      <c r="O2109" s="43"/>
      <c r="P2109" s="43"/>
    </row>
    <row r="2110" spans="1:16" x14ac:dyDescent="0.25">
      <c r="A2110" s="16">
        <v>76</v>
      </c>
      <c r="B2110" s="16"/>
      <c r="C2110" s="16">
        <f t="shared" si="128"/>
        <v>-9.9</v>
      </c>
      <c r="D2110" s="16" t="str">
        <f t="shared" si="129"/>
        <v>Outlier</v>
      </c>
      <c r="E2110" s="16"/>
      <c r="F2110" s="42">
        <f t="shared" si="130"/>
        <v>-10.522971740532</v>
      </c>
      <c r="G2110" s="42" t="str">
        <f t="shared" si="131"/>
        <v>Outlier</v>
      </c>
      <c r="H2110" s="43"/>
      <c r="I2110" s="43"/>
      <c r="J2110" s="43"/>
      <c r="K2110" s="43"/>
      <c r="L2110" s="43"/>
      <c r="M2110" s="43"/>
      <c r="N2110" s="43"/>
      <c r="O2110" s="43"/>
      <c r="P2110" s="43"/>
    </row>
    <row r="2111" spans="1:16" x14ac:dyDescent="0.25">
      <c r="A2111" s="16">
        <v>78.400000000000006</v>
      </c>
      <c r="B2111" s="16">
        <v>72.7</v>
      </c>
      <c r="C2111" s="16">
        <f t="shared" si="128"/>
        <v>-0.5</v>
      </c>
      <c r="D2111" s="16" t="str">
        <f t="shared" si="129"/>
        <v>Normal</v>
      </c>
      <c r="E2111" s="16">
        <v>78.900000000000006</v>
      </c>
      <c r="F2111" s="42">
        <f t="shared" si="130"/>
        <v>-0.17057186113081799</v>
      </c>
      <c r="G2111" s="42" t="str">
        <f t="shared" si="131"/>
        <v>Normal</v>
      </c>
      <c r="H2111" s="43"/>
      <c r="I2111" s="43"/>
      <c r="J2111" s="43"/>
      <c r="K2111" s="43"/>
      <c r="L2111" s="43"/>
      <c r="M2111" s="43"/>
      <c r="N2111" s="43"/>
      <c r="O2111" s="43"/>
      <c r="P2111" s="43"/>
    </row>
    <row r="2112" spans="1:16" x14ac:dyDescent="0.25">
      <c r="A2112" s="16">
        <v>79.8</v>
      </c>
      <c r="B2112" s="16"/>
      <c r="C2112" s="16">
        <f t="shared" si="128"/>
        <v>-9.9</v>
      </c>
      <c r="D2112" s="16" t="str">
        <f t="shared" si="129"/>
        <v>Outlier</v>
      </c>
      <c r="E2112" s="16"/>
      <c r="F2112" s="42">
        <f t="shared" si="130"/>
        <v>-10.522971740532</v>
      </c>
      <c r="G2112" s="42" t="str">
        <f t="shared" si="131"/>
        <v>Outlier</v>
      </c>
      <c r="H2112" s="43"/>
      <c r="I2112" s="43"/>
      <c r="J2112" s="43"/>
      <c r="K2112" s="43"/>
      <c r="L2112" s="43"/>
      <c r="M2112" s="43"/>
      <c r="N2112" s="43"/>
      <c r="O2112" s="43"/>
      <c r="P2112" s="43"/>
    </row>
    <row r="2113" spans="1:16" x14ac:dyDescent="0.25">
      <c r="A2113" s="16">
        <v>82</v>
      </c>
      <c r="B2113" s="16"/>
      <c r="C2113" s="16">
        <f t="shared" si="128"/>
        <v>-9.9</v>
      </c>
      <c r="D2113" s="16" t="str">
        <f t="shared" si="129"/>
        <v>Outlier</v>
      </c>
      <c r="E2113" s="16"/>
      <c r="F2113" s="42">
        <f t="shared" si="130"/>
        <v>-10.522971740532</v>
      </c>
      <c r="G2113" s="42" t="str">
        <f t="shared" si="131"/>
        <v>Outlier</v>
      </c>
      <c r="H2113" s="43"/>
      <c r="I2113" s="43"/>
      <c r="J2113" s="43"/>
      <c r="K2113" s="43"/>
      <c r="L2113" s="43"/>
      <c r="M2113" s="43"/>
      <c r="N2113" s="43"/>
      <c r="O2113" s="43"/>
      <c r="P2113" s="43"/>
    </row>
    <row r="2114" spans="1:16" x14ac:dyDescent="0.25">
      <c r="A2114" s="16">
        <v>74.8</v>
      </c>
      <c r="B2114" s="16">
        <v>70</v>
      </c>
      <c r="C2114" s="16">
        <f t="shared" si="128"/>
        <v>-0.8</v>
      </c>
      <c r="D2114" s="16" t="str">
        <f t="shared" si="129"/>
        <v>Normal</v>
      </c>
      <c r="E2114" s="16">
        <v>75.2</v>
      </c>
      <c r="F2114" s="42">
        <f t="shared" si="130"/>
        <v>-0.65604561973391695</v>
      </c>
      <c r="G2114" s="42" t="str">
        <f t="shared" si="131"/>
        <v>Normal</v>
      </c>
      <c r="H2114" s="43"/>
      <c r="I2114" s="43"/>
      <c r="J2114" s="43"/>
      <c r="K2114" s="43"/>
      <c r="L2114" s="43"/>
      <c r="M2114" s="43"/>
      <c r="N2114" s="43"/>
      <c r="O2114" s="43"/>
      <c r="P2114" s="43"/>
    </row>
    <row r="2115" spans="1:16" x14ac:dyDescent="0.25">
      <c r="A2115" s="16">
        <v>77</v>
      </c>
      <c r="B2115" s="16">
        <v>69.900000000000006</v>
      </c>
      <c r="C2115" s="16">
        <f t="shared" ref="C2115:C2178" si="132">(B2115-$P$6)/$P$7</f>
        <v>-0.8</v>
      </c>
      <c r="D2115" s="16" t="str">
        <f t="shared" ref="D2115:D2178" si="133">IF(ABS(C2115)&gt;3,"Outlier","Normal")</f>
        <v>Normal</v>
      </c>
      <c r="E2115" s="16">
        <v>77.599999999999994</v>
      </c>
      <c r="F2115" s="42">
        <f t="shared" ref="F2115:F2178" si="134">(E2115-$P$12)/$P$13</f>
        <v>-0.34114372226163803</v>
      </c>
      <c r="G2115" s="42" t="str">
        <f t="shared" ref="G2115:G2178" si="135">IF(ABS(F2115)&gt;3,"Outlier","Normal")</f>
        <v>Normal</v>
      </c>
      <c r="H2115" s="43"/>
      <c r="I2115" s="43"/>
      <c r="J2115" s="43"/>
      <c r="K2115" s="43"/>
      <c r="L2115" s="43"/>
      <c r="M2115" s="43"/>
      <c r="N2115" s="43"/>
      <c r="O2115" s="43"/>
      <c r="P2115" s="43"/>
    </row>
    <row r="2116" spans="1:16" x14ac:dyDescent="0.25">
      <c r="A2116" s="16">
        <v>83.8</v>
      </c>
      <c r="B2116" s="16">
        <v>85.2</v>
      </c>
      <c r="C2116" s="16">
        <f t="shared" si="132"/>
        <v>1.2</v>
      </c>
      <c r="D2116" s="16" t="str">
        <f t="shared" si="133"/>
        <v>Normal</v>
      </c>
      <c r="E2116" s="16">
        <v>84.2</v>
      </c>
      <c r="F2116" s="42">
        <f t="shared" si="134"/>
        <v>0.52483649578713298</v>
      </c>
      <c r="G2116" s="42" t="str">
        <f t="shared" si="135"/>
        <v>Normal</v>
      </c>
      <c r="H2116" s="43"/>
      <c r="I2116" s="43"/>
      <c r="J2116" s="43"/>
      <c r="K2116" s="43"/>
      <c r="L2116" s="43"/>
      <c r="M2116" s="43"/>
      <c r="N2116" s="43"/>
      <c r="O2116" s="43"/>
      <c r="P2116" s="43"/>
    </row>
    <row r="2117" spans="1:16" x14ac:dyDescent="0.25">
      <c r="A2117" s="16">
        <v>81.599999999999994</v>
      </c>
      <c r="B2117" s="16">
        <v>72.400000000000006</v>
      </c>
      <c r="C2117" s="16">
        <f t="shared" si="132"/>
        <v>-0.5</v>
      </c>
      <c r="D2117" s="16" t="str">
        <f t="shared" si="133"/>
        <v>Normal</v>
      </c>
      <c r="E2117" s="16">
        <v>82.1</v>
      </c>
      <c r="F2117" s="42">
        <f t="shared" si="134"/>
        <v>0.249297335498887</v>
      </c>
      <c r="G2117" s="42" t="str">
        <f t="shared" si="135"/>
        <v>Normal</v>
      </c>
      <c r="H2117" s="43"/>
      <c r="I2117" s="43"/>
      <c r="J2117" s="43"/>
      <c r="K2117" s="43"/>
      <c r="L2117" s="43"/>
      <c r="M2117" s="43"/>
      <c r="N2117" s="43"/>
      <c r="O2117" s="43"/>
      <c r="P2117" s="43"/>
    </row>
    <row r="2118" spans="1:16" x14ac:dyDescent="0.25">
      <c r="A2118" s="16">
        <v>82.9</v>
      </c>
      <c r="B2118" s="16">
        <v>83.2</v>
      </c>
      <c r="C2118" s="16">
        <f t="shared" si="132"/>
        <v>0.9</v>
      </c>
      <c r="D2118" s="16" t="str">
        <f t="shared" si="133"/>
        <v>Normal</v>
      </c>
      <c r="E2118" s="16">
        <v>83.4</v>
      </c>
      <c r="F2118" s="42">
        <f t="shared" si="134"/>
        <v>0.41986919662970701</v>
      </c>
      <c r="G2118" s="42" t="str">
        <f t="shared" si="135"/>
        <v>Normal</v>
      </c>
      <c r="H2118" s="43"/>
      <c r="I2118" s="43"/>
      <c r="J2118" s="43"/>
      <c r="K2118" s="43"/>
      <c r="L2118" s="43"/>
      <c r="M2118" s="43"/>
      <c r="N2118" s="43"/>
      <c r="O2118" s="43"/>
      <c r="P2118" s="43"/>
    </row>
    <row r="2119" spans="1:16" x14ac:dyDescent="0.25">
      <c r="A2119" s="16">
        <v>81.099999999999994</v>
      </c>
      <c r="B2119" s="16">
        <v>79.900000000000006</v>
      </c>
      <c r="C2119" s="16">
        <f t="shared" si="132"/>
        <v>0.5</v>
      </c>
      <c r="D2119" s="16" t="str">
        <f t="shared" si="133"/>
        <v>Normal</v>
      </c>
      <c r="E2119" s="16">
        <v>81.599999999999994</v>
      </c>
      <c r="F2119" s="42">
        <f t="shared" si="134"/>
        <v>0.18369277352549601</v>
      </c>
      <c r="G2119" s="42" t="str">
        <f t="shared" si="135"/>
        <v>Normal</v>
      </c>
      <c r="H2119" s="43"/>
      <c r="I2119" s="43"/>
      <c r="J2119" s="43"/>
      <c r="K2119" s="43"/>
      <c r="L2119" s="43"/>
      <c r="M2119" s="43"/>
      <c r="N2119" s="43"/>
      <c r="O2119" s="43"/>
      <c r="P2119" s="43"/>
    </row>
    <row r="2120" spans="1:16" x14ac:dyDescent="0.25">
      <c r="A2120" s="16">
        <v>79.5</v>
      </c>
      <c r="B2120" s="16">
        <v>75.3</v>
      </c>
      <c r="C2120" s="16">
        <f t="shared" si="132"/>
        <v>-0.1</v>
      </c>
      <c r="D2120" s="16" t="str">
        <f t="shared" si="133"/>
        <v>Normal</v>
      </c>
      <c r="E2120" s="16">
        <v>79.900000000000006</v>
      </c>
      <c r="F2120" s="42">
        <f t="shared" si="134"/>
        <v>-3.9362737184034602E-2</v>
      </c>
      <c r="G2120" s="42" t="str">
        <f t="shared" si="135"/>
        <v>Normal</v>
      </c>
      <c r="H2120" s="43"/>
      <c r="I2120" s="43"/>
      <c r="J2120" s="43"/>
      <c r="K2120" s="43"/>
      <c r="L2120" s="43"/>
      <c r="M2120" s="43"/>
      <c r="N2120" s="43"/>
      <c r="O2120" s="43"/>
      <c r="P2120" s="43"/>
    </row>
    <row r="2121" spans="1:16" x14ac:dyDescent="0.25">
      <c r="A2121" s="16">
        <v>78.400000000000006</v>
      </c>
      <c r="B2121" s="16">
        <v>72</v>
      </c>
      <c r="C2121" s="16">
        <f t="shared" si="132"/>
        <v>-0.6</v>
      </c>
      <c r="D2121" s="16" t="str">
        <f t="shared" si="133"/>
        <v>Normal</v>
      </c>
      <c r="E2121" s="16">
        <v>78.900000000000006</v>
      </c>
      <c r="F2121" s="42">
        <f t="shared" si="134"/>
        <v>-0.17057186113081799</v>
      </c>
      <c r="G2121" s="42" t="str">
        <f t="shared" si="135"/>
        <v>Normal</v>
      </c>
      <c r="H2121" s="43"/>
      <c r="I2121" s="43"/>
      <c r="J2121" s="43"/>
      <c r="K2121" s="43"/>
      <c r="L2121" s="43"/>
      <c r="M2121" s="43"/>
      <c r="N2121" s="43"/>
      <c r="O2121" s="43"/>
      <c r="P2121" s="43"/>
    </row>
    <row r="2122" spans="1:16" x14ac:dyDescent="0.25">
      <c r="A2122" s="16">
        <v>81</v>
      </c>
      <c r="B2122" s="16">
        <v>75.599999999999994</v>
      </c>
      <c r="C2122" s="16">
        <f t="shared" si="132"/>
        <v>-0.1</v>
      </c>
      <c r="D2122" s="16" t="str">
        <f t="shared" si="133"/>
        <v>Normal</v>
      </c>
      <c r="E2122" s="16">
        <v>81.5</v>
      </c>
      <c r="F2122" s="42">
        <f t="shared" si="134"/>
        <v>0.17057186113081799</v>
      </c>
      <c r="G2122" s="42" t="str">
        <f t="shared" si="135"/>
        <v>Normal</v>
      </c>
      <c r="H2122" s="43"/>
      <c r="I2122" s="43"/>
      <c r="J2122" s="43"/>
      <c r="K2122" s="43"/>
      <c r="L2122" s="43"/>
      <c r="M2122" s="43"/>
      <c r="N2122" s="43"/>
      <c r="O2122" s="43"/>
      <c r="P2122" s="43"/>
    </row>
    <row r="2123" spans="1:16" x14ac:dyDescent="0.25">
      <c r="A2123" s="16">
        <v>78.2</v>
      </c>
      <c r="B2123" s="16">
        <v>78.400000000000006</v>
      </c>
      <c r="C2123" s="16">
        <f t="shared" si="132"/>
        <v>0.3</v>
      </c>
      <c r="D2123" s="16" t="str">
        <f t="shared" si="133"/>
        <v>Normal</v>
      </c>
      <c r="E2123" s="16">
        <v>78.599999999999994</v>
      </c>
      <c r="F2123" s="42">
        <f t="shared" si="134"/>
        <v>-0.209934598314854</v>
      </c>
      <c r="G2123" s="42" t="str">
        <f t="shared" si="135"/>
        <v>Normal</v>
      </c>
      <c r="H2123" s="43"/>
      <c r="I2123" s="43"/>
      <c r="J2123" s="43"/>
      <c r="K2123" s="43"/>
      <c r="L2123" s="43"/>
      <c r="M2123" s="43"/>
      <c r="N2123" s="43"/>
      <c r="O2123" s="43"/>
      <c r="P2123" s="43"/>
    </row>
    <row r="2124" spans="1:16" x14ac:dyDescent="0.25">
      <c r="A2124" s="16">
        <v>82.8</v>
      </c>
      <c r="B2124" s="16"/>
      <c r="C2124" s="16">
        <f t="shared" si="132"/>
        <v>-9.9</v>
      </c>
      <c r="D2124" s="16" t="str">
        <f t="shared" si="133"/>
        <v>Outlier</v>
      </c>
      <c r="E2124" s="16"/>
      <c r="F2124" s="42">
        <f t="shared" si="134"/>
        <v>-10.522971740532</v>
      </c>
      <c r="G2124" s="42" t="str">
        <f t="shared" si="135"/>
        <v>Outlier</v>
      </c>
      <c r="H2124" s="43"/>
      <c r="I2124" s="43"/>
      <c r="J2124" s="43"/>
      <c r="K2124" s="43"/>
      <c r="L2124" s="43"/>
      <c r="M2124" s="43"/>
      <c r="N2124" s="43"/>
      <c r="O2124" s="43"/>
      <c r="P2124" s="43"/>
    </row>
    <row r="2125" spans="1:16" x14ac:dyDescent="0.25">
      <c r="A2125" s="16">
        <v>84.5</v>
      </c>
      <c r="B2125" s="16"/>
      <c r="C2125" s="16">
        <f t="shared" si="132"/>
        <v>-9.9</v>
      </c>
      <c r="D2125" s="16" t="str">
        <f t="shared" si="133"/>
        <v>Outlier</v>
      </c>
      <c r="E2125" s="16"/>
      <c r="F2125" s="42">
        <f t="shared" si="134"/>
        <v>-10.522971740532</v>
      </c>
      <c r="G2125" s="42" t="str">
        <f t="shared" si="135"/>
        <v>Outlier</v>
      </c>
      <c r="H2125" s="43"/>
      <c r="I2125" s="43"/>
      <c r="J2125" s="43"/>
      <c r="K2125" s="43"/>
      <c r="L2125" s="43"/>
      <c r="M2125" s="43"/>
      <c r="N2125" s="43"/>
      <c r="O2125" s="43"/>
      <c r="P2125" s="43"/>
    </row>
    <row r="2126" spans="1:16" x14ac:dyDescent="0.25">
      <c r="A2126" s="16">
        <v>76.599999999999994</v>
      </c>
      <c r="B2126" s="16"/>
      <c r="C2126" s="16">
        <f t="shared" si="132"/>
        <v>-9.9</v>
      </c>
      <c r="D2126" s="16" t="str">
        <f t="shared" si="133"/>
        <v>Outlier</v>
      </c>
      <c r="E2126" s="16"/>
      <c r="F2126" s="42">
        <f t="shared" si="134"/>
        <v>-10.522971740532</v>
      </c>
      <c r="G2126" s="42" t="str">
        <f t="shared" si="135"/>
        <v>Outlier</v>
      </c>
      <c r="H2126" s="43"/>
      <c r="I2126" s="43"/>
      <c r="J2126" s="43"/>
      <c r="K2126" s="43"/>
      <c r="L2126" s="43"/>
      <c r="M2126" s="43"/>
      <c r="N2126" s="43"/>
      <c r="O2126" s="43"/>
      <c r="P2126" s="43"/>
    </row>
    <row r="2127" spans="1:16" x14ac:dyDescent="0.25">
      <c r="A2127" s="16">
        <v>79.900000000000006</v>
      </c>
      <c r="B2127" s="16">
        <v>74.8</v>
      </c>
      <c r="C2127" s="16">
        <f t="shared" si="132"/>
        <v>-0.2</v>
      </c>
      <c r="D2127" s="16" t="str">
        <f t="shared" si="133"/>
        <v>Normal</v>
      </c>
      <c r="E2127" s="16">
        <v>80.400000000000006</v>
      </c>
      <c r="F2127" s="42">
        <f t="shared" si="134"/>
        <v>2.6241824789357E-2</v>
      </c>
      <c r="G2127" s="42" t="str">
        <f t="shared" si="135"/>
        <v>Normal</v>
      </c>
      <c r="H2127" s="43"/>
      <c r="I2127" s="43"/>
      <c r="J2127" s="43"/>
      <c r="K2127" s="43"/>
      <c r="L2127" s="43"/>
      <c r="M2127" s="43"/>
      <c r="N2127" s="43"/>
      <c r="O2127" s="43"/>
      <c r="P2127" s="43"/>
    </row>
    <row r="2128" spans="1:16" x14ac:dyDescent="0.25">
      <c r="A2128" s="16">
        <v>83.5</v>
      </c>
      <c r="B2128" s="16">
        <v>87.4</v>
      </c>
      <c r="C2128" s="16">
        <f t="shared" si="132"/>
        <v>1.4</v>
      </c>
      <c r="D2128" s="16" t="str">
        <f t="shared" si="133"/>
        <v>Normal</v>
      </c>
      <c r="E2128" s="16">
        <v>83.9</v>
      </c>
      <c r="F2128" s="42">
        <f t="shared" si="134"/>
        <v>0.48547375860309899</v>
      </c>
      <c r="G2128" s="42" t="str">
        <f t="shared" si="135"/>
        <v>Normal</v>
      </c>
      <c r="H2128" s="43"/>
      <c r="I2128" s="43"/>
      <c r="J2128" s="43"/>
      <c r="K2128" s="43"/>
      <c r="L2128" s="43"/>
      <c r="M2128" s="43"/>
      <c r="N2128" s="43"/>
      <c r="O2128" s="43"/>
      <c r="P2128" s="43"/>
    </row>
    <row r="2129" spans="1:16" x14ac:dyDescent="0.25">
      <c r="A2129" s="16">
        <v>78.099999999999994</v>
      </c>
      <c r="B2129" s="16">
        <v>66.099999999999994</v>
      </c>
      <c r="C2129" s="16">
        <f t="shared" si="132"/>
        <v>-1.3</v>
      </c>
      <c r="D2129" s="16" t="str">
        <f t="shared" si="133"/>
        <v>Normal</v>
      </c>
      <c r="E2129" s="16">
        <v>78.7</v>
      </c>
      <c r="F2129" s="42">
        <f t="shared" si="134"/>
        <v>-0.19681368592017501</v>
      </c>
      <c r="G2129" s="42" t="str">
        <f t="shared" si="135"/>
        <v>Normal</v>
      </c>
      <c r="H2129" s="43"/>
      <c r="I2129" s="43"/>
      <c r="J2129" s="43"/>
      <c r="K2129" s="43"/>
      <c r="L2129" s="43"/>
      <c r="M2129" s="43"/>
      <c r="N2129" s="43"/>
      <c r="O2129" s="43"/>
      <c r="P2129" s="43"/>
    </row>
    <row r="2130" spans="1:16" x14ac:dyDescent="0.25">
      <c r="A2130" s="16">
        <v>79.5</v>
      </c>
      <c r="B2130" s="16"/>
      <c r="C2130" s="16">
        <f t="shared" si="132"/>
        <v>-9.9</v>
      </c>
      <c r="D2130" s="16" t="str">
        <f t="shared" si="133"/>
        <v>Outlier</v>
      </c>
      <c r="E2130" s="16"/>
      <c r="F2130" s="42">
        <f t="shared" si="134"/>
        <v>-10.522971740532</v>
      </c>
      <c r="G2130" s="42" t="str">
        <f t="shared" si="135"/>
        <v>Outlier</v>
      </c>
      <c r="H2130" s="43"/>
      <c r="I2130" s="43"/>
      <c r="J2130" s="43"/>
      <c r="K2130" s="43"/>
      <c r="L2130" s="43"/>
      <c r="M2130" s="43"/>
      <c r="N2130" s="43"/>
      <c r="O2130" s="43"/>
      <c r="P2130" s="43"/>
    </row>
    <row r="2131" spans="1:16" x14ac:dyDescent="0.25">
      <c r="A2131" s="16">
        <v>81.7</v>
      </c>
      <c r="B2131" s="16">
        <v>69.900000000000006</v>
      </c>
      <c r="C2131" s="16">
        <f t="shared" si="132"/>
        <v>-0.8</v>
      </c>
      <c r="D2131" s="16" t="str">
        <f t="shared" si="133"/>
        <v>Normal</v>
      </c>
      <c r="E2131" s="16">
        <v>82.3</v>
      </c>
      <c r="F2131" s="42">
        <f t="shared" si="134"/>
        <v>0.27553916028824399</v>
      </c>
      <c r="G2131" s="42" t="str">
        <f t="shared" si="135"/>
        <v>Normal</v>
      </c>
      <c r="H2131" s="43"/>
      <c r="I2131" s="43"/>
      <c r="J2131" s="43"/>
      <c r="K2131" s="43"/>
      <c r="L2131" s="43"/>
      <c r="M2131" s="43"/>
      <c r="N2131" s="43"/>
      <c r="O2131" s="43"/>
      <c r="P2131" s="43"/>
    </row>
    <row r="2132" spans="1:16" x14ac:dyDescent="0.25">
      <c r="A2132" s="16">
        <v>83</v>
      </c>
      <c r="B2132" s="16"/>
      <c r="C2132" s="16">
        <f t="shared" si="132"/>
        <v>-9.9</v>
      </c>
      <c r="D2132" s="16" t="str">
        <f t="shared" si="133"/>
        <v>Outlier</v>
      </c>
      <c r="E2132" s="16"/>
      <c r="F2132" s="42">
        <f t="shared" si="134"/>
        <v>-10.522971740532</v>
      </c>
      <c r="G2132" s="42" t="str">
        <f t="shared" si="135"/>
        <v>Outlier</v>
      </c>
      <c r="H2132" s="43"/>
      <c r="I2132" s="43"/>
      <c r="J2132" s="43"/>
      <c r="K2132" s="43"/>
      <c r="L2132" s="43"/>
      <c r="M2132" s="43"/>
      <c r="N2132" s="43"/>
      <c r="O2132" s="43"/>
      <c r="P2132" s="43"/>
    </row>
    <row r="2133" spans="1:16" x14ac:dyDescent="0.25">
      <c r="A2133" s="16">
        <v>80.400000000000006</v>
      </c>
      <c r="B2133" s="16"/>
      <c r="C2133" s="16">
        <f t="shared" si="132"/>
        <v>-9.9</v>
      </c>
      <c r="D2133" s="16" t="str">
        <f t="shared" si="133"/>
        <v>Outlier</v>
      </c>
      <c r="E2133" s="16">
        <v>81</v>
      </c>
      <c r="F2133" s="42">
        <f t="shared" si="134"/>
        <v>0.104967299157426</v>
      </c>
      <c r="G2133" s="42" t="str">
        <f t="shared" si="135"/>
        <v>Normal</v>
      </c>
      <c r="H2133" s="43"/>
      <c r="I2133" s="43"/>
      <c r="J2133" s="43"/>
      <c r="K2133" s="43"/>
      <c r="L2133" s="43"/>
      <c r="M2133" s="43"/>
      <c r="N2133" s="43"/>
      <c r="O2133" s="43"/>
      <c r="P2133" s="43"/>
    </row>
    <row r="2134" spans="1:16" x14ac:dyDescent="0.25">
      <c r="A2134" s="16">
        <v>84.8</v>
      </c>
      <c r="B2134" s="16"/>
      <c r="C2134" s="16">
        <f t="shared" si="132"/>
        <v>-9.9</v>
      </c>
      <c r="D2134" s="16" t="str">
        <f t="shared" si="133"/>
        <v>Outlier</v>
      </c>
      <c r="E2134" s="16"/>
      <c r="F2134" s="42">
        <f t="shared" si="134"/>
        <v>-10.522971740532</v>
      </c>
      <c r="G2134" s="42" t="str">
        <f t="shared" si="135"/>
        <v>Outlier</v>
      </c>
      <c r="H2134" s="43"/>
      <c r="I2134" s="43"/>
      <c r="J2134" s="43"/>
      <c r="K2134" s="43"/>
      <c r="L2134" s="43"/>
      <c r="M2134" s="43"/>
      <c r="N2134" s="43"/>
      <c r="O2134" s="43"/>
      <c r="P2134" s="43"/>
    </row>
    <row r="2135" spans="1:16" x14ac:dyDescent="0.25">
      <c r="A2135" s="16">
        <v>80.900000000000006</v>
      </c>
      <c r="B2135" s="16"/>
      <c r="C2135" s="16">
        <f t="shared" si="132"/>
        <v>-9.9</v>
      </c>
      <c r="D2135" s="16" t="str">
        <f t="shared" si="133"/>
        <v>Outlier</v>
      </c>
      <c r="E2135" s="16"/>
      <c r="F2135" s="42">
        <f t="shared" si="134"/>
        <v>-10.522971740532</v>
      </c>
      <c r="G2135" s="42" t="str">
        <f t="shared" si="135"/>
        <v>Outlier</v>
      </c>
      <c r="H2135" s="43"/>
      <c r="I2135" s="43"/>
      <c r="J2135" s="43"/>
      <c r="K2135" s="43"/>
      <c r="L2135" s="43"/>
      <c r="M2135" s="43"/>
      <c r="N2135" s="43"/>
      <c r="O2135" s="43"/>
      <c r="P2135" s="43"/>
    </row>
    <row r="2136" spans="1:16" x14ac:dyDescent="0.25">
      <c r="A2136" s="16">
        <v>82.7</v>
      </c>
      <c r="B2136" s="16"/>
      <c r="C2136" s="16">
        <f t="shared" si="132"/>
        <v>-9.9</v>
      </c>
      <c r="D2136" s="16" t="str">
        <f t="shared" si="133"/>
        <v>Outlier</v>
      </c>
      <c r="E2136" s="16">
        <v>83.3</v>
      </c>
      <c r="F2136" s="42">
        <f t="shared" si="134"/>
        <v>0.40674828423502801</v>
      </c>
      <c r="G2136" s="42" t="str">
        <f t="shared" si="135"/>
        <v>Normal</v>
      </c>
      <c r="H2136" s="43"/>
      <c r="I2136" s="43"/>
      <c r="J2136" s="43"/>
      <c r="K2136" s="43"/>
      <c r="L2136" s="43"/>
      <c r="M2136" s="43"/>
      <c r="N2136" s="43"/>
      <c r="O2136" s="43"/>
      <c r="P2136" s="43"/>
    </row>
    <row r="2137" spans="1:16" x14ac:dyDescent="0.25">
      <c r="A2137" s="16">
        <v>81.7</v>
      </c>
      <c r="B2137" s="16"/>
      <c r="C2137" s="16">
        <f t="shared" si="132"/>
        <v>-9.9</v>
      </c>
      <c r="D2137" s="16" t="str">
        <f t="shared" si="133"/>
        <v>Outlier</v>
      </c>
      <c r="E2137" s="16"/>
      <c r="F2137" s="42">
        <f t="shared" si="134"/>
        <v>-10.522971740532</v>
      </c>
      <c r="G2137" s="42" t="str">
        <f t="shared" si="135"/>
        <v>Outlier</v>
      </c>
      <c r="H2137" s="43"/>
      <c r="I2137" s="43"/>
      <c r="J2137" s="43"/>
      <c r="K2137" s="43"/>
      <c r="L2137" s="43"/>
      <c r="M2137" s="43"/>
      <c r="N2137" s="43"/>
      <c r="O2137" s="43"/>
      <c r="P2137" s="43"/>
    </row>
    <row r="2138" spans="1:16" x14ac:dyDescent="0.25">
      <c r="A2138" s="16">
        <v>64</v>
      </c>
      <c r="B2138" s="16">
        <v>65.599999999999994</v>
      </c>
      <c r="C2138" s="16">
        <f t="shared" si="132"/>
        <v>-1.4</v>
      </c>
      <c r="D2138" s="16" t="str">
        <f t="shared" si="133"/>
        <v>Normal</v>
      </c>
      <c r="E2138" s="16">
        <v>64.2</v>
      </c>
      <c r="F2138" s="42">
        <f t="shared" si="134"/>
        <v>-2.0993459831485302</v>
      </c>
      <c r="G2138" s="42" t="str">
        <f t="shared" si="135"/>
        <v>Normal</v>
      </c>
      <c r="H2138" s="43"/>
      <c r="I2138" s="43"/>
      <c r="J2138" s="43"/>
      <c r="K2138" s="43"/>
      <c r="L2138" s="43"/>
      <c r="M2138" s="43"/>
      <c r="N2138" s="43"/>
      <c r="O2138" s="43"/>
      <c r="P2138" s="43"/>
    </row>
    <row r="2139" spans="1:16" x14ac:dyDescent="0.25">
      <c r="A2139" s="16">
        <v>78.3</v>
      </c>
      <c r="B2139" s="16">
        <v>72</v>
      </c>
      <c r="C2139" s="16">
        <f t="shared" si="132"/>
        <v>-0.6</v>
      </c>
      <c r="D2139" s="16" t="str">
        <f t="shared" si="133"/>
        <v>Normal</v>
      </c>
      <c r="E2139" s="16">
        <v>78.8</v>
      </c>
      <c r="F2139" s="42">
        <f t="shared" si="134"/>
        <v>-0.18369277352549701</v>
      </c>
      <c r="G2139" s="42" t="str">
        <f t="shared" si="135"/>
        <v>Normal</v>
      </c>
      <c r="H2139" s="43"/>
      <c r="I2139" s="43"/>
      <c r="J2139" s="43"/>
      <c r="K2139" s="43"/>
      <c r="L2139" s="43"/>
      <c r="M2139" s="43"/>
      <c r="N2139" s="43"/>
      <c r="O2139" s="43"/>
      <c r="P2139" s="43"/>
    </row>
    <row r="2140" spans="1:16" x14ac:dyDescent="0.25">
      <c r="A2140" s="16">
        <v>78.3</v>
      </c>
      <c r="B2140" s="16">
        <v>77</v>
      </c>
      <c r="C2140" s="16">
        <f t="shared" si="132"/>
        <v>0.1</v>
      </c>
      <c r="D2140" s="16" t="str">
        <f t="shared" si="133"/>
        <v>Normal</v>
      </c>
      <c r="E2140" s="16">
        <v>78.7</v>
      </c>
      <c r="F2140" s="42">
        <f t="shared" si="134"/>
        <v>-0.19681368592017501</v>
      </c>
      <c r="G2140" s="42" t="str">
        <f t="shared" si="135"/>
        <v>Normal</v>
      </c>
      <c r="H2140" s="43"/>
      <c r="I2140" s="43"/>
      <c r="J2140" s="43"/>
      <c r="K2140" s="43"/>
      <c r="L2140" s="43"/>
      <c r="M2140" s="43"/>
      <c r="N2140" s="43"/>
      <c r="O2140" s="43"/>
      <c r="P2140" s="43"/>
    </row>
    <row r="2141" spans="1:16" x14ac:dyDescent="0.25">
      <c r="A2141" s="16">
        <v>79.8</v>
      </c>
      <c r="B2141" s="16">
        <v>80.400000000000006</v>
      </c>
      <c r="C2141" s="16">
        <f t="shared" si="132"/>
        <v>0.5</v>
      </c>
      <c r="D2141" s="16" t="str">
        <f t="shared" si="133"/>
        <v>Normal</v>
      </c>
      <c r="E2141" s="16">
        <v>80.3</v>
      </c>
      <c r="F2141" s="42">
        <f t="shared" si="134"/>
        <v>1.31209123946776E-2</v>
      </c>
      <c r="G2141" s="42" t="str">
        <f t="shared" si="135"/>
        <v>Normal</v>
      </c>
      <c r="H2141" s="43"/>
      <c r="I2141" s="43"/>
      <c r="J2141" s="43"/>
      <c r="K2141" s="43"/>
      <c r="L2141" s="43"/>
      <c r="M2141" s="43"/>
      <c r="N2141" s="43"/>
      <c r="O2141" s="43"/>
      <c r="P2141" s="43"/>
    </row>
    <row r="2142" spans="1:16" x14ac:dyDescent="0.25">
      <c r="A2142" s="16">
        <v>78.099999999999994</v>
      </c>
      <c r="B2142" s="16">
        <v>69.099999999999994</v>
      </c>
      <c r="C2142" s="16">
        <f t="shared" si="132"/>
        <v>-0.9</v>
      </c>
      <c r="D2142" s="16" t="str">
        <f t="shared" si="133"/>
        <v>Normal</v>
      </c>
      <c r="E2142" s="16">
        <v>78.8</v>
      </c>
      <c r="F2142" s="42">
        <f t="shared" si="134"/>
        <v>-0.18369277352549701</v>
      </c>
      <c r="G2142" s="42" t="str">
        <f t="shared" si="135"/>
        <v>Normal</v>
      </c>
      <c r="H2142" s="43"/>
      <c r="I2142" s="43"/>
      <c r="J2142" s="43"/>
      <c r="K2142" s="43"/>
      <c r="L2142" s="43"/>
      <c r="M2142" s="43"/>
      <c r="N2142" s="43"/>
      <c r="O2142" s="43"/>
      <c r="P2142" s="43"/>
    </row>
    <row r="2143" spans="1:16" x14ac:dyDescent="0.25">
      <c r="A2143" s="16">
        <v>78.900000000000006</v>
      </c>
      <c r="B2143" s="16"/>
      <c r="C2143" s="16">
        <f t="shared" si="132"/>
        <v>-9.9</v>
      </c>
      <c r="D2143" s="16" t="str">
        <f t="shared" si="133"/>
        <v>Outlier</v>
      </c>
      <c r="E2143" s="16"/>
      <c r="F2143" s="42">
        <f t="shared" si="134"/>
        <v>-10.522971740532</v>
      </c>
      <c r="G2143" s="42" t="str">
        <f t="shared" si="135"/>
        <v>Outlier</v>
      </c>
      <c r="H2143" s="43"/>
      <c r="I2143" s="43"/>
      <c r="J2143" s="43"/>
      <c r="K2143" s="43"/>
      <c r="L2143" s="43"/>
      <c r="M2143" s="43"/>
      <c r="N2143" s="43"/>
      <c r="O2143" s="43"/>
      <c r="P2143" s="43"/>
    </row>
    <row r="2144" spans="1:16" x14ac:dyDescent="0.25">
      <c r="A2144" s="16">
        <v>83.8</v>
      </c>
      <c r="B2144" s="16">
        <v>85</v>
      </c>
      <c r="C2144" s="16">
        <f t="shared" si="132"/>
        <v>1.1000000000000001</v>
      </c>
      <c r="D2144" s="16" t="str">
        <f t="shared" si="133"/>
        <v>Normal</v>
      </c>
      <c r="E2144" s="16">
        <v>83.7</v>
      </c>
      <c r="F2144" s="42">
        <f t="shared" si="134"/>
        <v>0.459231933813742</v>
      </c>
      <c r="G2144" s="42" t="str">
        <f t="shared" si="135"/>
        <v>Normal</v>
      </c>
      <c r="H2144" s="43"/>
      <c r="I2144" s="43"/>
      <c r="J2144" s="43"/>
      <c r="K2144" s="43"/>
      <c r="L2144" s="43"/>
      <c r="M2144" s="43"/>
      <c r="N2144" s="43"/>
      <c r="O2144" s="43"/>
      <c r="P2144" s="43"/>
    </row>
    <row r="2145" spans="1:16" x14ac:dyDescent="0.25">
      <c r="A2145" s="16">
        <v>81.5</v>
      </c>
      <c r="B2145" s="16"/>
      <c r="C2145" s="16">
        <f t="shared" si="132"/>
        <v>-9.9</v>
      </c>
      <c r="D2145" s="16" t="str">
        <f t="shared" si="133"/>
        <v>Outlier</v>
      </c>
      <c r="E2145" s="16">
        <v>82</v>
      </c>
      <c r="F2145" s="42">
        <f t="shared" si="134"/>
        <v>0.23617642310421</v>
      </c>
      <c r="G2145" s="42" t="str">
        <f t="shared" si="135"/>
        <v>Normal</v>
      </c>
      <c r="H2145" s="43"/>
      <c r="I2145" s="43"/>
      <c r="J2145" s="43"/>
      <c r="K2145" s="43"/>
      <c r="L2145" s="43"/>
      <c r="M2145" s="43"/>
      <c r="N2145" s="43"/>
      <c r="O2145" s="43"/>
      <c r="P2145" s="43"/>
    </row>
    <row r="2146" spans="1:16" x14ac:dyDescent="0.25">
      <c r="A2146" s="16">
        <v>78</v>
      </c>
      <c r="B2146" s="16">
        <v>72.3</v>
      </c>
      <c r="C2146" s="16">
        <f t="shared" si="132"/>
        <v>-0.5</v>
      </c>
      <c r="D2146" s="16" t="str">
        <f t="shared" si="133"/>
        <v>Normal</v>
      </c>
      <c r="E2146" s="16">
        <v>78.5</v>
      </c>
      <c r="F2146" s="42">
        <f t="shared" si="134"/>
        <v>-0.223055510709532</v>
      </c>
      <c r="G2146" s="42" t="str">
        <f t="shared" si="135"/>
        <v>Normal</v>
      </c>
      <c r="H2146" s="43"/>
      <c r="I2146" s="43"/>
      <c r="J2146" s="43"/>
      <c r="K2146" s="43"/>
      <c r="L2146" s="43"/>
      <c r="M2146" s="43"/>
      <c r="N2146" s="43"/>
      <c r="O2146" s="43"/>
      <c r="P2146" s="43"/>
    </row>
    <row r="2147" spans="1:16" x14ac:dyDescent="0.25">
      <c r="A2147" s="16">
        <v>83.4</v>
      </c>
      <c r="B2147" s="16"/>
      <c r="C2147" s="16">
        <f t="shared" si="132"/>
        <v>-9.9</v>
      </c>
      <c r="D2147" s="16" t="str">
        <f t="shared" si="133"/>
        <v>Outlier</v>
      </c>
      <c r="E2147" s="16"/>
      <c r="F2147" s="42">
        <f t="shared" si="134"/>
        <v>-10.522971740532</v>
      </c>
      <c r="G2147" s="42" t="str">
        <f t="shared" si="135"/>
        <v>Outlier</v>
      </c>
      <c r="H2147" s="43"/>
      <c r="I2147" s="43"/>
      <c r="J2147" s="43"/>
      <c r="K2147" s="43"/>
      <c r="L2147" s="43"/>
      <c r="M2147" s="43"/>
      <c r="N2147" s="43"/>
      <c r="O2147" s="43"/>
      <c r="P2147" s="43"/>
    </row>
    <row r="2148" spans="1:16" x14ac:dyDescent="0.25">
      <c r="A2148" s="16">
        <v>74.3</v>
      </c>
      <c r="B2148" s="16">
        <v>63.6</v>
      </c>
      <c r="C2148" s="16">
        <f t="shared" si="132"/>
        <v>-1.7</v>
      </c>
      <c r="D2148" s="16" t="str">
        <f t="shared" si="133"/>
        <v>Normal</v>
      </c>
      <c r="E2148" s="16">
        <v>75.3</v>
      </c>
      <c r="F2148" s="42">
        <f t="shared" si="134"/>
        <v>-0.64292470733923901</v>
      </c>
      <c r="G2148" s="42" t="str">
        <f t="shared" si="135"/>
        <v>Normal</v>
      </c>
      <c r="H2148" s="43"/>
      <c r="I2148" s="43"/>
      <c r="J2148" s="43"/>
      <c r="K2148" s="43"/>
      <c r="L2148" s="43"/>
      <c r="M2148" s="43"/>
      <c r="N2148" s="43"/>
      <c r="O2148" s="43"/>
      <c r="P2148" s="43"/>
    </row>
    <row r="2149" spans="1:16" x14ac:dyDescent="0.25">
      <c r="A2149" s="16">
        <v>80.099999999999994</v>
      </c>
      <c r="B2149" s="16"/>
      <c r="C2149" s="16">
        <f t="shared" si="132"/>
        <v>-9.9</v>
      </c>
      <c r="D2149" s="16" t="str">
        <f t="shared" si="133"/>
        <v>Outlier</v>
      </c>
      <c r="E2149" s="16"/>
      <c r="F2149" s="42">
        <f t="shared" si="134"/>
        <v>-10.522971740532</v>
      </c>
      <c r="G2149" s="42" t="str">
        <f t="shared" si="135"/>
        <v>Outlier</v>
      </c>
      <c r="H2149" s="43"/>
      <c r="I2149" s="43"/>
      <c r="J2149" s="43"/>
      <c r="K2149" s="43"/>
      <c r="L2149" s="43"/>
      <c r="M2149" s="43"/>
      <c r="N2149" s="43"/>
      <c r="O2149" s="43"/>
      <c r="P2149" s="43"/>
    </row>
    <row r="2150" spans="1:16" x14ac:dyDescent="0.25">
      <c r="A2150" s="16">
        <v>78.900000000000006</v>
      </c>
      <c r="B2150" s="16"/>
      <c r="C2150" s="16">
        <f t="shared" si="132"/>
        <v>-9.9</v>
      </c>
      <c r="D2150" s="16" t="str">
        <f t="shared" si="133"/>
        <v>Outlier</v>
      </c>
      <c r="E2150" s="16"/>
      <c r="F2150" s="42">
        <f t="shared" si="134"/>
        <v>-10.522971740532</v>
      </c>
      <c r="G2150" s="42" t="str">
        <f t="shared" si="135"/>
        <v>Outlier</v>
      </c>
      <c r="H2150" s="43"/>
      <c r="I2150" s="43"/>
      <c r="J2150" s="43"/>
      <c r="K2150" s="43"/>
      <c r="L2150" s="43"/>
      <c r="M2150" s="43"/>
      <c r="N2150" s="43"/>
      <c r="O2150" s="43"/>
      <c r="P2150" s="43"/>
    </row>
    <row r="2151" spans="1:16" x14ac:dyDescent="0.25">
      <c r="A2151" s="16">
        <v>78</v>
      </c>
      <c r="B2151" s="16">
        <v>69.900000000000006</v>
      </c>
      <c r="C2151" s="16">
        <f t="shared" si="132"/>
        <v>-0.8</v>
      </c>
      <c r="D2151" s="16" t="str">
        <f t="shared" si="133"/>
        <v>Normal</v>
      </c>
      <c r="E2151" s="16">
        <v>78.599999999999994</v>
      </c>
      <c r="F2151" s="42">
        <f t="shared" si="134"/>
        <v>-0.209934598314854</v>
      </c>
      <c r="G2151" s="42" t="str">
        <f t="shared" si="135"/>
        <v>Normal</v>
      </c>
      <c r="H2151" s="43"/>
      <c r="I2151" s="43"/>
      <c r="J2151" s="43"/>
      <c r="K2151" s="43"/>
      <c r="L2151" s="43"/>
      <c r="M2151" s="43"/>
      <c r="N2151" s="43"/>
      <c r="O2151" s="43"/>
      <c r="P2151" s="43"/>
    </row>
    <row r="2152" spans="1:16" x14ac:dyDescent="0.25">
      <c r="A2152" s="16">
        <v>77</v>
      </c>
      <c r="B2152" s="16">
        <v>70.900000000000006</v>
      </c>
      <c r="C2152" s="16">
        <f t="shared" si="132"/>
        <v>-0.7</v>
      </c>
      <c r="D2152" s="16" t="str">
        <f t="shared" si="133"/>
        <v>Normal</v>
      </c>
      <c r="E2152" s="16">
        <v>77.5</v>
      </c>
      <c r="F2152" s="42">
        <f t="shared" si="134"/>
        <v>-0.35426463465631503</v>
      </c>
      <c r="G2152" s="42" t="str">
        <f t="shared" si="135"/>
        <v>Normal</v>
      </c>
      <c r="H2152" s="43"/>
      <c r="I2152" s="43"/>
      <c r="J2152" s="43"/>
      <c r="K2152" s="43"/>
      <c r="L2152" s="43"/>
      <c r="M2152" s="43"/>
      <c r="N2152" s="43"/>
      <c r="O2152" s="43"/>
      <c r="P2152" s="43"/>
    </row>
    <row r="2153" spans="1:16" x14ac:dyDescent="0.25">
      <c r="A2153" s="16">
        <v>78.7</v>
      </c>
      <c r="B2153" s="16"/>
      <c r="C2153" s="16">
        <f t="shared" si="132"/>
        <v>-9.9</v>
      </c>
      <c r="D2153" s="16" t="str">
        <f t="shared" si="133"/>
        <v>Outlier</v>
      </c>
      <c r="E2153" s="16"/>
      <c r="F2153" s="42">
        <f t="shared" si="134"/>
        <v>-10.522971740532</v>
      </c>
      <c r="G2153" s="42" t="str">
        <f t="shared" si="135"/>
        <v>Outlier</v>
      </c>
      <c r="H2153" s="43"/>
      <c r="I2153" s="43"/>
      <c r="J2153" s="43"/>
      <c r="K2153" s="43"/>
      <c r="L2153" s="43"/>
      <c r="M2153" s="43"/>
      <c r="N2153" s="43"/>
      <c r="O2153" s="43"/>
      <c r="P2153" s="43"/>
    </row>
    <row r="2154" spans="1:16" x14ac:dyDescent="0.25">
      <c r="A2154" s="16">
        <v>72.599999999999994</v>
      </c>
      <c r="B2154" s="16"/>
      <c r="C2154" s="16">
        <f t="shared" si="132"/>
        <v>-9.9</v>
      </c>
      <c r="D2154" s="16" t="str">
        <f t="shared" si="133"/>
        <v>Outlier</v>
      </c>
      <c r="E2154" s="16"/>
      <c r="F2154" s="42">
        <f t="shared" si="134"/>
        <v>-10.522971740532</v>
      </c>
      <c r="G2154" s="42" t="str">
        <f t="shared" si="135"/>
        <v>Outlier</v>
      </c>
      <c r="H2154" s="43"/>
      <c r="I2154" s="43"/>
      <c r="J2154" s="43"/>
      <c r="K2154" s="43"/>
      <c r="L2154" s="43"/>
      <c r="M2154" s="43"/>
      <c r="N2154" s="43"/>
      <c r="O2154" s="43"/>
      <c r="P2154" s="43"/>
    </row>
    <row r="2155" spans="1:16" x14ac:dyDescent="0.25">
      <c r="A2155" s="16">
        <v>82.1</v>
      </c>
      <c r="B2155" s="16"/>
      <c r="C2155" s="16">
        <f t="shared" si="132"/>
        <v>-9.9</v>
      </c>
      <c r="D2155" s="16" t="str">
        <f t="shared" si="133"/>
        <v>Outlier</v>
      </c>
      <c r="E2155" s="16">
        <v>82.6</v>
      </c>
      <c r="F2155" s="42">
        <f t="shared" si="134"/>
        <v>0.31490189747227898</v>
      </c>
      <c r="G2155" s="42" t="str">
        <f t="shared" si="135"/>
        <v>Normal</v>
      </c>
      <c r="H2155" s="43"/>
      <c r="I2155" s="43"/>
      <c r="J2155" s="43"/>
      <c r="K2155" s="43"/>
      <c r="L2155" s="43"/>
      <c r="M2155" s="43"/>
      <c r="N2155" s="43"/>
      <c r="O2155" s="43"/>
      <c r="P2155" s="43"/>
    </row>
    <row r="2156" spans="1:16" x14ac:dyDescent="0.25">
      <c r="A2156" s="16">
        <v>84.1</v>
      </c>
      <c r="B2156" s="16">
        <v>82.6</v>
      </c>
      <c r="C2156" s="16">
        <f t="shared" si="132"/>
        <v>0.8</v>
      </c>
      <c r="D2156" s="16" t="str">
        <f t="shared" si="133"/>
        <v>Normal</v>
      </c>
      <c r="E2156" s="16">
        <v>84.5</v>
      </c>
      <c r="F2156" s="42">
        <f t="shared" si="134"/>
        <v>0.56419923297116803</v>
      </c>
      <c r="G2156" s="42" t="str">
        <f t="shared" si="135"/>
        <v>Normal</v>
      </c>
      <c r="H2156" s="43"/>
      <c r="I2156" s="43"/>
      <c r="J2156" s="43"/>
      <c r="K2156" s="43"/>
      <c r="L2156" s="43"/>
      <c r="M2156" s="43"/>
      <c r="N2156" s="43"/>
      <c r="O2156" s="43"/>
      <c r="P2156" s="43"/>
    </row>
    <row r="2157" spans="1:16" x14ac:dyDescent="0.25">
      <c r="A2157" s="16">
        <v>73.900000000000006</v>
      </c>
      <c r="B2157" s="16">
        <v>77.900000000000006</v>
      </c>
      <c r="C2157" s="16">
        <f t="shared" si="132"/>
        <v>0.2</v>
      </c>
      <c r="D2157" s="16" t="str">
        <f t="shared" si="133"/>
        <v>Normal</v>
      </c>
      <c r="E2157" s="16">
        <v>74.2</v>
      </c>
      <c r="F2157" s="42">
        <f t="shared" si="134"/>
        <v>-0.78725474368070003</v>
      </c>
      <c r="G2157" s="42" t="str">
        <f t="shared" si="135"/>
        <v>Normal</v>
      </c>
      <c r="H2157" s="43"/>
      <c r="I2157" s="43"/>
      <c r="J2157" s="43"/>
      <c r="K2157" s="43"/>
      <c r="L2157" s="43"/>
      <c r="M2157" s="43"/>
      <c r="N2157" s="43"/>
      <c r="O2157" s="43"/>
      <c r="P2157" s="43"/>
    </row>
    <row r="2158" spans="1:16" x14ac:dyDescent="0.25">
      <c r="A2158" s="16">
        <v>80.8</v>
      </c>
      <c r="B2158" s="16">
        <v>82.2</v>
      </c>
      <c r="C2158" s="16">
        <f t="shared" si="132"/>
        <v>0.8</v>
      </c>
      <c r="D2158" s="16" t="str">
        <f t="shared" si="133"/>
        <v>Normal</v>
      </c>
      <c r="E2158" s="16">
        <v>81.2</v>
      </c>
      <c r="F2158" s="42">
        <f t="shared" si="134"/>
        <v>0.131209123946783</v>
      </c>
      <c r="G2158" s="42" t="str">
        <f t="shared" si="135"/>
        <v>Normal</v>
      </c>
      <c r="H2158" s="43"/>
      <c r="I2158" s="43"/>
      <c r="J2158" s="43"/>
      <c r="K2158" s="43"/>
      <c r="L2158" s="43"/>
      <c r="M2158" s="43"/>
      <c r="N2158" s="43"/>
      <c r="O2158" s="43"/>
      <c r="P2158" s="43"/>
    </row>
    <row r="2159" spans="1:16" x14ac:dyDescent="0.25">
      <c r="A2159" s="16">
        <v>85.6</v>
      </c>
      <c r="B2159" s="16"/>
      <c r="C2159" s="16">
        <f t="shared" si="132"/>
        <v>-9.9</v>
      </c>
      <c r="D2159" s="16" t="str">
        <f t="shared" si="133"/>
        <v>Outlier</v>
      </c>
      <c r="E2159" s="16"/>
      <c r="F2159" s="42">
        <f t="shared" si="134"/>
        <v>-10.522971740532</v>
      </c>
      <c r="G2159" s="42" t="str">
        <f t="shared" si="135"/>
        <v>Outlier</v>
      </c>
      <c r="H2159" s="43"/>
      <c r="I2159" s="43"/>
      <c r="J2159" s="43"/>
      <c r="K2159" s="43"/>
      <c r="L2159" s="43"/>
      <c r="M2159" s="43"/>
      <c r="N2159" s="43"/>
      <c r="O2159" s="43"/>
      <c r="P2159" s="43"/>
    </row>
    <row r="2160" spans="1:16" x14ac:dyDescent="0.25">
      <c r="A2160" s="16">
        <v>80</v>
      </c>
      <c r="B2160" s="16"/>
      <c r="C2160" s="16">
        <f t="shared" si="132"/>
        <v>-9.9</v>
      </c>
      <c r="D2160" s="16" t="str">
        <f t="shared" si="133"/>
        <v>Outlier</v>
      </c>
      <c r="E2160" s="16"/>
      <c r="F2160" s="42">
        <f t="shared" si="134"/>
        <v>-10.522971740532</v>
      </c>
      <c r="G2160" s="42" t="str">
        <f t="shared" si="135"/>
        <v>Outlier</v>
      </c>
      <c r="H2160" s="43"/>
      <c r="I2160" s="43"/>
      <c r="J2160" s="43"/>
      <c r="K2160" s="43"/>
      <c r="L2160" s="43"/>
      <c r="M2160" s="43"/>
      <c r="N2160" s="43"/>
      <c r="O2160" s="43"/>
      <c r="P2160" s="43"/>
    </row>
    <row r="2161" spans="1:16" x14ac:dyDescent="0.25">
      <c r="A2161" s="16">
        <v>80.5</v>
      </c>
      <c r="B2161" s="16"/>
      <c r="C2161" s="16">
        <f t="shared" si="132"/>
        <v>-9.9</v>
      </c>
      <c r="D2161" s="16" t="str">
        <f t="shared" si="133"/>
        <v>Outlier</v>
      </c>
      <c r="E2161" s="16"/>
      <c r="F2161" s="42">
        <f t="shared" si="134"/>
        <v>-10.522971740532</v>
      </c>
      <c r="G2161" s="42" t="str">
        <f t="shared" si="135"/>
        <v>Outlier</v>
      </c>
      <c r="H2161" s="43"/>
      <c r="I2161" s="43"/>
      <c r="J2161" s="43"/>
      <c r="K2161" s="43"/>
      <c r="L2161" s="43"/>
      <c r="M2161" s="43"/>
      <c r="N2161" s="43"/>
      <c r="O2161" s="43"/>
      <c r="P2161" s="43"/>
    </row>
    <row r="2162" spans="1:16" x14ac:dyDescent="0.25">
      <c r="A2162" s="16">
        <v>77.900000000000006</v>
      </c>
      <c r="B2162" s="16"/>
      <c r="C2162" s="16">
        <f t="shared" si="132"/>
        <v>-9.9</v>
      </c>
      <c r="D2162" s="16" t="str">
        <f t="shared" si="133"/>
        <v>Outlier</v>
      </c>
      <c r="E2162" s="16">
        <v>78.400000000000006</v>
      </c>
      <c r="F2162" s="42">
        <f t="shared" si="134"/>
        <v>-0.23617642310421</v>
      </c>
      <c r="G2162" s="42" t="str">
        <f t="shared" si="135"/>
        <v>Normal</v>
      </c>
      <c r="H2162" s="43"/>
      <c r="I2162" s="43"/>
      <c r="J2162" s="43"/>
      <c r="K2162" s="43"/>
      <c r="L2162" s="43"/>
      <c r="M2162" s="43"/>
      <c r="N2162" s="43"/>
      <c r="O2162" s="43"/>
      <c r="P2162" s="43"/>
    </row>
    <row r="2163" spans="1:16" x14ac:dyDescent="0.25">
      <c r="A2163" s="16">
        <v>81.8</v>
      </c>
      <c r="B2163" s="16"/>
      <c r="C2163" s="16">
        <f t="shared" si="132"/>
        <v>-9.9</v>
      </c>
      <c r="D2163" s="16" t="str">
        <f t="shared" si="133"/>
        <v>Outlier</v>
      </c>
      <c r="E2163" s="16"/>
      <c r="F2163" s="42">
        <f t="shared" si="134"/>
        <v>-10.522971740532</v>
      </c>
      <c r="G2163" s="42" t="str">
        <f t="shared" si="135"/>
        <v>Outlier</v>
      </c>
      <c r="H2163" s="43"/>
      <c r="I2163" s="43"/>
      <c r="J2163" s="43"/>
      <c r="K2163" s="43"/>
      <c r="L2163" s="43"/>
      <c r="M2163" s="43"/>
      <c r="N2163" s="43"/>
      <c r="O2163" s="43"/>
      <c r="P2163" s="43"/>
    </row>
    <row r="2164" spans="1:16" x14ac:dyDescent="0.25">
      <c r="A2164" s="16">
        <v>82.3</v>
      </c>
      <c r="B2164" s="16"/>
      <c r="C2164" s="16">
        <f t="shared" si="132"/>
        <v>-9.9</v>
      </c>
      <c r="D2164" s="16" t="str">
        <f t="shared" si="133"/>
        <v>Outlier</v>
      </c>
      <c r="E2164" s="16"/>
      <c r="F2164" s="42">
        <f t="shared" si="134"/>
        <v>-10.522971740532</v>
      </c>
      <c r="G2164" s="42" t="str">
        <f t="shared" si="135"/>
        <v>Outlier</v>
      </c>
      <c r="H2164" s="43"/>
      <c r="I2164" s="43"/>
      <c r="J2164" s="43"/>
      <c r="K2164" s="43"/>
      <c r="L2164" s="43"/>
      <c r="M2164" s="43"/>
      <c r="N2164" s="43"/>
      <c r="O2164" s="43"/>
      <c r="P2164" s="43"/>
    </row>
    <row r="2165" spans="1:16" x14ac:dyDescent="0.25">
      <c r="A2165" s="16">
        <v>82.4</v>
      </c>
      <c r="B2165" s="16">
        <v>82.5</v>
      </c>
      <c r="C2165" s="16">
        <f t="shared" si="132"/>
        <v>0.8</v>
      </c>
      <c r="D2165" s="16" t="str">
        <f t="shared" si="133"/>
        <v>Normal</v>
      </c>
      <c r="E2165" s="16">
        <v>82.6</v>
      </c>
      <c r="F2165" s="42">
        <f t="shared" si="134"/>
        <v>0.31490189747227898</v>
      </c>
      <c r="G2165" s="42" t="str">
        <f t="shared" si="135"/>
        <v>Normal</v>
      </c>
      <c r="H2165" s="43"/>
      <c r="I2165" s="43"/>
      <c r="J2165" s="43"/>
      <c r="K2165" s="43"/>
      <c r="L2165" s="43"/>
      <c r="M2165" s="43"/>
      <c r="N2165" s="43"/>
      <c r="O2165" s="43"/>
      <c r="P2165" s="43"/>
    </row>
    <row r="2166" spans="1:16" x14ac:dyDescent="0.25">
      <c r="A2166" s="16">
        <v>83</v>
      </c>
      <c r="B2166" s="16"/>
      <c r="C2166" s="16">
        <f t="shared" si="132"/>
        <v>-9.9</v>
      </c>
      <c r="D2166" s="16" t="str">
        <f t="shared" si="133"/>
        <v>Outlier</v>
      </c>
      <c r="E2166" s="16"/>
      <c r="F2166" s="42">
        <f t="shared" si="134"/>
        <v>-10.522971740532</v>
      </c>
      <c r="G2166" s="42" t="str">
        <f t="shared" si="135"/>
        <v>Outlier</v>
      </c>
      <c r="H2166" s="43"/>
      <c r="I2166" s="43"/>
      <c r="J2166" s="43"/>
      <c r="K2166" s="43"/>
      <c r="L2166" s="43"/>
      <c r="M2166" s="43"/>
      <c r="N2166" s="43"/>
      <c r="O2166" s="43"/>
      <c r="P2166" s="43"/>
    </row>
    <row r="2167" spans="1:16" x14ac:dyDescent="0.25">
      <c r="A2167" s="16">
        <v>84.6</v>
      </c>
      <c r="B2167" s="16"/>
      <c r="C2167" s="16">
        <f t="shared" si="132"/>
        <v>-9.9</v>
      </c>
      <c r="D2167" s="16" t="str">
        <f t="shared" si="133"/>
        <v>Outlier</v>
      </c>
      <c r="E2167" s="16"/>
      <c r="F2167" s="42">
        <f t="shared" si="134"/>
        <v>-10.522971740532</v>
      </c>
      <c r="G2167" s="42" t="str">
        <f t="shared" si="135"/>
        <v>Outlier</v>
      </c>
      <c r="H2167" s="43"/>
      <c r="I2167" s="43"/>
      <c r="J2167" s="43"/>
      <c r="K2167" s="43"/>
      <c r="L2167" s="43"/>
      <c r="M2167" s="43"/>
      <c r="N2167" s="43"/>
      <c r="O2167" s="43"/>
      <c r="P2167" s="43"/>
    </row>
    <row r="2168" spans="1:16" x14ac:dyDescent="0.25">
      <c r="A2168" s="16">
        <v>82.4</v>
      </c>
      <c r="B2168" s="16">
        <v>72</v>
      </c>
      <c r="C2168" s="16">
        <f t="shared" si="132"/>
        <v>-0.6</v>
      </c>
      <c r="D2168" s="16" t="str">
        <f t="shared" si="133"/>
        <v>Normal</v>
      </c>
      <c r="E2168" s="16">
        <v>83</v>
      </c>
      <c r="F2168" s="42">
        <f t="shared" si="134"/>
        <v>0.36738554705099302</v>
      </c>
      <c r="G2168" s="42" t="str">
        <f t="shared" si="135"/>
        <v>Normal</v>
      </c>
      <c r="H2168" s="43"/>
      <c r="I2168" s="43"/>
      <c r="J2168" s="43"/>
      <c r="K2168" s="43"/>
      <c r="L2168" s="43"/>
      <c r="M2168" s="43"/>
      <c r="N2168" s="43"/>
      <c r="O2168" s="43"/>
      <c r="P2168" s="43"/>
    </row>
    <row r="2169" spans="1:16" x14ac:dyDescent="0.25">
      <c r="A2169" s="16">
        <v>82.3</v>
      </c>
      <c r="B2169" s="16"/>
      <c r="C2169" s="16">
        <f t="shared" si="132"/>
        <v>-9.9</v>
      </c>
      <c r="D2169" s="16" t="str">
        <f t="shared" si="133"/>
        <v>Outlier</v>
      </c>
      <c r="E2169" s="16"/>
      <c r="F2169" s="42">
        <f t="shared" si="134"/>
        <v>-10.522971740532</v>
      </c>
      <c r="G2169" s="42" t="str">
        <f t="shared" si="135"/>
        <v>Outlier</v>
      </c>
      <c r="H2169" s="43"/>
      <c r="I2169" s="43"/>
      <c r="J2169" s="43"/>
      <c r="K2169" s="43"/>
      <c r="L2169" s="43"/>
      <c r="M2169" s="43"/>
      <c r="N2169" s="43"/>
      <c r="O2169" s="43"/>
      <c r="P2169" s="43"/>
    </row>
    <row r="2170" spans="1:16" x14ac:dyDescent="0.25">
      <c r="A2170" s="16">
        <v>80.2</v>
      </c>
      <c r="B2170" s="16"/>
      <c r="C2170" s="16">
        <f t="shared" si="132"/>
        <v>-9.9</v>
      </c>
      <c r="D2170" s="16" t="str">
        <f t="shared" si="133"/>
        <v>Outlier</v>
      </c>
      <c r="E2170" s="16"/>
      <c r="F2170" s="42">
        <f t="shared" si="134"/>
        <v>-10.522971740532</v>
      </c>
      <c r="G2170" s="42" t="str">
        <f t="shared" si="135"/>
        <v>Outlier</v>
      </c>
      <c r="H2170" s="43"/>
      <c r="I2170" s="43"/>
      <c r="J2170" s="43"/>
      <c r="K2170" s="43"/>
      <c r="L2170" s="43"/>
      <c r="M2170" s="43"/>
      <c r="N2170" s="43"/>
      <c r="O2170" s="43"/>
      <c r="P2170" s="43"/>
    </row>
    <row r="2171" spans="1:16" x14ac:dyDescent="0.25">
      <c r="A2171" s="16">
        <v>81.599999999999994</v>
      </c>
      <c r="B2171" s="16"/>
      <c r="C2171" s="16">
        <f t="shared" si="132"/>
        <v>-9.9</v>
      </c>
      <c r="D2171" s="16" t="str">
        <f t="shared" si="133"/>
        <v>Outlier</v>
      </c>
      <c r="E2171" s="16"/>
      <c r="F2171" s="42">
        <f t="shared" si="134"/>
        <v>-10.522971740532</v>
      </c>
      <c r="G2171" s="42" t="str">
        <f t="shared" si="135"/>
        <v>Outlier</v>
      </c>
      <c r="H2171" s="43"/>
      <c r="I2171" s="43"/>
      <c r="J2171" s="43"/>
      <c r="K2171" s="43"/>
      <c r="L2171" s="43"/>
      <c r="M2171" s="43"/>
      <c r="N2171" s="43"/>
      <c r="O2171" s="43"/>
      <c r="P2171" s="43"/>
    </row>
    <row r="2172" spans="1:16" x14ac:dyDescent="0.25">
      <c r="A2172" s="16">
        <v>78.5</v>
      </c>
      <c r="B2172" s="16">
        <v>77.400000000000006</v>
      </c>
      <c r="C2172" s="16">
        <f t="shared" si="132"/>
        <v>0.1</v>
      </c>
      <c r="D2172" s="16" t="str">
        <f t="shared" si="133"/>
        <v>Normal</v>
      </c>
      <c r="E2172" s="16">
        <v>78.900000000000006</v>
      </c>
      <c r="F2172" s="42">
        <f t="shared" si="134"/>
        <v>-0.17057186113081799</v>
      </c>
      <c r="G2172" s="42" t="str">
        <f t="shared" si="135"/>
        <v>Normal</v>
      </c>
      <c r="H2172" s="43"/>
      <c r="I2172" s="43"/>
      <c r="J2172" s="43"/>
      <c r="K2172" s="43"/>
      <c r="L2172" s="43"/>
      <c r="M2172" s="43"/>
      <c r="N2172" s="43"/>
      <c r="O2172" s="43"/>
      <c r="P2172" s="43"/>
    </row>
    <row r="2173" spans="1:16" x14ac:dyDescent="0.25">
      <c r="A2173" s="16">
        <v>74.2</v>
      </c>
      <c r="B2173" s="16">
        <v>74.2</v>
      </c>
      <c r="C2173" s="16">
        <f t="shared" si="132"/>
        <v>-0.3</v>
      </c>
      <c r="D2173" s="16" t="str">
        <f t="shared" si="133"/>
        <v>Normal</v>
      </c>
      <c r="E2173" s="16">
        <v>74.599999999999994</v>
      </c>
      <c r="F2173" s="42">
        <f t="shared" si="134"/>
        <v>-0.73477109410198804</v>
      </c>
      <c r="G2173" s="42" t="str">
        <f t="shared" si="135"/>
        <v>Normal</v>
      </c>
      <c r="H2173" s="43"/>
      <c r="I2173" s="43"/>
      <c r="J2173" s="43"/>
      <c r="K2173" s="43"/>
      <c r="L2173" s="43"/>
      <c r="M2173" s="43"/>
      <c r="N2173" s="43"/>
      <c r="O2173" s="43"/>
      <c r="P2173" s="43"/>
    </row>
    <row r="2174" spans="1:16" x14ac:dyDescent="0.25">
      <c r="A2174" s="16">
        <v>80</v>
      </c>
      <c r="B2174" s="16">
        <v>78.099999999999994</v>
      </c>
      <c r="C2174" s="16">
        <f t="shared" si="132"/>
        <v>0.2</v>
      </c>
      <c r="D2174" s="16" t="str">
        <f t="shared" si="133"/>
        <v>Normal</v>
      </c>
      <c r="E2174" s="16">
        <v>80.3</v>
      </c>
      <c r="F2174" s="42">
        <f t="shared" si="134"/>
        <v>1.31209123946776E-2</v>
      </c>
      <c r="G2174" s="42" t="str">
        <f t="shared" si="135"/>
        <v>Normal</v>
      </c>
      <c r="H2174" s="43"/>
      <c r="I2174" s="43"/>
      <c r="J2174" s="43"/>
      <c r="K2174" s="43"/>
      <c r="L2174" s="43"/>
      <c r="M2174" s="43"/>
      <c r="N2174" s="43"/>
      <c r="O2174" s="43"/>
      <c r="P2174" s="43"/>
    </row>
    <row r="2175" spans="1:16" x14ac:dyDescent="0.25">
      <c r="A2175" s="16">
        <v>79.599999999999994</v>
      </c>
      <c r="B2175" s="16"/>
      <c r="C2175" s="16">
        <f t="shared" si="132"/>
        <v>-9.9</v>
      </c>
      <c r="D2175" s="16" t="str">
        <f t="shared" si="133"/>
        <v>Outlier</v>
      </c>
      <c r="E2175" s="16"/>
      <c r="F2175" s="42">
        <f t="shared" si="134"/>
        <v>-10.522971740532</v>
      </c>
      <c r="G2175" s="42" t="str">
        <f t="shared" si="135"/>
        <v>Outlier</v>
      </c>
      <c r="H2175" s="43"/>
      <c r="I2175" s="43"/>
      <c r="J2175" s="43"/>
      <c r="K2175" s="43"/>
      <c r="L2175" s="43"/>
      <c r="M2175" s="43"/>
      <c r="N2175" s="43"/>
      <c r="O2175" s="43"/>
      <c r="P2175" s="43"/>
    </row>
    <row r="2176" spans="1:16" x14ac:dyDescent="0.25">
      <c r="A2176" s="16">
        <v>78.599999999999994</v>
      </c>
      <c r="B2176" s="16"/>
      <c r="C2176" s="16">
        <f t="shared" si="132"/>
        <v>-9.9</v>
      </c>
      <c r="D2176" s="16" t="str">
        <f t="shared" si="133"/>
        <v>Outlier</v>
      </c>
      <c r="E2176" s="16"/>
      <c r="F2176" s="42">
        <f t="shared" si="134"/>
        <v>-10.522971740532</v>
      </c>
      <c r="G2176" s="42" t="str">
        <f t="shared" si="135"/>
        <v>Outlier</v>
      </c>
      <c r="H2176" s="43"/>
      <c r="I2176" s="43"/>
      <c r="J2176" s="43"/>
      <c r="K2176" s="43"/>
      <c r="L2176" s="43"/>
      <c r="M2176" s="43"/>
      <c r="N2176" s="43"/>
      <c r="O2176" s="43"/>
      <c r="P2176" s="43"/>
    </row>
    <row r="2177" spans="1:16" x14ac:dyDescent="0.25">
      <c r="A2177" s="16">
        <v>82.3</v>
      </c>
      <c r="B2177" s="16">
        <v>81.900000000000006</v>
      </c>
      <c r="C2177" s="16">
        <f t="shared" si="132"/>
        <v>0.7</v>
      </c>
      <c r="D2177" s="16" t="str">
        <f t="shared" si="133"/>
        <v>Normal</v>
      </c>
      <c r="E2177" s="16">
        <v>82.5</v>
      </c>
      <c r="F2177" s="42">
        <f t="shared" si="134"/>
        <v>0.30178098507760098</v>
      </c>
      <c r="G2177" s="42" t="str">
        <f t="shared" si="135"/>
        <v>Normal</v>
      </c>
      <c r="H2177" s="43"/>
      <c r="I2177" s="43"/>
      <c r="J2177" s="43"/>
      <c r="K2177" s="43"/>
      <c r="L2177" s="43"/>
      <c r="M2177" s="43"/>
      <c r="N2177" s="43"/>
      <c r="O2177" s="43"/>
      <c r="P2177" s="43"/>
    </row>
    <row r="2178" spans="1:16" x14ac:dyDescent="0.25">
      <c r="A2178" s="16">
        <v>77.400000000000006</v>
      </c>
      <c r="B2178" s="16">
        <v>74.8</v>
      </c>
      <c r="C2178" s="16">
        <f t="shared" si="132"/>
        <v>-0.2</v>
      </c>
      <c r="D2178" s="16" t="str">
        <f t="shared" si="133"/>
        <v>Normal</v>
      </c>
      <c r="E2178" s="16">
        <v>77.8</v>
      </c>
      <c r="F2178" s="42">
        <f t="shared" si="134"/>
        <v>-0.31490189747228098</v>
      </c>
      <c r="G2178" s="42" t="str">
        <f t="shared" si="135"/>
        <v>Normal</v>
      </c>
      <c r="H2178" s="43"/>
      <c r="I2178" s="43"/>
      <c r="J2178" s="43"/>
      <c r="K2178" s="43"/>
      <c r="L2178" s="43"/>
      <c r="M2178" s="43"/>
      <c r="N2178" s="43"/>
      <c r="O2178" s="43"/>
      <c r="P2178" s="43"/>
    </row>
    <row r="2179" spans="1:16" x14ac:dyDescent="0.25">
      <c r="A2179" s="16">
        <v>78.400000000000006</v>
      </c>
      <c r="B2179" s="16"/>
      <c r="C2179" s="16">
        <f t="shared" ref="C2179:C2242" si="136">(B2179-$P$6)/$P$7</f>
        <v>-9.9</v>
      </c>
      <c r="D2179" s="16" t="str">
        <f t="shared" ref="D2179:D2242" si="137">IF(ABS(C2179)&gt;3,"Outlier","Normal")</f>
        <v>Outlier</v>
      </c>
      <c r="E2179" s="16"/>
      <c r="F2179" s="42">
        <f t="shared" ref="F2179:F2242" si="138">(E2179-$P$12)/$P$13</f>
        <v>-10.522971740532</v>
      </c>
      <c r="G2179" s="42" t="str">
        <f t="shared" ref="G2179:G2242" si="139">IF(ABS(F2179)&gt;3,"Outlier","Normal")</f>
        <v>Outlier</v>
      </c>
      <c r="H2179" s="43"/>
      <c r="I2179" s="43"/>
      <c r="J2179" s="43"/>
      <c r="K2179" s="43"/>
      <c r="L2179" s="43"/>
      <c r="M2179" s="43"/>
      <c r="N2179" s="43"/>
      <c r="O2179" s="43"/>
      <c r="P2179" s="43"/>
    </row>
    <row r="2180" spans="1:16" x14ac:dyDescent="0.25">
      <c r="A2180" s="16">
        <v>81.8</v>
      </c>
      <c r="B2180" s="16"/>
      <c r="C2180" s="16">
        <f t="shared" si="136"/>
        <v>-9.9</v>
      </c>
      <c r="D2180" s="16" t="str">
        <f t="shared" si="137"/>
        <v>Outlier</v>
      </c>
      <c r="E2180" s="16"/>
      <c r="F2180" s="42">
        <f t="shared" si="138"/>
        <v>-10.522971740532</v>
      </c>
      <c r="G2180" s="42" t="str">
        <f t="shared" si="139"/>
        <v>Outlier</v>
      </c>
      <c r="H2180" s="43"/>
      <c r="I2180" s="43"/>
      <c r="J2180" s="43"/>
      <c r="K2180" s="43"/>
      <c r="L2180" s="43"/>
      <c r="M2180" s="43"/>
      <c r="N2180" s="43"/>
      <c r="O2180" s="43"/>
      <c r="P2180" s="43"/>
    </row>
    <row r="2181" spans="1:16" x14ac:dyDescent="0.25">
      <c r="A2181" s="16">
        <v>74.7</v>
      </c>
      <c r="B2181" s="16"/>
      <c r="C2181" s="16">
        <f t="shared" si="136"/>
        <v>-9.9</v>
      </c>
      <c r="D2181" s="16" t="str">
        <f t="shared" si="137"/>
        <v>Outlier</v>
      </c>
      <c r="E2181" s="16"/>
      <c r="F2181" s="42">
        <f t="shared" si="138"/>
        <v>-10.522971740532</v>
      </c>
      <c r="G2181" s="42" t="str">
        <f t="shared" si="139"/>
        <v>Outlier</v>
      </c>
      <c r="H2181" s="43"/>
      <c r="I2181" s="43"/>
      <c r="J2181" s="43"/>
      <c r="K2181" s="43"/>
      <c r="L2181" s="43"/>
      <c r="M2181" s="43"/>
      <c r="N2181" s="43"/>
      <c r="O2181" s="43"/>
      <c r="P2181" s="43"/>
    </row>
    <row r="2182" spans="1:16" x14ac:dyDescent="0.25">
      <c r="A2182" s="16">
        <v>78.099999999999994</v>
      </c>
      <c r="B2182" s="16"/>
      <c r="C2182" s="16">
        <f t="shared" si="136"/>
        <v>-9.9</v>
      </c>
      <c r="D2182" s="16" t="str">
        <f t="shared" si="137"/>
        <v>Outlier</v>
      </c>
      <c r="E2182" s="16"/>
      <c r="F2182" s="42">
        <f t="shared" si="138"/>
        <v>-10.522971740532</v>
      </c>
      <c r="G2182" s="42" t="str">
        <f t="shared" si="139"/>
        <v>Outlier</v>
      </c>
      <c r="H2182" s="43"/>
      <c r="I2182" s="43"/>
      <c r="J2182" s="43"/>
      <c r="K2182" s="43"/>
      <c r="L2182" s="43"/>
      <c r="M2182" s="43"/>
      <c r="N2182" s="43"/>
      <c r="O2182" s="43"/>
      <c r="P2182" s="43"/>
    </row>
    <row r="2183" spans="1:16" x14ac:dyDescent="0.25">
      <c r="A2183" s="16">
        <v>73.599999999999994</v>
      </c>
      <c r="B2183" s="16">
        <v>63</v>
      </c>
      <c r="C2183" s="16">
        <f t="shared" si="136"/>
        <v>-1.7</v>
      </c>
      <c r="D2183" s="16" t="str">
        <f t="shared" si="137"/>
        <v>Normal</v>
      </c>
      <c r="E2183" s="16">
        <v>74.5</v>
      </c>
      <c r="F2183" s="42">
        <f t="shared" si="138"/>
        <v>-0.74789200649666498</v>
      </c>
      <c r="G2183" s="42" t="str">
        <f t="shared" si="139"/>
        <v>Normal</v>
      </c>
      <c r="H2183" s="43"/>
      <c r="I2183" s="43"/>
      <c r="J2183" s="43"/>
      <c r="K2183" s="43"/>
      <c r="L2183" s="43"/>
      <c r="M2183" s="43"/>
      <c r="N2183" s="43"/>
      <c r="O2183" s="43"/>
      <c r="P2183" s="43"/>
    </row>
    <row r="2184" spans="1:16" x14ac:dyDescent="0.25">
      <c r="A2184" s="16">
        <v>86.4</v>
      </c>
      <c r="B2184" s="16"/>
      <c r="C2184" s="16">
        <f t="shared" si="136"/>
        <v>-9.9</v>
      </c>
      <c r="D2184" s="16" t="str">
        <f t="shared" si="137"/>
        <v>Outlier</v>
      </c>
      <c r="E2184" s="16"/>
      <c r="F2184" s="42">
        <f t="shared" si="138"/>
        <v>-10.522971740532</v>
      </c>
      <c r="G2184" s="42" t="str">
        <f t="shared" si="139"/>
        <v>Outlier</v>
      </c>
      <c r="H2184" s="43"/>
      <c r="I2184" s="43"/>
      <c r="J2184" s="43"/>
      <c r="K2184" s="43"/>
      <c r="L2184" s="43"/>
      <c r="M2184" s="43"/>
      <c r="N2184" s="43"/>
      <c r="O2184" s="43"/>
      <c r="P2184" s="43"/>
    </row>
    <row r="2185" spans="1:16" x14ac:dyDescent="0.25">
      <c r="A2185" s="16">
        <v>84.6</v>
      </c>
      <c r="B2185" s="16"/>
      <c r="C2185" s="16">
        <f t="shared" si="136"/>
        <v>-9.9</v>
      </c>
      <c r="D2185" s="16" t="str">
        <f t="shared" si="137"/>
        <v>Outlier</v>
      </c>
      <c r="E2185" s="16"/>
      <c r="F2185" s="42">
        <f t="shared" si="138"/>
        <v>-10.522971740532</v>
      </c>
      <c r="G2185" s="42" t="str">
        <f t="shared" si="139"/>
        <v>Outlier</v>
      </c>
      <c r="H2185" s="43"/>
      <c r="I2185" s="43"/>
      <c r="J2185" s="43"/>
      <c r="K2185" s="43"/>
      <c r="L2185" s="43"/>
      <c r="M2185" s="43"/>
      <c r="N2185" s="43"/>
      <c r="O2185" s="43"/>
      <c r="P2185" s="43"/>
    </row>
    <row r="2186" spans="1:16" x14ac:dyDescent="0.25">
      <c r="A2186" s="16">
        <v>73.400000000000006</v>
      </c>
      <c r="B2186" s="16">
        <v>60.1</v>
      </c>
      <c r="C2186" s="16">
        <f t="shared" si="136"/>
        <v>-2.1</v>
      </c>
      <c r="D2186" s="16" t="str">
        <f t="shared" si="137"/>
        <v>Normal</v>
      </c>
      <c r="E2186" s="16">
        <v>74.599999999999994</v>
      </c>
      <c r="F2186" s="42">
        <f t="shared" si="138"/>
        <v>-0.73477109410198804</v>
      </c>
      <c r="G2186" s="42" t="str">
        <f t="shared" si="139"/>
        <v>Normal</v>
      </c>
      <c r="H2186" s="43"/>
      <c r="I2186" s="43"/>
      <c r="J2186" s="43"/>
      <c r="K2186" s="43"/>
      <c r="L2186" s="43"/>
      <c r="M2186" s="43"/>
      <c r="N2186" s="43"/>
      <c r="O2186" s="43"/>
      <c r="P2186" s="43"/>
    </row>
    <row r="2187" spans="1:16" x14ac:dyDescent="0.25">
      <c r="A2187" s="16">
        <v>77.599999999999994</v>
      </c>
      <c r="B2187" s="16">
        <v>71.2</v>
      </c>
      <c r="C2187" s="16">
        <f t="shared" si="136"/>
        <v>-0.7</v>
      </c>
      <c r="D2187" s="16" t="str">
        <f t="shared" si="137"/>
        <v>Normal</v>
      </c>
      <c r="E2187" s="16">
        <v>78.099999999999994</v>
      </c>
      <c r="F2187" s="42">
        <f t="shared" si="138"/>
        <v>-0.27553916028824599</v>
      </c>
      <c r="G2187" s="42" t="str">
        <f t="shared" si="139"/>
        <v>Normal</v>
      </c>
      <c r="H2187" s="43"/>
      <c r="I2187" s="43"/>
      <c r="J2187" s="43"/>
      <c r="K2187" s="43"/>
      <c r="L2187" s="43"/>
      <c r="M2187" s="43"/>
      <c r="N2187" s="43"/>
      <c r="O2187" s="43"/>
      <c r="P2187" s="43"/>
    </row>
    <row r="2188" spans="1:16" x14ac:dyDescent="0.25">
      <c r="A2188" s="16">
        <v>78.7</v>
      </c>
      <c r="B2188" s="16">
        <v>76.3</v>
      </c>
      <c r="C2188" s="16">
        <f t="shared" si="136"/>
        <v>0</v>
      </c>
      <c r="D2188" s="16" t="str">
        <f t="shared" si="137"/>
        <v>Normal</v>
      </c>
      <c r="E2188" s="16">
        <v>78.900000000000006</v>
      </c>
      <c r="F2188" s="42">
        <f t="shared" si="138"/>
        <v>-0.17057186113081799</v>
      </c>
      <c r="G2188" s="42" t="str">
        <f t="shared" si="139"/>
        <v>Normal</v>
      </c>
      <c r="H2188" s="43"/>
      <c r="I2188" s="43"/>
      <c r="J2188" s="43"/>
      <c r="K2188" s="43"/>
      <c r="L2188" s="43"/>
      <c r="M2188" s="43"/>
      <c r="N2188" s="43"/>
      <c r="O2188" s="43"/>
      <c r="P2188" s="43"/>
    </row>
    <row r="2189" spans="1:16" x14ac:dyDescent="0.25">
      <c r="A2189" s="16">
        <v>79.2</v>
      </c>
      <c r="B2189" s="16">
        <v>71.900000000000006</v>
      </c>
      <c r="C2189" s="16">
        <f t="shared" si="136"/>
        <v>-0.6</v>
      </c>
      <c r="D2189" s="16" t="str">
        <f t="shared" si="137"/>
        <v>Normal</v>
      </c>
      <c r="E2189" s="16">
        <v>79.7</v>
      </c>
      <c r="F2189" s="42">
        <f t="shared" si="138"/>
        <v>-6.5604561973391706E-2</v>
      </c>
      <c r="G2189" s="42" t="str">
        <f t="shared" si="139"/>
        <v>Normal</v>
      </c>
      <c r="H2189" s="43"/>
      <c r="I2189" s="43"/>
      <c r="J2189" s="43"/>
      <c r="K2189" s="43"/>
      <c r="L2189" s="43"/>
      <c r="M2189" s="43"/>
      <c r="N2189" s="43"/>
      <c r="O2189" s="43"/>
      <c r="P2189" s="43"/>
    </row>
    <row r="2190" spans="1:16" x14ac:dyDescent="0.25">
      <c r="A2190" s="16">
        <v>80.7</v>
      </c>
      <c r="B2190" s="16"/>
      <c r="C2190" s="16">
        <f t="shared" si="136"/>
        <v>-9.9</v>
      </c>
      <c r="D2190" s="16" t="str">
        <f t="shared" si="137"/>
        <v>Outlier</v>
      </c>
      <c r="E2190" s="16"/>
      <c r="F2190" s="42">
        <f t="shared" si="138"/>
        <v>-10.522971740532</v>
      </c>
      <c r="G2190" s="42" t="str">
        <f t="shared" si="139"/>
        <v>Outlier</v>
      </c>
      <c r="H2190" s="43"/>
      <c r="I2190" s="43"/>
      <c r="J2190" s="43"/>
      <c r="K2190" s="43"/>
      <c r="L2190" s="43"/>
      <c r="M2190" s="43"/>
      <c r="N2190" s="43"/>
      <c r="O2190" s="43"/>
      <c r="P2190" s="43"/>
    </row>
    <row r="2191" spans="1:16" x14ac:dyDescent="0.25">
      <c r="A2191" s="16">
        <v>81.8</v>
      </c>
      <c r="B2191" s="16"/>
      <c r="C2191" s="16">
        <f t="shared" si="136"/>
        <v>-9.9</v>
      </c>
      <c r="D2191" s="16" t="str">
        <f t="shared" si="137"/>
        <v>Outlier</v>
      </c>
      <c r="E2191" s="16"/>
      <c r="F2191" s="42">
        <f t="shared" si="138"/>
        <v>-10.522971740532</v>
      </c>
      <c r="G2191" s="42" t="str">
        <f t="shared" si="139"/>
        <v>Outlier</v>
      </c>
      <c r="H2191" s="43"/>
      <c r="I2191" s="43"/>
      <c r="J2191" s="43"/>
      <c r="K2191" s="43"/>
      <c r="L2191" s="43"/>
      <c r="M2191" s="43"/>
      <c r="N2191" s="43"/>
      <c r="O2191" s="43"/>
      <c r="P2191" s="43"/>
    </row>
    <row r="2192" spans="1:16" x14ac:dyDescent="0.25">
      <c r="A2192" s="16">
        <v>84.5</v>
      </c>
      <c r="B2192" s="16">
        <v>83.3</v>
      </c>
      <c r="C2192" s="16">
        <f t="shared" si="136"/>
        <v>0.9</v>
      </c>
      <c r="D2192" s="16" t="str">
        <f t="shared" si="137"/>
        <v>Normal</v>
      </c>
      <c r="E2192" s="16">
        <v>84.9</v>
      </c>
      <c r="F2192" s="42">
        <f t="shared" si="138"/>
        <v>0.61668288254988202</v>
      </c>
      <c r="G2192" s="42" t="str">
        <f t="shared" si="139"/>
        <v>Normal</v>
      </c>
      <c r="H2192" s="43"/>
      <c r="I2192" s="43"/>
      <c r="J2192" s="43"/>
      <c r="K2192" s="43"/>
      <c r="L2192" s="43"/>
      <c r="M2192" s="43"/>
      <c r="N2192" s="43"/>
      <c r="O2192" s="43"/>
      <c r="P2192" s="43"/>
    </row>
    <row r="2193" spans="1:16" x14ac:dyDescent="0.25">
      <c r="A2193" s="16">
        <v>82</v>
      </c>
      <c r="B2193" s="16">
        <v>77.7</v>
      </c>
      <c r="C2193" s="16">
        <f t="shared" si="136"/>
        <v>0.2</v>
      </c>
      <c r="D2193" s="16" t="str">
        <f t="shared" si="137"/>
        <v>Normal</v>
      </c>
      <c r="E2193" s="16">
        <v>82.5</v>
      </c>
      <c r="F2193" s="42">
        <f t="shared" si="138"/>
        <v>0.30178098507760098</v>
      </c>
      <c r="G2193" s="42" t="str">
        <f t="shared" si="139"/>
        <v>Normal</v>
      </c>
      <c r="H2193" s="43"/>
      <c r="I2193" s="43"/>
      <c r="J2193" s="43"/>
      <c r="K2193" s="43"/>
      <c r="L2193" s="43"/>
      <c r="M2193" s="43"/>
      <c r="N2193" s="43"/>
      <c r="O2193" s="43"/>
      <c r="P2193" s="43"/>
    </row>
    <row r="2194" spans="1:16" x14ac:dyDescent="0.25">
      <c r="A2194" s="16">
        <v>80.900000000000006</v>
      </c>
      <c r="B2194" s="16">
        <v>72.7</v>
      </c>
      <c r="C2194" s="16">
        <f t="shared" si="136"/>
        <v>-0.5</v>
      </c>
      <c r="D2194" s="16" t="str">
        <f t="shared" si="137"/>
        <v>Normal</v>
      </c>
      <c r="E2194" s="16">
        <v>81.5</v>
      </c>
      <c r="F2194" s="42">
        <f t="shared" si="138"/>
        <v>0.17057186113081799</v>
      </c>
      <c r="G2194" s="42" t="str">
        <f t="shared" si="139"/>
        <v>Normal</v>
      </c>
      <c r="H2194" s="43"/>
      <c r="I2194" s="43"/>
      <c r="J2194" s="43"/>
      <c r="K2194" s="43"/>
      <c r="L2194" s="43"/>
      <c r="M2194" s="43"/>
      <c r="N2194" s="43"/>
      <c r="O2194" s="43"/>
      <c r="P2194" s="43"/>
    </row>
    <row r="2195" spans="1:16" x14ac:dyDescent="0.25">
      <c r="A2195" s="16">
        <v>79.099999999999994</v>
      </c>
      <c r="B2195" s="16">
        <v>69.3</v>
      </c>
      <c r="C2195" s="16">
        <f t="shared" si="136"/>
        <v>-0.9</v>
      </c>
      <c r="D2195" s="16" t="str">
        <f t="shared" si="137"/>
        <v>Normal</v>
      </c>
      <c r="E2195" s="16">
        <v>79.599999999999994</v>
      </c>
      <c r="F2195" s="42">
        <f t="shared" si="138"/>
        <v>-7.8725474368071105E-2</v>
      </c>
      <c r="G2195" s="42" t="str">
        <f t="shared" si="139"/>
        <v>Normal</v>
      </c>
      <c r="H2195" s="43"/>
      <c r="I2195" s="43"/>
      <c r="J2195" s="43"/>
      <c r="K2195" s="43"/>
      <c r="L2195" s="43"/>
      <c r="M2195" s="43"/>
      <c r="N2195" s="43"/>
      <c r="O2195" s="43"/>
      <c r="P2195" s="43"/>
    </row>
    <row r="2196" spans="1:16" x14ac:dyDescent="0.25">
      <c r="A2196" s="16">
        <v>81.5</v>
      </c>
      <c r="B2196" s="16"/>
      <c r="C2196" s="16">
        <f t="shared" si="136"/>
        <v>-9.9</v>
      </c>
      <c r="D2196" s="16" t="str">
        <f t="shared" si="137"/>
        <v>Outlier</v>
      </c>
      <c r="E2196" s="16"/>
      <c r="F2196" s="42">
        <f t="shared" si="138"/>
        <v>-10.522971740532</v>
      </c>
      <c r="G2196" s="42" t="str">
        <f t="shared" si="139"/>
        <v>Outlier</v>
      </c>
      <c r="H2196" s="43"/>
      <c r="I2196" s="43"/>
      <c r="J2196" s="43"/>
      <c r="K2196" s="43"/>
      <c r="L2196" s="43"/>
      <c r="M2196" s="43"/>
      <c r="N2196" s="43"/>
      <c r="O2196" s="43"/>
      <c r="P2196" s="43"/>
    </row>
    <row r="2197" spans="1:16" x14ac:dyDescent="0.25">
      <c r="A2197" s="16">
        <v>86.2</v>
      </c>
      <c r="B2197" s="16"/>
      <c r="C2197" s="16">
        <f t="shared" si="136"/>
        <v>-9.9</v>
      </c>
      <c r="D2197" s="16" t="str">
        <f t="shared" si="137"/>
        <v>Outlier</v>
      </c>
      <c r="E2197" s="16">
        <v>86.8</v>
      </c>
      <c r="F2197" s="42">
        <f t="shared" si="138"/>
        <v>0.86598021804876901</v>
      </c>
      <c r="G2197" s="42" t="str">
        <f t="shared" si="139"/>
        <v>Normal</v>
      </c>
      <c r="H2197" s="43"/>
      <c r="I2197" s="43"/>
      <c r="J2197" s="43"/>
      <c r="K2197" s="43"/>
      <c r="L2197" s="43"/>
      <c r="M2197" s="43"/>
      <c r="N2197" s="43"/>
      <c r="O2197" s="43"/>
      <c r="P2197" s="43"/>
    </row>
    <row r="2198" spans="1:16" x14ac:dyDescent="0.25">
      <c r="A2198" s="16">
        <v>80.3</v>
      </c>
      <c r="B2198" s="16">
        <v>74.8</v>
      </c>
      <c r="C2198" s="16">
        <f t="shared" si="136"/>
        <v>-0.2</v>
      </c>
      <c r="D2198" s="16" t="str">
        <f t="shared" si="137"/>
        <v>Normal</v>
      </c>
      <c r="E2198" s="16">
        <v>80.8</v>
      </c>
      <c r="F2198" s="42">
        <f t="shared" si="138"/>
        <v>7.8725474368069301E-2</v>
      </c>
      <c r="G2198" s="42" t="str">
        <f t="shared" si="139"/>
        <v>Normal</v>
      </c>
      <c r="H2198" s="43"/>
      <c r="I2198" s="43"/>
      <c r="J2198" s="43"/>
      <c r="K2198" s="43"/>
      <c r="L2198" s="43"/>
      <c r="M2198" s="43"/>
      <c r="N2198" s="43"/>
      <c r="O2198" s="43"/>
      <c r="P2198" s="43"/>
    </row>
    <row r="2199" spans="1:16" x14ac:dyDescent="0.25">
      <c r="A2199" s="16">
        <v>82.6</v>
      </c>
      <c r="B2199" s="16">
        <v>74.8</v>
      </c>
      <c r="C2199" s="16">
        <f t="shared" si="136"/>
        <v>-0.2</v>
      </c>
      <c r="D2199" s="16" t="str">
        <f t="shared" si="137"/>
        <v>Normal</v>
      </c>
      <c r="E2199" s="16">
        <v>83.2</v>
      </c>
      <c r="F2199" s="42">
        <f t="shared" si="138"/>
        <v>0.39362737184035002</v>
      </c>
      <c r="G2199" s="42" t="str">
        <f t="shared" si="139"/>
        <v>Normal</v>
      </c>
      <c r="H2199" s="43"/>
      <c r="I2199" s="43"/>
      <c r="J2199" s="43"/>
      <c r="K2199" s="43"/>
      <c r="L2199" s="43"/>
      <c r="M2199" s="43"/>
      <c r="N2199" s="43"/>
      <c r="O2199" s="43"/>
      <c r="P2199" s="43"/>
    </row>
    <row r="2200" spans="1:16" x14ac:dyDescent="0.25">
      <c r="A2200" s="16">
        <v>77.099999999999994</v>
      </c>
      <c r="B2200" s="16">
        <v>67.400000000000006</v>
      </c>
      <c r="C2200" s="16">
        <f t="shared" si="136"/>
        <v>-1.2</v>
      </c>
      <c r="D2200" s="16" t="str">
        <f t="shared" si="137"/>
        <v>Normal</v>
      </c>
      <c r="E2200" s="16">
        <v>77.599999999999994</v>
      </c>
      <c r="F2200" s="42">
        <f t="shared" si="138"/>
        <v>-0.34114372226163803</v>
      </c>
      <c r="G2200" s="42" t="str">
        <f t="shared" si="139"/>
        <v>Normal</v>
      </c>
      <c r="H2200" s="43"/>
      <c r="I2200" s="43"/>
      <c r="J2200" s="43"/>
      <c r="K2200" s="43"/>
      <c r="L2200" s="43"/>
      <c r="M2200" s="43"/>
      <c r="N2200" s="43"/>
      <c r="O2200" s="43"/>
      <c r="P2200" s="43"/>
    </row>
    <row r="2201" spans="1:16" x14ac:dyDescent="0.25">
      <c r="A2201" s="16">
        <v>82.5</v>
      </c>
      <c r="B2201" s="16">
        <v>76.400000000000006</v>
      </c>
      <c r="C2201" s="16">
        <f t="shared" si="136"/>
        <v>0</v>
      </c>
      <c r="D2201" s="16" t="str">
        <f t="shared" si="137"/>
        <v>Normal</v>
      </c>
      <c r="E2201" s="16">
        <v>83.1</v>
      </c>
      <c r="F2201" s="42">
        <f t="shared" si="138"/>
        <v>0.38050645944567102</v>
      </c>
      <c r="G2201" s="42" t="str">
        <f t="shared" si="139"/>
        <v>Normal</v>
      </c>
      <c r="H2201" s="43"/>
      <c r="I2201" s="43"/>
      <c r="J2201" s="43"/>
      <c r="K2201" s="43"/>
      <c r="L2201" s="43"/>
      <c r="M2201" s="43"/>
      <c r="N2201" s="43"/>
      <c r="O2201" s="43"/>
      <c r="P2201" s="43"/>
    </row>
    <row r="2202" spans="1:16" x14ac:dyDescent="0.25">
      <c r="A2202" s="16">
        <v>82.7</v>
      </c>
      <c r="B2202" s="16"/>
      <c r="C2202" s="16">
        <f t="shared" si="136"/>
        <v>-9.9</v>
      </c>
      <c r="D2202" s="16" t="str">
        <f t="shared" si="137"/>
        <v>Outlier</v>
      </c>
      <c r="E2202" s="16"/>
      <c r="F2202" s="42">
        <f t="shared" si="138"/>
        <v>-10.522971740532</v>
      </c>
      <c r="G2202" s="42" t="str">
        <f t="shared" si="139"/>
        <v>Outlier</v>
      </c>
      <c r="H2202" s="43"/>
      <c r="I2202" s="43"/>
      <c r="J2202" s="43"/>
      <c r="K2202" s="43"/>
      <c r="L2202" s="43"/>
      <c r="M2202" s="43"/>
      <c r="N2202" s="43"/>
      <c r="O2202" s="43"/>
      <c r="P2202" s="43"/>
    </row>
    <row r="2203" spans="1:16" x14ac:dyDescent="0.25">
      <c r="A2203" s="16">
        <v>78.5</v>
      </c>
      <c r="B2203" s="16">
        <v>83.7</v>
      </c>
      <c r="C2203" s="16">
        <f t="shared" si="136"/>
        <v>1</v>
      </c>
      <c r="D2203" s="16" t="str">
        <f t="shared" si="137"/>
        <v>Normal</v>
      </c>
      <c r="E2203" s="16">
        <v>78.5</v>
      </c>
      <c r="F2203" s="42">
        <f t="shared" si="138"/>
        <v>-0.223055510709532</v>
      </c>
      <c r="G2203" s="42" t="str">
        <f t="shared" si="139"/>
        <v>Normal</v>
      </c>
      <c r="H2203" s="43"/>
      <c r="I2203" s="43"/>
      <c r="J2203" s="43"/>
      <c r="K2203" s="43"/>
      <c r="L2203" s="43"/>
      <c r="M2203" s="43"/>
      <c r="N2203" s="43"/>
      <c r="O2203" s="43"/>
      <c r="P2203" s="43"/>
    </row>
    <row r="2204" spans="1:16" x14ac:dyDescent="0.25">
      <c r="A2204" s="16">
        <v>81.099999999999994</v>
      </c>
      <c r="B2204" s="16">
        <v>74.400000000000006</v>
      </c>
      <c r="C2204" s="16">
        <f t="shared" si="136"/>
        <v>-0.2</v>
      </c>
      <c r="D2204" s="16" t="str">
        <f t="shared" si="137"/>
        <v>Normal</v>
      </c>
      <c r="E2204" s="16">
        <v>81.599999999999994</v>
      </c>
      <c r="F2204" s="42">
        <f t="shared" si="138"/>
        <v>0.18369277352549601</v>
      </c>
      <c r="G2204" s="42" t="str">
        <f t="shared" si="139"/>
        <v>Normal</v>
      </c>
      <c r="H2204" s="43"/>
      <c r="I2204" s="43"/>
      <c r="J2204" s="43"/>
      <c r="K2204" s="43"/>
      <c r="L2204" s="43"/>
      <c r="M2204" s="43"/>
      <c r="N2204" s="43"/>
      <c r="O2204" s="43"/>
      <c r="P2204" s="43"/>
    </row>
    <row r="2205" spans="1:16" x14ac:dyDescent="0.25">
      <c r="A2205" s="16">
        <v>80.400000000000006</v>
      </c>
      <c r="B2205" s="16">
        <v>74.3</v>
      </c>
      <c r="C2205" s="16">
        <f t="shared" si="136"/>
        <v>-0.3</v>
      </c>
      <c r="D2205" s="16" t="str">
        <f t="shared" si="137"/>
        <v>Normal</v>
      </c>
      <c r="E2205" s="16">
        <v>81</v>
      </c>
      <c r="F2205" s="42">
        <f t="shared" si="138"/>
        <v>0.104967299157426</v>
      </c>
      <c r="G2205" s="42" t="str">
        <f t="shared" si="139"/>
        <v>Normal</v>
      </c>
      <c r="H2205" s="43"/>
      <c r="I2205" s="43"/>
      <c r="J2205" s="43"/>
      <c r="K2205" s="43"/>
      <c r="L2205" s="43"/>
      <c r="M2205" s="43"/>
      <c r="N2205" s="43"/>
      <c r="O2205" s="43"/>
      <c r="P2205" s="43"/>
    </row>
    <row r="2206" spans="1:16" x14ac:dyDescent="0.25">
      <c r="A2206" s="16">
        <v>80.099999999999994</v>
      </c>
      <c r="B2206" s="16">
        <v>73.3</v>
      </c>
      <c r="C2206" s="16">
        <f t="shared" si="136"/>
        <v>-0.4</v>
      </c>
      <c r="D2206" s="16" t="str">
        <f t="shared" si="137"/>
        <v>Normal</v>
      </c>
      <c r="E2206" s="16">
        <v>80.7</v>
      </c>
      <c r="F2206" s="42">
        <f t="shared" si="138"/>
        <v>6.5604561973391706E-2</v>
      </c>
      <c r="G2206" s="42" t="str">
        <f t="shared" si="139"/>
        <v>Normal</v>
      </c>
      <c r="H2206" s="43"/>
      <c r="I2206" s="43"/>
      <c r="J2206" s="43"/>
      <c r="K2206" s="43"/>
      <c r="L2206" s="43"/>
      <c r="M2206" s="43"/>
      <c r="N2206" s="43"/>
      <c r="O2206" s="43"/>
      <c r="P2206" s="43"/>
    </row>
    <row r="2207" spans="1:16" x14ac:dyDescent="0.25">
      <c r="A2207" s="16">
        <v>81.400000000000006</v>
      </c>
      <c r="B2207" s="16"/>
      <c r="C2207" s="16">
        <f t="shared" si="136"/>
        <v>-9.9</v>
      </c>
      <c r="D2207" s="16" t="str">
        <f t="shared" si="137"/>
        <v>Outlier</v>
      </c>
      <c r="E2207" s="16"/>
      <c r="F2207" s="42">
        <f t="shared" si="138"/>
        <v>-10.522971740532</v>
      </c>
      <c r="G2207" s="42" t="str">
        <f t="shared" si="139"/>
        <v>Outlier</v>
      </c>
      <c r="H2207" s="43"/>
      <c r="I2207" s="43"/>
      <c r="J2207" s="43"/>
      <c r="K2207" s="43"/>
      <c r="L2207" s="43"/>
      <c r="M2207" s="43"/>
      <c r="N2207" s="43"/>
      <c r="O2207" s="43"/>
      <c r="P2207" s="43"/>
    </row>
    <row r="2208" spans="1:16" x14ac:dyDescent="0.25">
      <c r="A2208" s="16">
        <v>78.2</v>
      </c>
      <c r="B2208" s="16"/>
      <c r="C2208" s="16">
        <f t="shared" si="136"/>
        <v>-9.9</v>
      </c>
      <c r="D2208" s="16" t="str">
        <f t="shared" si="137"/>
        <v>Outlier</v>
      </c>
      <c r="E2208" s="16"/>
      <c r="F2208" s="42">
        <f t="shared" si="138"/>
        <v>-10.522971740532</v>
      </c>
      <c r="G2208" s="42" t="str">
        <f t="shared" si="139"/>
        <v>Outlier</v>
      </c>
      <c r="H2208" s="43"/>
      <c r="I2208" s="43"/>
      <c r="J2208" s="43"/>
      <c r="K2208" s="43"/>
      <c r="L2208" s="43"/>
      <c r="M2208" s="43"/>
      <c r="N2208" s="43"/>
      <c r="O2208" s="43"/>
      <c r="P2208" s="43"/>
    </row>
    <row r="2209" spans="1:16" x14ac:dyDescent="0.25">
      <c r="A2209" s="16">
        <v>83.3</v>
      </c>
      <c r="B2209" s="16"/>
      <c r="C2209" s="16">
        <f t="shared" si="136"/>
        <v>-9.9</v>
      </c>
      <c r="D2209" s="16" t="str">
        <f t="shared" si="137"/>
        <v>Outlier</v>
      </c>
      <c r="E2209" s="16">
        <v>83.9</v>
      </c>
      <c r="F2209" s="42">
        <f t="shared" si="138"/>
        <v>0.48547375860309899</v>
      </c>
      <c r="G2209" s="42" t="str">
        <f t="shared" si="139"/>
        <v>Normal</v>
      </c>
      <c r="H2209" s="43"/>
      <c r="I2209" s="43"/>
      <c r="J2209" s="43"/>
      <c r="K2209" s="43"/>
      <c r="L2209" s="43"/>
      <c r="M2209" s="43"/>
      <c r="N2209" s="43"/>
      <c r="O2209" s="43"/>
      <c r="P2209" s="43"/>
    </row>
    <row r="2210" spans="1:16" x14ac:dyDescent="0.25">
      <c r="A2210" s="16">
        <v>75.8</v>
      </c>
      <c r="B2210" s="16"/>
      <c r="C2210" s="16">
        <f t="shared" si="136"/>
        <v>-9.9</v>
      </c>
      <c r="D2210" s="16" t="str">
        <f t="shared" si="137"/>
        <v>Outlier</v>
      </c>
      <c r="E2210" s="16"/>
      <c r="F2210" s="42">
        <f t="shared" si="138"/>
        <v>-10.522971740532</v>
      </c>
      <c r="G2210" s="42" t="str">
        <f t="shared" si="139"/>
        <v>Outlier</v>
      </c>
      <c r="H2210" s="43"/>
      <c r="I2210" s="43"/>
      <c r="J2210" s="43"/>
      <c r="K2210" s="43"/>
      <c r="L2210" s="43"/>
      <c r="M2210" s="43"/>
      <c r="N2210" s="43"/>
      <c r="O2210" s="43"/>
      <c r="P2210" s="43"/>
    </row>
    <row r="2211" spans="1:16" x14ac:dyDescent="0.25">
      <c r="A2211" s="16">
        <v>81.400000000000006</v>
      </c>
      <c r="B2211" s="16"/>
      <c r="C2211" s="16">
        <f t="shared" si="136"/>
        <v>-9.9</v>
      </c>
      <c r="D2211" s="16" t="str">
        <f t="shared" si="137"/>
        <v>Outlier</v>
      </c>
      <c r="E2211" s="16"/>
      <c r="F2211" s="42">
        <f t="shared" si="138"/>
        <v>-10.522971740532</v>
      </c>
      <c r="G2211" s="42" t="str">
        <f t="shared" si="139"/>
        <v>Outlier</v>
      </c>
      <c r="H2211" s="43"/>
      <c r="I2211" s="43"/>
      <c r="J2211" s="43"/>
      <c r="K2211" s="43"/>
      <c r="L2211" s="43"/>
      <c r="M2211" s="43"/>
      <c r="N2211" s="43"/>
      <c r="O2211" s="43"/>
      <c r="P2211" s="43"/>
    </row>
    <row r="2212" spans="1:16" x14ac:dyDescent="0.25">
      <c r="A2212" s="16">
        <v>76.7</v>
      </c>
      <c r="B2212" s="16">
        <v>75</v>
      </c>
      <c r="C2212" s="16">
        <f t="shared" si="136"/>
        <v>-0.2</v>
      </c>
      <c r="D2212" s="16" t="str">
        <f t="shared" si="137"/>
        <v>Normal</v>
      </c>
      <c r="E2212" s="16">
        <v>77.2</v>
      </c>
      <c r="F2212" s="42">
        <f t="shared" si="138"/>
        <v>-0.39362737184035002</v>
      </c>
      <c r="G2212" s="42" t="str">
        <f t="shared" si="139"/>
        <v>Normal</v>
      </c>
      <c r="H2212" s="43"/>
      <c r="I2212" s="43"/>
      <c r="J2212" s="43"/>
      <c r="K2212" s="43"/>
      <c r="L2212" s="43"/>
      <c r="M2212" s="43"/>
      <c r="N2212" s="43"/>
      <c r="O2212" s="43"/>
      <c r="P2212" s="43"/>
    </row>
    <row r="2213" spans="1:16" x14ac:dyDescent="0.25">
      <c r="A2213" s="16">
        <v>77.099999999999994</v>
      </c>
      <c r="B2213" s="16"/>
      <c r="C2213" s="16">
        <f t="shared" si="136"/>
        <v>-9.9</v>
      </c>
      <c r="D2213" s="16" t="str">
        <f t="shared" si="137"/>
        <v>Outlier</v>
      </c>
      <c r="E2213" s="16"/>
      <c r="F2213" s="42">
        <f t="shared" si="138"/>
        <v>-10.522971740532</v>
      </c>
      <c r="G2213" s="42" t="str">
        <f t="shared" si="139"/>
        <v>Outlier</v>
      </c>
      <c r="H2213" s="43"/>
      <c r="I2213" s="43"/>
      <c r="J2213" s="43"/>
      <c r="K2213" s="43"/>
      <c r="L2213" s="43"/>
      <c r="M2213" s="43"/>
      <c r="N2213" s="43"/>
      <c r="O2213" s="43"/>
      <c r="P2213" s="43"/>
    </row>
    <row r="2214" spans="1:16" x14ac:dyDescent="0.25">
      <c r="A2214" s="16">
        <v>74.900000000000006</v>
      </c>
      <c r="B2214" s="16"/>
      <c r="C2214" s="16">
        <f t="shared" si="136"/>
        <v>-9.9</v>
      </c>
      <c r="D2214" s="16" t="str">
        <f t="shared" si="137"/>
        <v>Outlier</v>
      </c>
      <c r="E2214" s="16"/>
      <c r="F2214" s="42">
        <f t="shared" si="138"/>
        <v>-10.522971740532</v>
      </c>
      <c r="G2214" s="42" t="str">
        <f t="shared" si="139"/>
        <v>Outlier</v>
      </c>
      <c r="H2214" s="43"/>
      <c r="I2214" s="43"/>
      <c r="J2214" s="43"/>
      <c r="K2214" s="43"/>
      <c r="L2214" s="43"/>
      <c r="M2214" s="43"/>
      <c r="N2214" s="43"/>
      <c r="O2214" s="43"/>
      <c r="P2214" s="43"/>
    </row>
    <row r="2215" spans="1:16" x14ac:dyDescent="0.25">
      <c r="A2215" s="16">
        <v>82.8</v>
      </c>
      <c r="B2215" s="16"/>
      <c r="C2215" s="16">
        <f t="shared" si="136"/>
        <v>-9.9</v>
      </c>
      <c r="D2215" s="16" t="str">
        <f t="shared" si="137"/>
        <v>Outlier</v>
      </c>
      <c r="E2215" s="16"/>
      <c r="F2215" s="42">
        <f t="shared" si="138"/>
        <v>-10.522971740532</v>
      </c>
      <c r="G2215" s="42" t="str">
        <f t="shared" si="139"/>
        <v>Outlier</v>
      </c>
      <c r="H2215" s="43"/>
      <c r="I2215" s="43"/>
      <c r="J2215" s="43"/>
      <c r="K2215" s="43"/>
      <c r="L2215" s="43"/>
      <c r="M2215" s="43"/>
      <c r="N2215" s="43"/>
      <c r="O2215" s="43"/>
      <c r="P2215" s="43"/>
    </row>
    <row r="2216" spans="1:16" x14ac:dyDescent="0.25">
      <c r="A2216" s="16">
        <v>53.3</v>
      </c>
      <c r="B2216" s="16"/>
      <c r="C2216" s="16">
        <f t="shared" si="136"/>
        <v>-9.9</v>
      </c>
      <c r="D2216" s="16" t="str">
        <f t="shared" si="137"/>
        <v>Outlier</v>
      </c>
      <c r="E2216" s="16"/>
      <c r="F2216" s="42">
        <f t="shared" si="138"/>
        <v>-10.522971740532</v>
      </c>
      <c r="G2216" s="42" t="str">
        <f t="shared" si="139"/>
        <v>Outlier</v>
      </c>
      <c r="H2216" s="43"/>
      <c r="I2216" s="43"/>
      <c r="J2216" s="43"/>
      <c r="K2216" s="43"/>
      <c r="L2216" s="43"/>
      <c r="M2216" s="43"/>
      <c r="N2216" s="43"/>
      <c r="O2216" s="43"/>
      <c r="P2216" s="43"/>
    </row>
    <row r="2217" spans="1:16" x14ac:dyDescent="0.25">
      <c r="A2217" s="16">
        <v>75.900000000000006</v>
      </c>
      <c r="B2217" s="16"/>
      <c r="C2217" s="16">
        <f t="shared" si="136"/>
        <v>-9.9</v>
      </c>
      <c r="D2217" s="16" t="str">
        <f t="shared" si="137"/>
        <v>Outlier</v>
      </c>
      <c r="E2217" s="16"/>
      <c r="F2217" s="42">
        <f t="shared" si="138"/>
        <v>-10.522971740532</v>
      </c>
      <c r="G2217" s="42" t="str">
        <f t="shared" si="139"/>
        <v>Outlier</v>
      </c>
      <c r="H2217" s="43"/>
      <c r="I2217" s="43"/>
      <c r="J2217" s="43"/>
      <c r="K2217" s="43"/>
      <c r="L2217" s="43"/>
      <c r="M2217" s="43"/>
      <c r="N2217" s="43"/>
      <c r="O2217" s="43"/>
      <c r="P2217" s="43"/>
    </row>
    <row r="2218" spans="1:16" x14ac:dyDescent="0.25">
      <c r="A2218" s="16">
        <v>82.4</v>
      </c>
      <c r="B2218" s="16"/>
      <c r="C2218" s="16">
        <f t="shared" si="136"/>
        <v>-9.9</v>
      </c>
      <c r="D2218" s="16" t="str">
        <f t="shared" si="137"/>
        <v>Outlier</v>
      </c>
      <c r="E2218" s="16"/>
      <c r="F2218" s="42">
        <f t="shared" si="138"/>
        <v>-10.522971740532</v>
      </c>
      <c r="G2218" s="42" t="str">
        <f t="shared" si="139"/>
        <v>Outlier</v>
      </c>
      <c r="H2218" s="43"/>
      <c r="I2218" s="43"/>
      <c r="J2218" s="43"/>
      <c r="K2218" s="43"/>
      <c r="L2218" s="43"/>
      <c r="M2218" s="43"/>
      <c r="N2218" s="43"/>
      <c r="O2218" s="43"/>
      <c r="P2218" s="43"/>
    </row>
    <row r="2219" spans="1:16" x14ac:dyDescent="0.25">
      <c r="A2219" s="16">
        <v>66.099999999999994</v>
      </c>
      <c r="B2219" s="16"/>
      <c r="C2219" s="16">
        <f t="shared" si="136"/>
        <v>-9.9</v>
      </c>
      <c r="D2219" s="16" t="str">
        <f t="shared" si="137"/>
        <v>Outlier</v>
      </c>
      <c r="E2219" s="16"/>
      <c r="F2219" s="42">
        <f t="shared" si="138"/>
        <v>-10.522971740532</v>
      </c>
      <c r="G2219" s="42" t="str">
        <f t="shared" si="139"/>
        <v>Outlier</v>
      </c>
      <c r="H2219" s="43"/>
      <c r="I2219" s="43"/>
      <c r="J2219" s="43"/>
      <c r="K2219" s="43"/>
      <c r="L2219" s="43"/>
      <c r="M2219" s="43"/>
      <c r="N2219" s="43"/>
      <c r="O2219" s="43"/>
      <c r="P2219" s="43"/>
    </row>
    <row r="2220" spans="1:16" x14ac:dyDescent="0.25">
      <c r="A2220" s="16">
        <v>83.8</v>
      </c>
      <c r="B2220" s="16"/>
      <c r="C2220" s="16">
        <f t="shared" si="136"/>
        <v>-9.9</v>
      </c>
      <c r="D2220" s="16" t="str">
        <f t="shared" si="137"/>
        <v>Outlier</v>
      </c>
      <c r="E2220" s="16">
        <v>84.4</v>
      </c>
      <c r="F2220" s="42">
        <f t="shared" si="138"/>
        <v>0.55107832057648998</v>
      </c>
      <c r="G2220" s="42" t="str">
        <f t="shared" si="139"/>
        <v>Normal</v>
      </c>
      <c r="H2220" s="43"/>
      <c r="I2220" s="43"/>
      <c r="J2220" s="43"/>
      <c r="K2220" s="43"/>
      <c r="L2220" s="43"/>
      <c r="M2220" s="43"/>
      <c r="N2220" s="43"/>
      <c r="O2220" s="43"/>
      <c r="P2220" s="43"/>
    </row>
    <row r="2221" spans="1:16" x14ac:dyDescent="0.25">
      <c r="A2221" s="16">
        <v>77.8</v>
      </c>
      <c r="B2221" s="16"/>
      <c r="C2221" s="16">
        <f t="shared" si="136"/>
        <v>-9.9</v>
      </c>
      <c r="D2221" s="16" t="str">
        <f t="shared" si="137"/>
        <v>Outlier</v>
      </c>
      <c r="E2221" s="16"/>
      <c r="F2221" s="42">
        <f t="shared" si="138"/>
        <v>-10.522971740532</v>
      </c>
      <c r="G2221" s="42" t="str">
        <f t="shared" si="139"/>
        <v>Outlier</v>
      </c>
      <c r="H2221" s="43"/>
      <c r="I2221" s="43"/>
      <c r="J2221" s="43"/>
      <c r="K2221" s="43"/>
      <c r="L2221" s="43"/>
      <c r="M2221" s="43"/>
      <c r="N2221" s="43"/>
      <c r="O2221" s="43"/>
      <c r="P2221" s="43"/>
    </row>
    <row r="2222" spans="1:16" x14ac:dyDescent="0.25">
      <c r="A2222" s="16">
        <v>78.900000000000006</v>
      </c>
      <c r="B2222" s="16"/>
      <c r="C2222" s="16">
        <f t="shared" si="136"/>
        <v>-9.9</v>
      </c>
      <c r="D2222" s="16" t="str">
        <f t="shared" si="137"/>
        <v>Outlier</v>
      </c>
      <c r="E2222" s="16"/>
      <c r="F2222" s="42">
        <f t="shared" si="138"/>
        <v>-10.522971740532</v>
      </c>
      <c r="G2222" s="42" t="str">
        <f t="shared" si="139"/>
        <v>Outlier</v>
      </c>
      <c r="H2222" s="43"/>
      <c r="I2222" s="43"/>
      <c r="J2222" s="43"/>
      <c r="K2222" s="43"/>
      <c r="L2222" s="43"/>
      <c r="M2222" s="43"/>
      <c r="N2222" s="43"/>
      <c r="O2222" s="43"/>
      <c r="P2222" s="43"/>
    </row>
    <row r="2223" spans="1:16" x14ac:dyDescent="0.25">
      <c r="A2223" s="16">
        <v>50.1</v>
      </c>
      <c r="B2223" s="16"/>
      <c r="C2223" s="16">
        <f t="shared" si="136"/>
        <v>-9.9</v>
      </c>
      <c r="D2223" s="16" t="str">
        <f t="shared" si="137"/>
        <v>Outlier</v>
      </c>
      <c r="E2223" s="16"/>
      <c r="F2223" s="42">
        <f t="shared" si="138"/>
        <v>-10.522971740532</v>
      </c>
      <c r="G2223" s="42" t="str">
        <f t="shared" si="139"/>
        <v>Outlier</v>
      </c>
      <c r="H2223" s="43"/>
      <c r="I2223" s="43"/>
      <c r="J2223" s="43"/>
      <c r="K2223" s="43"/>
      <c r="L2223" s="43"/>
      <c r="M2223" s="43"/>
      <c r="N2223" s="43"/>
      <c r="O2223" s="43"/>
      <c r="P2223" s="43"/>
    </row>
    <row r="2224" spans="1:16" x14ac:dyDescent="0.25">
      <c r="A2224" s="16">
        <v>81.8</v>
      </c>
      <c r="B2224" s="16">
        <v>74.900000000000006</v>
      </c>
      <c r="C2224" s="16">
        <f t="shared" si="136"/>
        <v>-0.2</v>
      </c>
      <c r="D2224" s="16" t="str">
        <f t="shared" si="137"/>
        <v>Normal</v>
      </c>
      <c r="E2224" s="16">
        <v>82.4</v>
      </c>
      <c r="F2224" s="42">
        <f t="shared" si="138"/>
        <v>0.28866007268292398</v>
      </c>
      <c r="G2224" s="42" t="str">
        <f t="shared" si="139"/>
        <v>Normal</v>
      </c>
      <c r="H2224" s="43"/>
      <c r="I2224" s="43"/>
      <c r="J2224" s="43"/>
      <c r="K2224" s="43"/>
      <c r="L2224" s="43"/>
      <c r="M2224" s="43"/>
      <c r="N2224" s="43"/>
      <c r="O2224" s="43"/>
      <c r="P2224" s="43"/>
    </row>
    <row r="2225" spans="1:16" x14ac:dyDescent="0.25">
      <c r="A2225" s="16">
        <v>79.599999999999994</v>
      </c>
      <c r="B2225" s="16"/>
      <c r="C2225" s="16">
        <f t="shared" si="136"/>
        <v>-9.9</v>
      </c>
      <c r="D2225" s="16" t="str">
        <f t="shared" si="137"/>
        <v>Outlier</v>
      </c>
      <c r="E2225" s="16"/>
      <c r="F2225" s="42">
        <f t="shared" si="138"/>
        <v>-10.522971740532</v>
      </c>
      <c r="G2225" s="42" t="str">
        <f t="shared" si="139"/>
        <v>Outlier</v>
      </c>
      <c r="H2225" s="43"/>
      <c r="I2225" s="43"/>
      <c r="J2225" s="43"/>
      <c r="K2225" s="43"/>
      <c r="L2225" s="43"/>
      <c r="M2225" s="43"/>
      <c r="N2225" s="43"/>
      <c r="O2225" s="43"/>
      <c r="P2225" s="43"/>
    </row>
    <row r="2226" spans="1:16" x14ac:dyDescent="0.25">
      <c r="A2226" s="16">
        <v>81.900000000000006</v>
      </c>
      <c r="B2226" s="16"/>
      <c r="C2226" s="16">
        <f t="shared" si="136"/>
        <v>-9.9</v>
      </c>
      <c r="D2226" s="16" t="str">
        <f t="shared" si="137"/>
        <v>Outlier</v>
      </c>
      <c r="E2226" s="16"/>
      <c r="F2226" s="42">
        <f t="shared" si="138"/>
        <v>-10.522971740532</v>
      </c>
      <c r="G2226" s="42" t="str">
        <f t="shared" si="139"/>
        <v>Outlier</v>
      </c>
      <c r="H2226" s="43"/>
      <c r="I2226" s="43"/>
      <c r="J2226" s="43"/>
      <c r="K2226" s="43"/>
      <c r="L2226" s="43"/>
      <c r="M2226" s="43"/>
      <c r="N2226" s="43"/>
      <c r="O2226" s="43"/>
      <c r="P2226" s="43"/>
    </row>
    <row r="2227" spans="1:16" x14ac:dyDescent="0.25">
      <c r="A2227" s="16">
        <v>77.5</v>
      </c>
      <c r="B2227" s="16">
        <v>84.1</v>
      </c>
      <c r="C2227" s="16">
        <f t="shared" si="136"/>
        <v>1</v>
      </c>
      <c r="D2227" s="16" t="str">
        <f t="shared" si="137"/>
        <v>Normal</v>
      </c>
      <c r="E2227" s="16">
        <v>77.900000000000006</v>
      </c>
      <c r="F2227" s="42">
        <f t="shared" si="138"/>
        <v>-0.30178098507760098</v>
      </c>
      <c r="G2227" s="42" t="str">
        <f t="shared" si="139"/>
        <v>Normal</v>
      </c>
      <c r="H2227" s="43"/>
      <c r="I2227" s="43"/>
      <c r="J2227" s="43"/>
      <c r="K2227" s="43"/>
      <c r="L2227" s="43"/>
      <c r="M2227" s="43"/>
      <c r="N2227" s="43"/>
      <c r="O2227" s="43"/>
      <c r="P2227" s="43"/>
    </row>
    <row r="2228" spans="1:16" x14ac:dyDescent="0.25">
      <c r="A2228" s="16">
        <v>78.5</v>
      </c>
      <c r="B2228" s="16"/>
      <c r="C2228" s="16">
        <f t="shared" si="136"/>
        <v>-9.9</v>
      </c>
      <c r="D2228" s="16" t="str">
        <f t="shared" si="137"/>
        <v>Outlier</v>
      </c>
      <c r="E2228" s="16">
        <v>79.099999999999994</v>
      </c>
      <c r="F2228" s="42">
        <f t="shared" si="138"/>
        <v>-0.14433003634146299</v>
      </c>
      <c r="G2228" s="42" t="str">
        <f t="shared" si="139"/>
        <v>Normal</v>
      </c>
      <c r="H2228" s="43"/>
      <c r="I2228" s="43"/>
      <c r="J2228" s="43"/>
      <c r="K2228" s="43"/>
      <c r="L2228" s="43"/>
      <c r="M2228" s="43"/>
      <c r="N2228" s="43"/>
      <c r="O2228" s="43"/>
      <c r="P2228" s="43"/>
    </row>
    <row r="2229" spans="1:16" x14ac:dyDescent="0.25">
      <c r="A2229" s="16">
        <v>81.7</v>
      </c>
      <c r="B2229" s="16">
        <v>77</v>
      </c>
      <c r="C2229" s="16">
        <f t="shared" si="136"/>
        <v>0.1</v>
      </c>
      <c r="D2229" s="16" t="str">
        <f t="shared" si="137"/>
        <v>Normal</v>
      </c>
      <c r="E2229" s="16">
        <v>82.2</v>
      </c>
      <c r="F2229" s="42">
        <f t="shared" si="138"/>
        <v>0.26241824789356699</v>
      </c>
      <c r="G2229" s="42" t="str">
        <f t="shared" si="139"/>
        <v>Normal</v>
      </c>
      <c r="H2229" s="43"/>
      <c r="I2229" s="43"/>
      <c r="J2229" s="43"/>
      <c r="K2229" s="43"/>
      <c r="L2229" s="43"/>
      <c r="M2229" s="43"/>
      <c r="N2229" s="43"/>
      <c r="O2229" s="43"/>
      <c r="P2229" s="43"/>
    </row>
    <row r="2230" spans="1:16" x14ac:dyDescent="0.25">
      <c r="A2230" s="16">
        <v>60</v>
      </c>
      <c r="B2230" s="16"/>
      <c r="C2230" s="16">
        <f t="shared" si="136"/>
        <v>-9.9</v>
      </c>
      <c r="D2230" s="16" t="str">
        <f t="shared" si="137"/>
        <v>Outlier</v>
      </c>
      <c r="E2230" s="16"/>
      <c r="F2230" s="42">
        <f t="shared" si="138"/>
        <v>-10.522971740532</v>
      </c>
      <c r="G2230" s="42" t="str">
        <f t="shared" si="139"/>
        <v>Outlier</v>
      </c>
      <c r="H2230" s="43"/>
      <c r="I2230" s="43"/>
      <c r="J2230" s="43"/>
      <c r="K2230" s="43"/>
      <c r="L2230" s="43"/>
      <c r="M2230" s="43"/>
      <c r="N2230" s="43"/>
      <c r="O2230" s="43"/>
      <c r="P2230" s="43"/>
    </row>
    <row r="2231" spans="1:16" x14ac:dyDescent="0.25">
      <c r="A2231" s="16">
        <v>57.9</v>
      </c>
      <c r="B2231" s="16"/>
      <c r="C2231" s="16">
        <f t="shared" si="136"/>
        <v>-9.9</v>
      </c>
      <c r="D2231" s="16" t="str">
        <f t="shared" si="137"/>
        <v>Outlier</v>
      </c>
      <c r="E2231" s="16"/>
      <c r="F2231" s="42">
        <f t="shared" si="138"/>
        <v>-10.522971740532</v>
      </c>
      <c r="G2231" s="42" t="str">
        <f t="shared" si="139"/>
        <v>Outlier</v>
      </c>
      <c r="H2231" s="43"/>
      <c r="I2231" s="43"/>
      <c r="J2231" s="43"/>
      <c r="K2231" s="43"/>
      <c r="L2231" s="43"/>
      <c r="M2231" s="43"/>
      <c r="N2231" s="43"/>
      <c r="O2231" s="43"/>
      <c r="P2231" s="43"/>
    </row>
    <row r="2232" spans="1:16" x14ac:dyDescent="0.25">
      <c r="A2232" s="16">
        <v>83</v>
      </c>
      <c r="B2232" s="16"/>
      <c r="C2232" s="16">
        <f t="shared" si="136"/>
        <v>-9.9</v>
      </c>
      <c r="D2232" s="16" t="str">
        <f t="shared" si="137"/>
        <v>Outlier</v>
      </c>
      <c r="E2232" s="16"/>
      <c r="F2232" s="42">
        <f t="shared" si="138"/>
        <v>-10.522971740532</v>
      </c>
      <c r="G2232" s="42" t="str">
        <f t="shared" si="139"/>
        <v>Outlier</v>
      </c>
      <c r="H2232" s="43"/>
      <c r="I2232" s="43"/>
      <c r="J2232" s="43"/>
      <c r="K2232" s="43"/>
      <c r="L2232" s="43"/>
      <c r="M2232" s="43"/>
      <c r="N2232" s="43"/>
      <c r="O2232" s="43"/>
      <c r="P2232" s="43"/>
    </row>
    <row r="2233" spans="1:16" x14ac:dyDescent="0.25">
      <c r="A2233" s="16">
        <v>78</v>
      </c>
      <c r="B2233" s="16">
        <v>62.5</v>
      </c>
      <c r="C2233" s="16">
        <f t="shared" si="136"/>
        <v>-1.8</v>
      </c>
      <c r="D2233" s="16" t="str">
        <f t="shared" si="137"/>
        <v>Normal</v>
      </c>
      <c r="E2233" s="16">
        <v>78.5</v>
      </c>
      <c r="F2233" s="42">
        <f t="shared" si="138"/>
        <v>-0.223055510709532</v>
      </c>
      <c r="G2233" s="42" t="str">
        <f t="shared" si="139"/>
        <v>Normal</v>
      </c>
      <c r="H2233" s="43"/>
      <c r="I2233" s="43"/>
      <c r="J2233" s="43"/>
      <c r="K2233" s="43"/>
      <c r="L2233" s="43"/>
      <c r="M2233" s="43"/>
      <c r="N2233" s="43"/>
      <c r="O2233" s="43"/>
      <c r="P2233" s="43"/>
    </row>
    <row r="2234" spans="1:16" x14ac:dyDescent="0.25">
      <c r="A2234" s="16">
        <v>78.099999999999994</v>
      </c>
      <c r="B2234" s="16"/>
      <c r="C2234" s="16">
        <f t="shared" si="136"/>
        <v>-9.9</v>
      </c>
      <c r="D2234" s="16" t="str">
        <f t="shared" si="137"/>
        <v>Outlier</v>
      </c>
      <c r="E2234" s="16"/>
      <c r="F2234" s="42">
        <f t="shared" si="138"/>
        <v>-10.522971740532</v>
      </c>
      <c r="G2234" s="42" t="str">
        <f t="shared" si="139"/>
        <v>Outlier</v>
      </c>
      <c r="H2234" s="43"/>
      <c r="I2234" s="43"/>
      <c r="J2234" s="43"/>
      <c r="K2234" s="43"/>
      <c r="L2234" s="43"/>
      <c r="M2234" s="43"/>
      <c r="N2234" s="43"/>
      <c r="O2234" s="43"/>
      <c r="P2234" s="43"/>
    </row>
    <row r="2235" spans="1:16" x14ac:dyDescent="0.25">
      <c r="A2235" s="16">
        <v>73.8</v>
      </c>
      <c r="B2235" s="16">
        <v>68.5</v>
      </c>
      <c r="C2235" s="16">
        <f t="shared" si="136"/>
        <v>-1</v>
      </c>
      <c r="D2235" s="16" t="str">
        <f t="shared" si="137"/>
        <v>Normal</v>
      </c>
      <c r="E2235" s="16">
        <v>74.2</v>
      </c>
      <c r="F2235" s="42">
        <f t="shared" si="138"/>
        <v>-0.78725474368070003</v>
      </c>
      <c r="G2235" s="42" t="str">
        <f t="shared" si="139"/>
        <v>Normal</v>
      </c>
      <c r="H2235" s="43"/>
      <c r="I2235" s="43"/>
      <c r="J2235" s="43"/>
      <c r="K2235" s="43"/>
      <c r="L2235" s="43"/>
      <c r="M2235" s="43"/>
      <c r="N2235" s="43"/>
      <c r="O2235" s="43"/>
      <c r="P2235" s="43"/>
    </row>
    <row r="2236" spans="1:16" x14ac:dyDescent="0.25">
      <c r="A2236" s="16">
        <v>78.599999999999994</v>
      </c>
      <c r="B2236" s="16"/>
      <c r="C2236" s="16">
        <f t="shared" si="136"/>
        <v>-9.9</v>
      </c>
      <c r="D2236" s="16" t="str">
        <f t="shared" si="137"/>
        <v>Outlier</v>
      </c>
      <c r="E2236" s="16"/>
      <c r="F2236" s="42">
        <f t="shared" si="138"/>
        <v>-10.522971740532</v>
      </c>
      <c r="G2236" s="42" t="str">
        <f t="shared" si="139"/>
        <v>Outlier</v>
      </c>
      <c r="H2236" s="43"/>
      <c r="I2236" s="43"/>
      <c r="J2236" s="43"/>
      <c r="K2236" s="43"/>
      <c r="L2236" s="43"/>
      <c r="M2236" s="43"/>
      <c r="N2236" s="43"/>
      <c r="O2236" s="43"/>
      <c r="P2236" s="43"/>
    </row>
    <row r="2237" spans="1:16" x14ac:dyDescent="0.25">
      <c r="A2237" s="16">
        <v>76</v>
      </c>
      <c r="B2237" s="16"/>
      <c r="C2237" s="16">
        <f t="shared" si="136"/>
        <v>-9.9</v>
      </c>
      <c r="D2237" s="16" t="str">
        <f t="shared" si="137"/>
        <v>Outlier</v>
      </c>
      <c r="E2237" s="16">
        <v>76.5</v>
      </c>
      <c r="F2237" s="42">
        <f t="shared" si="138"/>
        <v>-0.48547375860309899</v>
      </c>
      <c r="G2237" s="42" t="str">
        <f t="shared" si="139"/>
        <v>Normal</v>
      </c>
      <c r="H2237" s="43"/>
      <c r="I2237" s="43"/>
      <c r="J2237" s="43"/>
      <c r="K2237" s="43"/>
      <c r="L2237" s="43"/>
      <c r="M2237" s="43"/>
      <c r="N2237" s="43"/>
      <c r="O2237" s="43"/>
      <c r="P2237" s="43"/>
    </row>
    <row r="2238" spans="1:16" x14ac:dyDescent="0.25">
      <c r="A2238" s="16">
        <v>75.2</v>
      </c>
      <c r="B2238" s="16"/>
      <c r="C2238" s="16">
        <f t="shared" si="136"/>
        <v>-9.9</v>
      </c>
      <c r="D2238" s="16" t="str">
        <f t="shared" si="137"/>
        <v>Outlier</v>
      </c>
      <c r="E2238" s="16"/>
      <c r="F2238" s="42">
        <f t="shared" si="138"/>
        <v>-10.522971740532</v>
      </c>
      <c r="G2238" s="42" t="str">
        <f t="shared" si="139"/>
        <v>Outlier</v>
      </c>
      <c r="H2238" s="43"/>
      <c r="I2238" s="43"/>
      <c r="J2238" s="43"/>
      <c r="K2238" s="43"/>
      <c r="L2238" s="43"/>
      <c r="M2238" s="43"/>
      <c r="N2238" s="43"/>
      <c r="O2238" s="43"/>
      <c r="P2238" s="43"/>
    </row>
    <row r="2239" spans="1:16" x14ac:dyDescent="0.25">
      <c r="A2239" s="16">
        <v>79.599999999999994</v>
      </c>
      <c r="B2239" s="16"/>
      <c r="C2239" s="16">
        <f t="shared" si="136"/>
        <v>-9.9</v>
      </c>
      <c r="D2239" s="16" t="str">
        <f t="shared" si="137"/>
        <v>Outlier</v>
      </c>
      <c r="E2239" s="16"/>
      <c r="F2239" s="42">
        <f t="shared" si="138"/>
        <v>-10.522971740532</v>
      </c>
      <c r="G2239" s="42" t="str">
        <f t="shared" si="139"/>
        <v>Outlier</v>
      </c>
      <c r="H2239" s="43"/>
      <c r="I2239" s="43"/>
      <c r="J2239" s="43"/>
      <c r="K2239" s="43"/>
      <c r="L2239" s="43"/>
      <c r="M2239" s="43"/>
      <c r="N2239" s="43"/>
      <c r="O2239" s="43"/>
      <c r="P2239" s="43"/>
    </row>
    <row r="2240" spans="1:16" x14ac:dyDescent="0.25">
      <c r="A2240" s="16">
        <v>77.099999999999994</v>
      </c>
      <c r="B2240" s="16"/>
      <c r="C2240" s="16">
        <f t="shared" si="136"/>
        <v>-9.9</v>
      </c>
      <c r="D2240" s="16" t="str">
        <f t="shared" si="137"/>
        <v>Outlier</v>
      </c>
      <c r="E2240" s="16"/>
      <c r="F2240" s="42">
        <f t="shared" si="138"/>
        <v>-10.522971740532</v>
      </c>
      <c r="G2240" s="42" t="str">
        <f t="shared" si="139"/>
        <v>Outlier</v>
      </c>
      <c r="H2240" s="43"/>
      <c r="I2240" s="43"/>
      <c r="J2240" s="43"/>
      <c r="K2240" s="43"/>
      <c r="L2240" s="43"/>
      <c r="M2240" s="43"/>
      <c r="N2240" s="43"/>
      <c r="O2240" s="43"/>
      <c r="P2240" s="43"/>
    </row>
    <row r="2241" spans="1:16" x14ac:dyDescent="0.25">
      <c r="A2241" s="16">
        <v>84.5</v>
      </c>
      <c r="B2241" s="16"/>
      <c r="C2241" s="16">
        <f t="shared" si="136"/>
        <v>-9.9</v>
      </c>
      <c r="D2241" s="16" t="str">
        <f t="shared" si="137"/>
        <v>Outlier</v>
      </c>
      <c r="E2241" s="16"/>
      <c r="F2241" s="42">
        <f t="shared" si="138"/>
        <v>-10.522971740532</v>
      </c>
      <c r="G2241" s="42" t="str">
        <f t="shared" si="139"/>
        <v>Outlier</v>
      </c>
      <c r="H2241" s="43"/>
      <c r="I2241" s="43"/>
      <c r="J2241" s="43"/>
      <c r="K2241" s="43"/>
      <c r="L2241" s="43"/>
      <c r="M2241" s="43"/>
      <c r="N2241" s="43"/>
      <c r="O2241" s="43"/>
      <c r="P2241" s="43"/>
    </row>
    <row r="2242" spans="1:16" x14ac:dyDescent="0.25">
      <c r="A2242" s="16">
        <v>76.7</v>
      </c>
      <c r="B2242" s="16"/>
      <c r="C2242" s="16">
        <f t="shared" si="136"/>
        <v>-9.9</v>
      </c>
      <c r="D2242" s="16" t="str">
        <f t="shared" si="137"/>
        <v>Outlier</v>
      </c>
      <c r="E2242" s="16"/>
      <c r="F2242" s="42">
        <f t="shared" si="138"/>
        <v>-10.522971740532</v>
      </c>
      <c r="G2242" s="42" t="str">
        <f t="shared" si="139"/>
        <v>Outlier</v>
      </c>
      <c r="H2242" s="43"/>
      <c r="I2242" s="43"/>
      <c r="J2242" s="43"/>
      <c r="K2242" s="43"/>
      <c r="L2242" s="43"/>
      <c r="M2242" s="43"/>
      <c r="N2242" s="43"/>
      <c r="O2242" s="43"/>
      <c r="P2242" s="43"/>
    </row>
    <row r="2243" spans="1:16" x14ac:dyDescent="0.25">
      <c r="A2243" s="16">
        <v>75.8</v>
      </c>
      <c r="B2243" s="16">
        <v>71.7</v>
      </c>
      <c r="C2243" s="16">
        <f t="shared" ref="C2243:C2306" si="140">(B2243-$P$6)/$P$7</f>
        <v>-0.6</v>
      </c>
      <c r="D2243" s="16" t="str">
        <f t="shared" ref="D2243:D2306" si="141">IF(ABS(C2243)&gt;3,"Outlier","Normal")</f>
        <v>Normal</v>
      </c>
      <c r="E2243" s="16">
        <v>76.2</v>
      </c>
      <c r="F2243" s="42">
        <f t="shared" ref="F2243:F2306" si="142">(E2243-$P$12)/$P$13</f>
        <v>-0.52483649578713298</v>
      </c>
      <c r="G2243" s="42" t="str">
        <f t="shared" ref="G2243:G2306" si="143">IF(ABS(F2243)&gt;3,"Outlier","Normal")</f>
        <v>Normal</v>
      </c>
      <c r="H2243" s="43"/>
      <c r="I2243" s="43"/>
      <c r="J2243" s="43"/>
      <c r="K2243" s="43"/>
      <c r="L2243" s="43"/>
      <c r="M2243" s="43"/>
      <c r="N2243" s="43"/>
      <c r="O2243" s="43"/>
      <c r="P2243" s="43"/>
    </row>
    <row r="2244" spans="1:16" x14ac:dyDescent="0.25">
      <c r="A2244" s="16">
        <v>75.2</v>
      </c>
      <c r="B2244" s="16"/>
      <c r="C2244" s="16">
        <f t="shared" si="140"/>
        <v>-9.9</v>
      </c>
      <c r="D2244" s="16" t="str">
        <f t="shared" si="141"/>
        <v>Outlier</v>
      </c>
      <c r="E2244" s="16">
        <v>75.7</v>
      </c>
      <c r="F2244" s="42">
        <f t="shared" si="142"/>
        <v>-0.59044105776052502</v>
      </c>
      <c r="G2244" s="42" t="str">
        <f t="shared" si="143"/>
        <v>Normal</v>
      </c>
      <c r="H2244" s="43"/>
      <c r="I2244" s="43"/>
      <c r="J2244" s="43"/>
      <c r="K2244" s="43"/>
      <c r="L2244" s="43"/>
      <c r="M2244" s="43"/>
      <c r="N2244" s="43"/>
      <c r="O2244" s="43"/>
      <c r="P2244" s="43"/>
    </row>
    <row r="2245" spans="1:16" x14ac:dyDescent="0.25">
      <c r="A2245" s="16">
        <v>80.099999999999994</v>
      </c>
      <c r="B2245" s="16"/>
      <c r="C2245" s="16">
        <f t="shared" si="140"/>
        <v>-9.9</v>
      </c>
      <c r="D2245" s="16" t="str">
        <f t="shared" si="141"/>
        <v>Outlier</v>
      </c>
      <c r="E2245" s="16"/>
      <c r="F2245" s="42">
        <f t="shared" si="142"/>
        <v>-10.522971740532</v>
      </c>
      <c r="G2245" s="42" t="str">
        <f t="shared" si="143"/>
        <v>Outlier</v>
      </c>
      <c r="H2245" s="43"/>
      <c r="I2245" s="43"/>
      <c r="J2245" s="43"/>
      <c r="K2245" s="43"/>
      <c r="L2245" s="43"/>
      <c r="M2245" s="43"/>
      <c r="N2245" s="43"/>
      <c r="O2245" s="43"/>
      <c r="P2245" s="43"/>
    </row>
    <row r="2246" spans="1:16" x14ac:dyDescent="0.25">
      <c r="A2246" s="16">
        <v>84.9</v>
      </c>
      <c r="B2246" s="16">
        <v>85.8</v>
      </c>
      <c r="C2246" s="16">
        <f t="shared" si="140"/>
        <v>1.2</v>
      </c>
      <c r="D2246" s="16" t="str">
        <f t="shared" si="141"/>
        <v>Normal</v>
      </c>
      <c r="E2246" s="16">
        <v>85.4</v>
      </c>
      <c r="F2246" s="42">
        <f t="shared" si="142"/>
        <v>0.68228744452327394</v>
      </c>
      <c r="G2246" s="42" t="str">
        <f t="shared" si="143"/>
        <v>Normal</v>
      </c>
      <c r="H2246" s="43"/>
      <c r="I2246" s="43"/>
      <c r="J2246" s="43"/>
      <c r="K2246" s="43"/>
      <c r="L2246" s="43"/>
      <c r="M2246" s="43"/>
      <c r="N2246" s="43"/>
      <c r="O2246" s="43"/>
      <c r="P2246" s="43"/>
    </row>
    <row r="2247" spans="1:16" x14ac:dyDescent="0.25">
      <c r="A2247" s="16">
        <v>69.400000000000006</v>
      </c>
      <c r="B2247" s="16">
        <v>62.2</v>
      </c>
      <c r="C2247" s="16">
        <f t="shared" si="140"/>
        <v>-1.8</v>
      </c>
      <c r="D2247" s="16" t="str">
        <f t="shared" si="141"/>
        <v>Normal</v>
      </c>
      <c r="E2247" s="16">
        <v>70.099999999999994</v>
      </c>
      <c r="F2247" s="42">
        <f t="shared" si="142"/>
        <v>-1.32521215186251</v>
      </c>
      <c r="G2247" s="42" t="str">
        <f t="shared" si="143"/>
        <v>Normal</v>
      </c>
      <c r="H2247" s="43"/>
      <c r="I2247" s="43"/>
      <c r="J2247" s="43"/>
      <c r="K2247" s="43"/>
      <c r="L2247" s="43"/>
      <c r="M2247" s="43"/>
      <c r="N2247" s="43"/>
      <c r="O2247" s="43"/>
      <c r="P2247" s="43"/>
    </row>
    <row r="2248" spans="1:16" x14ac:dyDescent="0.25">
      <c r="A2248" s="16">
        <v>74.400000000000006</v>
      </c>
      <c r="B2248" s="16">
        <v>84.7</v>
      </c>
      <c r="C2248" s="16">
        <f t="shared" si="140"/>
        <v>1.1000000000000001</v>
      </c>
      <c r="D2248" s="16" t="str">
        <f t="shared" si="141"/>
        <v>Normal</v>
      </c>
      <c r="E2248" s="16">
        <v>74.7</v>
      </c>
      <c r="F2248" s="42">
        <f t="shared" si="142"/>
        <v>-0.72165018170730799</v>
      </c>
      <c r="G2248" s="42" t="str">
        <f t="shared" si="143"/>
        <v>Normal</v>
      </c>
      <c r="H2248" s="43"/>
      <c r="I2248" s="43"/>
      <c r="J2248" s="43"/>
      <c r="K2248" s="43"/>
      <c r="L2248" s="43"/>
      <c r="M2248" s="43"/>
      <c r="N2248" s="43"/>
      <c r="O2248" s="43"/>
      <c r="P2248" s="43"/>
    </row>
    <row r="2249" spans="1:16" x14ac:dyDescent="0.25">
      <c r="A2249" s="16">
        <v>71.900000000000006</v>
      </c>
      <c r="B2249" s="16">
        <v>61.4</v>
      </c>
      <c r="C2249" s="16">
        <f t="shared" si="140"/>
        <v>-1.9</v>
      </c>
      <c r="D2249" s="16" t="str">
        <f t="shared" si="141"/>
        <v>Normal</v>
      </c>
      <c r="E2249" s="16">
        <v>72.599999999999994</v>
      </c>
      <c r="F2249" s="42">
        <f t="shared" si="142"/>
        <v>-0.99718934199555498</v>
      </c>
      <c r="G2249" s="42" t="str">
        <f t="shared" si="143"/>
        <v>Normal</v>
      </c>
      <c r="H2249" s="43"/>
      <c r="I2249" s="43"/>
      <c r="J2249" s="43"/>
      <c r="K2249" s="43"/>
      <c r="L2249" s="43"/>
      <c r="M2249" s="43"/>
      <c r="N2249" s="43"/>
      <c r="O2249" s="43"/>
      <c r="P2249" s="43"/>
    </row>
    <row r="2250" spans="1:16" x14ac:dyDescent="0.25">
      <c r="A2250" s="16">
        <v>81.599999999999994</v>
      </c>
      <c r="B2250" s="16"/>
      <c r="C2250" s="16">
        <f t="shared" si="140"/>
        <v>-9.9</v>
      </c>
      <c r="D2250" s="16" t="str">
        <f t="shared" si="141"/>
        <v>Outlier</v>
      </c>
      <c r="E2250" s="16"/>
      <c r="F2250" s="42">
        <f t="shared" si="142"/>
        <v>-10.522971740532</v>
      </c>
      <c r="G2250" s="42" t="str">
        <f t="shared" si="143"/>
        <v>Outlier</v>
      </c>
      <c r="H2250" s="43"/>
      <c r="I2250" s="43"/>
      <c r="J2250" s="43"/>
      <c r="K2250" s="43"/>
      <c r="L2250" s="43"/>
      <c r="M2250" s="43"/>
      <c r="N2250" s="43"/>
      <c r="O2250" s="43"/>
      <c r="P2250" s="43"/>
    </row>
    <row r="2251" spans="1:16" x14ac:dyDescent="0.25">
      <c r="A2251" s="16">
        <v>81.400000000000006</v>
      </c>
      <c r="B2251" s="16">
        <v>68.099999999999994</v>
      </c>
      <c r="C2251" s="16">
        <f t="shared" si="140"/>
        <v>-1.1000000000000001</v>
      </c>
      <c r="D2251" s="16" t="str">
        <f t="shared" si="141"/>
        <v>Normal</v>
      </c>
      <c r="E2251" s="16">
        <v>82</v>
      </c>
      <c r="F2251" s="42">
        <f t="shared" si="142"/>
        <v>0.23617642310421</v>
      </c>
      <c r="G2251" s="42" t="str">
        <f t="shared" si="143"/>
        <v>Normal</v>
      </c>
      <c r="H2251" s="43"/>
      <c r="I2251" s="43"/>
      <c r="J2251" s="43"/>
      <c r="K2251" s="43"/>
      <c r="L2251" s="43"/>
      <c r="M2251" s="43"/>
      <c r="N2251" s="43"/>
      <c r="O2251" s="43"/>
      <c r="P2251" s="43"/>
    </row>
    <row r="2252" spans="1:16" x14ac:dyDescent="0.25">
      <c r="A2252" s="16">
        <v>77.5</v>
      </c>
      <c r="B2252" s="16">
        <v>70.900000000000006</v>
      </c>
      <c r="C2252" s="16">
        <f t="shared" si="140"/>
        <v>-0.7</v>
      </c>
      <c r="D2252" s="16" t="str">
        <f t="shared" si="141"/>
        <v>Normal</v>
      </c>
      <c r="E2252" s="16">
        <v>78</v>
      </c>
      <c r="F2252" s="42">
        <f t="shared" si="142"/>
        <v>-0.28866007268292398</v>
      </c>
      <c r="G2252" s="42" t="str">
        <f t="shared" si="143"/>
        <v>Normal</v>
      </c>
      <c r="H2252" s="43"/>
      <c r="I2252" s="43"/>
      <c r="J2252" s="43"/>
      <c r="K2252" s="43"/>
      <c r="L2252" s="43"/>
      <c r="M2252" s="43"/>
      <c r="N2252" s="43"/>
      <c r="O2252" s="43"/>
      <c r="P2252" s="43"/>
    </row>
    <row r="2253" spans="1:16" x14ac:dyDescent="0.25">
      <c r="A2253" s="16">
        <v>81.8</v>
      </c>
      <c r="B2253" s="16"/>
      <c r="C2253" s="16">
        <f t="shared" si="140"/>
        <v>-9.9</v>
      </c>
      <c r="D2253" s="16" t="str">
        <f t="shared" si="141"/>
        <v>Outlier</v>
      </c>
      <c r="E2253" s="16"/>
      <c r="F2253" s="42">
        <f t="shared" si="142"/>
        <v>-10.522971740532</v>
      </c>
      <c r="G2253" s="42" t="str">
        <f t="shared" si="143"/>
        <v>Outlier</v>
      </c>
      <c r="H2253" s="43"/>
      <c r="I2253" s="43"/>
      <c r="J2253" s="43"/>
      <c r="K2253" s="43"/>
      <c r="L2253" s="43"/>
      <c r="M2253" s="43"/>
      <c r="N2253" s="43"/>
      <c r="O2253" s="43"/>
      <c r="P2253" s="43"/>
    </row>
    <row r="2254" spans="1:16" x14ac:dyDescent="0.25">
      <c r="A2254" s="16">
        <v>79.2</v>
      </c>
      <c r="B2254" s="16">
        <v>71.3</v>
      </c>
      <c r="C2254" s="16">
        <f t="shared" si="140"/>
        <v>-0.6</v>
      </c>
      <c r="D2254" s="16" t="str">
        <f t="shared" si="141"/>
        <v>Normal</v>
      </c>
      <c r="E2254" s="16">
        <v>79.8</v>
      </c>
      <c r="F2254" s="42">
        <f t="shared" si="142"/>
        <v>-5.2483649578714098E-2</v>
      </c>
      <c r="G2254" s="42" t="str">
        <f t="shared" si="143"/>
        <v>Normal</v>
      </c>
      <c r="H2254" s="43"/>
      <c r="I2254" s="43"/>
      <c r="J2254" s="43"/>
      <c r="K2254" s="43"/>
      <c r="L2254" s="43"/>
      <c r="M2254" s="43"/>
      <c r="N2254" s="43"/>
      <c r="O2254" s="43"/>
      <c r="P2254" s="43"/>
    </row>
    <row r="2255" spans="1:16" x14ac:dyDescent="0.25">
      <c r="A2255" s="16">
        <v>72.400000000000006</v>
      </c>
      <c r="B2255" s="16">
        <v>61.1</v>
      </c>
      <c r="C2255" s="16">
        <f t="shared" si="140"/>
        <v>-2</v>
      </c>
      <c r="D2255" s="16" t="str">
        <f t="shared" si="141"/>
        <v>Normal</v>
      </c>
      <c r="E2255" s="16">
        <v>72.900000000000006</v>
      </c>
      <c r="F2255" s="42">
        <f t="shared" si="142"/>
        <v>-0.95782660481151805</v>
      </c>
      <c r="G2255" s="42" t="str">
        <f t="shared" si="143"/>
        <v>Normal</v>
      </c>
      <c r="H2255" s="43"/>
      <c r="I2255" s="43"/>
      <c r="J2255" s="43"/>
      <c r="K2255" s="43"/>
      <c r="L2255" s="43"/>
      <c r="M2255" s="43"/>
      <c r="N2255" s="43"/>
      <c r="O2255" s="43"/>
      <c r="P2255" s="43"/>
    </row>
    <row r="2256" spans="1:16" x14ac:dyDescent="0.25">
      <c r="A2256" s="16">
        <v>77.400000000000006</v>
      </c>
      <c r="B2256" s="16">
        <v>69.2</v>
      </c>
      <c r="C2256" s="16">
        <f t="shared" si="140"/>
        <v>-0.9</v>
      </c>
      <c r="D2256" s="16" t="str">
        <f t="shared" si="141"/>
        <v>Normal</v>
      </c>
      <c r="E2256" s="16">
        <v>77.900000000000006</v>
      </c>
      <c r="F2256" s="42">
        <f t="shared" si="142"/>
        <v>-0.30178098507760098</v>
      </c>
      <c r="G2256" s="42" t="str">
        <f t="shared" si="143"/>
        <v>Normal</v>
      </c>
      <c r="H2256" s="43"/>
      <c r="I2256" s="43"/>
      <c r="J2256" s="43"/>
      <c r="K2256" s="43"/>
      <c r="L2256" s="43"/>
      <c r="M2256" s="43"/>
      <c r="N2256" s="43"/>
      <c r="O2256" s="43"/>
      <c r="P2256" s="43"/>
    </row>
    <row r="2257" spans="1:16" x14ac:dyDescent="0.25">
      <c r="A2257" s="16">
        <v>84.9</v>
      </c>
      <c r="B2257" s="16"/>
      <c r="C2257" s="16">
        <f t="shared" si="140"/>
        <v>-9.9</v>
      </c>
      <c r="D2257" s="16" t="str">
        <f t="shared" si="141"/>
        <v>Outlier</v>
      </c>
      <c r="E2257" s="16">
        <v>85.5</v>
      </c>
      <c r="F2257" s="42">
        <f t="shared" si="142"/>
        <v>0.695408356917951</v>
      </c>
      <c r="G2257" s="42" t="str">
        <f t="shared" si="143"/>
        <v>Normal</v>
      </c>
      <c r="H2257" s="43"/>
      <c r="I2257" s="43"/>
      <c r="J2257" s="43"/>
      <c r="K2257" s="43"/>
      <c r="L2257" s="43"/>
      <c r="M2257" s="43"/>
      <c r="N2257" s="43"/>
      <c r="O2257" s="43"/>
      <c r="P2257" s="43"/>
    </row>
    <row r="2258" spans="1:16" x14ac:dyDescent="0.25">
      <c r="A2258" s="16">
        <v>83.4</v>
      </c>
      <c r="B2258" s="16">
        <v>74.3</v>
      </c>
      <c r="C2258" s="16">
        <f t="shared" si="140"/>
        <v>-0.3</v>
      </c>
      <c r="D2258" s="16" t="str">
        <f t="shared" si="141"/>
        <v>Normal</v>
      </c>
      <c r="E2258" s="16">
        <v>83.9</v>
      </c>
      <c r="F2258" s="42">
        <f t="shared" si="142"/>
        <v>0.48547375860309899</v>
      </c>
      <c r="G2258" s="42" t="str">
        <f t="shared" si="143"/>
        <v>Normal</v>
      </c>
      <c r="H2258" s="43"/>
      <c r="I2258" s="43"/>
      <c r="J2258" s="43"/>
      <c r="K2258" s="43"/>
      <c r="L2258" s="43"/>
      <c r="M2258" s="43"/>
      <c r="N2258" s="43"/>
      <c r="O2258" s="43"/>
      <c r="P2258" s="43"/>
    </row>
    <row r="2259" spans="1:16" x14ac:dyDescent="0.25">
      <c r="A2259" s="16">
        <v>80.7</v>
      </c>
      <c r="B2259" s="16"/>
      <c r="C2259" s="16">
        <f t="shared" si="140"/>
        <v>-9.9</v>
      </c>
      <c r="D2259" s="16" t="str">
        <f t="shared" si="141"/>
        <v>Outlier</v>
      </c>
      <c r="E2259" s="16"/>
      <c r="F2259" s="42">
        <f t="shared" si="142"/>
        <v>-10.522971740532</v>
      </c>
      <c r="G2259" s="42" t="str">
        <f t="shared" si="143"/>
        <v>Outlier</v>
      </c>
      <c r="H2259" s="43"/>
      <c r="I2259" s="43"/>
      <c r="J2259" s="43"/>
      <c r="K2259" s="43"/>
      <c r="L2259" s="43"/>
      <c r="M2259" s="43"/>
      <c r="N2259" s="43"/>
      <c r="O2259" s="43"/>
      <c r="P2259" s="43"/>
    </row>
    <row r="2260" spans="1:16" x14ac:dyDescent="0.25">
      <c r="A2260" s="16">
        <v>79.900000000000006</v>
      </c>
      <c r="B2260" s="16">
        <v>72.400000000000006</v>
      </c>
      <c r="C2260" s="16">
        <f t="shared" si="140"/>
        <v>-0.5</v>
      </c>
      <c r="D2260" s="16" t="str">
        <f t="shared" si="141"/>
        <v>Normal</v>
      </c>
      <c r="E2260" s="16">
        <v>80.5</v>
      </c>
      <c r="F2260" s="42">
        <f t="shared" si="142"/>
        <v>3.9362737184034602E-2</v>
      </c>
      <c r="G2260" s="42" t="str">
        <f t="shared" si="143"/>
        <v>Normal</v>
      </c>
      <c r="H2260" s="43"/>
      <c r="I2260" s="43"/>
      <c r="J2260" s="43"/>
      <c r="K2260" s="43"/>
      <c r="L2260" s="43"/>
      <c r="M2260" s="43"/>
      <c r="N2260" s="43"/>
      <c r="O2260" s="43"/>
      <c r="P2260" s="43"/>
    </row>
    <row r="2261" spans="1:16" x14ac:dyDescent="0.25">
      <c r="A2261" s="16">
        <v>79</v>
      </c>
      <c r="B2261" s="16"/>
      <c r="C2261" s="16">
        <f t="shared" si="140"/>
        <v>-9.9</v>
      </c>
      <c r="D2261" s="16" t="str">
        <f t="shared" si="141"/>
        <v>Outlier</v>
      </c>
      <c r="E2261" s="16"/>
      <c r="F2261" s="42">
        <f t="shared" si="142"/>
        <v>-10.522971740532</v>
      </c>
      <c r="G2261" s="42" t="str">
        <f t="shared" si="143"/>
        <v>Outlier</v>
      </c>
      <c r="H2261" s="43"/>
      <c r="I2261" s="43"/>
      <c r="J2261" s="43"/>
      <c r="K2261" s="43"/>
      <c r="L2261" s="43"/>
      <c r="M2261" s="43"/>
      <c r="N2261" s="43"/>
      <c r="O2261" s="43"/>
      <c r="P2261" s="43"/>
    </row>
    <row r="2262" spans="1:16" x14ac:dyDescent="0.25">
      <c r="A2262" s="16">
        <v>80.099999999999994</v>
      </c>
      <c r="B2262" s="16"/>
      <c r="C2262" s="16">
        <f t="shared" si="140"/>
        <v>-9.9</v>
      </c>
      <c r="D2262" s="16" t="str">
        <f t="shared" si="141"/>
        <v>Outlier</v>
      </c>
      <c r="E2262" s="16"/>
      <c r="F2262" s="42">
        <f t="shared" si="142"/>
        <v>-10.522971740532</v>
      </c>
      <c r="G2262" s="42" t="str">
        <f t="shared" si="143"/>
        <v>Outlier</v>
      </c>
      <c r="H2262" s="43"/>
      <c r="I2262" s="43"/>
      <c r="J2262" s="43"/>
      <c r="K2262" s="43"/>
      <c r="L2262" s="43"/>
      <c r="M2262" s="43"/>
      <c r="N2262" s="43"/>
      <c r="O2262" s="43"/>
      <c r="P2262" s="43"/>
    </row>
    <row r="2263" spans="1:16" x14ac:dyDescent="0.25">
      <c r="A2263" s="16">
        <v>81.099999999999994</v>
      </c>
      <c r="B2263" s="16"/>
      <c r="C2263" s="16">
        <f t="shared" si="140"/>
        <v>-9.9</v>
      </c>
      <c r="D2263" s="16" t="str">
        <f t="shared" si="141"/>
        <v>Outlier</v>
      </c>
      <c r="E2263" s="16"/>
      <c r="F2263" s="42">
        <f t="shared" si="142"/>
        <v>-10.522971740532</v>
      </c>
      <c r="G2263" s="42" t="str">
        <f t="shared" si="143"/>
        <v>Outlier</v>
      </c>
      <c r="H2263" s="43"/>
      <c r="I2263" s="43"/>
      <c r="J2263" s="43"/>
      <c r="K2263" s="43"/>
      <c r="L2263" s="43"/>
      <c r="M2263" s="43"/>
      <c r="N2263" s="43"/>
      <c r="O2263" s="43"/>
      <c r="P2263" s="43"/>
    </row>
    <row r="2264" spans="1:16" x14ac:dyDescent="0.25">
      <c r="A2264" s="16">
        <v>82</v>
      </c>
      <c r="B2264" s="16"/>
      <c r="C2264" s="16">
        <f t="shared" si="140"/>
        <v>-9.9</v>
      </c>
      <c r="D2264" s="16" t="str">
        <f t="shared" si="141"/>
        <v>Outlier</v>
      </c>
      <c r="E2264" s="16"/>
      <c r="F2264" s="42">
        <f t="shared" si="142"/>
        <v>-10.522971740532</v>
      </c>
      <c r="G2264" s="42" t="str">
        <f t="shared" si="143"/>
        <v>Outlier</v>
      </c>
      <c r="H2264" s="43"/>
      <c r="I2264" s="43"/>
      <c r="J2264" s="43"/>
      <c r="K2264" s="43"/>
      <c r="L2264" s="43"/>
      <c r="M2264" s="43"/>
      <c r="N2264" s="43"/>
      <c r="O2264" s="43"/>
      <c r="P2264" s="43"/>
    </row>
    <row r="2265" spans="1:16" x14ac:dyDescent="0.25">
      <c r="A2265" s="16">
        <v>78.8</v>
      </c>
      <c r="B2265" s="16">
        <v>62.2</v>
      </c>
      <c r="C2265" s="16">
        <f t="shared" si="140"/>
        <v>-1.8</v>
      </c>
      <c r="D2265" s="16" t="str">
        <f t="shared" si="141"/>
        <v>Normal</v>
      </c>
      <c r="E2265" s="16">
        <v>79.400000000000006</v>
      </c>
      <c r="F2265" s="42">
        <f t="shared" si="142"/>
        <v>-0.104967299157426</v>
      </c>
      <c r="G2265" s="42" t="str">
        <f t="shared" si="143"/>
        <v>Normal</v>
      </c>
      <c r="H2265" s="43"/>
      <c r="I2265" s="43"/>
      <c r="J2265" s="43"/>
      <c r="K2265" s="43"/>
      <c r="L2265" s="43"/>
      <c r="M2265" s="43"/>
      <c r="N2265" s="43"/>
      <c r="O2265" s="43"/>
      <c r="P2265" s="43"/>
    </row>
    <row r="2266" spans="1:16" x14ac:dyDescent="0.25">
      <c r="A2266" s="16">
        <v>81.3</v>
      </c>
      <c r="B2266" s="16">
        <v>68.3</v>
      </c>
      <c r="C2266" s="16">
        <f t="shared" si="140"/>
        <v>-1</v>
      </c>
      <c r="D2266" s="16" t="str">
        <f t="shared" si="141"/>
        <v>Normal</v>
      </c>
      <c r="E2266" s="16">
        <v>81.900000000000006</v>
      </c>
      <c r="F2266" s="42">
        <f t="shared" si="142"/>
        <v>0.223055510709532</v>
      </c>
      <c r="G2266" s="42" t="str">
        <f t="shared" si="143"/>
        <v>Normal</v>
      </c>
      <c r="H2266" s="43"/>
      <c r="I2266" s="43"/>
      <c r="J2266" s="43"/>
      <c r="K2266" s="43"/>
      <c r="L2266" s="43"/>
      <c r="M2266" s="43"/>
      <c r="N2266" s="43"/>
      <c r="O2266" s="43"/>
      <c r="P2266" s="43"/>
    </row>
    <row r="2267" spans="1:16" x14ac:dyDescent="0.25">
      <c r="A2267" s="16">
        <v>80.599999999999994</v>
      </c>
      <c r="B2267" s="16">
        <v>74.400000000000006</v>
      </c>
      <c r="C2267" s="16">
        <f t="shared" si="140"/>
        <v>-0.2</v>
      </c>
      <c r="D2267" s="16" t="str">
        <f t="shared" si="141"/>
        <v>Normal</v>
      </c>
      <c r="E2267" s="16">
        <v>81.2</v>
      </c>
      <c r="F2267" s="42">
        <f t="shared" si="142"/>
        <v>0.131209123946783</v>
      </c>
      <c r="G2267" s="42" t="str">
        <f t="shared" si="143"/>
        <v>Normal</v>
      </c>
      <c r="H2267" s="43"/>
      <c r="I2267" s="43"/>
      <c r="J2267" s="43"/>
      <c r="K2267" s="43"/>
      <c r="L2267" s="43"/>
      <c r="M2267" s="43"/>
      <c r="N2267" s="43"/>
      <c r="O2267" s="43"/>
      <c r="P2267" s="43"/>
    </row>
    <row r="2268" spans="1:16" x14ac:dyDescent="0.25">
      <c r="A2268" s="16">
        <v>75.400000000000006</v>
      </c>
      <c r="B2268" s="16">
        <v>65.599999999999994</v>
      </c>
      <c r="C2268" s="16">
        <f t="shared" si="140"/>
        <v>-1.4</v>
      </c>
      <c r="D2268" s="16" t="str">
        <f t="shared" si="141"/>
        <v>Normal</v>
      </c>
      <c r="E2268" s="16">
        <v>76.2</v>
      </c>
      <c r="F2268" s="42">
        <f t="shared" si="142"/>
        <v>-0.52483649578713298</v>
      </c>
      <c r="G2268" s="42" t="str">
        <f t="shared" si="143"/>
        <v>Normal</v>
      </c>
      <c r="H2268" s="43"/>
      <c r="I2268" s="43"/>
      <c r="J2268" s="43"/>
      <c r="K2268" s="43"/>
      <c r="L2268" s="43"/>
      <c r="M2268" s="43"/>
      <c r="N2268" s="43"/>
      <c r="O2268" s="43"/>
      <c r="P2268" s="43"/>
    </row>
    <row r="2269" spans="1:16" x14ac:dyDescent="0.25">
      <c r="A2269" s="16">
        <v>83.4</v>
      </c>
      <c r="B2269" s="16"/>
      <c r="C2269" s="16">
        <f t="shared" si="140"/>
        <v>-9.9</v>
      </c>
      <c r="D2269" s="16" t="str">
        <f t="shared" si="141"/>
        <v>Outlier</v>
      </c>
      <c r="E2269" s="16"/>
      <c r="F2269" s="42">
        <f t="shared" si="142"/>
        <v>-10.522971740532</v>
      </c>
      <c r="G2269" s="42" t="str">
        <f t="shared" si="143"/>
        <v>Outlier</v>
      </c>
      <c r="H2269" s="43"/>
      <c r="I2269" s="43"/>
      <c r="J2269" s="43"/>
      <c r="K2269" s="43"/>
      <c r="L2269" s="43"/>
      <c r="M2269" s="43"/>
      <c r="N2269" s="43"/>
      <c r="O2269" s="43"/>
      <c r="P2269" s="43"/>
    </row>
    <row r="2270" spans="1:16" x14ac:dyDescent="0.25">
      <c r="A2270" s="16">
        <v>77.7</v>
      </c>
      <c r="B2270" s="16">
        <v>74</v>
      </c>
      <c r="C2270" s="16">
        <f t="shared" si="140"/>
        <v>-0.3</v>
      </c>
      <c r="D2270" s="16" t="str">
        <f t="shared" si="141"/>
        <v>Normal</v>
      </c>
      <c r="E2270" s="16">
        <v>78.099999999999994</v>
      </c>
      <c r="F2270" s="42">
        <f t="shared" si="142"/>
        <v>-0.27553916028824599</v>
      </c>
      <c r="G2270" s="42" t="str">
        <f t="shared" si="143"/>
        <v>Normal</v>
      </c>
      <c r="H2270" s="43"/>
      <c r="I2270" s="43"/>
      <c r="J2270" s="43"/>
      <c r="K2270" s="43"/>
      <c r="L2270" s="43"/>
      <c r="M2270" s="43"/>
      <c r="N2270" s="43"/>
      <c r="O2270" s="43"/>
      <c r="P2270" s="43"/>
    </row>
    <row r="2271" spans="1:16" x14ac:dyDescent="0.25">
      <c r="A2271" s="16">
        <v>76.900000000000006</v>
      </c>
      <c r="B2271" s="16">
        <v>70.400000000000006</v>
      </c>
      <c r="C2271" s="16">
        <f t="shared" si="140"/>
        <v>-0.8</v>
      </c>
      <c r="D2271" s="16" t="str">
        <f t="shared" si="141"/>
        <v>Normal</v>
      </c>
      <c r="E2271" s="16">
        <v>77.400000000000006</v>
      </c>
      <c r="F2271" s="42">
        <f t="shared" si="142"/>
        <v>-0.36738554705099302</v>
      </c>
      <c r="G2271" s="42" t="str">
        <f t="shared" si="143"/>
        <v>Normal</v>
      </c>
      <c r="H2271" s="43"/>
      <c r="I2271" s="43"/>
      <c r="J2271" s="43"/>
      <c r="K2271" s="43"/>
      <c r="L2271" s="43"/>
      <c r="M2271" s="43"/>
      <c r="N2271" s="43"/>
      <c r="O2271" s="43"/>
      <c r="P2271" s="43"/>
    </row>
    <row r="2272" spans="1:16" x14ac:dyDescent="0.25">
      <c r="A2272" s="16">
        <v>78.3</v>
      </c>
      <c r="B2272" s="16"/>
      <c r="C2272" s="16">
        <f t="shared" si="140"/>
        <v>-9.9</v>
      </c>
      <c r="D2272" s="16" t="str">
        <f t="shared" si="141"/>
        <v>Outlier</v>
      </c>
      <c r="E2272" s="16"/>
      <c r="F2272" s="42">
        <f t="shared" si="142"/>
        <v>-10.522971740532</v>
      </c>
      <c r="G2272" s="42" t="str">
        <f t="shared" si="143"/>
        <v>Outlier</v>
      </c>
      <c r="H2272" s="43"/>
      <c r="I2272" s="43"/>
      <c r="J2272" s="43"/>
      <c r="K2272" s="43"/>
      <c r="L2272" s="43"/>
      <c r="M2272" s="43"/>
      <c r="N2272" s="43"/>
      <c r="O2272" s="43"/>
      <c r="P2272" s="43"/>
    </row>
    <row r="2273" spans="1:16" x14ac:dyDescent="0.25">
      <c r="A2273" s="16">
        <v>85.6</v>
      </c>
      <c r="B2273" s="16">
        <v>75.2</v>
      </c>
      <c r="C2273" s="16">
        <f t="shared" si="140"/>
        <v>-0.1</v>
      </c>
      <c r="D2273" s="16" t="str">
        <f t="shared" si="141"/>
        <v>Normal</v>
      </c>
      <c r="E2273" s="16">
        <v>86.3</v>
      </c>
      <c r="F2273" s="42">
        <f t="shared" si="142"/>
        <v>0.80037565607537797</v>
      </c>
      <c r="G2273" s="42" t="str">
        <f t="shared" si="143"/>
        <v>Normal</v>
      </c>
      <c r="H2273" s="43"/>
      <c r="I2273" s="43"/>
      <c r="J2273" s="43"/>
      <c r="K2273" s="43"/>
      <c r="L2273" s="43"/>
      <c r="M2273" s="43"/>
      <c r="N2273" s="43"/>
      <c r="O2273" s="43"/>
      <c r="P2273" s="43"/>
    </row>
    <row r="2274" spans="1:16" x14ac:dyDescent="0.25">
      <c r="A2274" s="16">
        <v>81.400000000000006</v>
      </c>
      <c r="B2274" s="16"/>
      <c r="C2274" s="16">
        <f t="shared" si="140"/>
        <v>-9.9</v>
      </c>
      <c r="D2274" s="16" t="str">
        <f t="shared" si="141"/>
        <v>Outlier</v>
      </c>
      <c r="E2274" s="16"/>
      <c r="F2274" s="42">
        <f t="shared" si="142"/>
        <v>-10.522971740532</v>
      </c>
      <c r="G2274" s="42" t="str">
        <f t="shared" si="143"/>
        <v>Outlier</v>
      </c>
      <c r="H2274" s="43"/>
      <c r="I2274" s="43"/>
      <c r="J2274" s="43"/>
      <c r="K2274" s="43"/>
      <c r="L2274" s="43"/>
      <c r="M2274" s="43"/>
      <c r="N2274" s="43"/>
      <c r="O2274" s="43"/>
      <c r="P2274" s="43"/>
    </row>
    <row r="2275" spans="1:16" x14ac:dyDescent="0.25">
      <c r="A2275" s="16">
        <v>80.400000000000006</v>
      </c>
      <c r="B2275" s="16"/>
      <c r="C2275" s="16">
        <f t="shared" si="140"/>
        <v>-9.9</v>
      </c>
      <c r="D2275" s="16" t="str">
        <f t="shared" si="141"/>
        <v>Outlier</v>
      </c>
      <c r="E2275" s="16"/>
      <c r="F2275" s="42">
        <f t="shared" si="142"/>
        <v>-10.522971740532</v>
      </c>
      <c r="G2275" s="42" t="str">
        <f t="shared" si="143"/>
        <v>Outlier</v>
      </c>
      <c r="H2275" s="43"/>
      <c r="I2275" s="43"/>
      <c r="J2275" s="43"/>
      <c r="K2275" s="43"/>
      <c r="L2275" s="43"/>
      <c r="M2275" s="43"/>
      <c r="N2275" s="43"/>
      <c r="O2275" s="43"/>
      <c r="P2275" s="43"/>
    </row>
    <row r="2276" spans="1:16" x14ac:dyDescent="0.25">
      <c r="A2276" s="16">
        <v>84.7</v>
      </c>
      <c r="B2276" s="16">
        <v>78</v>
      </c>
      <c r="C2276" s="16">
        <f t="shared" si="140"/>
        <v>0.2</v>
      </c>
      <c r="D2276" s="16" t="str">
        <f t="shared" si="141"/>
        <v>Normal</v>
      </c>
      <c r="E2276" s="16">
        <v>85.2</v>
      </c>
      <c r="F2276" s="42">
        <f t="shared" si="142"/>
        <v>0.65604561973391695</v>
      </c>
      <c r="G2276" s="42" t="str">
        <f t="shared" si="143"/>
        <v>Normal</v>
      </c>
      <c r="H2276" s="43"/>
      <c r="I2276" s="43"/>
      <c r="J2276" s="43"/>
      <c r="K2276" s="43"/>
      <c r="L2276" s="43"/>
      <c r="M2276" s="43"/>
      <c r="N2276" s="43"/>
      <c r="O2276" s="43"/>
      <c r="P2276" s="43"/>
    </row>
    <row r="2277" spans="1:16" x14ac:dyDescent="0.25">
      <c r="A2277" s="16">
        <v>78.099999999999994</v>
      </c>
      <c r="B2277" s="16">
        <v>77.599999999999994</v>
      </c>
      <c r="C2277" s="16">
        <f t="shared" si="140"/>
        <v>0.2</v>
      </c>
      <c r="D2277" s="16" t="str">
        <f t="shared" si="141"/>
        <v>Normal</v>
      </c>
      <c r="E2277" s="16">
        <v>78.599999999999994</v>
      </c>
      <c r="F2277" s="42">
        <f t="shared" si="142"/>
        <v>-0.209934598314854</v>
      </c>
      <c r="G2277" s="42" t="str">
        <f t="shared" si="143"/>
        <v>Normal</v>
      </c>
      <c r="H2277" s="43"/>
      <c r="I2277" s="43"/>
      <c r="J2277" s="43"/>
      <c r="K2277" s="43"/>
      <c r="L2277" s="43"/>
      <c r="M2277" s="43"/>
      <c r="N2277" s="43"/>
      <c r="O2277" s="43"/>
      <c r="P2277" s="43"/>
    </row>
    <row r="2278" spans="1:16" x14ac:dyDescent="0.25">
      <c r="A2278" s="16">
        <v>66.5</v>
      </c>
      <c r="B2278" s="16"/>
      <c r="C2278" s="16">
        <f t="shared" si="140"/>
        <v>-9.9</v>
      </c>
      <c r="D2278" s="16" t="str">
        <f t="shared" si="141"/>
        <v>Outlier</v>
      </c>
      <c r="E2278" s="16"/>
      <c r="F2278" s="42">
        <f t="shared" si="142"/>
        <v>-10.522971740532</v>
      </c>
      <c r="G2278" s="42" t="str">
        <f t="shared" si="143"/>
        <v>Outlier</v>
      </c>
      <c r="H2278" s="43"/>
      <c r="I2278" s="43"/>
      <c r="J2278" s="43"/>
      <c r="K2278" s="43"/>
      <c r="L2278" s="43"/>
      <c r="M2278" s="43"/>
      <c r="N2278" s="43"/>
      <c r="O2278" s="43"/>
      <c r="P2278" s="43"/>
    </row>
    <row r="2279" spans="1:16" x14ac:dyDescent="0.25">
      <c r="A2279" s="16">
        <v>85</v>
      </c>
      <c r="B2279" s="16"/>
      <c r="C2279" s="16">
        <f t="shared" si="140"/>
        <v>-9.9</v>
      </c>
      <c r="D2279" s="16" t="str">
        <f t="shared" si="141"/>
        <v>Outlier</v>
      </c>
      <c r="E2279" s="16"/>
      <c r="F2279" s="42">
        <f t="shared" si="142"/>
        <v>-10.522971740532</v>
      </c>
      <c r="G2279" s="42" t="str">
        <f t="shared" si="143"/>
        <v>Outlier</v>
      </c>
      <c r="H2279" s="43"/>
      <c r="I2279" s="43"/>
      <c r="J2279" s="43"/>
      <c r="K2279" s="43"/>
      <c r="L2279" s="43"/>
      <c r="M2279" s="43"/>
      <c r="N2279" s="43"/>
      <c r="O2279" s="43"/>
      <c r="P2279" s="43"/>
    </row>
    <row r="2280" spans="1:16" x14ac:dyDescent="0.25">
      <c r="A2280" s="16">
        <v>80.5</v>
      </c>
      <c r="B2280" s="16">
        <v>81.5</v>
      </c>
      <c r="C2280" s="16">
        <f t="shared" si="140"/>
        <v>0.7</v>
      </c>
      <c r="D2280" s="16" t="str">
        <f t="shared" si="141"/>
        <v>Normal</v>
      </c>
      <c r="E2280" s="16">
        <v>81</v>
      </c>
      <c r="F2280" s="42">
        <f t="shared" si="142"/>
        <v>0.104967299157426</v>
      </c>
      <c r="G2280" s="42" t="str">
        <f t="shared" si="143"/>
        <v>Normal</v>
      </c>
      <c r="H2280" s="43"/>
      <c r="I2280" s="43"/>
      <c r="J2280" s="43"/>
      <c r="K2280" s="43"/>
      <c r="L2280" s="43"/>
      <c r="M2280" s="43"/>
      <c r="N2280" s="43"/>
      <c r="O2280" s="43"/>
      <c r="P2280" s="43"/>
    </row>
    <row r="2281" spans="1:16" x14ac:dyDescent="0.25">
      <c r="A2281" s="16">
        <v>81.099999999999994</v>
      </c>
      <c r="B2281" s="16">
        <v>65.400000000000006</v>
      </c>
      <c r="C2281" s="16">
        <f t="shared" si="140"/>
        <v>-1.4</v>
      </c>
      <c r="D2281" s="16" t="str">
        <f t="shared" si="141"/>
        <v>Normal</v>
      </c>
      <c r="E2281" s="16">
        <v>81.7</v>
      </c>
      <c r="F2281" s="42">
        <f t="shared" si="142"/>
        <v>0.19681368592017501</v>
      </c>
      <c r="G2281" s="42" t="str">
        <f t="shared" si="143"/>
        <v>Normal</v>
      </c>
      <c r="H2281" s="43"/>
      <c r="I2281" s="43"/>
      <c r="J2281" s="43"/>
      <c r="K2281" s="43"/>
      <c r="L2281" s="43"/>
      <c r="M2281" s="43"/>
      <c r="N2281" s="43"/>
      <c r="O2281" s="43"/>
      <c r="P2281" s="43"/>
    </row>
    <row r="2282" spans="1:16" x14ac:dyDescent="0.25">
      <c r="A2282" s="16">
        <v>76.7</v>
      </c>
      <c r="B2282" s="16">
        <v>62.1</v>
      </c>
      <c r="C2282" s="16">
        <f t="shared" si="140"/>
        <v>-1.8</v>
      </c>
      <c r="D2282" s="16" t="str">
        <f t="shared" si="141"/>
        <v>Normal</v>
      </c>
      <c r="E2282" s="16">
        <v>77.3</v>
      </c>
      <c r="F2282" s="42">
        <f t="shared" si="142"/>
        <v>-0.38050645944567202</v>
      </c>
      <c r="G2282" s="42" t="str">
        <f t="shared" si="143"/>
        <v>Normal</v>
      </c>
      <c r="H2282" s="43"/>
      <c r="I2282" s="43"/>
      <c r="J2282" s="43"/>
      <c r="K2282" s="43"/>
      <c r="L2282" s="43"/>
      <c r="M2282" s="43"/>
      <c r="N2282" s="43"/>
      <c r="O2282" s="43"/>
      <c r="P2282" s="43"/>
    </row>
    <row r="2283" spans="1:16" x14ac:dyDescent="0.25">
      <c r="A2283" s="16">
        <v>80.099999999999994</v>
      </c>
      <c r="B2283" s="16">
        <v>59.1</v>
      </c>
      <c r="C2283" s="16">
        <f t="shared" si="140"/>
        <v>-2.2000000000000002</v>
      </c>
      <c r="D2283" s="16" t="str">
        <f t="shared" si="141"/>
        <v>Normal</v>
      </c>
      <c r="E2283" s="16">
        <v>80.7</v>
      </c>
      <c r="F2283" s="42">
        <f t="shared" si="142"/>
        <v>6.5604561973391706E-2</v>
      </c>
      <c r="G2283" s="42" t="str">
        <f t="shared" si="143"/>
        <v>Normal</v>
      </c>
      <c r="H2283" s="43"/>
      <c r="I2283" s="43"/>
      <c r="J2283" s="43"/>
      <c r="K2283" s="43"/>
      <c r="L2283" s="43"/>
      <c r="M2283" s="43"/>
      <c r="N2283" s="43"/>
      <c r="O2283" s="43"/>
      <c r="P2283" s="43"/>
    </row>
    <row r="2284" spans="1:16" x14ac:dyDescent="0.25">
      <c r="A2284" s="16">
        <v>83.2</v>
      </c>
      <c r="B2284" s="16">
        <v>73.900000000000006</v>
      </c>
      <c r="C2284" s="16">
        <f t="shared" si="140"/>
        <v>-0.3</v>
      </c>
      <c r="D2284" s="16" t="str">
        <f t="shared" si="141"/>
        <v>Normal</v>
      </c>
      <c r="E2284" s="16">
        <v>83.8</v>
      </c>
      <c r="F2284" s="42">
        <f t="shared" si="142"/>
        <v>0.472352846208419</v>
      </c>
      <c r="G2284" s="42" t="str">
        <f t="shared" si="143"/>
        <v>Normal</v>
      </c>
      <c r="H2284" s="43"/>
      <c r="I2284" s="43"/>
      <c r="J2284" s="43"/>
      <c r="K2284" s="43"/>
      <c r="L2284" s="43"/>
      <c r="M2284" s="43"/>
      <c r="N2284" s="43"/>
      <c r="O2284" s="43"/>
      <c r="P2284" s="43"/>
    </row>
    <row r="2285" spans="1:16" x14ac:dyDescent="0.25">
      <c r="A2285" s="16">
        <v>79.400000000000006</v>
      </c>
      <c r="B2285" s="16">
        <v>71.599999999999994</v>
      </c>
      <c r="C2285" s="16">
        <f t="shared" si="140"/>
        <v>-0.6</v>
      </c>
      <c r="D2285" s="16" t="str">
        <f t="shared" si="141"/>
        <v>Normal</v>
      </c>
      <c r="E2285" s="16">
        <v>79.900000000000006</v>
      </c>
      <c r="F2285" s="42">
        <f t="shared" si="142"/>
        <v>-3.9362737184034602E-2</v>
      </c>
      <c r="G2285" s="42" t="str">
        <f t="shared" si="143"/>
        <v>Normal</v>
      </c>
      <c r="H2285" s="43"/>
      <c r="I2285" s="43"/>
      <c r="J2285" s="43"/>
      <c r="K2285" s="43"/>
      <c r="L2285" s="43"/>
      <c r="M2285" s="43"/>
      <c r="N2285" s="43"/>
      <c r="O2285" s="43"/>
      <c r="P2285" s="43"/>
    </row>
    <row r="2286" spans="1:16" x14ac:dyDescent="0.25">
      <c r="A2286" s="16">
        <v>83.7</v>
      </c>
      <c r="B2286" s="16">
        <v>70.7</v>
      </c>
      <c r="C2286" s="16">
        <f t="shared" si="140"/>
        <v>-0.7</v>
      </c>
      <c r="D2286" s="16" t="str">
        <f t="shared" si="141"/>
        <v>Normal</v>
      </c>
      <c r="E2286" s="16">
        <v>84.3</v>
      </c>
      <c r="F2286" s="42">
        <f t="shared" si="142"/>
        <v>0.53795740818181104</v>
      </c>
      <c r="G2286" s="42" t="str">
        <f t="shared" si="143"/>
        <v>Normal</v>
      </c>
      <c r="H2286" s="43"/>
      <c r="I2286" s="43"/>
      <c r="J2286" s="43"/>
      <c r="K2286" s="43"/>
      <c r="L2286" s="43"/>
      <c r="M2286" s="43"/>
      <c r="N2286" s="43"/>
      <c r="O2286" s="43"/>
      <c r="P2286" s="43"/>
    </row>
    <row r="2287" spans="1:16" x14ac:dyDescent="0.25">
      <c r="A2287" s="16">
        <v>80.599999999999994</v>
      </c>
      <c r="B2287" s="16"/>
      <c r="C2287" s="16">
        <f t="shared" si="140"/>
        <v>-9.9</v>
      </c>
      <c r="D2287" s="16" t="str">
        <f t="shared" si="141"/>
        <v>Outlier</v>
      </c>
      <c r="E2287" s="16"/>
      <c r="F2287" s="42">
        <f t="shared" si="142"/>
        <v>-10.522971740532</v>
      </c>
      <c r="G2287" s="42" t="str">
        <f t="shared" si="143"/>
        <v>Outlier</v>
      </c>
      <c r="H2287" s="43"/>
      <c r="I2287" s="43"/>
      <c r="J2287" s="43"/>
      <c r="K2287" s="43"/>
      <c r="L2287" s="43"/>
      <c r="M2287" s="43"/>
      <c r="N2287" s="43"/>
      <c r="O2287" s="43"/>
      <c r="P2287" s="43"/>
    </row>
    <row r="2288" spans="1:16" x14ac:dyDescent="0.25">
      <c r="A2288" s="16">
        <v>81.3</v>
      </c>
      <c r="B2288" s="16">
        <v>80.5</v>
      </c>
      <c r="C2288" s="16">
        <f t="shared" si="140"/>
        <v>0.5</v>
      </c>
      <c r="D2288" s="16" t="str">
        <f t="shared" si="141"/>
        <v>Normal</v>
      </c>
      <c r="E2288" s="16">
        <v>81.599999999999994</v>
      </c>
      <c r="F2288" s="42">
        <f t="shared" si="142"/>
        <v>0.18369277352549601</v>
      </c>
      <c r="G2288" s="42" t="str">
        <f t="shared" si="143"/>
        <v>Normal</v>
      </c>
      <c r="H2288" s="43"/>
      <c r="I2288" s="43"/>
      <c r="J2288" s="43"/>
      <c r="K2288" s="43"/>
      <c r="L2288" s="43"/>
      <c r="M2288" s="43"/>
      <c r="N2288" s="43"/>
      <c r="O2288" s="43"/>
      <c r="P2288" s="43"/>
    </row>
    <row r="2289" spans="1:16" x14ac:dyDescent="0.25">
      <c r="A2289" s="16">
        <v>80.099999999999994</v>
      </c>
      <c r="B2289" s="16"/>
      <c r="C2289" s="16">
        <f t="shared" si="140"/>
        <v>-9.9</v>
      </c>
      <c r="D2289" s="16" t="str">
        <f t="shared" si="141"/>
        <v>Outlier</v>
      </c>
      <c r="E2289" s="16"/>
      <c r="F2289" s="42">
        <f t="shared" si="142"/>
        <v>-10.522971740532</v>
      </c>
      <c r="G2289" s="42" t="str">
        <f t="shared" si="143"/>
        <v>Outlier</v>
      </c>
      <c r="H2289" s="43"/>
      <c r="I2289" s="43"/>
      <c r="J2289" s="43"/>
      <c r="K2289" s="43"/>
      <c r="L2289" s="43"/>
      <c r="M2289" s="43"/>
      <c r="N2289" s="43"/>
      <c r="O2289" s="43"/>
      <c r="P2289" s="43"/>
    </row>
    <row r="2290" spans="1:16" x14ac:dyDescent="0.25">
      <c r="A2290" s="16">
        <v>81.099999999999994</v>
      </c>
      <c r="B2290" s="16">
        <v>77.3</v>
      </c>
      <c r="C2290" s="16">
        <f t="shared" si="140"/>
        <v>0.1</v>
      </c>
      <c r="D2290" s="16" t="str">
        <f t="shared" si="141"/>
        <v>Normal</v>
      </c>
      <c r="E2290" s="16">
        <v>81.5</v>
      </c>
      <c r="F2290" s="42">
        <f t="shared" si="142"/>
        <v>0.17057186113081799</v>
      </c>
      <c r="G2290" s="42" t="str">
        <f t="shared" si="143"/>
        <v>Normal</v>
      </c>
      <c r="H2290" s="43"/>
      <c r="I2290" s="43"/>
      <c r="J2290" s="43"/>
      <c r="K2290" s="43"/>
      <c r="L2290" s="43"/>
      <c r="M2290" s="43"/>
      <c r="N2290" s="43"/>
      <c r="O2290" s="43"/>
      <c r="P2290" s="43"/>
    </row>
    <row r="2291" spans="1:16" x14ac:dyDescent="0.25">
      <c r="A2291" s="16">
        <v>78.900000000000006</v>
      </c>
      <c r="B2291" s="16">
        <v>71.400000000000006</v>
      </c>
      <c r="C2291" s="16">
        <f t="shared" si="140"/>
        <v>-0.6</v>
      </c>
      <c r="D2291" s="16" t="str">
        <f t="shared" si="141"/>
        <v>Normal</v>
      </c>
      <c r="E2291" s="16">
        <v>79.5</v>
      </c>
      <c r="F2291" s="42">
        <f t="shared" si="142"/>
        <v>-9.18463867627487E-2</v>
      </c>
      <c r="G2291" s="42" t="str">
        <f t="shared" si="143"/>
        <v>Normal</v>
      </c>
      <c r="H2291" s="43"/>
      <c r="I2291" s="43"/>
      <c r="J2291" s="43"/>
      <c r="K2291" s="43"/>
      <c r="L2291" s="43"/>
      <c r="M2291" s="43"/>
      <c r="N2291" s="43"/>
      <c r="O2291" s="43"/>
      <c r="P2291" s="43"/>
    </row>
    <row r="2292" spans="1:16" x14ac:dyDescent="0.25">
      <c r="A2292" s="16">
        <v>81.3</v>
      </c>
      <c r="B2292" s="16"/>
      <c r="C2292" s="16">
        <f t="shared" si="140"/>
        <v>-9.9</v>
      </c>
      <c r="D2292" s="16" t="str">
        <f t="shared" si="141"/>
        <v>Outlier</v>
      </c>
      <c r="E2292" s="16"/>
      <c r="F2292" s="42">
        <f t="shared" si="142"/>
        <v>-10.522971740532</v>
      </c>
      <c r="G2292" s="42" t="str">
        <f t="shared" si="143"/>
        <v>Outlier</v>
      </c>
      <c r="H2292" s="43"/>
      <c r="I2292" s="43"/>
      <c r="J2292" s="43"/>
      <c r="K2292" s="43"/>
      <c r="L2292" s="43"/>
      <c r="M2292" s="43"/>
      <c r="N2292" s="43"/>
      <c r="O2292" s="43"/>
      <c r="P2292" s="43"/>
    </row>
    <row r="2293" spans="1:16" x14ac:dyDescent="0.25">
      <c r="A2293" s="16">
        <v>82.6</v>
      </c>
      <c r="B2293" s="16">
        <v>73.099999999999994</v>
      </c>
      <c r="C2293" s="16">
        <f t="shared" si="140"/>
        <v>-0.4</v>
      </c>
      <c r="D2293" s="16" t="str">
        <f t="shared" si="141"/>
        <v>Normal</v>
      </c>
      <c r="E2293" s="16">
        <v>83.2</v>
      </c>
      <c r="F2293" s="42">
        <f t="shared" si="142"/>
        <v>0.39362737184035002</v>
      </c>
      <c r="G2293" s="42" t="str">
        <f t="shared" si="143"/>
        <v>Normal</v>
      </c>
      <c r="H2293" s="43"/>
      <c r="I2293" s="43"/>
      <c r="J2293" s="43"/>
      <c r="K2293" s="43"/>
      <c r="L2293" s="43"/>
      <c r="M2293" s="43"/>
      <c r="N2293" s="43"/>
      <c r="O2293" s="43"/>
      <c r="P2293" s="43"/>
    </row>
    <row r="2294" spans="1:16" x14ac:dyDescent="0.25">
      <c r="A2294" s="16">
        <v>85.7</v>
      </c>
      <c r="B2294" s="16">
        <v>86.3</v>
      </c>
      <c r="C2294" s="16">
        <f t="shared" si="140"/>
        <v>1.3</v>
      </c>
      <c r="D2294" s="16" t="str">
        <f t="shared" si="141"/>
        <v>Normal</v>
      </c>
      <c r="E2294" s="16">
        <v>86.3</v>
      </c>
      <c r="F2294" s="42">
        <f t="shared" si="142"/>
        <v>0.80037565607537797</v>
      </c>
      <c r="G2294" s="42" t="str">
        <f t="shared" si="143"/>
        <v>Normal</v>
      </c>
      <c r="H2294" s="43"/>
      <c r="I2294" s="43"/>
      <c r="J2294" s="43"/>
      <c r="K2294" s="43"/>
      <c r="L2294" s="43"/>
      <c r="M2294" s="43"/>
      <c r="N2294" s="43"/>
      <c r="O2294" s="43"/>
      <c r="P2294" s="43"/>
    </row>
    <row r="2295" spans="1:16" x14ac:dyDescent="0.25">
      <c r="A2295" s="16">
        <v>81.7</v>
      </c>
      <c r="B2295" s="16"/>
      <c r="C2295" s="16">
        <f t="shared" si="140"/>
        <v>-9.9</v>
      </c>
      <c r="D2295" s="16" t="str">
        <f t="shared" si="141"/>
        <v>Outlier</v>
      </c>
      <c r="E2295" s="16"/>
      <c r="F2295" s="42">
        <f t="shared" si="142"/>
        <v>-10.522971740532</v>
      </c>
      <c r="G2295" s="42" t="str">
        <f t="shared" si="143"/>
        <v>Outlier</v>
      </c>
      <c r="H2295" s="43"/>
      <c r="I2295" s="43"/>
      <c r="J2295" s="43"/>
      <c r="K2295" s="43"/>
      <c r="L2295" s="43"/>
      <c r="M2295" s="43"/>
      <c r="N2295" s="43"/>
      <c r="O2295" s="43"/>
      <c r="P2295" s="43"/>
    </row>
    <row r="2296" spans="1:16" x14ac:dyDescent="0.25">
      <c r="A2296" s="16">
        <v>72.900000000000006</v>
      </c>
      <c r="B2296" s="16">
        <v>64.2</v>
      </c>
      <c r="C2296" s="16">
        <f t="shared" si="140"/>
        <v>-1.6</v>
      </c>
      <c r="D2296" s="16" t="str">
        <f t="shared" si="141"/>
        <v>Normal</v>
      </c>
      <c r="E2296" s="16">
        <v>74.8</v>
      </c>
      <c r="F2296" s="42">
        <f t="shared" si="142"/>
        <v>-0.70852926931263105</v>
      </c>
      <c r="G2296" s="42" t="str">
        <f t="shared" si="143"/>
        <v>Normal</v>
      </c>
      <c r="H2296" s="43"/>
      <c r="I2296" s="43"/>
      <c r="J2296" s="43"/>
      <c r="K2296" s="43"/>
      <c r="L2296" s="43"/>
      <c r="M2296" s="43"/>
      <c r="N2296" s="43"/>
      <c r="O2296" s="43"/>
      <c r="P2296" s="43"/>
    </row>
    <row r="2297" spans="1:16" x14ac:dyDescent="0.25">
      <c r="A2297" s="16">
        <v>80.400000000000006</v>
      </c>
      <c r="B2297" s="16">
        <v>78.400000000000006</v>
      </c>
      <c r="C2297" s="16">
        <f t="shared" si="140"/>
        <v>0.3</v>
      </c>
      <c r="D2297" s="16" t="str">
        <f t="shared" si="141"/>
        <v>Normal</v>
      </c>
      <c r="E2297" s="16">
        <v>80.8</v>
      </c>
      <c r="F2297" s="42">
        <f t="shared" si="142"/>
        <v>7.8725474368069301E-2</v>
      </c>
      <c r="G2297" s="42" t="str">
        <f t="shared" si="143"/>
        <v>Normal</v>
      </c>
      <c r="H2297" s="43"/>
      <c r="I2297" s="43"/>
      <c r="J2297" s="43"/>
      <c r="K2297" s="43"/>
      <c r="L2297" s="43"/>
      <c r="M2297" s="43"/>
      <c r="N2297" s="43"/>
      <c r="O2297" s="43"/>
      <c r="P2297" s="43"/>
    </row>
    <row r="2298" spans="1:16" x14ac:dyDescent="0.25">
      <c r="A2298" s="16">
        <v>84.5</v>
      </c>
      <c r="B2298" s="16"/>
      <c r="C2298" s="16">
        <f t="shared" si="140"/>
        <v>-9.9</v>
      </c>
      <c r="D2298" s="16" t="str">
        <f t="shared" si="141"/>
        <v>Outlier</v>
      </c>
      <c r="E2298" s="16"/>
      <c r="F2298" s="42">
        <f t="shared" si="142"/>
        <v>-10.522971740532</v>
      </c>
      <c r="G2298" s="42" t="str">
        <f t="shared" si="143"/>
        <v>Outlier</v>
      </c>
      <c r="H2298" s="43"/>
      <c r="I2298" s="43"/>
      <c r="J2298" s="43"/>
      <c r="K2298" s="43"/>
      <c r="L2298" s="43"/>
      <c r="M2298" s="43"/>
      <c r="N2298" s="43"/>
      <c r="O2298" s="43"/>
      <c r="P2298" s="43"/>
    </row>
    <row r="2299" spans="1:16" x14ac:dyDescent="0.25">
      <c r="A2299" s="16">
        <v>80</v>
      </c>
      <c r="B2299" s="16">
        <v>70</v>
      </c>
      <c r="C2299" s="16">
        <f t="shared" si="140"/>
        <v>-0.8</v>
      </c>
      <c r="D2299" s="16" t="str">
        <f t="shared" si="141"/>
        <v>Normal</v>
      </c>
      <c r="E2299" s="16">
        <v>80.5</v>
      </c>
      <c r="F2299" s="42">
        <f t="shared" si="142"/>
        <v>3.9362737184034602E-2</v>
      </c>
      <c r="G2299" s="42" t="str">
        <f t="shared" si="143"/>
        <v>Normal</v>
      </c>
      <c r="H2299" s="43"/>
      <c r="I2299" s="43"/>
      <c r="J2299" s="43"/>
      <c r="K2299" s="43"/>
      <c r="L2299" s="43"/>
      <c r="M2299" s="43"/>
      <c r="N2299" s="43"/>
      <c r="O2299" s="43"/>
      <c r="P2299" s="43"/>
    </row>
    <row r="2300" spans="1:16" x14ac:dyDescent="0.25">
      <c r="A2300" s="16">
        <v>87.8</v>
      </c>
      <c r="B2300" s="16"/>
      <c r="C2300" s="16">
        <f t="shared" si="140"/>
        <v>-9.9</v>
      </c>
      <c r="D2300" s="16" t="str">
        <f t="shared" si="141"/>
        <v>Outlier</v>
      </c>
      <c r="E2300" s="16"/>
      <c r="F2300" s="42">
        <f t="shared" si="142"/>
        <v>-10.522971740532</v>
      </c>
      <c r="G2300" s="42" t="str">
        <f t="shared" si="143"/>
        <v>Outlier</v>
      </c>
      <c r="H2300" s="43"/>
      <c r="I2300" s="43"/>
      <c r="J2300" s="43"/>
      <c r="K2300" s="43"/>
      <c r="L2300" s="43"/>
      <c r="M2300" s="43"/>
      <c r="N2300" s="43"/>
      <c r="O2300" s="43"/>
      <c r="P2300" s="43"/>
    </row>
    <row r="2301" spans="1:16" x14ac:dyDescent="0.25">
      <c r="A2301" s="16">
        <v>78.3</v>
      </c>
      <c r="B2301" s="16"/>
      <c r="C2301" s="16">
        <f t="shared" si="140"/>
        <v>-9.9</v>
      </c>
      <c r="D2301" s="16" t="str">
        <f t="shared" si="141"/>
        <v>Outlier</v>
      </c>
      <c r="E2301" s="16"/>
      <c r="F2301" s="42">
        <f t="shared" si="142"/>
        <v>-10.522971740532</v>
      </c>
      <c r="G2301" s="42" t="str">
        <f t="shared" si="143"/>
        <v>Outlier</v>
      </c>
      <c r="H2301" s="43"/>
      <c r="I2301" s="43"/>
      <c r="J2301" s="43"/>
      <c r="K2301" s="43"/>
      <c r="L2301" s="43"/>
      <c r="M2301" s="43"/>
      <c r="N2301" s="43"/>
      <c r="O2301" s="43"/>
      <c r="P2301" s="43"/>
    </row>
    <row r="2302" spans="1:16" x14ac:dyDescent="0.25">
      <c r="A2302" s="16">
        <v>80.7</v>
      </c>
      <c r="B2302" s="16"/>
      <c r="C2302" s="16">
        <f t="shared" si="140"/>
        <v>-9.9</v>
      </c>
      <c r="D2302" s="16" t="str">
        <f t="shared" si="141"/>
        <v>Outlier</v>
      </c>
      <c r="E2302" s="16"/>
      <c r="F2302" s="42">
        <f t="shared" si="142"/>
        <v>-10.522971740532</v>
      </c>
      <c r="G2302" s="42" t="str">
        <f t="shared" si="143"/>
        <v>Outlier</v>
      </c>
      <c r="H2302" s="43"/>
      <c r="I2302" s="43"/>
      <c r="J2302" s="43"/>
      <c r="K2302" s="43"/>
      <c r="L2302" s="43"/>
      <c r="M2302" s="43"/>
      <c r="N2302" s="43"/>
      <c r="O2302" s="43"/>
      <c r="P2302" s="43"/>
    </row>
    <row r="2303" spans="1:16" x14ac:dyDescent="0.25">
      <c r="A2303" s="16">
        <v>77.5</v>
      </c>
      <c r="B2303" s="16"/>
      <c r="C2303" s="16">
        <f t="shared" si="140"/>
        <v>-9.9</v>
      </c>
      <c r="D2303" s="16" t="str">
        <f t="shared" si="141"/>
        <v>Outlier</v>
      </c>
      <c r="E2303" s="16"/>
      <c r="F2303" s="42">
        <f t="shared" si="142"/>
        <v>-10.522971740532</v>
      </c>
      <c r="G2303" s="42" t="str">
        <f t="shared" si="143"/>
        <v>Outlier</v>
      </c>
      <c r="H2303" s="43"/>
      <c r="I2303" s="43"/>
      <c r="J2303" s="43"/>
      <c r="K2303" s="43"/>
      <c r="L2303" s="43"/>
      <c r="M2303" s="43"/>
      <c r="N2303" s="43"/>
      <c r="O2303" s="43"/>
      <c r="P2303" s="43"/>
    </row>
    <row r="2304" spans="1:16" x14ac:dyDescent="0.25">
      <c r="A2304" s="16">
        <v>84</v>
      </c>
      <c r="B2304" s="16"/>
      <c r="C2304" s="16">
        <f t="shared" si="140"/>
        <v>-9.9</v>
      </c>
      <c r="D2304" s="16" t="str">
        <f t="shared" si="141"/>
        <v>Outlier</v>
      </c>
      <c r="E2304" s="16"/>
      <c r="F2304" s="42">
        <f t="shared" si="142"/>
        <v>-10.522971740532</v>
      </c>
      <c r="G2304" s="42" t="str">
        <f t="shared" si="143"/>
        <v>Outlier</v>
      </c>
      <c r="H2304" s="43"/>
      <c r="I2304" s="43"/>
      <c r="J2304" s="43"/>
      <c r="K2304" s="43"/>
      <c r="L2304" s="43"/>
      <c r="M2304" s="43"/>
      <c r="N2304" s="43"/>
      <c r="O2304" s="43"/>
      <c r="P2304" s="43"/>
    </row>
    <row r="2305" spans="1:16" x14ac:dyDescent="0.25">
      <c r="A2305" s="16">
        <v>87.5</v>
      </c>
      <c r="B2305" s="16"/>
      <c r="C2305" s="16">
        <f t="shared" si="140"/>
        <v>-9.9</v>
      </c>
      <c r="D2305" s="16" t="str">
        <f t="shared" si="141"/>
        <v>Outlier</v>
      </c>
      <c r="E2305" s="16"/>
      <c r="F2305" s="42">
        <f t="shared" si="142"/>
        <v>-10.522971740532</v>
      </c>
      <c r="G2305" s="42" t="str">
        <f t="shared" si="143"/>
        <v>Outlier</v>
      </c>
      <c r="H2305" s="43"/>
      <c r="I2305" s="43"/>
      <c r="J2305" s="43"/>
      <c r="K2305" s="43"/>
      <c r="L2305" s="43"/>
      <c r="M2305" s="43"/>
      <c r="N2305" s="43"/>
      <c r="O2305" s="43"/>
      <c r="P2305" s="43"/>
    </row>
    <row r="2306" spans="1:16" x14ac:dyDescent="0.25">
      <c r="A2306" s="16">
        <v>80.7</v>
      </c>
      <c r="B2306" s="16"/>
      <c r="C2306" s="16">
        <f t="shared" si="140"/>
        <v>-9.9</v>
      </c>
      <c r="D2306" s="16" t="str">
        <f t="shared" si="141"/>
        <v>Outlier</v>
      </c>
      <c r="E2306" s="16"/>
      <c r="F2306" s="42">
        <f t="shared" si="142"/>
        <v>-10.522971740532</v>
      </c>
      <c r="G2306" s="42" t="str">
        <f t="shared" si="143"/>
        <v>Outlier</v>
      </c>
      <c r="H2306" s="43"/>
      <c r="I2306" s="43"/>
      <c r="J2306" s="43"/>
      <c r="K2306" s="43"/>
      <c r="L2306" s="43"/>
      <c r="M2306" s="43"/>
      <c r="N2306" s="43"/>
      <c r="O2306" s="43"/>
      <c r="P2306" s="43"/>
    </row>
    <row r="2307" spans="1:16" x14ac:dyDescent="0.25">
      <c r="A2307" s="16">
        <v>79.7</v>
      </c>
      <c r="B2307" s="16"/>
      <c r="C2307" s="16">
        <f t="shared" ref="C2307:C2370" si="144">(B2307-$P$6)/$P$7</f>
        <v>-9.9</v>
      </c>
      <c r="D2307" s="16" t="str">
        <f t="shared" ref="D2307:D2370" si="145">IF(ABS(C2307)&gt;3,"Outlier","Normal")</f>
        <v>Outlier</v>
      </c>
      <c r="E2307" s="16"/>
      <c r="F2307" s="42">
        <f t="shared" ref="F2307:F2370" si="146">(E2307-$P$12)/$P$13</f>
        <v>-10.522971740532</v>
      </c>
      <c r="G2307" s="42" t="str">
        <f t="shared" ref="G2307:G2370" si="147">IF(ABS(F2307)&gt;3,"Outlier","Normal")</f>
        <v>Outlier</v>
      </c>
      <c r="H2307" s="43"/>
      <c r="I2307" s="43"/>
      <c r="J2307" s="43"/>
      <c r="K2307" s="43"/>
      <c r="L2307" s="43"/>
      <c r="M2307" s="43"/>
      <c r="N2307" s="43"/>
      <c r="O2307" s="43"/>
      <c r="P2307" s="43"/>
    </row>
    <row r="2308" spans="1:16" x14ac:dyDescent="0.25">
      <c r="A2308" s="16">
        <v>73.900000000000006</v>
      </c>
      <c r="B2308" s="16">
        <v>65.7</v>
      </c>
      <c r="C2308" s="16">
        <f t="shared" si="144"/>
        <v>-1.4</v>
      </c>
      <c r="D2308" s="16" t="str">
        <f t="shared" si="145"/>
        <v>Normal</v>
      </c>
      <c r="E2308" s="16">
        <v>74.5</v>
      </c>
      <c r="F2308" s="42">
        <f t="shared" si="146"/>
        <v>-0.74789200649666498</v>
      </c>
      <c r="G2308" s="42" t="str">
        <f t="shared" si="147"/>
        <v>Normal</v>
      </c>
      <c r="H2308" s="43"/>
      <c r="I2308" s="43"/>
      <c r="J2308" s="43"/>
      <c r="K2308" s="43"/>
      <c r="L2308" s="43"/>
      <c r="M2308" s="43"/>
      <c r="N2308" s="43"/>
      <c r="O2308" s="43"/>
      <c r="P2308" s="43"/>
    </row>
    <row r="2309" spans="1:16" x14ac:dyDescent="0.25">
      <c r="A2309" s="16">
        <v>80.900000000000006</v>
      </c>
      <c r="B2309" s="16">
        <v>84</v>
      </c>
      <c r="C2309" s="16">
        <f t="shared" si="144"/>
        <v>1</v>
      </c>
      <c r="D2309" s="16" t="str">
        <f t="shared" si="145"/>
        <v>Normal</v>
      </c>
      <c r="E2309" s="16">
        <v>81.400000000000006</v>
      </c>
      <c r="F2309" s="42">
        <f t="shared" si="146"/>
        <v>0.15745094873613999</v>
      </c>
      <c r="G2309" s="42" t="str">
        <f t="shared" si="147"/>
        <v>Normal</v>
      </c>
      <c r="H2309" s="43"/>
      <c r="I2309" s="43"/>
      <c r="J2309" s="43"/>
      <c r="K2309" s="43"/>
      <c r="L2309" s="43"/>
      <c r="M2309" s="43"/>
      <c r="N2309" s="43"/>
      <c r="O2309" s="43"/>
      <c r="P2309" s="43"/>
    </row>
    <row r="2310" spans="1:16" x14ac:dyDescent="0.25">
      <c r="A2310" s="16">
        <v>73.400000000000006</v>
      </c>
      <c r="B2310" s="16">
        <v>70.599999999999994</v>
      </c>
      <c r="C2310" s="16">
        <f t="shared" si="144"/>
        <v>-0.7</v>
      </c>
      <c r="D2310" s="16" t="str">
        <f t="shared" si="145"/>
        <v>Normal</v>
      </c>
      <c r="E2310" s="16">
        <v>73.8</v>
      </c>
      <c r="F2310" s="42">
        <f t="shared" si="146"/>
        <v>-0.83973839325941402</v>
      </c>
      <c r="G2310" s="42" t="str">
        <f t="shared" si="147"/>
        <v>Normal</v>
      </c>
      <c r="H2310" s="43"/>
      <c r="I2310" s="43"/>
      <c r="J2310" s="43"/>
      <c r="K2310" s="43"/>
      <c r="L2310" s="43"/>
      <c r="M2310" s="43"/>
      <c r="N2310" s="43"/>
      <c r="O2310" s="43"/>
      <c r="P2310" s="43"/>
    </row>
    <row r="2311" spans="1:16" x14ac:dyDescent="0.25">
      <c r="A2311" s="16">
        <v>77.400000000000006</v>
      </c>
      <c r="B2311" s="16"/>
      <c r="C2311" s="16">
        <f t="shared" si="144"/>
        <v>-9.9</v>
      </c>
      <c r="D2311" s="16" t="str">
        <f t="shared" si="145"/>
        <v>Outlier</v>
      </c>
      <c r="E2311" s="16"/>
      <c r="F2311" s="42">
        <f t="shared" si="146"/>
        <v>-10.522971740532</v>
      </c>
      <c r="G2311" s="42" t="str">
        <f t="shared" si="147"/>
        <v>Outlier</v>
      </c>
      <c r="H2311" s="43"/>
      <c r="I2311" s="43"/>
      <c r="J2311" s="43"/>
      <c r="K2311" s="43"/>
      <c r="L2311" s="43"/>
      <c r="M2311" s="43"/>
      <c r="N2311" s="43"/>
      <c r="O2311" s="43"/>
      <c r="P2311" s="43"/>
    </row>
    <row r="2312" spans="1:16" x14ac:dyDescent="0.25">
      <c r="A2312" s="16">
        <v>85.5</v>
      </c>
      <c r="B2312" s="16">
        <v>77.900000000000006</v>
      </c>
      <c r="C2312" s="16">
        <f t="shared" si="144"/>
        <v>0.2</v>
      </c>
      <c r="D2312" s="16" t="str">
        <f t="shared" si="145"/>
        <v>Normal</v>
      </c>
      <c r="E2312" s="16">
        <v>86.1</v>
      </c>
      <c r="F2312" s="42">
        <f t="shared" si="146"/>
        <v>0.77413383128602098</v>
      </c>
      <c r="G2312" s="42" t="str">
        <f t="shared" si="147"/>
        <v>Normal</v>
      </c>
      <c r="H2312" s="43"/>
      <c r="I2312" s="43"/>
      <c r="J2312" s="43"/>
      <c r="K2312" s="43"/>
      <c r="L2312" s="43"/>
      <c r="M2312" s="43"/>
      <c r="N2312" s="43"/>
      <c r="O2312" s="43"/>
      <c r="P2312" s="43"/>
    </row>
    <row r="2313" spans="1:16" x14ac:dyDescent="0.25">
      <c r="A2313" s="16">
        <v>82.6</v>
      </c>
      <c r="B2313" s="16"/>
      <c r="C2313" s="16">
        <f t="shared" si="144"/>
        <v>-9.9</v>
      </c>
      <c r="D2313" s="16" t="str">
        <f t="shared" si="145"/>
        <v>Outlier</v>
      </c>
      <c r="E2313" s="16"/>
      <c r="F2313" s="42">
        <f t="shared" si="146"/>
        <v>-10.522971740532</v>
      </c>
      <c r="G2313" s="42" t="str">
        <f t="shared" si="147"/>
        <v>Outlier</v>
      </c>
      <c r="H2313" s="43"/>
      <c r="I2313" s="43"/>
      <c r="J2313" s="43"/>
      <c r="K2313" s="43"/>
      <c r="L2313" s="43"/>
      <c r="M2313" s="43"/>
      <c r="N2313" s="43"/>
      <c r="O2313" s="43"/>
      <c r="P2313" s="43"/>
    </row>
    <row r="2314" spans="1:16" x14ac:dyDescent="0.25">
      <c r="A2314" s="16">
        <v>79.900000000000006</v>
      </c>
      <c r="B2314" s="16">
        <v>69.7</v>
      </c>
      <c r="C2314" s="16">
        <f t="shared" si="144"/>
        <v>-0.9</v>
      </c>
      <c r="D2314" s="16" t="str">
        <f t="shared" si="145"/>
        <v>Normal</v>
      </c>
      <c r="E2314" s="16">
        <v>80.5</v>
      </c>
      <c r="F2314" s="42">
        <f t="shared" si="146"/>
        <v>3.9362737184034602E-2</v>
      </c>
      <c r="G2314" s="42" t="str">
        <f t="shared" si="147"/>
        <v>Normal</v>
      </c>
      <c r="H2314" s="43"/>
      <c r="I2314" s="43"/>
      <c r="J2314" s="43"/>
      <c r="K2314" s="43"/>
      <c r="L2314" s="43"/>
      <c r="M2314" s="43"/>
      <c r="N2314" s="43"/>
      <c r="O2314" s="43"/>
      <c r="P2314" s="43"/>
    </row>
    <row r="2315" spans="1:16" x14ac:dyDescent="0.25">
      <c r="A2315" s="16">
        <v>82</v>
      </c>
      <c r="B2315" s="16">
        <v>74.400000000000006</v>
      </c>
      <c r="C2315" s="16">
        <f t="shared" si="144"/>
        <v>-0.2</v>
      </c>
      <c r="D2315" s="16" t="str">
        <f t="shared" si="145"/>
        <v>Normal</v>
      </c>
      <c r="E2315" s="16">
        <v>82.5</v>
      </c>
      <c r="F2315" s="42">
        <f t="shared" si="146"/>
        <v>0.30178098507760098</v>
      </c>
      <c r="G2315" s="42" t="str">
        <f t="shared" si="147"/>
        <v>Normal</v>
      </c>
      <c r="H2315" s="43"/>
      <c r="I2315" s="43"/>
      <c r="J2315" s="43"/>
      <c r="K2315" s="43"/>
      <c r="L2315" s="43"/>
      <c r="M2315" s="43"/>
      <c r="N2315" s="43"/>
      <c r="O2315" s="43"/>
      <c r="P2315" s="43"/>
    </row>
    <row r="2316" spans="1:16" x14ac:dyDescent="0.25">
      <c r="A2316" s="16">
        <v>78.599999999999994</v>
      </c>
      <c r="B2316" s="16">
        <v>74.400000000000006</v>
      </c>
      <c r="C2316" s="16">
        <f t="shared" si="144"/>
        <v>-0.2</v>
      </c>
      <c r="D2316" s="16" t="str">
        <f t="shared" si="145"/>
        <v>Normal</v>
      </c>
      <c r="E2316" s="16">
        <v>79</v>
      </c>
      <c r="F2316" s="42">
        <f t="shared" si="146"/>
        <v>-0.15745094873613999</v>
      </c>
      <c r="G2316" s="42" t="str">
        <f t="shared" si="147"/>
        <v>Normal</v>
      </c>
      <c r="H2316" s="43"/>
      <c r="I2316" s="43"/>
      <c r="J2316" s="43"/>
      <c r="K2316" s="43"/>
      <c r="L2316" s="43"/>
      <c r="M2316" s="43"/>
      <c r="N2316" s="43"/>
      <c r="O2316" s="43"/>
      <c r="P2316" s="43"/>
    </row>
    <row r="2317" spans="1:16" x14ac:dyDescent="0.25">
      <c r="A2317" s="16">
        <v>83.7</v>
      </c>
      <c r="B2317" s="16">
        <v>78.2</v>
      </c>
      <c r="C2317" s="16">
        <f t="shared" si="144"/>
        <v>0.2</v>
      </c>
      <c r="D2317" s="16" t="str">
        <f t="shared" si="145"/>
        <v>Normal</v>
      </c>
      <c r="E2317" s="16">
        <v>84.3</v>
      </c>
      <c r="F2317" s="42">
        <f t="shared" si="146"/>
        <v>0.53795740818181104</v>
      </c>
      <c r="G2317" s="42" t="str">
        <f t="shared" si="147"/>
        <v>Normal</v>
      </c>
      <c r="H2317" s="43"/>
      <c r="I2317" s="43"/>
      <c r="J2317" s="43"/>
      <c r="K2317" s="43"/>
      <c r="L2317" s="43"/>
      <c r="M2317" s="43"/>
      <c r="N2317" s="43"/>
      <c r="O2317" s="43"/>
      <c r="P2317" s="43"/>
    </row>
    <row r="2318" spans="1:16" x14ac:dyDescent="0.25">
      <c r="A2318" s="16">
        <v>81</v>
      </c>
      <c r="B2318" s="16">
        <v>78.099999999999994</v>
      </c>
      <c r="C2318" s="16">
        <f t="shared" si="144"/>
        <v>0.2</v>
      </c>
      <c r="D2318" s="16" t="str">
        <f t="shared" si="145"/>
        <v>Normal</v>
      </c>
      <c r="E2318" s="16">
        <v>80.8</v>
      </c>
      <c r="F2318" s="42">
        <f t="shared" si="146"/>
        <v>7.8725474368069301E-2</v>
      </c>
      <c r="G2318" s="42" t="str">
        <f t="shared" si="147"/>
        <v>Normal</v>
      </c>
      <c r="H2318" s="43"/>
      <c r="I2318" s="43"/>
      <c r="J2318" s="43"/>
      <c r="K2318" s="43"/>
      <c r="L2318" s="43"/>
      <c r="M2318" s="43"/>
      <c r="N2318" s="43"/>
      <c r="O2318" s="43"/>
      <c r="P2318" s="43"/>
    </row>
    <row r="2319" spans="1:16" x14ac:dyDescent="0.25">
      <c r="A2319" s="16">
        <v>81.8</v>
      </c>
      <c r="B2319" s="16">
        <v>75.099999999999994</v>
      </c>
      <c r="C2319" s="16">
        <f t="shared" si="144"/>
        <v>-0.2</v>
      </c>
      <c r="D2319" s="16" t="str">
        <f t="shared" si="145"/>
        <v>Normal</v>
      </c>
      <c r="E2319" s="16">
        <v>82.4</v>
      </c>
      <c r="F2319" s="42">
        <f t="shared" si="146"/>
        <v>0.28866007268292398</v>
      </c>
      <c r="G2319" s="42" t="str">
        <f t="shared" si="147"/>
        <v>Normal</v>
      </c>
      <c r="H2319" s="43"/>
      <c r="I2319" s="43"/>
      <c r="J2319" s="43"/>
      <c r="K2319" s="43"/>
      <c r="L2319" s="43"/>
      <c r="M2319" s="43"/>
      <c r="N2319" s="43"/>
      <c r="O2319" s="43"/>
      <c r="P2319" s="43"/>
    </row>
    <row r="2320" spans="1:16" x14ac:dyDescent="0.25">
      <c r="A2320" s="16">
        <v>80.400000000000006</v>
      </c>
      <c r="B2320" s="16">
        <v>78</v>
      </c>
      <c r="C2320" s="16">
        <f t="shared" si="144"/>
        <v>0.2</v>
      </c>
      <c r="D2320" s="16" t="str">
        <f t="shared" si="145"/>
        <v>Normal</v>
      </c>
      <c r="E2320" s="16">
        <v>77.099999999999994</v>
      </c>
      <c r="F2320" s="42">
        <f t="shared" si="146"/>
        <v>-0.40674828423503001</v>
      </c>
      <c r="G2320" s="42" t="str">
        <f t="shared" si="147"/>
        <v>Normal</v>
      </c>
      <c r="H2320" s="43"/>
      <c r="I2320" s="43"/>
      <c r="J2320" s="43"/>
      <c r="K2320" s="43"/>
      <c r="L2320" s="43"/>
      <c r="M2320" s="43"/>
      <c r="N2320" s="43"/>
      <c r="O2320" s="43"/>
      <c r="P2320" s="43"/>
    </row>
    <row r="2321" spans="1:16" x14ac:dyDescent="0.25">
      <c r="A2321" s="16">
        <v>86.2</v>
      </c>
      <c r="B2321" s="16">
        <v>82.5</v>
      </c>
      <c r="C2321" s="16">
        <f t="shared" si="144"/>
        <v>0.8</v>
      </c>
      <c r="D2321" s="16" t="str">
        <f t="shared" si="145"/>
        <v>Normal</v>
      </c>
      <c r="E2321" s="16">
        <v>86.5</v>
      </c>
      <c r="F2321" s="42">
        <f t="shared" si="146"/>
        <v>0.82661748086473497</v>
      </c>
      <c r="G2321" s="42" t="str">
        <f t="shared" si="147"/>
        <v>Normal</v>
      </c>
      <c r="H2321" s="43"/>
      <c r="I2321" s="43"/>
      <c r="J2321" s="43"/>
      <c r="K2321" s="43"/>
      <c r="L2321" s="43"/>
      <c r="M2321" s="43"/>
      <c r="N2321" s="43"/>
      <c r="O2321" s="43"/>
      <c r="P2321" s="43"/>
    </row>
    <row r="2322" spans="1:16" x14ac:dyDescent="0.25">
      <c r="A2322" s="16">
        <v>88.7</v>
      </c>
      <c r="B2322" s="16">
        <v>83.8</v>
      </c>
      <c r="C2322" s="16">
        <f t="shared" si="144"/>
        <v>1</v>
      </c>
      <c r="D2322" s="16" t="str">
        <f t="shared" si="145"/>
        <v>Normal</v>
      </c>
      <c r="E2322" s="16">
        <v>87.5</v>
      </c>
      <c r="F2322" s="42">
        <f t="shared" si="146"/>
        <v>0.95782660481151805</v>
      </c>
      <c r="G2322" s="42" t="str">
        <f t="shared" si="147"/>
        <v>Normal</v>
      </c>
      <c r="H2322" s="43"/>
      <c r="I2322" s="43"/>
      <c r="J2322" s="43"/>
      <c r="K2322" s="43"/>
      <c r="L2322" s="43"/>
      <c r="M2322" s="43"/>
      <c r="N2322" s="43"/>
      <c r="O2322" s="43"/>
      <c r="P2322" s="43"/>
    </row>
    <row r="2323" spans="1:16" x14ac:dyDescent="0.25">
      <c r="A2323" s="16">
        <v>83.5</v>
      </c>
      <c r="B2323" s="16">
        <v>81.5</v>
      </c>
      <c r="C2323" s="16">
        <f t="shared" si="144"/>
        <v>0.7</v>
      </c>
      <c r="D2323" s="16" t="str">
        <f t="shared" si="145"/>
        <v>Normal</v>
      </c>
      <c r="E2323" s="16">
        <v>82.3</v>
      </c>
      <c r="F2323" s="42">
        <f t="shared" si="146"/>
        <v>0.27553916028824399</v>
      </c>
      <c r="G2323" s="42" t="str">
        <f t="shared" si="147"/>
        <v>Normal</v>
      </c>
      <c r="H2323" s="43"/>
      <c r="I2323" s="43"/>
      <c r="J2323" s="43"/>
      <c r="K2323" s="43"/>
      <c r="L2323" s="43"/>
      <c r="M2323" s="43"/>
      <c r="N2323" s="43"/>
      <c r="O2323" s="43"/>
      <c r="P2323" s="43"/>
    </row>
    <row r="2324" spans="1:16" x14ac:dyDescent="0.25">
      <c r="A2324" s="16">
        <v>84</v>
      </c>
      <c r="B2324" s="16">
        <v>71.400000000000006</v>
      </c>
      <c r="C2324" s="16">
        <f t="shared" si="144"/>
        <v>-0.6</v>
      </c>
      <c r="D2324" s="16" t="str">
        <f t="shared" si="145"/>
        <v>Normal</v>
      </c>
      <c r="E2324" s="16">
        <v>85.1</v>
      </c>
      <c r="F2324" s="42">
        <f t="shared" si="146"/>
        <v>0.64292470733923701</v>
      </c>
      <c r="G2324" s="42" t="str">
        <f t="shared" si="147"/>
        <v>Normal</v>
      </c>
      <c r="H2324" s="43"/>
      <c r="I2324" s="43"/>
      <c r="J2324" s="43"/>
      <c r="K2324" s="43"/>
      <c r="L2324" s="43"/>
      <c r="M2324" s="43"/>
      <c r="N2324" s="43"/>
      <c r="O2324" s="43"/>
      <c r="P2324" s="43"/>
    </row>
    <row r="2325" spans="1:16" x14ac:dyDescent="0.25">
      <c r="A2325" s="16">
        <v>86.1</v>
      </c>
      <c r="B2325" s="16">
        <v>81.3</v>
      </c>
      <c r="C2325" s="16">
        <f t="shared" si="144"/>
        <v>0.6</v>
      </c>
      <c r="D2325" s="16" t="str">
        <f t="shared" si="145"/>
        <v>Normal</v>
      </c>
      <c r="E2325" s="16">
        <v>86.1</v>
      </c>
      <c r="F2325" s="42">
        <f t="shared" si="146"/>
        <v>0.77413383128602098</v>
      </c>
      <c r="G2325" s="42" t="str">
        <f t="shared" si="147"/>
        <v>Normal</v>
      </c>
      <c r="H2325" s="43"/>
      <c r="I2325" s="43"/>
      <c r="J2325" s="43"/>
      <c r="K2325" s="43"/>
      <c r="L2325" s="43"/>
      <c r="M2325" s="43"/>
      <c r="N2325" s="43"/>
      <c r="O2325" s="43"/>
      <c r="P2325" s="43"/>
    </row>
    <row r="2326" spans="1:16" x14ac:dyDescent="0.25">
      <c r="A2326" s="16">
        <v>84.2</v>
      </c>
      <c r="B2326" s="16">
        <v>78.7</v>
      </c>
      <c r="C2326" s="16">
        <f t="shared" si="144"/>
        <v>0.3</v>
      </c>
      <c r="D2326" s="16" t="str">
        <f t="shared" si="145"/>
        <v>Normal</v>
      </c>
      <c r="E2326" s="16">
        <v>84.3</v>
      </c>
      <c r="F2326" s="42">
        <f t="shared" si="146"/>
        <v>0.53795740818181104</v>
      </c>
      <c r="G2326" s="42" t="str">
        <f t="shared" si="147"/>
        <v>Normal</v>
      </c>
      <c r="H2326" s="43"/>
      <c r="I2326" s="43"/>
      <c r="J2326" s="43"/>
      <c r="K2326" s="43"/>
      <c r="L2326" s="43"/>
      <c r="M2326" s="43"/>
      <c r="N2326" s="43"/>
      <c r="O2326" s="43"/>
      <c r="P2326" s="43"/>
    </row>
    <row r="2327" spans="1:16" x14ac:dyDescent="0.25">
      <c r="A2327" s="16">
        <v>83.6</v>
      </c>
      <c r="B2327" s="16">
        <v>79.099999999999994</v>
      </c>
      <c r="C2327" s="16">
        <f t="shared" si="144"/>
        <v>0.4</v>
      </c>
      <c r="D2327" s="16" t="str">
        <f t="shared" si="145"/>
        <v>Normal</v>
      </c>
      <c r="E2327" s="16">
        <v>83.6</v>
      </c>
      <c r="F2327" s="42">
        <f t="shared" si="146"/>
        <v>0.446111021419062</v>
      </c>
      <c r="G2327" s="42" t="str">
        <f t="shared" si="147"/>
        <v>Normal</v>
      </c>
      <c r="H2327" s="43"/>
      <c r="I2327" s="43"/>
      <c r="J2327" s="43"/>
      <c r="K2327" s="43"/>
      <c r="L2327" s="43"/>
      <c r="M2327" s="43"/>
      <c r="N2327" s="43"/>
      <c r="O2327" s="43"/>
      <c r="P2327" s="43"/>
    </row>
    <row r="2328" spans="1:16" x14ac:dyDescent="0.25">
      <c r="A2328" s="16">
        <v>83.9</v>
      </c>
      <c r="B2328" s="16">
        <v>78.7</v>
      </c>
      <c r="C2328" s="16">
        <f t="shared" si="144"/>
        <v>0.3</v>
      </c>
      <c r="D2328" s="16" t="str">
        <f t="shared" si="145"/>
        <v>Normal</v>
      </c>
      <c r="E2328" s="16">
        <v>84.3</v>
      </c>
      <c r="F2328" s="42">
        <f t="shared" si="146"/>
        <v>0.53795740818181104</v>
      </c>
      <c r="G2328" s="42" t="str">
        <f t="shared" si="147"/>
        <v>Normal</v>
      </c>
      <c r="H2328" s="43"/>
      <c r="I2328" s="43"/>
      <c r="J2328" s="43"/>
      <c r="K2328" s="43"/>
      <c r="L2328" s="43"/>
      <c r="M2328" s="43"/>
      <c r="N2328" s="43"/>
      <c r="O2328" s="43"/>
      <c r="P2328" s="43"/>
    </row>
    <row r="2329" spans="1:16" x14ac:dyDescent="0.25">
      <c r="A2329" s="16">
        <v>86.5</v>
      </c>
      <c r="B2329" s="16">
        <v>82.2</v>
      </c>
      <c r="C2329" s="16">
        <f t="shared" si="144"/>
        <v>0.8</v>
      </c>
      <c r="D2329" s="16" t="str">
        <f t="shared" si="145"/>
        <v>Normal</v>
      </c>
      <c r="E2329" s="16">
        <v>86.3</v>
      </c>
      <c r="F2329" s="42">
        <f t="shared" si="146"/>
        <v>0.80037565607537797</v>
      </c>
      <c r="G2329" s="42" t="str">
        <f t="shared" si="147"/>
        <v>Normal</v>
      </c>
      <c r="H2329" s="43"/>
      <c r="I2329" s="43"/>
      <c r="J2329" s="43"/>
      <c r="K2329" s="43"/>
      <c r="L2329" s="43"/>
      <c r="M2329" s="43"/>
      <c r="N2329" s="43"/>
      <c r="O2329" s="43"/>
      <c r="P2329" s="43"/>
    </row>
    <row r="2330" spans="1:16" x14ac:dyDescent="0.25">
      <c r="A2330" s="16">
        <v>87.2</v>
      </c>
      <c r="B2330" s="16">
        <v>86.1</v>
      </c>
      <c r="C2330" s="16">
        <f t="shared" si="144"/>
        <v>1.3</v>
      </c>
      <c r="D2330" s="16" t="str">
        <f t="shared" si="145"/>
        <v>Normal</v>
      </c>
      <c r="E2330" s="16">
        <v>85.9</v>
      </c>
      <c r="F2330" s="42">
        <f t="shared" si="146"/>
        <v>0.74789200649666498</v>
      </c>
      <c r="G2330" s="42" t="str">
        <f t="shared" si="147"/>
        <v>Normal</v>
      </c>
      <c r="H2330" s="43"/>
      <c r="I2330" s="43"/>
      <c r="J2330" s="43"/>
      <c r="K2330" s="43"/>
      <c r="L2330" s="43"/>
      <c r="M2330" s="43"/>
      <c r="N2330" s="43"/>
      <c r="O2330" s="43"/>
      <c r="P2330" s="43"/>
    </row>
    <row r="2331" spans="1:16" x14ac:dyDescent="0.25">
      <c r="A2331" s="16">
        <v>60.6</v>
      </c>
      <c r="B2331" s="16">
        <v>65.7</v>
      </c>
      <c r="C2331" s="16">
        <f t="shared" si="144"/>
        <v>-1.4</v>
      </c>
      <c r="D2331" s="16" t="str">
        <f t="shared" si="145"/>
        <v>Normal</v>
      </c>
      <c r="E2331" s="16">
        <v>55.8</v>
      </c>
      <c r="F2331" s="42">
        <f t="shared" si="146"/>
        <v>-3.2015026243015101</v>
      </c>
      <c r="G2331" s="42" t="str">
        <f t="shared" si="147"/>
        <v>Outlier</v>
      </c>
      <c r="H2331" s="43"/>
      <c r="I2331" s="43"/>
      <c r="J2331" s="43"/>
      <c r="K2331" s="43"/>
      <c r="L2331" s="43"/>
      <c r="M2331" s="43"/>
      <c r="N2331" s="43"/>
      <c r="O2331" s="43"/>
      <c r="P2331" s="43"/>
    </row>
    <row r="2332" spans="1:16" x14ac:dyDescent="0.25">
      <c r="A2332" s="16">
        <v>82.7</v>
      </c>
      <c r="B2332" s="16">
        <v>73.7</v>
      </c>
      <c r="C2332" s="16">
        <f t="shared" si="144"/>
        <v>-0.3</v>
      </c>
      <c r="D2332" s="16" t="str">
        <f t="shared" si="145"/>
        <v>Normal</v>
      </c>
      <c r="E2332" s="16">
        <v>84.1</v>
      </c>
      <c r="F2332" s="42">
        <f t="shared" si="146"/>
        <v>0.51171558339245404</v>
      </c>
      <c r="G2332" s="42" t="str">
        <f t="shared" si="147"/>
        <v>Normal</v>
      </c>
      <c r="H2332" s="43"/>
      <c r="I2332" s="43"/>
      <c r="J2332" s="43"/>
      <c r="K2332" s="43"/>
      <c r="L2332" s="43"/>
      <c r="M2332" s="43"/>
      <c r="N2332" s="43"/>
      <c r="O2332" s="43"/>
      <c r="P2332" s="43"/>
    </row>
    <row r="2333" spans="1:16" x14ac:dyDescent="0.25">
      <c r="A2333" s="16">
        <v>79.599999999999994</v>
      </c>
      <c r="B2333" s="16">
        <v>74.7</v>
      </c>
      <c r="C2333" s="16">
        <f t="shared" si="144"/>
        <v>-0.2</v>
      </c>
      <c r="D2333" s="16" t="str">
        <f t="shared" si="145"/>
        <v>Normal</v>
      </c>
      <c r="E2333" s="16">
        <v>79.599999999999994</v>
      </c>
      <c r="F2333" s="42">
        <f t="shared" si="146"/>
        <v>-7.8725474368071105E-2</v>
      </c>
      <c r="G2333" s="42" t="str">
        <f t="shared" si="147"/>
        <v>Normal</v>
      </c>
      <c r="H2333" s="43"/>
      <c r="I2333" s="43"/>
      <c r="J2333" s="43"/>
      <c r="K2333" s="43"/>
      <c r="L2333" s="43"/>
      <c r="M2333" s="43"/>
      <c r="N2333" s="43"/>
      <c r="O2333" s="43"/>
      <c r="P2333" s="43"/>
    </row>
    <row r="2334" spans="1:16" x14ac:dyDescent="0.25">
      <c r="A2334" s="16">
        <v>89</v>
      </c>
      <c r="B2334" s="16">
        <v>83.6</v>
      </c>
      <c r="C2334" s="16">
        <f t="shared" si="144"/>
        <v>0.9</v>
      </c>
      <c r="D2334" s="16" t="str">
        <f t="shared" si="145"/>
        <v>Normal</v>
      </c>
      <c r="E2334" s="16">
        <v>88.9</v>
      </c>
      <c r="F2334" s="42">
        <f t="shared" si="146"/>
        <v>1.1415193783370201</v>
      </c>
      <c r="G2334" s="42" t="str">
        <f t="shared" si="147"/>
        <v>Normal</v>
      </c>
      <c r="H2334" s="43"/>
      <c r="I2334" s="43"/>
      <c r="J2334" s="43"/>
      <c r="K2334" s="43"/>
      <c r="L2334" s="43"/>
      <c r="M2334" s="43"/>
      <c r="N2334" s="43"/>
      <c r="O2334" s="43"/>
      <c r="P2334" s="43"/>
    </row>
    <row r="2335" spans="1:16" x14ac:dyDescent="0.25">
      <c r="A2335" s="16">
        <v>85.5</v>
      </c>
      <c r="B2335" s="16">
        <v>80</v>
      </c>
      <c r="C2335" s="16">
        <f t="shared" si="144"/>
        <v>0.5</v>
      </c>
      <c r="D2335" s="16" t="str">
        <f t="shared" si="145"/>
        <v>Normal</v>
      </c>
      <c r="E2335" s="16">
        <v>85.8</v>
      </c>
      <c r="F2335" s="42">
        <f t="shared" si="146"/>
        <v>0.73477109410198604</v>
      </c>
      <c r="G2335" s="42" t="str">
        <f t="shared" si="147"/>
        <v>Normal</v>
      </c>
      <c r="H2335" s="43"/>
      <c r="I2335" s="43"/>
      <c r="J2335" s="43"/>
      <c r="K2335" s="43"/>
      <c r="L2335" s="43"/>
      <c r="M2335" s="43"/>
      <c r="N2335" s="43"/>
      <c r="O2335" s="43"/>
      <c r="P2335" s="43"/>
    </row>
    <row r="2336" spans="1:16" x14ac:dyDescent="0.25">
      <c r="A2336" s="16">
        <v>83.9</v>
      </c>
      <c r="B2336" s="16">
        <v>83.8</v>
      </c>
      <c r="C2336" s="16">
        <f t="shared" si="144"/>
        <v>1</v>
      </c>
      <c r="D2336" s="16" t="str">
        <f t="shared" si="145"/>
        <v>Normal</v>
      </c>
      <c r="E2336" s="16">
        <v>82.6</v>
      </c>
      <c r="F2336" s="42">
        <f t="shared" si="146"/>
        <v>0.31490189747227898</v>
      </c>
      <c r="G2336" s="42" t="str">
        <f t="shared" si="147"/>
        <v>Normal</v>
      </c>
      <c r="H2336" s="43"/>
      <c r="I2336" s="43"/>
      <c r="J2336" s="43"/>
      <c r="K2336" s="43"/>
      <c r="L2336" s="43"/>
      <c r="M2336" s="43"/>
      <c r="N2336" s="43"/>
      <c r="O2336" s="43"/>
      <c r="P2336" s="43"/>
    </row>
    <row r="2337" spans="1:16" x14ac:dyDescent="0.25">
      <c r="A2337" s="16">
        <v>86.4</v>
      </c>
      <c r="B2337" s="16">
        <v>81</v>
      </c>
      <c r="C2337" s="16">
        <f t="shared" si="144"/>
        <v>0.6</v>
      </c>
      <c r="D2337" s="16" t="str">
        <f t="shared" si="145"/>
        <v>Normal</v>
      </c>
      <c r="E2337" s="16">
        <v>86.2</v>
      </c>
      <c r="F2337" s="42">
        <f t="shared" si="146"/>
        <v>0.78725474368070003</v>
      </c>
      <c r="G2337" s="42" t="str">
        <f t="shared" si="147"/>
        <v>Normal</v>
      </c>
      <c r="H2337" s="43"/>
      <c r="I2337" s="43"/>
      <c r="J2337" s="43"/>
      <c r="K2337" s="43"/>
      <c r="L2337" s="43"/>
      <c r="M2337" s="43"/>
      <c r="N2337" s="43"/>
      <c r="O2337" s="43"/>
      <c r="P2337" s="43"/>
    </row>
    <row r="2338" spans="1:16" x14ac:dyDescent="0.25">
      <c r="A2338" s="16">
        <v>85</v>
      </c>
      <c r="B2338" s="16">
        <v>80</v>
      </c>
      <c r="C2338" s="16">
        <f t="shared" si="144"/>
        <v>0.5</v>
      </c>
      <c r="D2338" s="16" t="str">
        <f t="shared" si="145"/>
        <v>Normal</v>
      </c>
      <c r="E2338" s="16">
        <v>84.8</v>
      </c>
      <c r="F2338" s="42">
        <f t="shared" si="146"/>
        <v>0.60356197015520296</v>
      </c>
      <c r="G2338" s="42" t="str">
        <f t="shared" si="147"/>
        <v>Normal</v>
      </c>
      <c r="H2338" s="43"/>
      <c r="I2338" s="43"/>
      <c r="J2338" s="43"/>
      <c r="K2338" s="43"/>
      <c r="L2338" s="43"/>
      <c r="M2338" s="43"/>
      <c r="N2338" s="43"/>
      <c r="O2338" s="43"/>
      <c r="P2338" s="43"/>
    </row>
    <row r="2339" spans="1:16" x14ac:dyDescent="0.25">
      <c r="A2339" s="16">
        <v>85.2</v>
      </c>
      <c r="B2339" s="16">
        <v>81.900000000000006</v>
      </c>
      <c r="C2339" s="16">
        <f t="shared" si="144"/>
        <v>0.7</v>
      </c>
      <c r="D2339" s="16" t="str">
        <f t="shared" si="145"/>
        <v>Normal</v>
      </c>
      <c r="E2339" s="16">
        <v>85.2</v>
      </c>
      <c r="F2339" s="42">
        <f t="shared" si="146"/>
        <v>0.65604561973391695</v>
      </c>
      <c r="G2339" s="42" t="str">
        <f t="shared" si="147"/>
        <v>Normal</v>
      </c>
      <c r="H2339" s="43"/>
      <c r="I2339" s="43"/>
      <c r="J2339" s="43"/>
      <c r="K2339" s="43"/>
      <c r="L2339" s="43"/>
      <c r="M2339" s="43"/>
      <c r="N2339" s="43"/>
      <c r="O2339" s="43"/>
      <c r="P2339" s="43"/>
    </row>
    <row r="2340" spans="1:16" x14ac:dyDescent="0.25">
      <c r="A2340" s="16">
        <v>84.5</v>
      </c>
      <c r="B2340" s="16">
        <v>79.099999999999994</v>
      </c>
      <c r="C2340" s="16">
        <f t="shared" si="144"/>
        <v>0.4</v>
      </c>
      <c r="D2340" s="16" t="str">
        <f t="shared" si="145"/>
        <v>Normal</v>
      </c>
      <c r="E2340" s="16">
        <v>84.9</v>
      </c>
      <c r="F2340" s="42">
        <f t="shared" si="146"/>
        <v>0.61668288254988202</v>
      </c>
      <c r="G2340" s="42" t="str">
        <f t="shared" si="147"/>
        <v>Normal</v>
      </c>
      <c r="H2340" s="43"/>
      <c r="I2340" s="43"/>
      <c r="J2340" s="43"/>
      <c r="K2340" s="43"/>
      <c r="L2340" s="43"/>
      <c r="M2340" s="43"/>
      <c r="N2340" s="43"/>
      <c r="O2340" s="43"/>
      <c r="P2340" s="43"/>
    </row>
    <row r="2341" spans="1:16" x14ac:dyDescent="0.25">
      <c r="A2341" s="16">
        <v>84.5</v>
      </c>
      <c r="B2341" s="16">
        <v>80.900000000000006</v>
      </c>
      <c r="C2341" s="16">
        <f t="shared" si="144"/>
        <v>0.6</v>
      </c>
      <c r="D2341" s="16" t="str">
        <f t="shared" si="145"/>
        <v>Normal</v>
      </c>
      <c r="E2341" s="16">
        <v>84.5</v>
      </c>
      <c r="F2341" s="42">
        <f t="shared" si="146"/>
        <v>0.56419923297116803</v>
      </c>
      <c r="G2341" s="42" t="str">
        <f t="shared" si="147"/>
        <v>Normal</v>
      </c>
      <c r="H2341" s="43"/>
      <c r="I2341" s="43"/>
      <c r="J2341" s="43"/>
      <c r="K2341" s="43"/>
      <c r="L2341" s="43"/>
      <c r="M2341" s="43"/>
      <c r="N2341" s="43"/>
      <c r="O2341" s="43"/>
      <c r="P2341" s="43"/>
    </row>
    <row r="2342" spans="1:16" x14ac:dyDescent="0.25">
      <c r="A2342" s="16">
        <v>86.3</v>
      </c>
      <c r="B2342" s="16">
        <v>80</v>
      </c>
      <c r="C2342" s="16">
        <f t="shared" si="144"/>
        <v>0.5</v>
      </c>
      <c r="D2342" s="16" t="str">
        <f t="shared" si="145"/>
        <v>Normal</v>
      </c>
      <c r="E2342" s="16">
        <v>86.7</v>
      </c>
      <c r="F2342" s="42">
        <f t="shared" si="146"/>
        <v>0.85285930565409196</v>
      </c>
      <c r="G2342" s="42" t="str">
        <f t="shared" si="147"/>
        <v>Normal</v>
      </c>
      <c r="H2342" s="43"/>
      <c r="I2342" s="43"/>
      <c r="J2342" s="43"/>
      <c r="K2342" s="43"/>
      <c r="L2342" s="43"/>
      <c r="M2342" s="43"/>
      <c r="N2342" s="43"/>
      <c r="O2342" s="43"/>
      <c r="P2342" s="43"/>
    </row>
    <row r="2343" spans="1:16" x14ac:dyDescent="0.25">
      <c r="A2343" s="16">
        <v>85.7</v>
      </c>
      <c r="B2343" s="16">
        <v>83.7</v>
      </c>
      <c r="C2343" s="16">
        <f t="shared" si="144"/>
        <v>1</v>
      </c>
      <c r="D2343" s="16" t="str">
        <f t="shared" si="145"/>
        <v>Normal</v>
      </c>
      <c r="E2343" s="16">
        <v>85.9</v>
      </c>
      <c r="F2343" s="42">
        <f t="shared" si="146"/>
        <v>0.74789200649666498</v>
      </c>
      <c r="G2343" s="42" t="str">
        <f t="shared" si="147"/>
        <v>Normal</v>
      </c>
      <c r="H2343" s="43"/>
      <c r="I2343" s="43"/>
      <c r="J2343" s="43"/>
      <c r="K2343" s="43"/>
      <c r="L2343" s="43"/>
      <c r="M2343" s="43"/>
      <c r="N2343" s="43"/>
      <c r="O2343" s="43"/>
      <c r="P2343" s="43"/>
    </row>
    <row r="2344" spans="1:16" x14ac:dyDescent="0.25">
      <c r="A2344" s="16">
        <v>73</v>
      </c>
      <c r="B2344" s="16">
        <v>65.900000000000006</v>
      </c>
      <c r="C2344" s="16">
        <f t="shared" si="144"/>
        <v>-1.4</v>
      </c>
      <c r="D2344" s="16" t="str">
        <f t="shared" si="145"/>
        <v>Normal</v>
      </c>
      <c r="E2344" s="16">
        <v>74.400000000000006</v>
      </c>
      <c r="F2344" s="42">
        <f t="shared" si="146"/>
        <v>-0.76101291889134304</v>
      </c>
      <c r="G2344" s="42" t="str">
        <f t="shared" si="147"/>
        <v>Normal</v>
      </c>
      <c r="H2344" s="43"/>
      <c r="I2344" s="43"/>
      <c r="J2344" s="43"/>
      <c r="K2344" s="43"/>
      <c r="L2344" s="43"/>
      <c r="M2344" s="43"/>
      <c r="N2344" s="43"/>
      <c r="O2344" s="43"/>
      <c r="P2344" s="43"/>
    </row>
    <row r="2345" spans="1:16" x14ac:dyDescent="0.25">
      <c r="A2345" s="16">
        <v>85.2</v>
      </c>
      <c r="B2345" s="16">
        <v>79.2</v>
      </c>
      <c r="C2345" s="16">
        <f t="shared" si="144"/>
        <v>0.4</v>
      </c>
      <c r="D2345" s="16" t="str">
        <f t="shared" si="145"/>
        <v>Normal</v>
      </c>
      <c r="E2345" s="16">
        <v>85.6</v>
      </c>
      <c r="F2345" s="42">
        <f t="shared" si="146"/>
        <v>0.70852926931262905</v>
      </c>
      <c r="G2345" s="42" t="str">
        <f t="shared" si="147"/>
        <v>Normal</v>
      </c>
      <c r="H2345" s="43"/>
      <c r="I2345" s="43"/>
      <c r="J2345" s="43"/>
      <c r="K2345" s="43"/>
      <c r="L2345" s="43"/>
      <c r="M2345" s="43"/>
      <c r="N2345" s="43"/>
      <c r="O2345" s="43"/>
      <c r="P2345" s="43"/>
    </row>
    <row r="2346" spans="1:16" x14ac:dyDescent="0.25">
      <c r="A2346" s="16">
        <v>84.1</v>
      </c>
      <c r="B2346" s="16">
        <v>71.5</v>
      </c>
      <c r="C2346" s="16">
        <f t="shared" si="144"/>
        <v>-0.6</v>
      </c>
      <c r="D2346" s="16" t="str">
        <f t="shared" si="145"/>
        <v>Normal</v>
      </c>
      <c r="E2346" s="16">
        <v>85.4</v>
      </c>
      <c r="F2346" s="42">
        <f t="shared" si="146"/>
        <v>0.68228744452327394</v>
      </c>
      <c r="G2346" s="42" t="str">
        <f t="shared" si="147"/>
        <v>Normal</v>
      </c>
      <c r="H2346" s="43"/>
      <c r="I2346" s="43"/>
      <c r="J2346" s="43"/>
      <c r="K2346" s="43"/>
      <c r="L2346" s="43"/>
      <c r="M2346" s="43"/>
      <c r="N2346" s="43"/>
      <c r="O2346" s="43"/>
      <c r="P2346" s="43"/>
    </row>
    <row r="2347" spans="1:16" x14ac:dyDescent="0.25">
      <c r="A2347" s="16">
        <v>85.2</v>
      </c>
      <c r="B2347" s="16">
        <v>83.1</v>
      </c>
      <c r="C2347" s="16">
        <f t="shared" si="144"/>
        <v>0.9</v>
      </c>
      <c r="D2347" s="16" t="str">
        <f t="shared" si="145"/>
        <v>Normal</v>
      </c>
      <c r="E2347" s="16">
        <v>84.9</v>
      </c>
      <c r="F2347" s="42">
        <f t="shared" si="146"/>
        <v>0.61668288254988202</v>
      </c>
      <c r="G2347" s="42" t="str">
        <f t="shared" si="147"/>
        <v>Normal</v>
      </c>
      <c r="H2347" s="43"/>
      <c r="I2347" s="43"/>
      <c r="J2347" s="43"/>
      <c r="K2347" s="43"/>
      <c r="L2347" s="43"/>
      <c r="M2347" s="43"/>
      <c r="N2347" s="43"/>
      <c r="O2347" s="43"/>
      <c r="P2347" s="43"/>
    </row>
    <row r="2348" spans="1:16" x14ac:dyDescent="0.25">
      <c r="A2348" s="16">
        <v>82.6</v>
      </c>
      <c r="B2348" s="16">
        <v>79.2</v>
      </c>
      <c r="C2348" s="16">
        <f t="shared" si="144"/>
        <v>0.4</v>
      </c>
      <c r="D2348" s="16" t="str">
        <f t="shared" si="145"/>
        <v>Normal</v>
      </c>
      <c r="E2348" s="16">
        <v>80.2</v>
      </c>
      <c r="F2348" s="42">
        <f t="shared" si="146"/>
        <v>0</v>
      </c>
      <c r="G2348" s="42" t="str">
        <f t="shared" si="147"/>
        <v>Normal</v>
      </c>
      <c r="H2348" s="43"/>
      <c r="I2348" s="43"/>
      <c r="J2348" s="43"/>
      <c r="K2348" s="43"/>
      <c r="L2348" s="43"/>
      <c r="M2348" s="43"/>
      <c r="N2348" s="43"/>
      <c r="O2348" s="43"/>
      <c r="P2348" s="43"/>
    </row>
    <row r="2349" spans="1:16" x14ac:dyDescent="0.25">
      <c r="A2349" s="16">
        <v>85.1</v>
      </c>
      <c r="B2349" s="16">
        <v>78.900000000000006</v>
      </c>
      <c r="C2349" s="16">
        <f t="shared" si="144"/>
        <v>0.3</v>
      </c>
      <c r="D2349" s="16" t="str">
        <f t="shared" si="145"/>
        <v>Normal</v>
      </c>
      <c r="E2349" s="16">
        <v>85.7</v>
      </c>
      <c r="F2349" s="42">
        <f t="shared" si="146"/>
        <v>0.72165018170730799</v>
      </c>
      <c r="G2349" s="42" t="str">
        <f t="shared" si="147"/>
        <v>Normal</v>
      </c>
      <c r="H2349" s="43"/>
      <c r="I2349" s="43"/>
      <c r="J2349" s="43"/>
      <c r="K2349" s="43"/>
      <c r="L2349" s="43"/>
      <c r="M2349" s="43"/>
      <c r="N2349" s="43"/>
      <c r="O2349" s="43"/>
      <c r="P2349" s="43"/>
    </row>
    <row r="2350" spans="1:16" x14ac:dyDescent="0.25">
      <c r="A2350" s="16">
        <v>84.2</v>
      </c>
      <c r="B2350" s="16">
        <v>77.3</v>
      </c>
      <c r="C2350" s="16">
        <f t="shared" si="144"/>
        <v>0.1</v>
      </c>
      <c r="D2350" s="16" t="str">
        <f t="shared" si="145"/>
        <v>Normal</v>
      </c>
      <c r="E2350" s="16">
        <v>84.8</v>
      </c>
      <c r="F2350" s="42">
        <f t="shared" si="146"/>
        <v>0.60356197015520296</v>
      </c>
      <c r="G2350" s="42" t="str">
        <f t="shared" si="147"/>
        <v>Normal</v>
      </c>
      <c r="H2350" s="43"/>
      <c r="I2350" s="43"/>
      <c r="J2350" s="43"/>
      <c r="K2350" s="43"/>
      <c r="L2350" s="43"/>
      <c r="M2350" s="43"/>
      <c r="N2350" s="43"/>
      <c r="O2350" s="43"/>
      <c r="P2350" s="43"/>
    </row>
    <row r="2351" spans="1:16" x14ac:dyDescent="0.25">
      <c r="A2351" s="16">
        <v>89.4</v>
      </c>
      <c r="B2351" s="16">
        <v>85.6</v>
      </c>
      <c r="C2351" s="16">
        <f t="shared" si="144"/>
        <v>1.2</v>
      </c>
      <c r="D2351" s="16" t="str">
        <f t="shared" si="145"/>
        <v>Normal</v>
      </c>
      <c r="E2351" s="16">
        <v>87.7</v>
      </c>
      <c r="F2351" s="42">
        <f t="shared" si="146"/>
        <v>0.98406842960087504</v>
      </c>
      <c r="G2351" s="42" t="str">
        <f t="shared" si="147"/>
        <v>Normal</v>
      </c>
      <c r="H2351" s="43"/>
      <c r="I2351" s="43"/>
      <c r="J2351" s="43"/>
      <c r="K2351" s="43"/>
      <c r="L2351" s="43"/>
      <c r="M2351" s="43"/>
      <c r="N2351" s="43"/>
      <c r="O2351" s="43"/>
      <c r="P2351" s="43"/>
    </row>
    <row r="2352" spans="1:16" x14ac:dyDescent="0.25">
      <c r="A2352" s="16">
        <v>90.1</v>
      </c>
      <c r="B2352" s="16">
        <v>87.5</v>
      </c>
      <c r="C2352" s="16">
        <f t="shared" si="144"/>
        <v>1.5</v>
      </c>
      <c r="D2352" s="16" t="str">
        <f t="shared" si="145"/>
        <v>Normal</v>
      </c>
      <c r="E2352" s="16">
        <v>87.8</v>
      </c>
      <c r="F2352" s="42">
        <f t="shared" si="146"/>
        <v>0.99718934199555298</v>
      </c>
      <c r="G2352" s="42" t="str">
        <f t="shared" si="147"/>
        <v>Normal</v>
      </c>
      <c r="H2352" s="43"/>
      <c r="I2352" s="43"/>
      <c r="J2352" s="43"/>
      <c r="K2352" s="43"/>
      <c r="L2352" s="43"/>
      <c r="M2352" s="43"/>
      <c r="N2352" s="43"/>
      <c r="O2352" s="43"/>
      <c r="P2352" s="43"/>
    </row>
    <row r="2353" spans="1:16" x14ac:dyDescent="0.25">
      <c r="A2353" s="16">
        <v>80.400000000000006</v>
      </c>
      <c r="B2353" s="16">
        <v>74</v>
      </c>
      <c r="C2353" s="16">
        <f t="shared" si="144"/>
        <v>-0.3</v>
      </c>
      <c r="D2353" s="16" t="str">
        <f t="shared" si="145"/>
        <v>Normal</v>
      </c>
      <c r="E2353" s="16">
        <v>80.900000000000006</v>
      </c>
      <c r="F2353" s="42">
        <f t="shared" si="146"/>
        <v>9.18463867627487E-2</v>
      </c>
      <c r="G2353" s="42" t="str">
        <f t="shared" si="147"/>
        <v>Normal</v>
      </c>
      <c r="H2353" s="43"/>
      <c r="I2353" s="43"/>
      <c r="J2353" s="43"/>
      <c r="K2353" s="43"/>
      <c r="L2353" s="43"/>
      <c r="M2353" s="43"/>
      <c r="N2353" s="43"/>
      <c r="O2353" s="43"/>
      <c r="P2353" s="43"/>
    </row>
    <row r="2354" spans="1:16" x14ac:dyDescent="0.25">
      <c r="A2354" s="16">
        <v>87.1</v>
      </c>
      <c r="B2354" s="16">
        <v>80.5</v>
      </c>
      <c r="C2354" s="16">
        <f t="shared" si="144"/>
        <v>0.5</v>
      </c>
      <c r="D2354" s="16" t="str">
        <f t="shared" si="145"/>
        <v>Normal</v>
      </c>
      <c r="E2354" s="16">
        <v>87.6</v>
      </c>
      <c r="F2354" s="42">
        <f t="shared" si="146"/>
        <v>0.97094751720619599</v>
      </c>
      <c r="G2354" s="42" t="str">
        <f t="shared" si="147"/>
        <v>Normal</v>
      </c>
      <c r="H2354" s="43"/>
      <c r="I2354" s="43"/>
      <c r="J2354" s="43"/>
      <c r="K2354" s="43"/>
      <c r="L2354" s="43"/>
      <c r="M2354" s="43"/>
      <c r="N2354" s="43"/>
      <c r="O2354" s="43"/>
      <c r="P2354" s="43"/>
    </row>
    <row r="2355" spans="1:16" x14ac:dyDescent="0.25">
      <c r="A2355" s="16">
        <v>83.5</v>
      </c>
      <c r="B2355" s="16">
        <v>81.900000000000006</v>
      </c>
      <c r="C2355" s="16">
        <f t="shared" si="144"/>
        <v>0.7</v>
      </c>
      <c r="D2355" s="16" t="str">
        <f t="shared" si="145"/>
        <v>Normal</v>
      </c>
      <c r="E2355" s="16">
        <v>80.400000000000006</v>
      </c>
      <c r="F2355" s="42">
        <f t="shared" si="146"/>
        <v>2.6241824789357E-2</v>
      </c>
      <c r="G2355" s="42" t="str">
        <f t="shared" si="147"/>
        <v>Normal</v>
      </c>
      <c r="H2355" s="43"/>
      <c r="I2355" s="43"/>
      <c r="J2355" s="43"/>
      <c r="K2355" s="43"/>
      <c r="L2355" s="43"/>
      <c r="M2355" s="43"/>
      <c r="N2355" s="43"/>
      <c r="O2355" s="43"/>
      <c r="P2355" s="43"/>
    </row>
    <row r="2356" spans="1:16" x14ac:dyDescent="0.25">
      <c r="A2356" s="16">
        <v>84.2</v>
      </c>
      <c r="B2356" s="16">
        <v>81.5</v>
      </c>
      <c r="C2356" s="16">
        <f t="shared" si="144"/>
        <v>0.7</v>
      </c>
      <c r="D2356" s="16" t="str">
        <f t="shared" si="145"/>
        <v>Normal</v>
      </c>
      <c r="E2356" s="16">
        <v>84.6</v>
      </c>
      <c r="F2356" s="42">
        <f t="shared" si="146"/>
        <v>0.57732014536584597</v>
      </c>
      <c r="G2356" s="42" t="str">
        <f t="shared" si="147"/>
        <v>Normal</v>
      </c>
      <c r="H2356" s="43"/>
      <c r="I2356" s="43"/>
      <c r="J2356" s="43"/>
      <c r="K2356" s="43"/>
      <c r="L2356" s="43"/>
      <c r="M2356" s="43"/>
      <c r="N2356" s="43"/>
      <c r="O2356" s="43"/>
      <c r="P2356" s="43"/>
    </row>
    <row r="2357" spans="1:16" x14ac:dyDescent="0.25">
      <c r="A2357" s="16">
        <v>83.5</v>
      </c>
      <c r="B2357" s="16">
        <v>77.5</v>
      </c>
      <c r="C2357" s="16">
        <f t="shared" si="144"/>
        <v>0.2</v>
      </c>
      <c r="D2357" s="16" t="str">
        <f t="shared" si="145"/>
        <v>Normal</v>
      </c>
      <c r="E2357" s="16">
        <v>83.8</v>
      </c>
      <c r="F2357" s="42">
        <f t="shared" si="146"/>
        <v>0.472352846208419</v>
      </c>
      <c r="G2357" s="42" t="str">
        <f t="shared" si="147"/>
        <v>Normal</v>
      </c>
      <c r="H2357" s="43"/>
      <c r="I2357" s="43"/>
      <c r="J2357" s="43"/>
      <c r="K2357" s="43"/>
      <c r="L2357" s="43"/>
      <c r="M2357" s="43"/>
      <c r="N2357" s="43"/>
      <c r="O2357" s="43"/>
      <c r="P2357" s="43"/>
    </row>
    <row r="2358" spans="1:16" x14ac:dyDescent="0.25">
      <c r="A2358" s="16">
        <v>86.9</v>
      </c>
      <c r="B2358" s="16">
        <v>81.2</v>
      </c>
      <c r="C2358" s="16">
        <f t="shared" si="144"/>
        <v>0.6</v>
      </c>
      <c r="D2358" s="16" t="str">
        <f t="shared" si="145"/>
        <v>Normal</v>
      </c>
      <c r="E2358" s="16">
        <v>87.2</v>
      </c>
      <c r="F2358" s="42">
        <f t="shared" si="146"/>
        <v>0.918463867627483</v>
      </c>
      <c r="G2358" s="42" t="str">
        <f t="shared" si="147"/>
        <v>Normal</v>
      </c>
      <c r="H2358" s="43"/>
      <c r="I2358" s="43"/>
      <c r="J2358" s="43"/>
      <c r="K2358" s="43"/>
      <c r="L2358" s="43"/>
      <c r="M2358" s="43"/>
      <c r="N2358" s="43"/>
      <c r="O2358" s="43"/>
      <c r="P2358" s="43"/>
    </row>
    <row r="2359" spans="1:16" x14ac:dyDescent="0.25">
      <c r="A2359" s="16">
        <v>85.2</v>
      </c>
      <c r="B2359" s="16">
        <v>77.599999999999994</v>
      </c>
      <c r="C2359" s="16">
        <f t="shared" si="144"/>
        <v>0.2</v>
      </c>
      <c r="D2359" s="16" t="str">
        <f t="shared" si="145"/>
        <v>Normal</v>
      </c>
      <c r="E2359" s="16">
        <v>85.9</v>
      </c>
      <c r="F2359" s="42">
        <f t="shared" si="146"/>
        <v>0.74789200649666498</v>
      </c>
      <c r="G2359" s="42" t="str">
        <f t="shared" si="147"/>
        <v>Normal</v>
      </c>
      <c r="H2359" s="43"/>
      <c r="I2359" s="43"/>
      <c r="J2359" s="43"/>
      <c r="K2359" s="43"/>
      <c r="L2359" s="43"/>
      <c r="M2359" s="43"/>
      <c r="N2359" s="43"/>
      <c r="O2359" s="43"/>
      <c r="P2359" s="43"/>
    </row>
    <row r="2360" spans="1:16" x14ac:dyDescent="0.25">
      <c r="A2360" s="16">
        <v>83.6</v>
      </c>
      <c r="B2360" s="16">
        <v>78.599999999999994</v>
      </c>
      <c r="C2360" s="16">
        <f t="shared" si="144"/>
        <v>0.3</v>
      </c>
      <c r="D2360" s="16" t="str">
        <f t="shared" si="145"/>
        <v>Normal</v>
      </c>
      <c r="E2360" s="16">
        <v>83.3</v>
      </c>
      <c r="F2360" s="42">
        <f t="shared" si="146"/>
        <v>0.40674828423502801</v>
      </c>
      <c r="G2360" s="42" t="str">
        <f t="shared" si="147"/>
        <v>Normal</v>
      </c>
      <c r="H2360" s="43"/>
      <c r="I2360" s="43"/>
      <c r="J2360" s="43"/>
      <c r="K2360" s="43"/>
      <c r="L2360" s="43"/>
      <c r="M2360" s="43"/>
      <c r="N2360" s="43"/>
      <c r="O2360" s="43"/>
      <c r="P2360" s="43"/>
    </row>
    <row r="2361" spans="1:16" x14ac:dyDescent="0.25">
      <c r="A2361" s="16">
        <v>85.2</v>
      </c>
      <c r="B2361" s="16">
        <v>79.7</v>
      </c>
      <c r="C2361" s="16">
        <f t="shared" si="144"/>
        <v>0.4</v>
      </c>
      <c r="D2361" s="16" t="str">
        <f t="shared" si="145"/>
        <v>Normal</v>
      </c>
      <c r="E2361" s="16">
        <v>85.5</v>
      </c>
      <c r="F2361" s="42">
        <f t="shared" si="146"/>
        <v>0.695408356917951</v>
      </c>
      <c r="G2361" s="42" t="str">
        <f t="shared" si="147"/>
        <v>Normal</v>
      </c>
      <c r="H2361" s="43"/>
      <c r="I2361" s="43"/>
      <c r="J2361" s="43"/>
      <c r="K2361" s="43"/>
      <c r="L2361" s="43"/>
      <c r="M2361" s="43"/>
      <c r="N2361" s="43"/>
      <c r="O2361" s="43"/>
      <c r="P2361" s="43"/>
    </row>
    <row r="2362" spans="1:16" x14ac:dyDescent="0.25">
      <c r="A2362" s="16">
        <v>87.7</v>
      </c>
      <c r="B2362" s="16">
        <v>82.7</v>
      </c>
      <c r="C2362" s="16">
        <f t="shared" si="144"/>
        <v>0.8</v>
      </c>
      <c r="D2362" s="16" t="str">
        <f t="shared" si="145"/>
        <v>Normal</v>
      </c>
      <c r="E2362" s="16">
        <v>86.3</v>
      </c>
      <c r="F2362" s="42">
        <f t="shared" si="146"/>
        <v>0.80037565607537797</v>
      </c>
      <c r="G2362" s="42" t="str">
        <f t="shared" si="147"/>
        <v>Normal</v>
      </c>
      <c r="H2362" s="43"/>
      <c r="I2362" s="43"/>
      <c r="J2362" s="43"/>
      <c r="K2362" s="43"/>
      <c r="L2362" s="43"/>
      <c r="M2362" s="43"/>
      <c r="N2362" s="43"/>
      <c r="O2362" s="43"/>
      <c r="P2362" s="43"/>
    </row>
    <row r="2363" spans="1:16" x14ac:dyDescent="0.25">
      <c r="A2363" s="16">
        <v>83.3</v>
      </c>
      <c r="B2363" s="16">
        <v>79.2</v>
      </c>
      <c r="C2363" s="16">
        <f t="shared" si="144"/>
        <v>0.4</v>
      </c>
      <c r="D2363" s="16" t="str">
        <f t="shared" si="145"/>
        <v>Normal</v>
      </c>
      <c r="E2363" s="16">
        <v>83.5</v>
      </c>
      <c r="F2363" s="42">
        <f t="shared" si="146"/>
        <v>0.43299010902438501</v>
      </c>
      <c r="G2363" s="42" t="str">
        <f t="shared" si="147"/>
        <v>Normal</v>
      </c>
      <c r="H2363" s="43"/>
      <c r="I2363" s="43"/>
      <c r="J2363" s="43"/>
      <c r="K2363" s="43"/>
      <c r="L2363" s="43"/>
      <c r="M2363" s="43"/>
      <c r="N2363" s="43"/>
      <c r="O2363" s="43"/>
      <c r="P2363" s="43"/>
    </row>
    <row r="2364" spans="1:16" x14ac:dyDescent="0.25">
      <c r="A2364" s="16">
        <v>85.6</v>
      </c>
      <c r="B2364" s="16"/>
      <c r="C2364" s="16">
        <f t="shared" si="144"/>
        <v>-9.9</v>
      </c>
      <c r="D2364" s="16" t="str">
        <f t="shared" si="145"/>
        <v>Outlier</v>
      </c>
      <c r="E2364" s="16">
        <v>86.2</v>
      </c>
      <c r="F2364" s="42">
        <f t="shared" si="146"/>
        <v>0.78725474368070003</v>
      </c>
      <c r="G2364" s="42" t="str">
        <f t="shared" si="147"/>
        <v>Normal</v>
      </c>
      <c r="H2364" s="43"/>
      <c r="I2364" s="43"/>
      <c r="J2364" s="43"/>
      <c r="K2364" s="43"/>
      <c r="L2364" s="43"/>
      <c r="M2364" s="43"/>
      <c r="N2364" s="43"/>
      <c r="O2364" s="43"/>
      <c r="P2364" s="43"/>
    </row>
    <row r="2365" spans="1:16" x14ac:dyDescent="0.25">
      <c r="A2365" s="16">
        <v>86.6</v>
      </c>
      <c r="B2365" s="16"/>
      <c r="C2365" s="16">
        <f t="shared" si="144"/>
        <v>-9.9</v>
      </c>
      <c r="D2365" s="16" t="str">
        <f t="shared" si="145"/>
        <v>Outlier</v>
      </c>
      <c r="E2365" s="16"/>
      <c r="F2365" s="42">
        <f t="shared" si="146"/>
        <v>-10.522971740532</v>
      </c>
      <c r="G2365" s="42" t="str">
        <f t="shared" si="147"/>
        <v>Outlier</v>
      </c>
      <c r="H2365" s="43"/>
      <c r="I2365" s="43"/>
      <c r="J2365" s="43"/>
      <c r="K2365" s="43"/>
      <c r="L2365" s="43"/>
      <c r="M2365" s="43"/>
      <c r="N2365" s="43"/>
      <c r="O2365" s="43"/>
      <c r="P2365" s="43"/>
    </row>
    <row r="2366" spans="1:16" x14ac:dyDescent="0.25">
      <c r="A2366" s="16">
        <v>86.7</v>
      </c>
      <c r="B2366" s="16"/>
      <c r="C2366" s="16">
        <f t="shared" si="144"/>
        <v>-9.9</v>
      </c>
      <c r="D2366" s="16" t="str">
        <f t="shared" si="145"/>
        <v>Outlier</v>
      </c>
      <c r="E2366" s="16">
        <v>87.3</v>
      </c>
      <c r="F2366" s="42">
        <f t="shared" si="146"/>
        <v>0.93158478002216105</v>
      </c>
      <c r="G2366" s="42" t="str">
        <f t="shared" si="147"/>
        <v>Normal</v>
      </c>
      <c r="H2366" s="43"/>
      <c r="I2366" s="43"/>
      <c r="J2366" s="43"/>
      <c r="K2366" s="43"/>
      <c r="L2366" s="43"/>
      <c r="M2366" s="43"/>
      <c r="N2366" s="43"/>
      <c r="O2366" s="43"/>
      <c r="P2366" s="43"/>
    </row>
    <row r="2367" spans="1:16" x14ac:dyDescent="0.25">
      <c r="A2367" s="16">
        <v>69.099999999999994</v>
      </c>
      <c r="B2367" s="16"/>
      <c r="C2367" s="16">
        <f t="shared" si="144"/>
        <v>-9.9</v>
      </c>
      <c r="D2367" s="16" t="str">
        <f t="shared" si="145"/>
        <v>Outlier</v>
      </c>
      <c r="E2367" s="16">
        <v>69.5</v>
      </c>
      <c r="F2367" s="42">
        <f t="shared" si="146"/>
        <v>-1.40393762623058</v>
      </c>
      <c r="G2367" s="42" t="str">
        <f t="shared" si="147"/>
        <v>Normal</v>
      </c>
      <c r="H2367" s="43"/>
      <c r="I2367" s="43"/>
      <c r="J2367" s="43"/>
      <c r="K2367" s="43"/>
      <c r="L2367" s="43"/>
      <c r="M2367" s="43"/>
      <c r="N2367" s="43"/>
      <c r="O2367" s="43"/>
      <c r="P2367" s="43"/>
    </row>
    <row r="2368" spans="1:16" x14ac:dyDescent="0.25">
      <c r="A2368" s="16">
        <v>84.1</v>
      </c>
      <c r="B2368" s="16"/>
      <c r="C2368" s="16">
        <f t="shared" si="144"/>
        <v>-9.9</v>
      </c>
      <c r="D2368" s="16" t="str">
        <f t="shared" si="145"/>
        <v>Outlier</v>
      </c>
      <c r="E2368" s="16"/>
      <c r="F2368" s="42">
        <f t="shared" si="146"/>
        <v>-10.522971740532</v>
      </c>
      <c r="G2368" s="42" t="str">
        <f t="shared" si="147"/>
        <v>Outlier</v>
      </c>
      <c r="H2368" s="43"/>
      <c r="I2368" s="43"/>
      <c r="J2368" s="43"/>
      <c r="K2368" s="43"/>
      <c r="L2368" s="43"/>
      <c r="M2368" s="43"/>
      <c r="N2368" s="43"/>
      <c r="O2368" s="43"/>
      <c r="P2368" s="43"/>
    </row>
    <row r="2369" spans="1:16" x14ac:dyDescent="0.25">
      <c r="A2369" s="16">
        <v>85.5</v>
      </c>
      <c r="B2369" s="16"/>
      <c r="C2369" s="16">
        <f t="shared" si="144"/>
        <v>-9.9</v>
      </c>
      <c r="D2369" s="16" t="str">
        <f t="shared" si="145"/>
        <v>Outlier</v>
      </c>
      <c r="E2369" s="16"/>
      <c r="F2369" s="42">
        <f t="shared" si="146"/>
        <v>-10.522971740532</v>
      </c>
      <c r="G2369" s="42" t="str">
        <f t="shared" si="147"/>
        <v>Outlier</v>
      </c>
      <c r="H2369" s="43"/>
      <c r="I2369" s="43"/>
      <c r="J2369" s="43"/>
      <c r="K2369" s="43"/>
      <c r="L2369" s="43"/>
      <c r="M2369" s="43"/>
      <c r="N2369" s="43"/>
      <c r="O2369" s="43"/>
      <c r="P2369" s="43"/>
    </row>
    <row r="2370" spans="1:16" x14ac:dyDescent="0.25">
      <c r="A2370" s="16">
        <v>60.6</v>
      </c>
      <c r="B2370" s="16"/>
      <c r="C2370" s="16">
        <f t="shared" si="144"/>
        <v>-9.9</v>
      </c>
      <c r="D2370" s="16" t="str">
        <f t="shared" si="145"/>
        <v>Outlier</v>
      </c>
      <c r="E2370" s="16">
        <v>61</v>
      </c>
      <c r="F2370" s="42">
        <f t="shared" si="146"/>
        <v>-2.5192151797782398</v>
      </c>
      <c r="G2370" s="42" t="str">
        <f t="shared" si="147"/>
        <v>Normal</v>
      </c>
      <c r="H2370" s="43"/>
      <c r="I2370" s="43"/>
      <c r="J2370" s="43"/>
      <c r="K2370" s="43"/>
      <c r="L2370" s="43"/>
      <c r="M2370" s="43"/>
      <c r="N2370" s="43"/>
      <c r="O2370" s="43"/>
      <c r="P2370" s="43"/>
    </row>
    <row r="2371" spans="1:16" x14ac:dyDescent="0.25">
      <c r="A2371" s="16">
        <v>84.9</v>
      </c>
      <c r="B2371" s="16"/>
      <c r="C2371" s="16">
        <f t="shared" ref="C2371:C2434" si="148">(B2371-$P$6)/$P$7</f>
        <v>-9.9</v>
      </c>
      <c r="D2371" s="16" t="str">
        <f t="shared" ref="D2371:D2434" si="149">IF(ABS(C2371)&gt;3,"Outlier","Normal")</f>
        <v>Outlier</v>
      </c>
      <c r="E2371" s="16"/>
      <c r="F2371" s="42">
        <f t="shared" ref="F2371:F2434" si="150">(E2371-$P$12)/$P$13</f>
        <v>-10.522971740532</v>
      </c>
      <c r="G2371" s="42" t="str">
        <f t="shared" ref="G2371:G2434" si="151">IF(ABS(F2371)&gt;3,"Outlier","Normal")</f>
        <v>Outlier</v>
      </c>
      <c r="H2371" s="43"/>
      <c r="I2371" s="43"/>
      <c r="J2371" s="43"/>
      <c r="K2371" s="43"/>
      <c r="L2371" s="43"/>
      <c r="M2371" s="43"/>
      <c r="N2371" s="43"/>
      <c r="O2371" s="43"/>
      <c r="P2371" s="43"/>
    </row>
    <row r="2372" spans="1:16" x14ac:dyDescent="0.25">
      <c r="A2372" s="16">
        <v>77.8</v>
      </c>
      <c r="B2372" s="16"/>
      <c r="C2372" s="16">
        <f t="shared" si="148"/>
        <v>-9.9</v>
      </c>
      <c r="D2372" s="16" t="str">
        <f t="shared" si="149"/>
        <v>Outlier</v>
      </c>
      <c r="E2372" s="16">
        <v>78.3</v>
      </c>
      <c r="F2372" s="42">
        <f t="shared" si="150"/>
        <v>-0.24929733549888899</v>
      </c>
      <c r="G2372" s="42" t="str">
        <f t="shared" si="151"/>
        <v>Normal</v>
      </c>
      <c r="H2372" s="43"/>
      <c r="I2372" s="43"/>
      <c r="J2372" s="43"/>
      <c r="K2372" s="43"/>
      <c r="L2372" s="43"/>
      <c r="M2372" s="43"/>
      <c r="N2372" s="43"/>
      <c r="O2372" s="43"/>
      <c r="P2372" s="43"/>
    </row>
    <row r="2373" spans="1:16" x14ac:dyDescent="0.25">
      <c r="A2373" s="16">
        <v>72</v>
      </c>
      <c r="B2373" s="16"/>
      <c r="C2373" s="16">
        <f t="shared" si="148"/>
        <v>-9.9</v>
      </c>
      <c r="D2373" s="16" t="str">
        <f t="shared" si="149"/>
        <v>Outlier</v>
      </c>
      <c r="E2373" s="16">
        <v>72.400000000000006</v>
      </c>
      <c r="F2373" s="42">
        <f t="shared" si="150"/>
        <v>-1.0234311667849101</v>
      </c>
      <c r="G2373" s="42" t="str">
        <f t="shared" si="151"/>
        <v>Normal</v>
      </c>
      <c r="H2373" s="43"/>
      <c r="I2373" s="43"/>
      <c r="J2373" s="43"/>
      <c r="K2373" s="43"/>
      <c r="L2373" s="43"/>
      <c r="M2373" s="43"/>
      <c r="N2373" s="43"/>
      <c r="O2373" s="43"/>
      <c r="P2373" s="43"/>
    </row>
    <row r="2374" spans="1:16" x14ac:dyDescent="0.25">
      <c r="A2374" s="16">
        <v>86</v>
      </c>
      <c r="B2374" s="16"/>
      <c r="C2374" s="16">
        <f t="shared" si="148"/>
        <v>-9.9</v>
      </c>
      <c r="D2374" s="16" t="str">
        <f t="shared" si="149"/>
        <v>Outlier</v>
      </c>
      <c r="E2374" s="16">
        <v>86.6</v>
      </c>
      <c r="F2374" s="42">
        <f t="shared" si="150"/>
        <v>0.83973839325941202</v>
      </c>
      <c r="G2374" s="42" t="str">
        <f t="shared" si="151"/>
        <v>Normal</v>
      </c>
      <c r="H2374" s="43"/>
      <c r="I2374" s="43"/>
      <c r="J2374" s="43"/>
      <c r="K2374" s="43"/>
      <c r="L2374" s="43"/>
      <c r="M2374" s="43"/>
      <c r="N2374" s="43"/>
      <c r="O2374" s="43"/>
      <c r="P2374" s="43"/>
    </row>
    <row r="2375" spans="1:16" x14ac:dyDescent="0.25">
      <c r="A2375" s="16">
        <v>86.5</v>
      </c>
      <c r="B2375" s="16"/>
      <c r="C2375" s="16">
        <f t="shared" si="148"/>
        <v>-9.9</v>
      </c>
      <c r="D2375" s="16" t="str">
        <f t="shared" si="149"/>
        <v>Outlier</v>
      </c>
      <c r="E2375" s="16">
        <v>87</v>
      </c>
      <c r="F2375" s="42">
        <f t="shared" si="150"/>
        <v>0.89222204283812601</v>
      </c>
      <c r="G2375" s="42" t="str">
        <f t="shared" si="151"/>
        <v>Normal</v>
      </c>
      <c r="H2375" s="43"/>
      <c r="I2375" s="43"/>
      <c r="J2375" s="43"/>
      <c r="K2375" s="43"/>
      <c r="L2375" s="43"/>
      <c r="M2375" s="43"/>
      <c r="N2375" s="43"/>
      <c r="O2375" s="43"/>
      <c r="P2375" s="43"/>
    </row>
    <row r="2376" spans="1:16" x14ac:dyDescent="0.25">
      <c r="A2376" s="16">
        <v>83.4</v>
      </c>
      <c r="B2376" s="16"/>
      <c r="C2376" s="16">
        <f t="shared" si="148"/>
        <v>-9.9</v>
      </c>
      <c r="D2376" s="16" t="str">
        <f t="shared" si="149"/>
        <v>Outlier</v>
      </c>
      <c r="E2376" s="16"/>
      <c r="F2376" s="42">
        <f t="shared" si="150"/>
        <v>-10.522971740532</v>
      </c>
      <c r="G2376" s="42" t="str">
        <f t="shared" si="151"/>
        <v>Outlier</v>
      </c>
      <c r="H2376" s="43"/>
      <c r="I2376" s="43"/>
      <c r="J2376" s="43"/>
      <c r="K2376" s="43"/>
      <c r="L2376" s="43"/>
      <c r="M2376" s="43"/>
      <c r="N2376" s="43"/>
      <c r="O2376" s="43"/>
      <c r="P2376" s="43"/>
    </row>
    <row r="2377" spans="1:16" x14ac:dyDescent="0.25">
      <c r="A2377" s="16">
        <v>86.2</v>
      </c>
      <c r="B2377" s="16"/>
      <c r="C2377" s="16">
        <f t="shared" si="148"/>
        <v>-9.9</v>
      </c>
      <c r="D2377" s="16" t="str">
        <f t="shared" si="149"/>
        <v>Outlier</v>
      </c>
      <c r="E2377" s="16"/>
      <c r="F2377" s="42">
        <f t="shared" si="150"/>
        <v>-10.522971740532</v>
      </c>
      <c r="G2377" s="42" t="str">
        <f t="shared" si="151"/>
        <v>Outlier</v>
      </c>
      <c r="H2377" s="43"/>
      <c r="I2377" s="43"/>
      <c r="J2377" s="43"/>
      <c r="K2377" s="43"/>
      <c r="L2377" s="43"/>
      <c r="M2377" s="43"/>
      <c r="N2377" s="43"/>
      <c r="O2377" s="43"/>
      <c r="P2377" s="43"/>
    </row>
    <row r="2378" spans="1:16" x14ac:dyDescent="0.25">
      <c r="A2378" s="16">
        <v>40.5</v>
      </c>
      <c r="B2378" s="16"/>
      <c r="C2378" s="16">
        <f t="shared" si="148"/>
        <v>-9.9</v>
      </c>
      <c r="D2378" s="16" t="str">
        <f t="shared" si="149"/>
        <v>Outlier</v>
      </c>
      <c r="E2378" s="16">
        <v>40.799999999999997</v>
      </c>
      <c r="F2378" s="42">
        <f t="shared" si="150"/>
        <v>-5.1696394835032597</v>
      </c>
      <c r="G2378" s="42" t="str">
        <f t="shared" si="151"/>
        <v>Outlier</v>
      </c>
      <c r="H2378" s="43"/>
      <c r="I2378" s="43"/>
      <c r="J2378" s="43"/>
      <c r="K2378" s="43"/>
      <c r="L2378" s="43"/>
      <c r="M2378" s="43"/>
      <c r="N2378" s="43"/>
      <c r="O2378" s="43"/>
      <c r="P2378" s="43"/>
    </row>
    <row r="2379" spans="1:16" x14ac:dyDescent="0.25">
      <c r="A2379" s="16">
        <v>44.8</v>
      </c>
      <c r="B2379" s="16"/>
      <c r="C2379" s="16">
        <f t="shared" si="148"/>
        <v>-9.9</v>
      </c>
      <c r="D2379" s="16" t="str">
        <f t="shared" si="149"/>
        <v>Outlier</v>
      </c>
      <c r="E2379" s="16"/>
      <c r="F2379" s="42">
        <f t="shared" si="150"/>
        <v>-10.522971740532</v>
      </c>
      <c r="G2379" s="42" t="str">
        <f t="shared" si="151"/>
        <v>Outlier</v>
      </c>
      <c r="H2379" s="43"/>
      <c r="I2379" s="43"/>
      <c r="J2379" s="43"/>
      <c r="K2379" s="43"/>
      <c r="L2379" s="43"/>
      <c r="M2379" s="43"/>
      <c r="N2379" s="43"/>
      <c r="O2379" s="43"/>
      <c r="P2379" s="43"/>
    </row>
    <row r="2380" spans="1:16" x14ac:dyDescent="0.25">
      <c r="A2380" s="16">
        <v>83.8</v>
      </c>
      <c r="B2380" s="16"/>
      <c r="C2380" s="16">
        <f t="shared" si="148"/>
        <v>-9.9</v>
      </c>
      <c r="D2380" s="16" t="str">
        <f t="shared" si="149"/>
        <v>Outlier</v>
      </c>
      <c r="E2380" s="16"/>
      <c r="F2380" s="42">
        <f t="shared" si="150"/>
        <v>-10.522971740532</v>
      </c>
      <c r="G2380" s="42" t="str">
        <f t="shared" si="151"/>
        <v>Outlier</v>
      </c>
      <c r="H2380" s="43"/>
      <c r="I2380" s="43"/>
      <c r="J2380" s="43"/>
      <c r="K2380" s="43"/>
      <c r="L2380" s="43"/>
      <c r="M2380" s="43"/>
      <c r="N2380" s="43"/>
      <c r="O2380" s="43"/>
      <c r="P2380" s="43"/>
    </row>
    <row r="2381" spans="1:16" x14ac:dyDescent="0.25">
      <c r="A2381" s="16">
        <v>85.8</v>
      </c>
      <c r="B2381" s="16"/>
      <c r="C2381" s="16">
        <f t="shared" si="148"/>
        <v>-9.9</v>
      </c>
      <c r="D2381" s="16" t="str">
        <f t="shared" si="149"/>
        <v>Outlier</v>
      </c>
      <c r="E2381" s="16"/>
      <c r="F2381" s="42">
        <f t="shared" si="150"/>
        <v>-10.522971740532</v>
      </c>
      <c r="G2381" s="42" t="str">
        <f t="shared" si="151"/>
        <v>Outlier</v>
      </c>
      <c r="H2381" s="43"/>
      <c r="I2381" s="43"/>
      <c r="J2381" s="43"/>
      <c r="K2381" s="43"/>
      <c r="L2381" s="43"/>
      <c r="M2381" s="43"/>
      <c r="N2381" s="43"/>
      <c r="O2381" s="43"/>
      <c r="P2381" s="43"/>
    </row>
    <row r="2382" spans="1:16" x14ac:dyDescent="0.25">
      <c r="A2382" s="16">
        <v>78.3</v>
      </c>
      <c r="B2382" s="16"/>
      <c r="C2382" s="16">
        <f t="shared" si="148"/>
        <v>-9.9</v>
      </c>
      <c r="D2382" s="16" t="str">
        <f t="shared" si="149"/>
        <v>Outlier</v>
      </c>
      <c r="E2382" s="16">
        <v>78.8</v>
      </c>
      <c r="F2382" s="42">
        <f t="shared" si="150"/>
        <v>-0.18369277352549701</v>
      </c>
      <c r="G2382" s="42" t="str">
        <f t="shared" si="151"/>
        <v>Normal</v>
      </c>
      <c r="H2382" s="43"/>
      <c r="I2382" s="43"/>
      <c r="J2382" s="43"/>
      <c r="K2382" s="43"/>
      <c r="L2382" s="43"/>
      <c r="M2382" s="43"/>
      <c r="N2382" s="43"/>
      <c r="O2382" s="43"/>
      <c r="P2382" s="43"/>
    </row>
    <row r="2383" spans="1:16" x14ac:dyDescent="0.25">
      <c r="A2383" s="16">
        <v>75.599999999999994</v>
      </c>
      <c r="B2383" s="16"/>
      <c r="C2383" s="16">
        <f t="shared" si="148"/>
        <v>-9.9</v>
      </c>
      <c r="D2383" s="16" t="str">
        <f t="shared" si="149"/>
        <v>Outlier</v>
      </c>
      <c r="E2383" s="16">
        <v>76.099999999999994</v>
      </c>
      <c r="F2383" s="42">
        <f t="shared" si="150"/>
        <v>-0.53795740818181303</v>
      </c>
      <c r="G2383" s="42" t="str">
        <f t="shared" si="151"/>
        <v>Normal</v>
      </c>
      <c r="H2383" s="43"/>
      <c r="I2383" s="43"/>
      <c r="J2383" s="43"/>
      <c r="K2383" s="43"/>
      <c r="L2383" s="43"/>
      <c r="M2383" s="43"/>
      <c r="N2383" s="43"/>
      <c r="O2383" s="43"/>
      <c r="P2383" s="43"/>
    </row>
    <row r="2384" spans="1:16" x14ac:dyDescent="0.25">
      <c r="A2384" s="16">
        <v>89.3</v>
      </c>
      <c r="B2384" s="16"/>
      <c r="C2384" s="16">
        <f t="shared" si="148"/>
        <v>-9.9</v>
      </c>
      <c r="D2384" s="16" t="str">
        <f t="shared" si="149"/>
        <v>Outlier</v>
      </c>
      <c r="E2384" s="16">
        <v>89.8</v>
      </c>
      <c r="F2384" s="42">
        <f t="shared" si="150"/>
        <v>1.2596075898891199</v>
      </c>
      <c r="G2384" s="42" t="str">
        <f t="shared" si="151"/>
        <v>Normal</v>
      </c>
      <c r="H2384" s="43"/>
      <c r="I2384" s="43"/>
      <c r="J2384" s="43"/>
      <c r="K2384" s="43"/>
      <c r="L2384" s="43"/>
      <c r="M2384" s="43"/>
      <c r="N2384" s="43"/>
      <c r="O2384" s="43"/>
      <c r="P2384" s="43"/>
    </row>
    <row r="2385" spans="1:16" x14ac:dyDescent="0.25">
      <c r="A2385" s="16">
        <v>90.6</v>
      </c>
      <c r="B2385" s="16"/>
      <c r="C2385" s="16">
        <f t="shared" si="148"/>
        <v>-9.9</v>
      </c>
      <c r="D2385" s="16" t="str">
        <f t="shared" si="149"/>
        <v>Outlier</v>
      </c>
      <c r="E2385" s="16">
        <v>91.2</v>
      </c>
      <c r="F2385" s="42">
        <f t="shared" si="150"/>
        <v>1.44330036341462</v>
      </c>
      <c r="G2385" s="42" t="str">
        <f t="shared" si="151"/>
        <v>Normal</v>
      </c>
      <c r="H2385" s="43"/>
      <c r="I2385" s="43"/>
      <c r="J2385" s="43"/>
      <c r="K2385" s="43"/>
      <c r="L2385" s="43"/>
      <c r="M2385" s="43"/>
      <c r="N2385" s="43"/>
      <c r="O2385" s="43"/>
      <c r="P2385" s="43"/>
    </row>
    <row r="2386" spans="1:16" x14ac:dyDescent="0.25">
      <c r="A2386" s="16">
        <v>69.7</v>
      </c>
      <c r="B2386" s="16"/>
      <c r="C2386" s="16">
        <f t="shared" si="148"/>
        <v>-9.9</v>
      </c>
      <c r="D2386" s="16" t="str">
        <f t="shared" si="149"/>
        <v>Outlier</v>
      </c>
      <c r="E2386" s="16"/>
      <c r="F2386" s="42">
        <f t="shared" si="150"/>
        <v>-10.522971740532</v>
      </c>
      <c r="G2386" s="42" t="str">
        <f t="shared" si="151"/>
        <v>Outlier</v>
      </c>
      <c r="H2386" s="43"/>
      <c r="I2386" s="43"/>
      <c r="J2386" s="43"/>
      <c r="K2386" s="43"/>
      <c r="L2386" s="43"/>
      <c r="M2386" s="43"/>
      <c r="N2386" s="43"/>
      <c r="O2386" s="43"/>
      <c r="P2386" s="43"/>
    </row>
    <row r="2387" spans="1:16" x14ac:dyDescent="0.25">
      <c r="A2387" s="16">
        <v>88.9</v>
      </c>
      <c r="B2387" s="16"/>
      <c r="C2387" s="16">
        <f t="shared" si="148"/>
        <v>-9.9</v>
      </c>
      <c r="D2387" s="16" t="str">
        <f t="shared" si="149"/>
        <v>Outlier</v>
      </c>
      <c r="E2387" s="16">
        <v>89.4</v>
      </c>
      <c r="F2387" s="42">
        <f t="shared" si="150"/>
        <v>1.2071239403104099</v>
      </c>
      <c r="G2387" s="42" t="str">
        <f t="shared" si="151"/>
        <v>Normal</v>
      </c>
      <c r="H2387" s="43"/>
      <c r="I2387" s="43"/>
      <c r="J2387" s="43"/>
      <c r="K2387" s="43"/>
      <c r="L2387" s="43"/>
      <c r="M2387" s="43"/>
      <c r="N2387" s="43"/>
      <c r="O2387" s="43"/>
      <c r="P2387" s="43"/>
    </row>
    <row r="2388" spans="1:16" x14ac:dyDescent="0.25">
      <c r="A2388" s="16">
        <v>33.299999999999997</v>
      </c>
      <c r="B2388" s="16"/>
      <c r="C2388" s="16">
        <f t="shared" si="148"/>
        <v>-9.9</v>
      </c>
      <c r="D2388" s="16" t="str">
        <f t="shared" si="149"/>
        <v>Outlier</v>
      </c>
      <c r="E2388" s="16">
        <v>33.6</v>
      </c>
      <c r="F2388" s="42">
        <f t="shared" si="150"/>
        <v>-6.1143451759201</v>
      </c>
      <c r="G2388" s="42" t="str">
        <f t="shared" si="151"/>
        <v>Outlier</v>
      </c>
      <c r="H2388" s="43"/>
      <c r="I2388" s="43"/>
      <c r="J2388" s="43"/>
      <c r="K2388" s="43"/>
      <c r="L2388" s="43"/>
      <c r="M2388" s="43"/>
      <c r="N2388" s="43"/>
      <c r="O2388" s="43"/>
      <c r="P2388" s="43"/>
    </row>
    <row r="2389" spans="1:16" x14ac:dyDescent="0.25">
      <c r="A2389" s="16">
        <v>50</v>
      </c>
      <c r="B2389" s="16"/>
      <c r="C2389" s="16">
        <f t="shared" si="148"/>
        <v>-9.9</v>
      </c>
      <c r="D2389" s="16" t="str">
        <f t="shared" si="149"/>
        <v>Outlier</v>
      </c>
      <c r="E2389" s="16">
        <v>50.3</v>
      </c>
      <c r="F2389" s="42">
        <f t="shared" si="150"/>
        <v>-3.9231528060088201</v>
      </c>
      <c r="G2389" s="42" t="str">
        <f t="shared" si="151"/>
        <v>Outlier</v>
      </c>
      <c r="H2389" s="43"/>
      <c r="I2389" s="43"/>
      <c r="J2389" s="43"/>
      <c r="K2389" s="43"/>
      <c r="L2389" s="43"/>
      <c r="M2389" s="43"/>
      <c r="N2389" s="43"/>
      <c r="O2389" s="43"/>
      <c r="P2389" s="43"/>
    </row>
    <row r="2390" spans="1:16" x14ac:dyDescent="0.25">
      <c r="A2390" s="16">
        <v>88.3</v>
      </c>
      <c r="B2390" s="16"/>
      <c r="C2390" s="16">
        <f t="shared" si="148"/>
        <v>-9.9</v>
      </c>
      <c r="D2390" s="16" t="str">
        <f t="shared" si="149"/>
        <v>Outlier</v>
      </c>
      <c r="E2390" s="16">
        <v>88.9</v>
      </c>
      <c r="F2390" s="42">
        <f t="shared" si="150"/>
        <v>1.1415193783370201</v>
      </c>
      <c r="G2390" s="42" t="str">
        <f t="shared" si="151"/>
        <v>Normal</v>
      </c>
      <c r="H2390" s="43"/>
      <c r="I2390" s="43"/>
      <c r="J2390" s="43"/>
      <c r="K2390" s="43"/>
      <c r="L2390" s="43"/>
      <c r="M2390" s="43"/>
      <c r="N2390" s="43"/>
      <c r="O2390" s="43"/>
      <c r="P2390" s="43"/>
    </row>
    <row r="2391" spans="1:16" x14ac:dyDescent="0.25">
      <c r="A2391" s="16">
        <v>86.1</v>
      </c>
      <c r="B2391" s="16"/>
      <c r="C2391" s="16">
        <f t="shared" si="148"/>
        <v>-9.9</v>
      </c>
      <c r="D2391" s="16" t="str">
        <f t="shared" si="149"/>
        <v>Outlier</v>
      </c>
      <c r="E2391" s="16"/>
      <c r="F2391" s="42">
        <f t="shared" si="150"/>
        <v>-10.522971740532</v>
      </c>
      <c r="G2391" s="42" t="str">
        <f t="shared" si="151"/>
        <v>Outlier</v>
      </c>
      <c r="H2391" s="43"/>
      <c r="I2391" s="43"/>
      <c r="J2391" s="43"/>
      <c r="K2391" s="43"/>
      <c r="L2391" s="43"/>
      <c r="M2391" s="43"/>
      <c r="N2391" s="43"/>
      <c r="O2391" s="43"/>
      <c r="P2391" s="43"/>
    </row>
    <row r="2392" spans="1:16" x14ac:dyDescent="0.25">
      <c r="A2392" s="16">
        <v>34.200000000000003</v>
      </c>
      <c r="B2392" s="16"/>
      <c r="C2392" s="16">
        <f t="shared" si="148"/>
        <v>-9.9</v>
      </c>
      <c r="D2392" s="16" t="str">
        <f t="shared" si="149"/>
        <v>Outlier</v>
      </c>
      <c r="E2392" s="16">
        <v>34.5</v>
      </c>
      <c r="F2392" s="42">
        <f t="shared" si="150"/>
        <v>-5.9962569643680004</v>
      </c>
      <c r="G2392" s="42" t="str">
        <f t="shared" si="151"/>
        <v>Outlier</v>
      </c>
      <c r="H2392" s="43"/>
      <c r="I2392" s="43"/>
      <c r="J2392" s="43"/>
      <c r="K2392" s="43"/>
      <c r="L2392" s="43"/>
      <c r="M2392" s="43"/>
      <c r="N2392" s="43"/>
      <c r="O2392" s="43"/>
      <c r="P2392" s="43"/>
    </row>
    <row r="2393" spans="1:16" x14ac:dyDescent="0.25">
      <c r="A2393" s="16">
        <v>82.6</v>
      </c>
      <c r="B2393" s="16"/>
      <c r="C2393" s="16">
        <f t="shared" si="148"/>
        <v>-9.9</v>
      </c>
      <c r="D2393" s="16" t="str">
        <f t="shared" si="149"/>
        <v>Outlier</v>
      </c>
      <c r="E2393" s="16"/>
      <c r="F2393" s="42">
        <f t="shared" si="150"/>
        <v>-10.522971740532</v>
      </c>
      <c r="G2393" s="42" t="str">
        <f t="shared" si="151"/>
        <v>Outlier</v>
      </c>
      <c r="H2393" s="43"/>
      <c r="I2393" s="43"/>
      <c r="J2393" s="43"/>
      <c r="K2393" s="43"/>
      <c r="L2393" s="43"/>
      <c r="M2393" s="43"/>
      <c r="N2393" s="43"/>
      <c r="O2393" s="43"/>
      <c r="P2393" s="43"/>
    </row>
    <row r="2394" spans="1:16" x14ac:dyDescent="0.25">
      <c r="A2394" s="16">
        <v>73.5</v>
      </c>
      <c r="B2394" s="16"/>
      <c r="C2394" s="16">
        <f t="shared" si="148"/>
        <v>-9.9</v>
      </c>
      <c r="D2394" s="16" t="str">
        <f t="shared" si="149"/>
        <v>Outlier</v>
      </c>
      <c r="E2394" s="16">
        <v>73.900000000000006</v>
      </c>
      <c r="F2394" s="42">
        <f t="shared" si="150"/>
        <v>-0.82661748086473497</v>
      </c>
      <c r="G2394" s="42" t="str">
        <f t="shared" si="151"/>
        <v>Normal</v>
      </c>
      <c r="H2394" s="43"/>
      <c r="I2394" s="43"/>
      <c r="J2394" s="43"/>
      <c r="K2394" s="43"/>
      <c r="L2394" s="43"/>
      <c r="M2394" s="43"/>
      <c r="N2394" s="43"/>
      <c r="O2394" s="43"/>
      <c r="P2394" s="43"/>
    </row>
    <row r="2395" spans="1:16" x14ac:dyDescent="0.25">
      <c r="A2395" s="16">
        <v>80.3</v>
      </c>
      <c r="B2395" s="16"/>
      <c r="C2395" s="16">
        <f t="shared" si="148"/>
        <v>-9.9</v>
      </c>
      <c r="D2395" s="16" t="str">
        <f t="shared" si="149"/>
        <v>Outlier</v>
      </c>
      <c r="E2395" s="16"/>
      <c r="F2395" s="42">
        <f t="shared" si="150"/>
        <v>-10.522971740532</v>
      </c>
      <c r="G2395" s="42" t="str">
        <f t="shared" si="151"/>
        <v>Outlier</v>
      </c>
      <c r="H2395" s="43"/>
      <c r="I2395" s="43"/>
      <c r="J2395" s="43"/>
      <c r="K2395" s="43"/>
      <c r="L2395" s="43"/>
      <c r="M2395" s="43"/>
      <c r="N2395" s="43"/>
      <c r="O2395" s="43"/>
      <c r="P2395" s="43"/>
    </row>
    <row r="2396" spans="1:16" x14ac:dyDescent="0.25">
      <c r="A2396" s="16">
        <v>62.6</v>
      </c>
      <c r="B2396" s="16"/>
      <c r="C2396" s="16">
        <f t="shared" si="148"/>
        <v>-9.9</v>
      </c>
      <c r="D2396" s="16" t="str">
        <f t="shared" si="149"/>
        <v>Outlier</v>
      </c>
      <c r="E2396" s="16"/>
      <c r="F2396" s="42">
        <f t="shared" si="150"/>
        <v>-10.522971740532</v>
      </c>
      <c r="G2396" s="42" t="str">
        <f t="shared" si="151"/>
        <v>Outlier</v>
      </c>
      <c r="H2396" s="43"/>
      <c r="I2396" s="43"/>
      <c r="J2396" s="43"/>
      <c r="K2396" s="43"/>
      <c r="L2396" s="43"/>
      <c r="M2396" s="43"/>
      <c r="N2396" s="43"/>
      <c r="O2396" s="43"/>
      <c r="P2396" s="43"/>
    </row>
    <row r="2397" spans="1:16" x14ac:dyDescent="0.25">
      <c r="A2397" s="16">
        <v>73</v>
      </c>
      <c r="B2397" s="16"/>
      <c r="C2397" s="16">
        <f t="shared" si="148"/>
        <v>-9.9</v>
      </c>
      <c r="D2397" s="16" t="str">
        <f t="shared" si="149"/>
        <v>Outlier</v>
      </c>
      <c r="E2397" s="16"/>
      <c r="F2397" s="42">
        <f t="shared" si="150"/>
        <v>-10.522971740532</v>
      </c>
      <c r="G2397" s="42" t="str">
        <f t="shared" si="151"/>
        <v>Outlier</v>
      </c>
      <c r="H2397" s="43"/>
      <c r="I2397" s="43"/>
      <c r="J2397" s="43"/>
      <c r="K2397" s="43"/>
      <c r="L2397" s="43"/>
      <c r="M2397" s="43"/>
      <c r="N2397" s="43"/>
      <c r="O2397" s="43"/>
      <c r="P2397" s="43"/>
    </row>
    <row r="2398" spans="1:16" x14ac:dyDescent="0.25">
      <c r="A2398" s="16">
        <v>83.1</v>
      </c>
      <c r="B2398" s="16"/>
      <c r="C2398" s="16">
        <f t="shared" si="148"/>
        <v>-9.9</v>
      </c>
      <c r="D2398" s="16" t="str">
        <f t="shared" si="149"/>
        <v>Outlier</v>
      </c>
      <c r="E2398" s="16">
        <v>83.6</v>
      </c>
      <c r="F2398" s="42">
        <f t="shared" si="150"/>
        <v>0.446111021419062</v>
      </c>
      <c r="G2398" s="42" t="str">
        <f t="shared" si="151"/>
        <v>Normal</v>
      </c>
      <c r="H2398" s="43"/>
      <c r="I2398" s="43"/>
      <c r="J2398" s="43"/>
      <c r="K2398" s="43"/>
      <c r="L2398" s="43"/>
      <c r="M2398" s="43"/>
      <c r="N2398" s="43"/>
      <c r="O2398" s="43"/>
      <c r="P2398" s="43"/>
    </row>
    <row r="2399" spans="1:16" x14ac:dyDescent="0.25">
      <c r="A2399" s="16">
        <v>88.9</v>
      </c>
      <c r="B2399" s="16"/>
      <c r="C2399" s="16">
        <f t="shared" si="148"/>
        <v>-9.9</v>
      </c>
      <c r="D2399" s="16" t="str">
        <f t="shared" si="149"/>
        <v>Outlier</v>
      </c>
      <c r="E2399" s="16">
        <v>89.5</v>
      </c>
      <c r="F2399" s="42">
        <f t="shared" si="150"/>
        <v>1.22024485270508</v>
      </c>
      <c r="G2399" s="42" t="str">
        <f t="shared" si="151"/>
        <v>Normal</v>
      </c>
      <c r="H2399" s="43"/>
      <c r="I2399" s="43"/>
      <c r="J2399" s="43"/>
      <c r="K2399" s="43"/>
      <c r="L2399" s="43"/>
      <c r="M2399" s="43"/>
      <c r="N2399" s="43"/>
      <c r="O2399" s="43"/>
      <c r="P2399" s="43"/>
    </row>
    <row r="2400" spans="1:16" x14ac:dyDescent="0.25">
      <c r="A2400" s="16">
        <v>82.5</v>
      </c>
      <c r="B2400" s="16"/>
      <c r="C2400" s="16">
        <f t="shared" si="148"/>
        <v>-9.9</v>
      </c>
      <c r="D2400" s="16" t="str">
        <f t="shared" si="149"/>
        <v>Outlier</v>
      </c>
      <c r="E2400" s="16">
        <v>83</v>
      </c>
      <c r="F2400" s="42">
        <f t="shared" si="150"/>
        <v>0.36738554705099302</v>
      </c>
      <c r="G2400" s="42" t="str">
        <f t="shared" si="151"/>
        <v>Normal</v>
      </c>
      <c r="H2400" s="43"/>
      <c r="I2400" s="43"/>
      <c r="J2400" s="43"/>
      <c r="K2400" s="43"/>
      <c r="L2400" s="43"/>
      <c r="M2400" s="43"/>
      <c r="N2400" s="43"/>
      <c r="O2400" s="43"/>
      <c r="P2400" s="43"/>
    </row>
    <row r="2401" spans="1:16" x14ac:dyDescent="0.25">
      <c r="A2401" s="16">
        <v>81.900000000000006</v>
      </c>
      <c r="B2401" s="16"/>
      <c r="C2401" s="16">
        <f t="shared" si="148"/>
        <v>-9.9</v>
      </c>
      <c r="D2401" s="16" t="str">
        <f t="shared" si="149"/>
        <v>Outlier</v>
      </c>
      <c r="E2401" s="16">
        <v>82.5</v>
      </c>
      <c r="F2401" s="42">
        <f t="shared" si="150"/>
        <v>0.30178098507760098</v>
      </c>
      <c r="G2401" s="42" t="str">
        <f t="shared" si="151"/>
        <v>Normal</v>
      </c>
      <c r="H2401" s="43"/>
      <c r="I2401" s="43"/>
      <c r="J2401" s="43"/>
      <c r="K2401" s="43"/>
      <c r="L2401" s="43"/>
      <c r="M2401" s="43"/>
      <c r="N2401" s="43"/>
      <c r="O2401" s="43"/>
      <c r="P2401" s="43"/>
    </row>
    <row r="2402" spans="1:16" x14ac:dyDescent="0.25">
      <c r="A2402" s="16">
        <v>82.3</v>
      </c>
      <c r="B2402" s="16"/>
      <c r="C2402" s="16">
        <f t="shared" si="148"/>
        <v>-9.9</v>
      </c>
      <c r="D2402" s="16" t="str">
        <f t="shared" si="149"/>
        <v>Outlier</v>
      </c>
      <c r="E2402" s="16"/>
      <c r="F2402" s="42">
        <f t="shared" si="150"/>
        <v>-10.522971740532</v>
      </c>
      <c r="G2402" s="42" t="str">
        <f t="shared" si="151"/>
        <v>Outlier</v>
      </c>
      <c r="H2402" s="43"/>
      <c r="I2402" s="43"/>
      <c r="J2402" s="43"/>
      <c r="K2402" s="43"/>
      <c r="L2402" s="43"/>
      <c r="M2402" s="43"/>
      <c r="N2402" s="43"/>
      <c r="O2402" s="43"/>
      <c r="P2402" s="43"/>
    </row>
    <row r="2403" spans="1:16" x14ac:dyDescent="0.25">
      <c r="A2403" s="16">
        <v>79.900000000000006</v>
      </c>
      <c r="B2403" s="16"/>
      <c r="C2403" s="16">
        <f t="shared" si="148"/>
        <v>-9.9</v>
      </c>
      <c r="D2403" s="16" t="str">
        <f t="shared" si="149"/>
        <v>Outlier</v>
      </c>
      <c r="E2403" s="16"/>
      <c r="F2403" s="42">
        <f t="shared" si="150"/>
        <v>-10.522971740532</v>
      </c>
      <c r="G2403" s="42" t="str">
        <f t="shared" si="151"/>
        <v>Outlier</v>
      </c>
      <c r="H2403" s="43"/>
      <c r="I2403" s="43"/>
      <c r="J2403" s="43"/>
      <c r="K2403" s="43"/>
      <c r="L2403" s="43"/>
      <c r="M2403" s="43"/>
      <c r="N2403" s="43"/>
      <c r="O2403" s="43"/>
      <c r="P2403" s="43"/>
    </row>
    <row r="2404" spans="1:16" x14ac:dyDescent="0.25">
      <c r="A2404" s="16">
        <v>76.2</v>
      </c>
      <c r="B2404" s="16"/>
      <c r="C2404" s="16">
        <f t="shared" si="148"/>
        <v>-9.9</v>
      </c>
      <c r="D2404" s="16" t="str">
        <f t="shared" si="149"/>
        <v>Outlier</v>
      </c>
      <c r="E2404" s="16"/>
      <c r="F2404" s="42">
        <f t="shared" si="150"/>
        <v>-10.522971740532</v>
      </c>
      <c r="G2404" s="42" t="str">
        <f t="shared" si="151"/>
        <v>Outlier</v>
      </c>
      <c r="H2404" s="43"/>
      <c r="I2404" s="43"/>
      <c r="J2404" s="43"/>
      <c r="K2404" s="43"/>
      <c r="L2404" s="43"/>
      <c r="M2404" s="43"/>
      <c r="N2404" s="43"/>
      <c r="O2404" s="43"/>
      <c r="P2404" s="43"/>
    </row>
    <row r="2405" spans="1:16" x14ac:dyDescent="0.25">
      <c r="A2405" s="16">
        <v>68.099999999999994</v>
      </c>
      <c r="B2405" s="16"/>
      <c r="C2405" s="16">
        <f t="shared" si="148"/>
        <v>-9.9</v>
      </c>
      <c r="D2405" s="16" t="str">
        <f t="shared" si="149"/>
        <v>Outlier</v>
      </c>
      <c r="E2405" s="16">
        <v>68.5</v>
      </c>
      <c r="F2405" s="42">
        <f t="shared" si="150"/>
        <v>-1.5351467501773699</v>
      </c>
      <c r="G2405" s="42" t="str">
        <f t="shared" si="151"/>
        <v>Normal</v>
      </c>
      <c r="H2405" s="43"/>
      <c r="I2405" s="43"/>
      <c r="J2405" s="43"/>
      <c r="K2405" s="43"/>
      <c r="L2405" s="43"/>
      <c r="M2405" s="43"/>
      <c r="N2405" s="43"/>
      <c r="O2405" s="43"/>
      <c r="P2405" s="43"/>
    </row>
    <row r="2406" spans="1:16" x14ac:dyDescent="0.25">
      <c r="A2406" s="16">
        <v>79.599999999999994</v>
      </c>
      <c r="B2406" s="16"/>
      <c r="C2406" s="16">
        <f t="shared" si="148"/>
        <v>-9.9</v>
      </c>
      <c r="D2406" s="16" t="str">
        <f t="shared" si="149"/>
        <v>Outlier</v>
      </c>
      <c r="E2406" s="16"/>
      <c r="F2406" s="42">
        <f t="shared" si="150"/>
        <v>-10.522971740532</v>
      </c>
      <c r="G2406" s="42" t="str">
        <f t="shared" si="151"/>
        <v>Outlier</v>
      </c>
      <c r="H2406" s="43"/>
      <c r="I2406" s="43"/>
      <c r="J2406" s="43"/>
      <c r="K2406" s="43"/>
      <c r="L2406" s="43"/>
      <c r="M2406" s="43"/>
      <c r="N2406" s="43"/>
      <c r="O2406" s="43"/>
      <c r="P2406" s="43"/>
    </row>
    <row r="2407" spans="1:16" x14ac:dyDescent="0.25">
      <c r="A2407" s="16">
        <v>84.4</v>
      </c>
      <c r="B2407" s="16"/>
      <c r="C2407" s="16">
        <f t="shared" si="148"/>
        <v>-9.9</v>
      </c>
      <c r="D2407" s="16" t="str">
        <f t="shared" si="149"/>
        <v>Outlier</v>
      </c>
      <c r="E2407" s="16">
        <v>85</v>
      </c>
      <c r="F2407" s="42">
        <f t="shared" si="150"/>
        <v>0.62980379494455996</v>
      </c>
      <c r="G2407" s="42" t="str">
        <f t="shared" si="151"/>
        <v>Normal</v>
      </c>
      <c r="H2407" s="43"/>
      <c r="I2407" s="43"/>
      <c r="J2407" s="43"/>
      <c r="K2407" s="43"/>
      <c r="L2407" s="43"/>
      <c r="M2407" s="43"/>
      <c r="N2407" s="43"/>
      <c r="O2407" s="43"/>
      <c r="P2407" s="43"/>
    </row>
    <row r="2408" spans="1:16" x14ac:dyDescent="0.25">
      <c r="A2408" s="16">
        <v>80.900000000000006</v>
      </c>
      <c r="B2408" s="16"/>
      <c r="C2408" s="16">
        <f t="shared" si="148"/>
        <v>-9.9</v>
      </c>
      <c r="D2408" s="16" t="str">
        <f t="shared" si="149"/>
        <v>Outlier</v>
      </c>
      <c r="E2408" s="16">
        <v>81.400000000000006</v>
      </c>
      <c r="F2408" s="42">
        <f t="shared" si="150"/>
        <v>0.15745094873613999</v>
      </c>
      <c r="G2408" s="42" t="str">
        <f t="shared" si="151"/>
        <v>Normal</v>
      </c>
      <c r="H2408" s="43"/>
      <c r="I2408" s="43"/>
      <c r="J2408" s="43"/>
      <c r="K2408" s="43"/>
      <c r="L2408" s="43"/>
      <c r="M2408" s="43"/>
      <c r="N2408" s="43"/>
      <c r="O2408" s="43"/>
      <c r="P2408" s="43"/>
    </row>
    <row r="2409" spans="1:16" x14ac:dyDescent="0.25">
      <c r="A2409" s="16">
        <v>77</v>
      </c>
      <c r="B2409" s="16"/>
      <c r="C2409" s="16">
        <f t="shared" si="148"/>
        <v>-9.9</v>
      </c>
      <c r="D2409" s="16" t="str">
        <f t="shared" si="149"/>
        <v>Outlier</v>
      </c>
      <c r="E2409" s="16"/>
      <c r="F2409" s="42">
        <f t="shared" si="150"/>
        <v>-10.522971740532</v>
      </c>
      <c r="G2409" s="42" t="str">
        <f t="shared" si="151"/>
        <v>Outlier</v>
      </c>
      <c r="H2409" s="43"/>
      <c r="I2409" s="43"/>
      <c r="J2409" s="43"/>
      <c r="K2409" s="43"/>
      <c r="L2409" s="43"/>
      <c r="M2409" s="43"/>
      <c r="N2409" s="43"/>
      <c r="O2409" s="43"/>
      <c r="P2409" s="43"/>
    </row>
    <row r="2410" spans="1:16" x14ac:dyDescent="0.25">
      <c r="A2410" s="16">
        <v>78.099999999999994</v>
      </c>
      <c r="B2410" s="16"/>
      <c r="C2410" s="16">
        <f t="shared" si="148"/>
        <v>-9.9</v>
      </c>
      <c r="D2410" s="16" t="str">
        <f t="shared" si="149"/>
        <v>Outlier</v>
      </c>
      <c r="E2410" s="16">
        <v>78.599999999999994</v>
      </c>
      <c r="F2410" s="42">
        <f t="shared" si="150"/>
        <v>-0.209934598314854</v>
      </c>
      <c r="G2410" s="42" t="str">
        <f t="shared" si="151"/>
        <v>Normal</v>
      </c>
      <c r="H2410" s="43"/>
      <c r="I2410" s="43"/>
      <c r="J2410" s="43"/>
      <c r="K2410" s="43"/>
      <c r="L2410" s="43"/>
      <c r="M2410" s="43"/>
      <c r="N2410" s="43"/>
      <c r="O2410" s="43"/>
      <c r="P2410" s="43"/>
    </row>
    <row r="2411" spans="1:16" x14ac:dyDescent="0.25">
      <c r="A2411" s="16">
        <v>88.2</v>
      </c>
      <c r="B2411" s="16"/>
      <c r="C2411" s="16">
        <f t="shared" si="148"/>
        <v>-9.9</v>
      </c>
      <c r="D2411" s="16" t="str">
        <f t="shared" si="149"/>
        <v>Outlier</v>
      </c>
      <c r="E2411" s="16">
        <v>88.8</v>
      </c>
      <c r="F2411" s="42">
        <f t="shared" si="150"/>
        <v>1.1283984659423401</v>
      </c>
      <c r="G2411" s="42" t="str">
        <f t="shared" si="151"/>
        <v>Normal</v>
      </c>
      <c r="H2411" s="43"/>
      <c r="I2411" s="43"/>
      <c r="J2411" s="43"/>
      <c r="K2411" s="43"/>
      <c r="L2411" s="43"/>
      <c r="M2411" s="43"/>
      <c r="N2411" s="43"/>
      <c r="O2411" s="43"/>
      <c r="P2411" s="43"/>
    </row>
    <row r="2412" spans="1:16" x14ac:dyDescent="0.25">
      <c r="A2412" s="16">
        <v>80.8</v>
      </c>
      <c r="B2412" s="16">
        <v>65.599999999999994</v>
      </c>
      <c r="C2412" s="16">
        <f t="shared" si="148"/>
        <v>-1.4</v>
      </c>
      <c r="D2412" s="16" t="str">
        <f t="shared" si="149"/>
        <v>Normal</v>
      </c>
      <c r="E2412" s="16">
        <v>81.400000000000006</v>
      </c>
      <c r="F2412" s="42">
        <f t="shared" si="150"/>
        <v>0.15745094873613999</v>
      </c>
      <c r="G2412" s="42" t="str">
        <f t="shared" si="151"/>
        <v>Normal</v>
      </c>
      <c r="H2412" s="43"/>
      <c r="I2412" s="43"/>
      <c r="J2412" s="43"/>
      <c r="K2412" s="43"/>
      <c r="L2412" s="43"/>
      <c r="M2412" s="43"/>
      <c r="N2412" s="43"/>
      <c r="O2412" s="43"/>
      <c r="P2412" s="43"/>
    </row>
    <row r="2413" spans="1:16" x14ac:dyDescent="0.25">
      <c r="A2413" s="16">
        <v>75.3</v>
      </c>
      <c r="B2413" s="16"/>
      <c r="C2413" s="16">
        <f t="shared" si="148"/>
        <v>-9.9</v>
      </c>
      <c r="D2413" s="16" t="str">
        <f t="shared" si="149"/>
        <v>Outlier</v>
      </c>
      <c r="E2413" s="16"/>
      <c r="F2413" s="42">
        <f t="shared" si="150"/>
        <v>-10.522971740532</v>
      </c>
      <c r="G2413" s="42" t="str">
        <f t="shared" si="151"/>
        <v>Outlier</v>
      </c>
      <c r="H2413" s="43"/>
      <c r="I2413" s="43"/>
      <c r="J2413" s="43"/>
      <c r="K2413" s="43"/>
      <c r="L2413" s="43"/>
      <c r="M2413" s="43"/>
      <c r="N2413" s="43"/>
      <c r="O2413" s="43"/>
      <c r="P2413" s="43"/>
    </row>
    <row r="2414" spans="1:16" x14ac:dyDescent="0.25">
      <c r="A2414" s="16">
        <v>80.2</v>
      </c>
      <c r="B2414" s="16">
        <v>49.5</v>
      </c>
      <c r="C2414" s="16">
        <f t="shared" si="148"/>
        <v>-3.5</v>
      </c>
      <c r="D2414" s="16" t="str">
        <f t="shared" si="149"/>
        <v>Outlier</v>
      </c>
      <c r="E2414" s="16">
        <v>80.8</v>
      </c>
      <c r="F2414" s="42">
        <f t="shared" si="150"/>
        <v>7.8725474368069301E-2</v>
      </c>
      <c r="G2414" s="42" t="str">
        <f t="shared" si="151"/>
        <v>Normal</v>
      </c>
      <c r="H2414" s="43"/>
      <c r="I2414" s="43"/>
      <c r="J2414" s="43"/>
      <c r="K2414" s="43"/>
      <c r="L2414" s="43"/>
      <c r="M2414" s="43"/>
      <c r="N2414" s="43"/>
      <c r="O2414" s="43"/>
      <c r="P2414" s="43"/>
    </row>
    <row r="2415" spans="1:16" x14ac:dyDescent="0.25">
      <c r="A2415" s="16">
        <v>72.2</v>
      </c>
      <c r="B2415" s="16"/>
      <c r="C2415" s="16">
        <f t="shared" si="148"/>
        <v>-9.9</v>
      </c>
      <c r="D2415" s="16" t="str">
        <f t="shared" si="149"/>
        <v>Outlier</v>
      </c>
      <c r="E2415" s="16">
        <v>72.7</v>
      </c>
      <c r="F2415" s="42">
        <f t="shared" si="150"/>
        <v>-0.98406842960087504</v>
      </c>
      <c r="G2415" s="42" t="str">
        <f t="shared" si="151"/>
        <v>Normal</v>
      </c>
      <c r="H2415" s="43"/>
      <c r="I2415" s="43"/>
      <c r="J2415" s="43"/>
      <c r="K2415" s="43"/>
      <c r="L2415" s="43"/>
      <c r="M2415" s="43"/>
      <c r="N2415" s="43"/>
      <c r="O2415" s="43"/>
      <c r="P2415" s="43"/>
    </row>
    <row r="2416" spans="1:16" x14ac:dyDescent="0.25">
      <c r="A2416" s="16">
        <v>74</v>
      </c>
      <c r="B2416" s="16"/>
      <c r="C2416" s="16">
        <f t="shared" si="148"/>
        <v>-9.9</v>
      </c>
      <c r="D2416" s="16" t="str">
        <f t="shared" si="149"/>
        <v>Outlier</v>
      </c>
      <c r="E2416" s="16">
        <v>74.5</v>
      </c>
      <c r="F2416" s="42">
        <f t="shared" si="150"/>
        <v>-0.74789200649666498</v>
      </c>
      <c r="G2416" s="42" t="str">
        <f t="shared" si="151"/>
        <v>Normal</v>
      </c>
      <c r="H2416" s="43"/>
      <c r="I2416" s="43"/>
      <c r="J2416" s="43"/>
      <c r="K2416" s="43"/>
      <c r="L2416" s="43"/>
      <c r="M2416" s="43"/>
      <c r="N2416" s="43"/>
      <c r="O2416" s="43"/>
      <c r="P2416" s="43"/>
    </row>
    <row r="2417" spans="1:16" x14ac:dyDescent="0.25">
      <c r="A2417" s="16">
        <v>77.900000000000006</v>
      </c>
      <c r="B2417" s="16"/>
      <c r="C2417" s="16">
        <f t="shared" si="148"/>
        <v>-9.9</v>
      </c>
      <c r="D2417" s="16" t="str">
        <f t="shared" si="149"/>
        <v>Outlier</v>
      </c>
      <c r="E2417" s="16"/>
      <c r="F2417" s="42">
        <f t="shared" si="150"/>
        <v>-10.522971740532</v>
      </c>
      <c r="G2417" s="42" t="str">
        <f t="shared" si="151"/>
        <v>Outlier</v>
      </c>
      <c r="H2417" s="43"/>
      <c r="I2417" s="43"/>
      <c r="J2417" s="43"/>
      <c r="K2417" s="43"/>
      <c r="L2417" s="43"/>
      <c r="M2417" s="43"/>
      <c r="N2417" s="43"/>
      <c r="O2417" s="43"/>
      <c r="P2417" s="43"/>
    </row>
    <row r="2418" spans="1:16" x14ac:dyDescent="0.25">
      <c r="A2418" s="16">
        <v>84.3</v>
      </c>
      <c r="B2418" s="16"/>
      <c r="C2418" s="16">
        <f t="shared" si="148"/>
        <v>-9.9</v>
      </c>
      <c r="D2418" s="16" t="str">
        <f t="shared" si="149"/>
        <v>Outlier</v>
      </c>
      <c r="E2418" s="16">
        <v>84.8</v>
      </c>
      <c r="F2418" s="42">
        <f t="shared" si="150"/>
        <v>0.60356197015520296</v>
      </c>
      <c r="G2418" s="42" t="str">
        <f t="shared" si="151"/>
        <v>Normal</v>
      </c>
      <c r="H2418" s="43"/>
      <c r="I2418" s="43"/>
      <c r="J2418" s="43"/>
      <c r="K2418" s="43"/>
      <c r="L2418" s="43"/>
      <c r="M2418" s="43"/>
      <c r="N2418" s="43"/>
      <c r="O2418" s="43"/>
      <c r="P2418" s="43"/>
    </row>
    <row r="2419" spans="1:16" x14ac:dyDescent="0.25">
      <c r="A2419" s="16">
        <v>74.3</v>
      </c>
      <c r="B2419" s="16"/>
      <c r="C2419" s="16">
        <f t="shared" si="148"/>
        <v>-9.9</v>
      </c>
      <c r="D2419" s="16" t="str">
        <f t="shared" si="149"/>
        <v>Outlier</v>
      </c>
      <c r="E2419" s="16">
        <v>74.8</v>
      </c>
      <c r="F2419" s="42">
        <f t="shared" si="150"/>
        <v>-0.70852926931263105</v>
      </c>
      <c r="G2419" s="42" t="str">
        <f t="shared" si="151"/>
        <v>Normal</v>
      </c>
      <c r="H2419" s="43"/>
      <c r="I2419" s="43"/>
      <c r="J2419" s="43"/>
      <c r="K2419" s="43"/>
      <c r="L2419" s="43"/>
      <c r="M2419" s="43"/>
      <c r="N2419" s="43"/>
      <c r="O2419" s="43"/>
      <c r="P2419" s="43"/>
    </row>
    <row r="2420" spans="1:16" x14ac:dyDescent="0.25">
      <c r="A2420" s="16">
        <v>89.8</v>
      </c>
      <c r="B2420" s="16"/>
      <c r="C2420" s="16">
        <f t="shared" si="148"/>
        <v>-9.9</v>
      </c>
      <c r="D2420" s="16" t="str">
        <f t="shared" si="149"/>
        <v>Outlier</v>
      </c>
      <c r="E2420" s="16"/>
      <c r="F2420" s="42">
        <f t="shared" si="150"/>
        <v>-10.522971740532</v>
      </c>
      <c r="G2420" s="42" t="str">
        <f t="shared" si="151"/>
        <v>Outlier</v>
      </c>
      <c r="H2420" s="43"/>
      <c r="I2420" s="43"/>
      <c r="J2420" s="43"/>
      <c r="K2420" s="43"/>
      <c r="L2420" s="43"/>
      <c r="M2420" s="43"/>
      <c r="N2420" s="43"/>
      <c r="O2420" s="43"/>
      <c r="P2420" s="43"/>
    </row>
    <row r="2421" spans="1:16" x14ac:dyDescent="0.25">
      <c r="A2421" s="16">
        <v>80.2</v>
      </c>
      <c r="B2421" s="16"/>
      <c r="C2421" s="16">
        <f t="shared" si="148"/>
        <v>-9.9</v>
      </c>
      <c r="D2421" s="16" t="str">
        <f t="shared" si="149"/>
        <v>Outlier</v>
      </c>
      <c r="E2421" s="16">
        <v>80.8</v>
      </c>
      <c r="F2421" s="42">
        <f t="shared" si="150"/>
        <v>7.8725474368069301E-2</v>
      </c>
      <c r="G2421" s="42" t="str">
        <f t="shared" si="151"/>
        <v>Normal</v>
      </c>
      <c r="H2421" s="43"/>
      <c r="I2421" s="43"/>
      <c r="J2421" s="43"/>
      <c r="K2421" s="43"/>
      <c r="L2421" s="43"/>
      <c r="M2421" s="43"/>
      <c r="N2421" s="43"/>
      <c r="O2421" s="43"/>
      <c r="P2421" s="43"/>
    </row>
    <row r="2422" spans="1:16" x14ac:dyDescent="0.25">
      <c r="A2422" s="16">
        <v>87.1</v>
      </c>
      <c r="B2422" s="16"/>
      <c r="C2422" s="16">
        <f t="shared" si="148"/>
        <v>-9.9</v>
      </c>
      <c r="D2422" s="16" t="str">
        <f t="shared" si="149"/>
        <v>Outlier</v>
      </c>
      <c r="E2422" s="16">
        <v>87.7</v>
      </c>
      <c r="F2422" s="42">
        <f t="shared" si="150"/>
        <v>0.98406842960087504</v>
      </c>
      <c r="G2422" s="42" t="str">
        <f t="shared" si="151"/>
        <v>Normal</v>
      </c>
      <c r="H2422" s="43"/>
      <c r="I2422" s="43"/>
      <c r="J2422" s="43"/>
      <c r="K2422" s="43"/>
      <c r="L2422" s="43"/>
      <c r="M2422" s="43"/>
      <c r="N2422" s="43"/>
      <c r="O2422" s="43"/>
      <c r="P2422" s="43"/>
    </row>
    <row r="2423" spans="1:16" x14ac:dyDescent="0.25">
      <c r="A2423" s="16">
        <v>78.3</v>
      </c>
      <c r="B2423" s="16"/>
      <c r="C2423" s="16">
        <f t="shared" si="148"/>
        <v>-9.9</v>
      </c>
      <c r="D2423" s="16" t="str">
        <f t="shared" si="149"/>
        <v>Outlier</v>
      </c>
      <c r="E2423" s="16"/>
      <c r="F2423" s="42">
        <f t="shared" si="150"/>
        <v>-10.522971740532</v>
      </c>
      <c r="G2423" s="42" t="str">
        <f t="shared" si="151"/>
        <v>Outlier</v>
      </c>
      <c r="H2423" s="43"/>
      <c r="I2423" s="43"/>
      <c r="J2423" s="43"/>
      <c r="K2423" s="43"/>
      <c r="L2423" s="43"/>
      <c r="M2423" s="43"/>
      <c r="N2423" s="43"/>
      <c r="O2423" s="43"/>
      <c r="P2423" s="43"/>
    </row>
    <row r="2424" spans="1:16" x14ac:dyDescent="0.25">
      <c r="A2424" s="16">
        <v>37.200000000000003</v>
      </c>
      <c r="B2424" s="16"/>
      <c r="C2424" s="16">
        <f t="shared" si="148"/>
        <v>-9.9</v>
      </c>
      <c r="D2424" s="16" t="str">
        <f t="shared" si="149"/>
        <v>Outlier</v>
      </c>
      <c r="E2424" s="16">
        <v>37.4</v>
      </c>
      <c r="F2424" s="42">
        <f t="shared" si="150"/>
        <v>-5.61575050492233</v>
      </c>
      <c r="G2424" s="42" t="str">
        <f t="shared" si="151"/>
        <v>Outlier</v>
      </c>
      <c r="H2424" s="43"/>
      <c r="I2424" s="43"/>
      <c r="J2424" s="43"/>
      <c r="K2424" s="43"/>
      <c r="L2424" s="43"/>
      <c r="M2424" s="43"/>
      <c r="N2424" s="43"/>
      <c r="O2424" s="43"/>
      <c r="P2424" s="43"/>
    </row>
    <row r="2425" spans="1:16" x14ac:dyDescent="0.25">
      <c r="A2425" s="16">
        <v>80.099999999999994</v>
      </c>
      <c r="B2425" s="16"/>
      <c r="C2425" s="16">
        <f t="shared" si="148"/>
        <v>-9.9</v>
      </c>
      <c r="D2425" s="16" t="str">
        <f t="shared" si="149"/>
        <v>Outlier</v>
      </c>
      <c r="E2425" s="16">
        <v>80.599999999999994</v>
      </c>
      <c r="F2425" s="42">
        <f t="shared" si="150"/>
        <v>5.2483649578712203E-2</v>
      </c>
      <c r="G2425" s="42" t="str">
        <f t="shared" si="151"/>
        <v>Normal</v>
      </c>
      <c r="H2425" s="43"/>
      <c r="I2425" s="43"/>
      <c r="J2425" s="43"/>
      <c r="K2425" s="43"/>
      <c r="L2425" s="43"/>
      <c r="M2425" s="43"/>
      <c r="N2425" s="43"/>
      <c r="O2425" s="43"/>
      <c r="P2425" s="43"/>
    </row>
    <row r="2426" spans="1:16" x14ac:dyDescent="0.25">
      <c r="A2426" s="16">
        <v>85.5</v>
      </c>
      <c r="B2426" s="16"/>
      <c r="C2426" s="16">
        <f t="shared" si="148"/>
        <v>-9.9</v>
      </c>
      <c r="D2426" s="16" t="str">
        <f t="shared" si="149"/>
        <v>Outlier</v>
      </c>
      <c r="E2426" s="16"/>
      <c r="F2426" s="42">
        <f t="shared" si="150"/>
        <v>-10.522971740532</v>
      </c>
      <c r="G2426" s="42" t="str">
        <f t="shared" si="151"/>
        <v>Outlier</v>
      </c>
      <c r="H2426" s="43"/>
      <c r="I2426" s="43"/>
      <c r="J2426" s="43"/>
      <c r="K2426" s="43"/>
      <c r="L2426" s="43"/>
      <c r="M2426" s="43"/>
      <c r="N2426" s="43"/>
      <c r="O2426" s="43"/>
      <c r="P2426" s="43"/>
    </row>
    <row r="2427" spans="1:16" x14ac:dyDescent="0.25">
      <c r="A2427" s="16">
        <v>65.400000000000006</v>
      </c>
      <c r="B2427" s="16"/>
      <c r="C2427" s="16">
        <f t="shared" si="148"/>
        <v>-9.9</v>
      </c>
      <c r="D2427" s="16" t="str">
        <f t="shared" si="149"/>
        <v>Outlier</v>
      </c>
      <c r="E2427" s="16">
        <v>65.8</v>
      </c>
      <c r="F2427" s="42">
        <f t="shared" si="150"/>
        <v>-1.88941138483368</v>
      </c>
      <c r="G2427" s="42" t="str">
        <f t="shared" si="151"/>
        <v>Normal</v>
      </c>
      <c r="H2427" s="43"/>
      <c r="I2427" s="43"/>
      <c r="J2427" s="43"/>
      <c r="K2427" s="43"/>
      <c r="L2427" s="43"/>
      <c r="M2427" s="43"/>
      <c r="N2427" s="43"/>
      <c r="O2427" s="43"/>
      <c r="P2427" s="43"/>
    </row>
    <row r="2428" spans="1:16" x14ac:dyDescent="0.25">
      <c r="A2428" s="16">
        <v>79.8</v>
      </c>
      <c r="B2428" s="16"/>
      <c r="C2428" s="16">
        <f t="shared" si="148"/>
        <v>-9.9</v>
      </c>
      <c r="D2428" s="16" t="str">
        <f t="shared" si="149"/>
        <v>Outlier</v>
      </c>
      <c r="E2428" s="16"/>
      <c r="F2428" s="42">
        <f t="shared" si="150"/>
        <v>-10.522971740532</v>
      </c>
      <c r="G2428" s="42" t="str">
        <f t="shared" si="151"/>
        <v>Outlier</v>
      </c>
      <c r="H2428" s="43"/>
      <c r="I2428" s="43"/>
      <c r="J2428" s="43"/>
      <c r="K2428" s="43"/>
      <c r="L2428" s="43"/>
      <c r="M2428" s="43"/>
      <c r="N2428" s="43"/>
      <c r="O2428" s="43"/>
      <c r="P2428" s="43"/>
    </row>
    <row r="2429" spans="1:16" x14ac:dyDescent="0.25">
      <c r="A2429" s="16">
        <v>75</v>
      </c>
      <c r="B2429" s="16"/>
      <c r="C2429" s="16">
        <f t="shared" si="148"/>
        <v>-9.9</v>
      </c>
      <c r="D2429" s="16" t="str">
        <f t="shared" si="149"/>
        <v>Outlier</v>
      </c>
      <c r="E2429" s="16">
        <v>75.5</v>
      </c>
      <c r="F2429" s="42">
        <f t="shared" si="150"/>
        <v>-0.61668288254988202</v>
      </c>
      <c r="G2429" s="42" t="str">
        <f t="shared" si="151"/>
        <v>Normal</v>
      </c>
      <c r="H2429" s="43"/>
      <c r="I2429" s="43"/>
      <c r="J2429" s="43"/>
      <c r="K2429" s="43"/>
      <c r="L2429" s="43"/>
      <c r="M2429" s="43"/>
      <c r="N2429" s="43"/>
      <c r="O2429" s="43"/>
      <c r="P2429" s="43"/>
    </row>
    <row r="2430" spans="1:16" x14ac:dyDescent="0.25">
      <c r="A2430" s="16">
        <v>85.5</v>
      </c>
      <c r="B2430" s="16">
        <v>81.900000000000006</v>
      </c>
      <c r="C2430" s="16">
        <f t="shared" si="148"/>
        <v>0.7</v>
      </c>
      <c r="D2430" s="16" t="str">
        <f t="shared" si="149"/>
        <v>Normal</v>
      </c>
      <c r="E2430" s="16">
        <v>86</v>
      </c>
      <c r="F2430" s="42">
        <f t="shared" si="150"/>
        <v>0.76101291889134304</v>
      </c>
      <c r="G2430" s="42" t="str">
        <f t="shared" si="151"/>
        <v>Normal</v>
      </c>
      <c r="H2430" s="43"/>
      <c r="I2430" s="43"/>
      <c r="J2430" s="43"/>
      <c r="K2430" s="43"/>
      <c r="L2430" s="43"/>
      <c r="M2430" s="43"/>
      <c r="N2430" s="43"/>
      <c r="O2430" s="43"/>
      <c r="P2430" s="43"/>
    </row>
    <row r="2431" spans="1:16" x14ac:dyDescent="0.25">
      <c r="A2431" s="16">
        <v>84.2</v>
      </c>
      <c r="B2431" s="16">
        <v>78.900000000000006</v>
      </c>
      <c r="C2431" s="16">
        <f t="shared" si="148"/>
        <v>0.3</v>
      </c>
      <c r="D2431" s="16" t="str">
        <f t="shared" si="149"/>
        <v>Normal</v>
      </c>
      <c r="E2431" s="16">
        <v>84.7</v>
      </c>
      <c r="F2431" s="42">
        <f t="shared" si="150"/>
        <v>0.59044105776052502</v>
      </c>
      <c r="G2431" s="42" t="str">
        <f t="shared" si="151"/>
        <v>Normal</v>
      </c>
      <c r="H2431" s="43"/>
      <c r="I2431" s="43"/>
      <c r="J2431" s="43"/>
      <c r="K2431" s="43"/>
      <c r="L2431" s="43"/>
      <c r="M2431" s="43"/>
      <c r="N2431" s="43"/>
      <c r="O2431" s="43"/>
      <c r="P2431" s="43"/>
    </row>
    <row r="2432" spans="1:16" x14ac:dyDescent="0.25">
      <c r="A2432" s="16">
        <v>83.1</v>
      </c>
      <c r="B2432" s="16"/>
      <c r="C2432" s="16">
        <f t="shared" si="148"/>
        <v>-9.9</v>
      </c>
      <c r="D2432" s="16" t="str">
        <f t="shared" si="149"/>
        <v>Outlier</v>
      </c>
      <c r="E2432" s="16"/>
      <c r="F2432" s="42">
        <f t="shared" si="150"/>
        <v>-10.522971740532</v>
      </c>
      <c r="G2432" s="42" t="str">
        <f t="shared" si="151"/>
        <v>Outlier</v>
      </c>
      <c r="H2432" s="43"/>
      <c r="I2432" s="43"/>
      <c r="J2432" s="43"/>
      <c r="K2432" s="43"/>
      <c r="L2432" s="43"/>
      <c r="M2432" s="43"/>
      <c r="N2432" s="43"/>
      <c r="O2432" s="43"/>
      <c r="P2432" s="43"/>
    </row>
    <row r="2433" spans="1:16" x14ac:dyDescent="0.25">
      <c r="A2433" s="16">
        <v>67.099999999999994</v>
      </c>
      <c r="B2433" s="16"/>
      <c r="C2433" s="16">
        <f t="shared" si="148"/>
        <v>-9.9</v>
      </c>
      <c r="D2433" s="16" t="str">
        <f t="shared" si="149"/>
        <v>Outlier</v>
      </c>
      <c r="E2433" s="16"/>
      <c r="F2433" s="42">
        <f t="shared" si="150"/>
        <v>-10.522971740532</v>
      </c>
      <c r="G2433" s="42" t="str">
        <f t="shared" si="151"/>
        <v>Outlier</v>
      </c>
      <c r="H2433" s="43"/>
      <c r="I2433" s="43"/>
      <c r="J2433" s="43"/>
      <c r="K2433" s="43"/>
      <c r="L2433" s="43"/>
      <c r="M2433" s="43"/>
      <c r="N2433" s="43"/>
      <c r="O2433" s="43"/>
      <c r="P2433" s="43"/>
    </row>
    <row r="2434" spans="1:16" x14ac:dyDescent="0.25">
      <c r="A2434" s="16">
        <v>85.6</v>
      </c>
      <c r="B2434" s="16">
        <v>82.9</v>
      </c>
      <c r="C2434" s="16">
        <f t="shared" si="148"/>
        <v>0.9</v>
      </c>
      <c r="D2434" s="16" t="str">
        <f t="shared" si="149"/>
        <v>Normal</v>
      </c>
      <c r="E2434" s="16">
        <v>86.1</v>
      </c>
      <c r="F2434" s="42">
        <f t="shared" si="150"/>
        <v>0.77413383128602098</v>
      </c>
      <c r="G2434" s="42" t="str">
        <f t="shared" si="151"/>
        <v>Normal</v>
      </c>
      <c r="H2434" s="43"/>
      <c r="I2434" s="43"/>
      <c r="J2434" s="43"/>
      <c r="K2434" s="43"/>
      <c r="L2434" s="43"/>
      <c r="M2434" s="43"/>
      <c r="N2434" s="43"/>
      <c r="O2434" s="43"/>
      <c r="P2434" s="43"/>
    </row>
    <row r="2435" spans="1:16" x14ac:dyDescent="0.25">
      <c r="A2435" s="16">
        <v>84.6</v>
      </c>
      <c r="B2435" s="16">
        <v>83.2</v>
      </c>
      <c r="C2435" s="16">
        <f t="shared" ref="C2435:C2498" si="152">(B2435-$P$6)/$P$7</f>
        <v>0.9</v>
      </c>
      <c r="D2435" s="16" t="str">
        <f t="shared" ref="D2435:D2498" si="153">IF(ABS(C2435)&gt;3,"Outlier","Normal")</f>
        <v>Normal</v>
      </c>
      <c r="E2435" s="16">
        <v>85</v>
      </c>
      <c r="F2435" s="42">
        <f t="shared" ref="F2435:F2498" si="154">(E2435-$P$12)/$P$13</f>
        <v>0.62980379494455996</v>
      </c>
      <c r="G2435" s="42" t="str">
        <f t="shared" ref="G2435:G2498" si="155">IF(ABS(F2435)&gt;3,"Outlier","Normal")</f>
        <v>Normal</v>
      </c>
      <c r="H2435" s="43"/>
      <c r="I2435" s="43"/>
      <c r="J2435" s="43"/>
      <c r="K2435" s="43"/>
      <c r="L2435" s="43"/>
      <c r="M2435" s="43"/>
      <c r="N2435" s="43"/>
      <c r="O2435" s="43"/>
      <c r="P2435" s="43"/>
    </row>
    <row r="2436" spans="1:16" x14ac:dyDescent="0.25">
      <c r="A2436" s="16">
        <v>84</v>
      </c>
      <c r="B2436" s="16"/>
      <c r="C2436" s="16">
        <f t="shared" si="152"/>
        <v>-9.9</v>
      </c>
      <c r="D2436" s="16" t="str">
        <f t="shared" si="153"/>
        <v>Outlier</v>
      </c>
      <c r="E2436" s="16"/>
      <c r="F2436" s="42">
        <f t="shared" si="154"/>
        <v>-10.522971740532</v>
      </c>
      <c r="G2436" s="42" t="str">
        <f t="shared" si="155"/>
        <v>Outlier</v>
      </c>
      <c r="H2436" s="43"/>
      <c r="I2436" s="43"/>
      <c r="J2436" s="43"/>
      <c r="K2436" s="43"/>
      <c r="L2436" s="43"/>
      <c r="M2436" s="43"/>
      <c r="N2436" s="43"/>
      <c r="O2436" s="43"/>
      <c r="P2436" s="43"/>
    </row>
    <row r="2437" spans="1:16" x14ac:dyDescent="0.25">
      <c r="A2437" s="16">
        <v>84.5</v>
      </c>
      <c r="B2437" s="16"/>
      <c r="C2437" s="16">
        <f t="shared" si="152"/>
        <v>-9.9</v>
      </c>
      <c r="D2437" s="16" t="str">
        <f t="shared" si="153"/>
        <v>Outlier</v>
      </c>
      <c r="E2437" s="16"/>
      <c r="F2437" s="42">
        <f t="shared" si="154"/>
        <v>-10.522971740532</v>
      </c>
      <c r="G2437" s="42" t="str">
        <f t="shared" si="155"/>
        <v>Outlier</v>
      </c>
      <c r="H2437" s="43"/>
      <c r="I2437" s="43"/>
      <c r="J2437" s="43"/>
      <c r="K2437" s="43"/>
      <c r="L2437" s="43"/>
      <c r="M2437" s="43"/>
      <c r="N2437" s="43"/>
      <c r="O2437" s="43"/>
      <c r="P2437" s="43"/>
    </row>
    <row r="2438" spans="1:16" x14ac:dyDescent="0.25">
      <c r="A2438" s="16">
        <v>86.4</v>
      </c>
      <c r="B2438" s="16">
        <v>83.8</v>
      </c>
      <c r="C2438" s="16">
        <f t="shared" si="152"/>
        <v>1</v>
      </c>
      <c r="D2438" s="16" t="str">
        <f t="shared" si="153"/>
        <v>Normal</v>
      </c>
      <c r="E2438" s="16">
        <v>86.7</v>
      </c>
      <c r="F2438" s="42">
        <f t="shared" si="154"/>
        <v>0.85285930565409196</v>
      </c>
      <c r="G2438" s="42" t="str">
        <f t="shared" si="155"/>
        <v>Normal</v>
      </c>
      <c r="H2438" s="43"/>
      <c r="I2438" s="43"/>
      <c r="J2438" s="43"/>
      <c r="K2438" s="43"/>
      <c r="L2438" s="43"/>
      <c r="M2438" s="43"/>
      <c r="N2438" s="43"/>
      <c r="O2438" s="43"/>
      <c r="P2438" s="43"/>
    </row>
    <row r="2439" spans="1:16" x14ac:dyDescent="0.25">
      <c r="A2439" s="16">
        <v>73.099999999999994</v>
      </c>
      <c r="B2439" s="16"/>
      <c r="C2439" s="16">
        <f t="shared" si="152"/>
        <v>-9.9</v>
      </c>
      <c r="D2439" s="16" t="str">
        <f t="shared" si="153"/>
        <v>Outlier</v>
      </c>
      <c r="E2439" s="16"/>
      <c r="F2439" s="42">
        <f t="shared" si="154"/>
        <v>-10.522971740532</v>
      </c>
      <c r="G2439" s="42" t="str">
        <f t="shared" si="155"/>
        <v>Outlier</v>
      </c>
      <c r="H2439" s="43"/>
      <c r="I2439" s="43"/>
      <c r="J2439" s="43"/>
      <c r="K2439" s="43"/>
      <c r="L2439" s="43"/>
      <c r="M2439" s="43"/>
      <c r="N2439" s="43"/>
      <c r="O2439" s="43"/>
      <c r="P2439" s="43"/>
    </row>
    <row r="2440" spans="1:16" x14ac:dyDescent="0.25">
      <c r="A2440" s="16">
        <v>80.400000000000006</v>
      </c>
      <c r="B2440" s="16">
        <v>80.3</v>
      </c>
      <c r="C2440" s="16">
        <f t="shared" si="152"/>
        <v>0.5</v>
      </c>
      <c r="D2440" s="16" t="str">
        <f t="shared" si="153"/>
        <v>Normal</v>
      </c>
      <c r="E2440" s="16">
        <v>80.8</v>
      </c>
      <c r="F2440" s="42">
        <f t="shared" si="154"/>
        <v>7.8725474368069301E-2</v>
      </c>
      <c r="G2440" s="42" t="str">
        <f t="shared" si="155"/>
        <v>Normal</v>
      </c>
      <c r="H2440" s="43"/>
      <c r="I2440" s="43"/>
      <c r="J2440" s="43"/>
      <c r="K2440" s="43"/>
      <c r="L2440" s="43"/>
      <c r="M2440" s="43"/>
      <c r="N2440" s="43"/>
      <c r="O2440" s="43"/>
      <c r="P2440" s="43"/>
    </row>
    <row r="2441" spans="1:16" x14ac:dyDescent="0.25">
      <c r="A2441" s="16">
        <v>87.7</v>
      </c>
      <c r="B2441" s="16">
        <v>87.4</v>
      </c>
      <c r="C2441" s="16">
        <f t="shared" si="152"/>
        <v>1.4</v>
      </c>
      <c r="D2441" s="16" t="str">
        <f t="shared" si="153"/>
        <v>Normal</v>
      </c>
      <c r="E2441" s="16">
        <v>87.8</v>
      </c>
      <c r="F2441" s="42">
        <f t="shared" si="154"/>
        <v>0.99718934199555298</v>
      </c>
      <c r="G2441" s="42" t="str">
        <f t="shared" si="155"/>
        <v>Normal</v>
      </c>
      <c r="H2441" s="43"/>
      <c r="I2441" s="43"/>
      <c r="J2441" s="43"/>
      <c r="K2441" s="43"/>
      <c r="L2441" s="43"/>
      <c r="M2441" s="43"/>
      <c r="N2441" s="43"/>
      <c r="O2441" s="43"/>
      <c r="P2441" s="43"/>
    </row>
    <row r="2442" spans="1:16" x14ac:dyDescent="0.25">
      <c r="A2442" s="16">
        <v>83.7</v>
      </c>
      <c r="B2442" s="16"/>
      <c r="C2442" s="16">
        <f t="shared" si="152"/>
        <v>-9.9</v>
      </c>
      <c r="D2442" s="16" t="str">
        <f t="shared" si="153"/>
        <v>Outlier</v>
      </c>
      <c r="E2442" s="16"/>
      <c r="F2442" s="42">
        <f t="shared" si="154"/>
        <v>-10.522971740532</v>
      </c>
      <c r="G2442" s="42" t="str">
        <f t="shared" si="155"/>
        <v>Outlier</v>
      </c>
      <c r="H2442" s="43"/>
      <c r="I2442" s="43"/>
      <c r="J2442" s="43"/>
      <c r="K2442" s="43"/>
      <c r="L2442" s="43"/>
      <c r="M2442" s="43"/>
      <c r="N2442" s="43"/>
      <c r="O2442" s="43"/>
      <c r="P2442" s="43"/>
    </row>
    <row r="2443" spans="1:16" x14ac:dyDescent="0.25">
      <c r="A2443" s="16">
        <v>76.5</v>
      </c>
      <c r="B2443" s="16"/>
      <c r="C2443" s="16">
        <f t="shared" si="152"/>
        <v>-9.9</v>
      </c>
      <c r="D2443" s="16" t="str">
        <f t="shared" si="153"/>
        <v>Outlier</v>
      </c>
      <c r="E2443" s="16"/>
      <c r="F2443" s="42">
        <f t="shared" si="154"/>
        <v>-10.522971740532</v>
      </c>
      <c r="G2443" s="42" t="str">
        <f t="shared" si="155"/>
        <v>Outlier</v>
      </c>
      <c r="H2443" s="43"/>
      <c r="I2443" s="43"/>
      <c r="J2443" s="43"/>
      <c r="K2443" s="43"/>
      <c r="L2443" s="43"/>
      <c r="M2443" s="43"/>
      <c r="N2443" s="43"/>
      <c r="O2443" s="43"/>
      <c r="P2443" s="43"/>
    </row>
    <row r="2444" spans="1:16" x14ac:dyDescent="0.25">
      <c r="A2444" s="16">
        <v>82.4</v>
      </c>
      <c r="B2444" s="16">
        <v>69.400000000000006</v>
      </c>
      <c r="C2444" s="16">
        <f t="shared" si="152"/>
        <v>-0.9</v>
      </c>
      <c r="D2444" s="16" t="str">
        <f t="shared" si="153"/>
        <v>Normal</v>
      </c>
      <c r="E2444" s="16">
        <v>83</v>
      </c>
      <c r="F2444" s="42">
        <f t="shared" si="154"/>
        <v>0.36738554705099302</v>
      </c>
      <c r="G2444" s="42" t="str">
        <f t="shared" si="155"/>
        <v>Normal</v>
      </c>
      <c r="H2444" s="43"/>
      <c r="I2444" s="43"/>
      <c r="J2444" s="43"/>
      <c r="K2444" s="43"/>
      <c r="L2444" s="43"/>
      <c r="M2444" s="43"/>
      <c r="N2444" s="43"/>
      <c r="O2444" s="43"/>
      <c r="P2444" s="43"/>
    </row>
    <row r="2445" spans="1:16" x14ac:dyDescent="0.25">
      <c r="A2445" s="16">
        <v>79.099999999999994</v>
      </c>
      <c r="B2445" s="16">
        <v>73.400000000000006</v>
      </c>
      <c r="C2445" s="16">
        <f t="shared" si="152"/>
        <v>-0.4</v>
      </c>
      <c r="D2445" s="16" t="str">
        <f t="shared" si="153"/>
        <v>Normal</v>
      </c>
      <c r="E2445" s="16">
        <v>79.599999999999994</v>
      </c>
      <c r="F2445" s="42">
        <f t="shared" si="154"/>
        <v>-7.8725474368071105E-2</v>
      </c>
      <c r="G2445" s="42" t="str">
        <f t="shared" si="155"/>
        <v>Normal</v>
      </c>
      <c r="H2445" s="43"/>
      <c r="I2445" s="43"/>
      <c r="J2445" s="43"/>
      <c r="K2445" s="43"/>
      <c r="L2445" s="43"/>
      <c r="M2445" s="43"/>
      <c r="N2445" s="43"/>
      <c r="O2445" s="43"/>
      <c r="P2445" s="43"/>
    </row>
    <row r="2446" spans="1:16" x14ac:dyDescent="0.25">
      <c r="A2446" s="16">
        <v>84.1</v>
      </c>
      <c r="B2446" s="16">
        <v>80.900000000000006</v>
      </c>
      <c r="C2446" s="16">
        <f t="shared" si="152"/>
        <v>0.6</v>
      </c>
      <c r="D2446" s="16" t="str">
        <f t="shared" si="153"/>
        <v>Normal</v>
      </c>
      <c r="E2446" s="16">
        <v>84.3</v>
      </c>
      <c r="F2446" s="42">
        <f t="shared" si="154"/>
        <v>0.53795740818181104</v>
      </c>
      <c r="G2446" s="42" t="str">
        <f t="shared" si="155"/>
        <v>Normal</v>
      </c>
      <c r="H2446" s="43"/>
      <c r="I2446" s="43"/>
      <c r="J2446" s="43"/>
      <c r="K2446" s="43"/>
      <c r="L2446" s="43"/>
      <c r="M2446" s="43"/>
      <c r="N2446" s="43"/>
      <c r="O2446" s="43"/>
      <c r="P2446" s="43"/>
    </row>
    <row r="2447" spans="1:16" x14ac:dyDescent="0.25">
      <c r="A2447" s="16">
        <v>88.3</v>
      </c>
      <c r="B2447" s="16">
        <v>77.900000000000006</v>
      </c>
      <c r="C2447" s="16">
        <f t="shared" si="152"/>
        <v>0.2</v>
      </c>
      <c r="D2447" s="16" t="str">
        <f t="shared" si="153"/>
        <v>Normal</v>
      </c>
      <c r="E2447" s="16">
        <v>88.9</v>
      </c>
      <c r="F2447" s="42">
        <f t="shared" si="154"/>
        <v>1.1415193783370201</v>
      </c>
      <c r="G2447" s="42" t="str">
        <f t="shared" si="155"/>
        <v>Normal</v>
      </c>
      <c r="H2447" s="43"/>
      <c r="I2447" s="43"/>
      <c r="J2447" s="43"/>
      <c r="K2447" s="43"/>
      <c r="L2447" s="43"/>
      <c r="M2447" s="43"/>
      <c r="N2447" s="43"/>
      <c r="O2447" s="43"/>
      <c r="P2447" s="43"/>
    </row>
    <row r="2448" spans="1:16" x14ac:dyDescent="0.25">
      <c r="A2448" s="16">
        <v>80.099999999999994</v>
      </c>
      <c r="B2448" s="16">
        <v>74.400000000000006</v>
      </c>
      <c r="C2448" s="16">
        <f t="shared" si="152"/>
        <v>-0.2</v>
      </c>
      <c r="D2448" s="16" t="str">
        <f t="shared" si="153"/>
        <v>Normal</v>
      </c>
      <c r="E2448" s="16">
        <v>80.5</v>
      </c>
      <c r="F2448" s="42">
        <f t="shared" si="154"/>
        <v>3.9362737184034602E-2</v>
      </c>
      <c r="G2448" s="42" t="str">
        <f t="shared" si="155"/>
        <v>Normal</v>
      </c>
      <c r="H2448" s="43"/>
      <c r="I2448" s="43"/>
      <c r="J2448" s="43"/>
      <c r="K2448" s="43"/>
      <c r="L2448" s="43"/>
      <c r="M2448" s="43"/>
      <c r="N2448" s="43"/>
      <c r="O2448" s="43"/>
      <c r="P2448" s="43"/>
    </row>
    <row r="2449" spans="1:16" x14ac:dyDescent="0.25">
      <c r="A2449" s="16">
        <v>84.5</v>
      </c>
      <c r="B2449" s="16">
        <v>77.400000000000006</v>
      </c>
      <c r="C2449" s="16">
        <f t="shared" si="152"/>
        <v>0.1</v>
      </c>
      <c r="D2449" s="16" t="str">
        <f t="shared" si="153"/>
        <v>Normal</v>
      </c>
      <c r="E2449" s="16">
        <v>85</v>
      </c>
      <c r="F2449" s="42">
        <f t="shared" si="154"/>
        <v>0.62980379494455996</v>
      </c>
      <c r="G2449" s="42" t="str">
        <f t="shared" si="155"/>
        <v>Normal</v>
      </c>
      <c r="H2449" s="43"/>
      <c r="I2449" s="43"/>
      <c r="J2449" s="43"/>
      <c r="K2449" s="43"/>
      <c r="L2449" s="43"/>
      <c r="M2449" s="43"/>
      <c r="N2449" s="43"/>
      <c r="O2449" s="43"/>
      <c r="P2449" s="43"/>
    </row>
    <row r="2450" spans="1:16" x14ac:dyDescent="0.25">
      <c r="A2450" s="16">
        <v>81.599999999999994</v>
      </c>
      <c r="B2450" s="16"/>
      <c r="C2450" s="16">
        <f t="shared" si="152"/>
        <v>-9.9</v>
      </c>
      <c r="D2450" s="16" t="str">
        <f t="shared" si="153"/>
        <v>Outlier</v>
      </c>
      <c r="E2450" s="16"/>
      <c r="F2450" s="42">
        <f t="shared" si="154"/>
        <v>-10.522971740532</v>
      </c>
      <c r="G2450" s="42" t="str">
        <f t="shared" si="155"/>
        <v>Outlier</v>
      </c>
      <c r="H2450" s="43"/>
      <c r="I2450" s="43"/>
      <c r="J2450" s="43"/>
      <c r="K2450" s="43"/>
      <c r="L2450" s="43"/>
      <c r="M2450" s="43"/>
      <c r="N2450" s="43"/>
      <c r="O2450" s="43"/>
      <c r="P2450" s="43"/>
    </row>
    <row r="2451" spans="1:16" x14ac:dyDescent="0.25">
      <c r="A2451" s="16">
        <v>83</v>
      </c>
      <c r="B2451" s="16">
        <v>84.5</v>
      </c>
      <c r="C2451" s="16">
        <f t="shared" si="152"/>
        <v>1.1000000000000001</v>
      </c>
      <c r="D2451" s="16" t="str">
        <f t="shared" si="153"/>
        <v>Normal</v>
      </c>
      <c r="E2451" s="16">
        <v>83.3</v>
      </c>
      <c r="F2451" s="42">
        <f t="shared" si="154"/>
        <v>0.40674828423502801</v>
      </c>
      <c r="G2451" s="42" t="str">
        <f t="shared" si="155"/>
        <v>Normal</v>
      </c>
      <c r="H2451" s="43"/>
      <c r="I2451" s="43"/>
      <c r="J2451" s="43"/>
      <c r="K2451" s="43"/>
      <c r="L2451" s="43"/>
      <c r="M2451" s="43"/>
      <c r="N2451" s="43"/>
      <c r="O2451" s="43"/>
      <c r="P2451" s="43"/>
    </row>
    <row r="2452" spans="1:16" x14ac:dyDescent="0.25">
      <c r="A2452" s="16">
        <v>80.900000000000006</v>
      </c>
      <c r="B2452" s="16">
        <v>80.8</v>
      </c>
      <c r="C2452" s="16">
        <f t="shared" si="152"/>
        <v>0.6</v>
      </c>
      <c r="D2452" s="16" t="str">
        <f t="shared" si="153"/>
        <v>Normal</v>
      </c>
      <c r="E2452" s="16">
        <v>81</v>
      </c>
      <c r="F2452" s="42">
        <f t="shared" si="154"/>
        <v>0.104967299157426</v>
      </c>
      <c r="G2452" s="42" t="str">
        <f t="shared" si="155"/>
        <v>Normal</v>
      </c>
      <c r="H2452" s="43"/>
      <c r="I2452" s="43"/>
      <c r="J2452" s="43"/>
      <c r="K2452" s="43"/>
      <c r="L2452" s="43"/>
      <c r="M2452" s="43"/>
      <c r="N2452" s="43"/>
      <c r="O2452" s="43"/>
      <c r="P2452" s="43"/>
    </row>
    <row r="2453" spans="1:16" x14ac:dyDescent="0.25">
      <c r="A2453" s="16">
        <v>74.8</v>
      </c>
      <c r="B2453" s="16">
        <v>74.8</v>
      </c>
      <c r="C2453" s="16">
        <f t="shared" si="152"/>
        <v>-0.2</v>
      </c>
      <c r="D2453" s="16" t="str">
        <f t="shared" si="153"/>
        <v>Normal</v>
      </c>
      <c r="E2453" s="16">
        <v>74.099999999999994</v>
      </c>
      <c r="F2453" s="42">
        <f t="shared" si="154"/>
        <v>-0.80037565607537997</v>
      </c>
      <c r="G2453" s="42" t="str">
        <f t="shared" si="155"/>
        <v>Normal</v>
      </c>
      <c r="H2453" s="43"/>
      <c r="I2453" s="43"/>
      <c r="J2453" s="43"/>
      <c r="K2453" s="43"/>
      <c r="L2453" s="43"/>
      <c r="M2453" s="43"/>
      <c r="N2453" s="43"/>
      <c r="O2453" s="43"/>
      <c r="P2453" s="43"/>
    </row>
    <row r="2454" spans="1:16" x14ac:dyDescent="0.25">
      <c r="A2454" s="16">
        <v>87.4</v>
      </c>
      <c r="B2454" s="16"/>
      <c r="C2454" s="16">
        <f t="shared" si="152"/>
        <v>-9.9</v>
      </c>
      <c r="D2454" s="16" t="str">
        <f t="shared" si="153"/>
        <v>Outlier</v>
      </c>
      <c r="E2454" s="16"/>
      <c r="F2454" s="42">
        <f t="shared" si="154"/>
        <v>-10.522971740532</v>
      </c>
      <c r="G2454" s="42" t="str">
        <f t="shared" si="155"/>
        <v>Outlier</v>
      </c>
      <c r="H2454" s="43"/>
      <c r="I2454" s="43"/>
      <c r="J2454" s="43"/>
      <c r="K2454" s="43"/>
      <c r="L2454" s="43"/>
      <c r="M2454" s="43"/>
      <c r="N2454" s="43"/>
      <c r="O2454" s="43"/>
      <c r="P2454" s="43"/>
    </row>
    <row r="2455" spans="1:16" x14ac:dyDescent="0.25">
      <c r="A2455" s="16">
        <v>86</v>
      </c>
      <c r="B2455" s="16">
        <v>85</v>
      </c>
      <c r="C2455" s="16">
        <f t="shared" si="152"/>
        <v>1.1000000000000001</v>
      </c>
      <c r="D2455" s="16" t="str">
        <f t="shared" si="153"/>
        <v>Normal</v>
      </c>
      <c r="E2455" s="16">
        <v>86.3</v>
      </c>
      <c r="F2455" s="42">
        <f t="shared" si="154"/>
        <v>0.80037565607537797</v>
      </c>
      <c r="G2455" s="42" t="str">
        <f t="shared" si="155"/>
        <v>Normal</v>
      </c>
      <c r="H2455" s="43"/>
      <c r="I2455" s="43"/>
      <c r="J2455" s="43"/>
      <c r="K2455" s="43"/>
      <c r="L2455" s="43"/>
      <c r="M2455" s="43"/>
      <c r="N2455" s="43"/>
      <c r="O2455" s="43"/>
      <c r="P2455" s="43"/>
    </row>
    <row r="2456" spans="1:16" x14ac:dyDescent="0.25">
      <c r="A2456" s="16">
        <v>80.7</v>
      </c>
      <c r="B2456" s="16">
        <v>76.099999999999994</v>
      </c>
      <c r="C2456" s="16">
        <f t="shared" si="152"/>
        <v>0</v>
      </c>
      <c r="D2456" s="16" t="str">
        <f t="shared" si="153"/>
        <v>Normal</v>
      </c>
      <c r="E2456" s="16">
        <v>81</v>
      </c>
      <c r="F2456" s="42">
        <f t="shared" si="154"/>
        <v>0.104967299157426</v>
      </c>
      <c r="G2456" s="42" t="str">
        <f t="shared" si="155"/>
        <v>Normal</v>
      </c>
      <c r="H2456" s="43"/>
      <c r="I2456" s="43"/>
      <c r="J2456" s="43"/>
      <c r="K2456" s="43"/>
      <c r="L2456" s="43"/>
      <c r="M2456" s="43"/>
      <c r="N2456" s="43"/>
      <c r="O2456" s="43"/>
      <c r="P2456" s="43"/>
    </row>
    <row r="2457" spans="1:16" x14ac:dyDescent="0.25">
      <c r="A2457" s="16">
        <v>87.2</v>
      </c>
      <c r="B2457" s="16">
        <v>86.2</v>
      </c>
      <c r="C2457" s="16">
        <f t="shared" si="152"/>
        <v>1.3</v>
      </c>
      <c r="D2457" s="16" t="str">
        <f t="shared" si="153"/>
        <v>Normal</v>
      </c>
      <c r="E2457" s="16">
        <v>87.2</v>
      </c>
      <c r="F2457" s="42">
        <f t="shared" si="154"/>
        <v>0.918463867627483</v>
      </c>
      <c r="G2457" s="42" t="str">
        <f t="shared" si="155"/>
        <v>Normal</v>
      </c>
      <c r="H2457" s="43"/>
      <c r="I2457" s="43"/>
      <c r="J2457" s="43"/>
      <c r="K2457" s="43"/>
      <c r="L2457" s="43"/>
      <c r="M2457" s="43"/>
      <c r="N2457" s="43"/>
      <c r="O2457" s="43"/>
      <c r="P2457" s="43"/>
    </row>
    <row r="2458" spans="1:16" x14ac:dyDescent="0.25">
      <c r="A2458" s="16">
        <v>80.7</v>
      </c>
      <c r="B2458" s="16"/>
      <c r="C2458" s="16">
        <f t="shared" si="152"/>
        <v>-9.9</v>
      </c>
      <c r="D2458" s="16" t="str">
        <f t="shared" si="153"/>
        <v>Outlier</v>
      </c>
      <c r="E2458" s="16"/>
      <c r="F2458" s="42">
        <f t="shared" si="154"/>
        <v>-10.522971740532</v>
      </c>
      <c r="G2458" s="42" t="str">
        <f t="shared" si="155"/>
        <v>Outlier</v>
      </c>
      <c r="H2458" s="43"/>
      <c r="I2458" s="43"/>
      <c r="J2458" s="43"/>
      <c r="K2458" s="43"/>
      <c r="L2458" s="43"/>
      <c r="M2458" s="43"/>
      <c r="N2458" s="43"/>
      <c r="O2458" s="43"/>
      <c r="P2458" s="43"/>
    </row>
    <row r="2459" spans="1:16" x14ac:dyDescent="0.25">
      <c r="A2459" s="16">
        <v>80.7</v>
      </c>
      <c r="B2459" s="16">
        <v>70.599999999999994</v>
      </c>
      <c r="C2459" s="16">
        <f t="shared" si="152"/>
        <v>-0.7</v>
      </c>
      <c r="D2459" s="16" t="str">
        <f t="shared" si="153"/>
        <v>Normal</v>
      </c>
      <c r="E2459" s="16">
        <v>81.3</v>
      </c>
      <c r="F2459" s="42">
        <f t="shared" si="154"/>
        <v>0.14433003634146099</v>
      </c>
      <c r="G2459" s="42" t="str">
        <f t="shared" si="155"/>
        <v>Normal</v>
      </c>
      <c r="H2459" s="43"/>
      <c r="I2459" s="43"/>
      <c r="J2459" s="43"/>
      <c r="K2459" s="43"/>
      <c r="L2459" s="43"/>
      <c r="M2459" s="43"/>
      <c r="N2459" s="43"/>
      <c r="O2459" s="43"/>
      <c r="P2459" s="43"/>
    </row>
    <row r="2460" spans="1:16" x14ac:dyDescent="0.25">
      <c r="A2460" s="16">
        <v>79.599999999999994</v>
      </c>
      <c r="B2460" s="16"/>
      <c r="C2460" s="16">
        <f t="shared" si="152"/>
        <v>-9.9</v>
      </c>
      <c r="D2460" s="16" t="str">
        <f t="shared" si="153"/>
        <v>Outlier</v>
      </c>
      <c r="E2460" s="16"/>
      <c r="F2460" s="42">
        <f t="shared" si="154"/>
        <v>-10.522971740532</v>
      </c>
      <c r="G2460" s="42" t="str">
        <f t="shared" si="155"/>
        <v>Outlier</v>
      </c>
      <c r="H2460" s="43"/>
      <c r="I2460" s="43"/>
      <c r="J2460" s="43"/>
      <c r="K2460" s="43"/>
      <c r="L2460" s="43"/>
      <c r="M2460" s="43"/>
      <c r="N2460" s="43"/>
      <c r="O2460" s="43"/>
      <c r="P2460" s="43"/>
    </row>
    <row r="2461" spans="1:16" x14ac:dyDescent="0.25">
      <c r="A2461" s="16">
        <v>82.5</v>
      </c>
      <c r="B2461" s="16">
        <v>76.3</v>
      </c>
      <c r="C2461" s="16">
        <f t="shared" si="152"/>
        <v>0</v>
      </c>
      <c r="D2461" s="16" t="str">
        <f t="shared" si="153"/>
        <v>Normal</v>
      </c>
      <c r="E2461" s="16">
        <v>83</v>
      </c>
      <c r="F2461" s="42">
        <f t="shared" si="154"/>
        <v>0.36738554705099302</v>
      </c>
      <c r="G2461" s="42" t="str">
        <f t="shared" si="155"/>
        <v>Normal</v>
      </c>
      <c r="H2461" s="43"/>
      <c r="I2461" s="43"/>
      <c r="J2461" s="43"/>
      <c r="K2461" s="43"/>
      <c r="L2461" s="43"/>
      <c r="M2461" s="43"/>
      <c r="N2461" s="43"/>
      <c r="O2461" s="43"/>
      <c r="P2461" s="43"/>
    </row>
    <row r="2462" spans="1:16" x14ac:dyDescent="0.25">
      <c r="A2462" s="16">
        <v>83.5</v>
      </c>
      <c r="B2462" s="16">
        <v>75.8</v>
      </c>
      <c r="C2462" s="16">
        <f t="shared" si="152"/>
        <v>-0.1</v>
      </c>
      <c r="D2462" s="16" t="str">
        <f t="shared" si="153"/>
        <v>Normal</v>
      </c>
      <c r="E2462" s="16">
        <v>84.2</v>
      </c>
      <c r="F2462" s="42">
        <f t="shared" si="154"/>
        <v>0.52483649578713298</v>
      </c>
      <c r="G2462" s="42" t="str">
        <f t="shared" si="155"/>
        <v>Normal</v>
      </c>
      <c r="H2462" s="43"/>
      <c r="I2462" s="43"/>
      <c r="J2462" s="43"/>
      <c r="K2462" s="43"/>
      <c r="L2462" s="43"/>
      <c r="M2462" s="43"/>
      <c r="N2462" s="43"/>
      <c r="O2462" s="43"/>
      <c r="P2462" s="43"/>
    </row>
    <row r="2463" spans="1:16" x14ac:dyDescent="0.25">
      <c r="A2463" s="16">
        <v>83.9</v>
      </c>
      <c r="B2463" s="16"/>
      <c r="C2463" s="16">
        <f t="shared" si="152"/>
        <v>-9.9</v>
      </c>
      <c r="D2463" s="16" t="str">
        <f t="shared" si="153"/>
        <v>Outlier</v>
      </c>
      <c r="E2463" s="16"/>
      <c r="F2463" s="42">
        <f t="shared" si="154"/>
        <v>-10.522971740532</v>
      </c>
      <c r="G2463" s="42" t="str">
        <f t="shared" si="155"/>
        <v>Outlier</v>
      </c>
      <c r="H2463" s="43"/>
      <c r="I2463" s="43"/>
      <c r="J2463" s="43"/>
      <c r="K2463" s="43"/>
      <c r="L2463" s="43"/>
      <c r="M2463" s="43"/>
      <c r="N2463" s="43"/>
      <c r="O2463" s="43"/>
      <c r="P2463" s="43"/>
    </row>
    <row r="2464" spans="1:16" x14ac:dyDescent="0.25">
      <c r="A2464" s="16">
        <v>80.900000000000006</v>
      </c>
      <c r="B2464" s="16">
        <v>81</v>
      </c>
      <c r="C2464" s="16">
        <f t="shared" si="152"/>
        <v>0.6</v>
      </c>
      <c r="D2464" s="16" t="str">
        <f t="shared" si="153"/>
        <v>Normal</v>
      </c>
      <c r="E2464" s="16">
        <v>79.7</v>
      </c>
      <c r="F2464" s="42">
        <f t="shared" si="154"/>
        <v>-6.5604561973391706E-2</v>
      </c>
      <c r="G2464" s="42" t="str">
        <f t="shared" si="155"/>
        <v>Normal</v>
      </c>
      <c r="H2464" s="43"/>
      <c r="I2464" s="43"/>
      <c r="J2464" s="43"/>
      <c r="K2464" s="43"/>
      <c r="L2464" s="43"/>
      <c r="M2464" s="43"/>
      <c r="N2464" s="43"/>
      <c r="O2464" s="43"/>
      <c r="P2464" s="43"/>
    </row>
    <row r="2465" spans="1:16" x14ac:dyDescent="0.25">
      <c r="A2465" s="16">
        <v>82.2</v>
      </c>
      <c r="B2465" s="16">
        <v>71</v>
      </c>
      <c r="C2465" s="16">
        <f t="shared" si="152"/>
        <v>-0.7</v>
      </c>
      <c r="D2465" s="16" t="str">
        <f t="shared" si="153"/>
        <v>Normal</v>
      </c>
      <c r="E2465" s="16">
        <v>82.8</v>
      </c>
      <c r="F2465" s="42">
        <f t="shared" si="154"/>
        <v>0.34114372226163597</v>
      </c>
      <c r="G2465" s="42" t="str">
        <f t="shared" si="155"/>
        <v>Normal</v>
      </c>
      <c r="H2465" s="43"/>
      <c r="I2465" s="43"/>
      <c r="J2465" s="43"/>
      <c r="K2465" s="43"/>
      <c r="L2465" s="43"/>
      <c r="M2465" s="43"/>
      <c r="N2465" s="43"/>
      <c r="O2465" s="43"/>
      <c r="P2465" s="43"/>
    </row>
    <row r="2466" spans="1:16" x14ac:dyDescent="0.25">
      <c r="A2466" s="16">
        <v>82.8</v>
      </c>
      <c r="B2466" s="16">
        <v>66.7</v>
      </c>
      <c r="C2466" s="16">
        <f t="shared" si="152"/>
        <v>-1.2</v>
      </c>
      <c r="D2466" s="16" t="str">
        <f t="shared" si="153"/>
        <v>Normal</v>
      </c>
      <c r="E2466" s="16">
        <v>83.4</v>
      </c>
      <c r="F2466" s="42">
        <f t="shared" si="154"/>
        <v>0.41986919662970701</v>
      </c>
      <c r="G2466" s="42" t="str">
        <f t="shared" si="155"/>
        <v>Normal</v>
      </c>
      <c r="H2466" s="43"/>
      <c r="I2466" s="43"/>
      <c r="J2466" s="43"/>
      <c r="K2466" s="43"/>
      <c r="L2466" s="43"/>
      <c r="M2466" s="43"/>
      <c r="N2466" s="43"/>
      <c r="O2466" s="43"/>
      <c r="P2466" s="43"/>
    </row>
    <row r="2467" spans="1:16" x14ac:dyDescent="0.25">
      <c r="A2467" s="16">
        <v>87.4</v>
      </c>
      <c r="B2467" s="16">
        <v>84.7</v>
      </c>
      <c r="C2467" s="16">
        <f t="shared" si="152"/>
        <v>1.1000000000000001</v>
      </c>
      <c r="D2467" s="16" t="str">
        <f t="shared" si="153"/>
        <v>Normal</v>
      </c>
      <c r="E2467" s="16">
        <v>85.7</v>
      </c>
      <c r="F2467" s="42">
        <f t="shared" si="154"/>
        <v>0.72165018170730799</v>
      </c>
      <c r="G2467" s="42" t="str">
        <f t="shared" si="155"/>
        <v>Normal</v>
      </c>
      <c r="H2467" s="43"/>
      <c r="I2467" s="43"/>
      <c r="J2467" s="43"/>
      <c r="K2467" s="43"/>
      <c r="L2467" s="43"/>
      <c r="M2467" s="43"/>
      <c r="N2467" s="43"/>
      <c r="O2467" s="43"/>
      <c r="P2467" s="43"/>
    </row>
    <row r="2468" spans="1:16" x14ac:dyDescent="0.25">
      <c r="A2468" s="16">
        <v>85.1</v>
      </c>
      <c r="B2468" s="16">
        <v>84.3</v>
      </c>
      <c r="C2468" s="16">
        <f t="shared" si="152"/>
        <v>1</v>
      </c>
      <c r="D2468" s="16" t="str">
        <f t="shared" si="153"/>
        <v>Normal</v>
      </c>
      <c r="E2468" s="16">
        <v>85.3</v>
      </c>
      <c r="F2468" s="42">
        <f t="shared" si="154"/>
        <v>0.669166532128594</v>
      </c>
      <c r="G2468" s="42" t="str">
        <f t="shared" si="155"/>
        <v>Normal</v>
      </c>
      <c r="H2468" s="43"/>
      <c r="I2468" s="43"/>
      <c r="J2468" s="43"/>
      <c r="K2468" s="43"/>
      <c r="L2468" s="43"/>
      <c r="M2468" s="43"/>
      <c r="N2468" s="43"/>
      <c r="O2468" s="43"/>
      <c r="P2468" s="43"/>
    </row>
    <row r="2469" spans="1:16" x14ac:dyDescent="0.25">
      <c r="A2469" s="16">
        <v>86.1</v>
      </c>
      <c r="B2469" s="16">
        <v>83</v>
      </c>
      <c r="C2469" s="16">
        <f t="shared" si="152"/>
        <v>0.9</v>
      </c>
      <c r="D2469" s="16" t="str">
        <f t="shared" si="153"/>
        <v>Normal</v>
      </c>
      <c r="E2469" s="16">
        <v>86.5</v>
      </c>
      <c r="F2469" s="42">
        <f t="shared" si="154"/>
        <v>0.82661748086473497</v>
      </c>
      <c r="G2469" s="42" t="str">
        <f t="shared" si="155"/>
        <v>Normal</v>
      </c>
      <c r="H2469" s="43"/>
      <c r="I2469" s="43"/>
      <c r="J2469" s="43"/>
      <c r="K2469" s="43"/>
      <c r="L2469" s="43"/>
      <c r="M2469" s="43"/>
      <c r="N2469" s="43"/>
      <c r="O2469" s="43"/>
      <c r="P2469" s="43"/>
    </row>
    <row r="2470" spans="1:16" x14ac:dyDescent="0.25">
      <c r="A2470" s="16">
        <v>88</v>
      </c>
      <c r="B2470" s="16"/>
      <c r="C2470" s="16">
        <f t="shared" si="152"/>
        <v>-9.9</v>
      </c>
      <c r="D2470" s="16" t="str">
        <f t="shared" si="153"/>
        <v>Outlier</v>
      </c>
      <c r="E2470" s="16"/>
      <c r="F2470" s="42">
        <f t="shared" si="154"/>
        <v>-10.522971740532</v>
      </c>
      <c r="G2470" s="42" t="str">
        <f t="shared" si="155"/>
        <v>Outlier</v>
      </c>
      <c r="H2470" s="43"/>
      <c r="I2470" s="43"/>
      <c r="J2470" s="43"/>
      <c r="K2470" s="43"/>
      <c r="L2470" s="43"/>
      <c r="M2470" s="43"/>
      <c r="N2470" s="43"/>
      <c r="O2470" s="43"/>
      <c r="P2470" s="43"/>
    </row>
    <row r="2471" spans="1:16" x14ac:dyDescent="0.25">
      <c r="A2471" s="16">
        <v>76.7</v>
      </c>
      <c r="B2471" s="16"/>
      <c r="C2471" s="16">
        <f t="shared" si="152"/>
        <v>-9.9</v>
      </c>
      <c r="D2471" s="16" t="str">
        <f t="shared" si="153"/>
        <v>Outlier</v>
      </c>
      <c r="E2471" s="16"/>
      <c r="F2471" s="42">
        <f t="shared" si="154"/>
        <v>-10.522971740532</v>
      </c>
      <c r="G2471" s="42" t="str">
        <f t="shared" si="155"/>
        <v>Outlier</v>
      </c>
      <c r="H2471" s="43"/>
      <c r="I2471" s="43"/>
      <c r="J2471" s="43"/>
      <c r="K2471" s="43"/>
      <c r="L2471" s="43"/>
      <c r="M2471" s="43"/>
      <c r="N2471" s="43"/>
      <c r="O2471" s="43"/>
      <c r="P2471" s="43"/>
    </row>
    <row r="2472" spans="1:16" x14ac:dyDescent="0.25">
      <c r="A2472" s="16">
        <v>83.8</v>
      </c>
      <c r="B2472" s="16">
        <v>82.5</v>
      </c>
      <c r="C2472" s="16">
        <f t="shared" si="152"/>
        <v>0.8</v>
      </c>
      <c r="D2472" s="16" t="str">
        <f t="shared" si="153"/>
        <v>Normal</v>
      </c>
      <c r="E2472" s="16">
        <v>84.2</v>
      </c>
      <c r="F2472" s="42">
        <f t="shared" si="154"/>
        <v>0.52483649578713298</v>
      </c>
      <c r="G2472" s="42" t="str">
        <f t="shared" si="155"/>
        <v>Normal</v>
      </c>
      <c r="H2472" s="43"/>
      <c r="I2472" s="43"/>
      <c r="J2472" s="43"/>
      <c r="K2472" s="43"/>
      <c r="L2472" s="43"/>
      <c r="M2472" s="43"/>
      <c r="N2472" s="43"/>
      <c r="O2472" s="43"/>
      <c r="P2472" s="43"/>
    </row>
    <row r="2473" spans="1:16" x14ac:dyDescent="0.25">
      <c r="A2473" s="16">
        <v>79.2</v>
      </c>
      <c r="B2473" s="16"/>
      <c r="C2473" s="16">
        <f t="shared" si="152"/>
        <v>-9.9</v>
      </c>
      <c r="D2473" s="16" t="str">
        <f t="shared" si="153"/>
        <v>Outlier</v>
      </c>
      <c r="E2473" s="16"/>
      <c r="F2473" s="42">
        <f t="shared" si="154"/>
        <v>-10.522971740532</v>
      </c>
      <c r="G2473" s="42" t="str">
        <f t="shared" si="155"/>
        <v>Outlier</v>
      </c>
      <c r="H2473" s="43"/>
      <c r="I2473" s="43"/>
      <c r="J2473" s="43"/>
      <c r="K2473" s="43"/>
      <c r="L2473" s="43"/>
      <c r="M2473" s="43"/>
      <c r="N2473" s="43"/>
      <c r="O2473" s="43"/>
      <c r="P2473" s="43"/>
    </row>
    <row r="2474" spans="1:16" x14ac:dyDescent="0.25">
      <c r="A2474" s="16">
        <v>82.2</v>
      </c>
      <c r="B2474" s="16">
        <v>81.3</v>
      </c>
      <c r="C2474" s="16">
        <f t="shared" si="152"/>
        <v>0.6</v>
      </c>
      <c r="D2474" s="16" t="str">
        <f t="shared" si="153"/>
        <v>Normal</v>
      </c>
      <c r="E2474" s="16">
        <v>82.6</v>
      </c>
      <c r="F2474" s="42">
        <f t="shared" si="154"/>
        <v>0.31490189747227898</v>
      </c>
      <c r="G2474" s="42" t="str">
        <f t="shared" si="155"/>
        <v>Normal</v>
      </c>
      <c r="H2474" s="43"/>
      <c r="I2474" s="43"/>
      <c r="J2474" s="43"/>
      <c r="K2474" s="43"/>
      <c r="L2474" s="43"/>
      <c r="M2474" s="43"/>
      <c r="N2474" s="43"/>
      <c r="O2474" s="43"/>
      <c r="P2474" s="43"/>
    </row>
    <row r="2475" spans="1:16" x14ac:dyDescent="0.25">
      <c r="A2475" s="16">
        <v>79.400000000000006</v>
      </c>
      <c r="B2475" s="16"/>
      <c r="C2475" s="16">
        <f t="shared" si="152"/>
        <v>-9.9</v>
      </c>
      <c r="D2475" s="16" t="str">
        <f t="shared" si="153"/>
        <v>Outlier</v>
      </c>
      <c r="E2475" s="16"/>
      <c r="F2475" s="42">
        <f t="shared" si="154"/>
        <v>-10.522971740532</v>
      </c>
      <c r="G2475" s="42" t="str">
        <f t="shared" si="155"/>
        <v>Outlier</v>
      </c>
      <c r="H2475" s="43"/>
      <c r="I2475" s="43"/>
      <c r="J2475" s="43"/>
      <c r="K2475" s="43"/>
      <c r="L2475" s="43"/>
      <c r="M2475" s="43"/>
      <c r="N2475" s="43"/>
      <c r="O2475" s="43"/>
      <c r="P2475" s="43"/>
    </row>
    <row r="2476" spans="1:16" x14ac:dyDescent="0.25">
      <c r="A2476" s="16">
        <v>84.2</v>
      </c>
      <c r="B2476" s="16">
        <v>80.099999999999994</v>
      </c>
      <c r="C2476" s="16">
        <f t="shared" si="152"/>
        <v>0.5</v>
      </c>
      <c r="D2476" s="16" t="str">
        <f t="shared" si="153"/>
        <v>Normal</v>
      </c>
      <c r="E2476" s="16">
        <v>84.6</v>
      </c>
      <c r="F2476" s="42">
        <f t="shared" si="154"/>
        <v>0.57732014536584597</v>
      </c>
      <c r="G2476" s="42" t="str">
        <f t="shared" si="155"/>
        <v>Normal</v>
      </c>
      <c r="H2476" s="43"/>
      <c r="I2476" s="43"/>
      <c r="J2476" s="43"/>
      <c r="K2476" s="43"/>
      <c r="L2476" s="43"/>
      <c r="M2476" s="43"/>
      <c r="N2476" s="43"/>
      <c r="O2476" s="43"/>
      <c r="P2476" s="43"/>
    </row>
    <row r="2477" spans="1:16" x14ac:dyDescent="0.25">
      <c r="A2477" s="16">
        <v>85.8</v>
      </c>
      <c r="B2477" s="16">
        <v>76.900000000000006</v>
      </c>
      <c r="C2477" s="16">
        <f t="shared" si="152"/>
        <v>0.1</v>
      </c>
      <c r="D2477" s="16" t="str">
        <f t="shared" si="153"/>
        <v>Normal</v>
      </c>
      <c r="E2477" s="16">
        <v>86.6</v>
      </c>
      <c r="F2477" s="42">
        <f t="shared" si="154"/>
        <v>0.83973839325941202</v>
      </c>
      <c r="G2477" s="42" t="str">
        <f t="shared" si="155"/>
        <v>Normal</v>
      </c>
      <c r="H2477" s="43"/>
      <c r="I2477" s="43"/>
      <c r="J2477" s="43"/>
      <c r="K2477" s="43"/>
      <c r="L2477" s="43"/>
      <c r="M2477" s="43"/>
      <c r="N2477" s="43"/>
      <c r="O2477" s="43"/>
      <c r="P2477" s="43"/>
    </row>
    <row r="2478" spans="1:16" x14ac:dyDescent="0.25">
      <c r="A2478" s="16">
        <v>84.7</v>
      </c>
      <c r="B2478" s="16">
        <v>80.3</v>
      </c>
      <c r="C2478" s="16">
        <f t="shared" si="152"/>
        <v>0.5</v>
      </c>
      <c r="D2478" s="16" t="str">
        <f t="shared" si="153"/>
        <v>Normal</v>
      </c>
      <c r="E2478" s="16">
        <v>84.8</v>
      </c>
      <c r="F2478" s="42">
        <f t="shared" si="154"/>
        <v>0.60356197015520296</v>
      </c>
      <c r="G2478" s="42" t="str">
        <f t="shared" si="155"/>
        <v>Normal</v>
      </c>
      <c r="H2478" s="43"/>
      <c r="I2478" s="43"/>
      <c r="J2478" s="43"/>
      <c r="K2478" s="43"/>
      <c r="L2478" s="43"/>
      <c r="M2478" s="43"/>
      <c r="N2478" s="43"/>
      <c r="O2478" s="43"/>
      <c r="P2478" s="43"/>
    </row>
    <row r="2479" spans="1:16" x14ac:dyDescent="0.25">
      <c r="A2479" s="16">
        <v>86.2</v>
      </c>
      <c r="B2479" s="16">
        <v>78.900000000000006</v>
      </c>
      <c r="C2479" s="16">
        <f t="shared" si="152"/>
        <v>0.3</v>
      </c>
      <c r="D2479" s="16" t="str">
        <f t="shared" si="153"/>
        <v>Normal</v>
      </c>
      <c r="E2479" s="16">
        <v>86.8</v>
      </c>
      <c r="F2479" s="42">
        <f t="shared" si="154"/>
        <v>0.86598021804876901</v>
      </c>
      <c r="G2479" s="42" t="str">
        <f t="shared" si="155"/>
        <v>Normal</v>
      </c>
      <c r="H2479" s="43"/>
      <c r="I2479" s="43"/>
      <c r="J2479" s="43"/>
      <c r="K2479" s="43"/>
      <c r="L2479" s="43"/>
      <c r="M2479" s="43"/>
      <c r="N2479" s="43"/>
      <c r="O2479" s="43"/>
      <c r="P2479" s="43"/>
    </row>
    <row r="2480" spans="1:16" x14ac:dyDescent="0.25">
      <c r="A2480" s="16">
        <v>83.5</v>
      </c>
      <c r="B2480" s="16"/>
      <c r="C2480" s="16">
        <f t="shared" si="152"/>
        <v>-9.9</v>
      </c>
      <c r="D2480" s="16" t="str">
        <f t="shared" si="153"/>
        <v>Outlier</v>
      </c>
      <c r="E2480" s="16"/>
      <c r="F2480" s="42">
        <f t="shared" si="154"/>
        <v>-10.522971740532</v>
      </c>
      <c r="G2480" s="42" t="str">
        <f t="shared" si="155"/>
        <v>Outlier</v>
      </c>
      <c r="H2480" s="43"/>
      <c r="I2480" s="43"/>
      <c r="J2480" s="43"/>
      <c r="K2480" s="43"/>
      <c r="L2480" s="43"/>
      <c r="M2480" s="43"/>
      <c r="N2480" s="43"/>
      <c r="O2480" s="43"/>
      <c r="P2480" s="43"/>
    </row>
    <row r="2481" spans="1:16" x14ac:dyDescent="0.25">
      <c r="A2481" s="16">
        <v>80.8</v>
      </c>
      <c r="B2481" s="16">
        <v>75.3</v>
      </c>
      <c r="C2481" s="16">
        <f t="shared" si="152"/>
        <v>-0.1</v>
      </c>
      <c r="D2481" s="16" t="str">
        <f t="shared" si="153"/>
        <v>Normal</v>
      </c>
      <c r="E2481" s="16">
        <v>81.3</v>
      </c>
      <c r="F2481" s="42">
        <f t="shared" si="154"/>
        <v>0.14433003634146099</v>
      </c>
      <c r="G2481" s="42" t="str">
        <f t="shared" si="155"/>
        <v>Normal</v>
      </c>
      <c r="H2481" s="43"/>
      <c r="I2481" s="43"/>
      <c r="J2481" s="43"/>
      <c r="K2481" s="43"/>
      <c r="L2481" s="43"/>
      <c r="M2481" s="43"/>
      <c r="N2481" s="43"/>
      <c r="O2481" s="43"/>
      <c r="P2481" s="43"/>
    </row>
    <row r="2482" spans="1:16" x14ac:dyDescent="0.25">
      <c r="A2482" s="16">
        <v>88</v>
      </c>
      <c r="B2482" s="16">
        <v>85.3</v>
      </c>
      <c r="C2482" s="16">
        <f t="shared" si="152"/>
        <v>1.2</v>
      </c>
      <c r="D2482" s="16" t="str">
        <f t="shared" si="153"/>
        <v>Normal</v>
      </c>
      <c r="E2482" s="16">
        <v>88.5</v>
      </c>
      <c r="F2482" s="42">
        <f t="shared" si="154"/>
        <v>1.0890357287582999</v>
      </c>
      <c r="G2482" s="42" t="str">
        <f t="shared" si="155"/>
        <v>Normal</v>
      </c>
      <c r="H2482" s="43"/>
      <c r="I2482" s="43"/>
      <c r="J2482" s="43"/>
      <c r="K2482" s="43"/>
      <c r="L2482" s="43"/>
      <c r="M2482" s="43"/>
      <c r="N2482" s="43"/>
      <c r="O2482" s="43"/>
      <c r="P2482" s="43"/>
    </row>
    <row r="2483" spans="1:16" x14ac:dyDescent="0.25">
      <c r="A2483" s="16">
        <v>79.900000000000006</v>
      </c>
      <c r="B2483" s="16">
        <v>77.900000000000006</v>
      </c>
      <c r="C2483" s="16">
        <f t="shared" si="152"/>
        <v>0.2</v>
      </c>
      <c r="D2483" s="16" t="str">
        <f t="shared" si="153"/>
        <v>Normal</v>
      </c>
      <c r="E2483" s="16">
        <v>80.3</v>
      </c>
      <c r="F2483" s="42">
        <f t="shared" si="154"/>
        <v>1.31209123946776E-2</v>
      </c>
      <c r="G2483" s="42" t="str">
        <f t="shared" si="155"/>
        <v>Normal</v>
      </c>
      <c r="H2483" s="43"/>
      <c r="I2483" s="43"/>
      <c r="J2483" s="43"/>
      <c r="K2483" s="43"/>
      <c r="L2483" s="43"/>
      <c r="M2483" s="43"/>
      <c r="N2483" s="43"/>
      <c r="O2483" s="43"/>
      <c r="P2483" s="43"/>
    </row>
    <row r="2484" spans="1:16" x14ac:dyDescent="0.25">
      <c r="A2484" s="16">
        <v>84.2</v>
      </c>
      <c r="B2484" s="16">
        <v>82.4</v>
      </c>
      <c r="C2484" s="16">
        <f t="shared" si="152"/>
        <v>0.8</v>
      </c>
      <c r="D2484" s="16" t="str">
        <f t="shared" si="153"/>
        <v>Normal</v>
      </c>
      <c r="E2484" s="16">
        <v>84.6</v>
      </c>
      <c r="F2484" s="42">
        <f t="shared" si="154"/>
        <v>0.57732014536584597</v>
      </c>
      <c r="G2484" s="42" t="str">
        <f t="shared" si="155"/>
        <v>Normal</v>
      </c>
      <c r="H2484" s="43"/>
      <c r="I2484" s="43"/>
      <c r="J2484" s="43"/>
      <c r="K2484" s="43"/>
      <c r="L2484" s="43"/>
      <c r="M2484" s="43"/>
      <c r="N2484" s="43"/>
      <c r="O2484" s="43"/>
      <c r="P2484" s="43"/>
    </row>
    <row r="2485" spans="1:16" x14ac:dyDescent="0.25">
      <c r="A2485" s="16">
        <v>80.400000000000006</v>
      </c>
      <c r="B2485" s="16"/>
      <c r="C2485" s="16">
        <f t="shared" si="152"/>
        <v>-9.9</v>
      </c>
      <c r="D2485" s="16" t="str">
        <f t="shared" si="153"/>
        <v>Outlier</v>
      </c>
      <c r="E2485" s="16"/>
      <c r="F2485" s="42">
        <f t="shared" si="154"/>
        <v>-10.522971740532</v>
      </c>
      <c r="G2485" s="42" t="str">
        <f t="shared" si="155"/>
        <v>Outlier</v>
      </c>
      <c r="H2485" s="43"/>
      <c r="I2485" s="43"/>
      <c r="J2485" s="43"/>
      <c r="K2485" s="43"/>
      <c r="L2485" s="43"/>
      <c r="M2485" s="43"/>
      <c r="N2485" s="43"/>
      <c r="O2485" s="43"/>
      <c r="P2485" s="43"/>
    </row>
    <row r="2486" spans="1:16" x14ac:dyDescent="0.25">
      <c r="A2486" s="16">
        <v>86.3</v>
      </c>
      <c r="B2486" s="16">
        <v>82.4</v>
      </c>
      <c r="C2486" s="16">
        <f t="shared" si="152"/>
        <v>0.8</v>
      </c>
      <c r="D2486" s="16" t="str">
        <f t="shared" si="153"/>
        <v>Normal</v>
      </c>
      <c r="E2486" s="16">
        <v>86.2</v>
      </c>
      <c r="F2486" s="42">
        <f t="shared" si="154"/>
        <v>0.78725474368070003</v>
      </c>
      <c r="G2486" s="42" t="str">
        <f t="shared" si="155"/>
        <v>Normal</v>
      </c>
      <c r="H2486" s="43"/>
      <c r="I2486" s="43"/>
      <c r="J2486" s="43"/>
      <c r="K2486" s="43"/>
      <c r="L2486" s="43"/>
      <c r="M2486" s="43"/>
      <c r="N2486" s="43"/>
      <c r="O2486" s="43"/>
      <c r="P2486" s="43"/>
    </row>
    <row r="2487" spans="1:16" x14ac:dyDescent="0.25">
      <c r="A2487" s="16">
        <v>75.7</v>
      </c>
      <c r="B2487" s="16">
        <v>73.7</v>
      </c>
      <c r="C2487" s="16">
        <f t="shared" si="152"/>
        <v>-0.3</v>
      </c>
      <c r="D2487" s="16" t="str">
        <f t="shared" si="153"/>
        <v>Normal</v>
      </c>
      <c r="E2487" s="16">
        <v>76</v>
      </c>
      <c r="F2487" s="42">
        <f t="shared" si="154"/>
        <v>-0.55107832057648998</v>
      </c>
      <c r="G2487" s="42" t="str">
        <f t="shared" si="155"/>
        <v>Normal</v>
      </c>
      <c r="H2487" s="43"/>
      <c r="I2487" s="43"/>
      <c r="J2487" s="43"/>
      <c r="K2487" s="43"/>
      <c r="L2487" s="43"/>
      <c r="M2487" s="43"/>
      <c r="N2487" s="43"/>
      <c r="O2487" s="43"/>
      <c r="P2487" s="43"/>
    </row>
    <row r="2488" spans="1:16" x14ac:dyDescent="0.25">
      <c r="A2488" s="16">
        <v>83.7</v>
      </c>
      <c r="B2488" s="16">
        <v>77.900000000000006</v>
      </c>
      <c r="C2488" s="16">
        <f t="shared" si="152"/>
        <v>0.2</v>
      </c>
      <c r="D2488" s="16" t="str">
        <f t="shared" si="153"/>
        <v>Normal</v>
      </c>
      <c r="E2488" s="16">
        <v>84.2</v>
      </c>
      <c r="F2488" s="42">
        <f t="shared" si="154"/>
        <v>0.52483649578713298</v>
      </c>
      <c r="G2488" s="42" t="str">
        <f t="shared" si="155"/>
        <v>Normal</v>
      </c>
      <c r="H2488" s="43"/>
      <c r="I2488" s="43"/>
      <c r="J2488" s="43"/>
      <c r="K2488" s="43"/>
      <c r="L2488" s="43"/>
      <c r="M2488" s="43"/>
      <c r="N2488" s="43"/>
      <c r="O2488" s="43"/>
      <c r="P2488" s="43"/>
    </row>
    <row r="2489" spans="1:16" x14ac:dyDescent="0.25">
      <c r="A2489" s="16">
        <v>86.1</v>
      </c>
      <c r="B2489" s="16">
        <v>78.7</v>
      </c>
      <c r="C2489" s="16">
        <f t="shared" si="152"/>
        <v>0.3</v>
      </c>
      <c r="D2489" s="16" t="str">
        <f t="shared" si="153"/>
        <v>Normal</v>
      </c>
      <c r="E2489" s="16">
        <v>86.7</v>
      </c>
      <c r="F2489" s="42">
        <f t="shared" si="154"/>
        <v>0.85285930565409196</v>
      </c>
      <c r="G2489" s="42" t="str">
        <f t="shared" si="155"/>
        <v>Normal</v>
      </c>
      <c r="H2489" s="43"/>
      <c r="I2489" s="43"/>
      <c r="J2489" s="43"/>
      <c r="K2489" s="43"/>
      <c r="L2489" s="43"/>
      <c r="M2489" s="43"/>
      <c r="N2489" s="43"/>
      <c r="O2489" s="43"/>
      <c r="P2489" s="43"/>
    </row>
    <row r="2490" spans="1:16" x14ac:dyDescent="0.25">
      <c r="A2490" s="16">
        <v>83.9</v>
      </c>
      <c r="B2490" s="16"/>
      <c r="C2490" s="16">
        <f t="shared" si="152"/>
        <v>-9.9</v>
      </c>
      <c r="D2490" s="16" t="str">
        <f t="shared" si="153"/>
        <v>Outlier</v>
      </c>
      <c r="E2490" s="16"/>
      <c r="F2490" s="42">
        <f t="shared" si="154"/>
        <v>-10.522971740532</v>
      </c>
      <c r="G2490" s="42" t="str">
        <f t="shared" si="155"/>
        <v>Outlier</v>
      </c>
      <c r="H2490" s="43"/>
      <c r="I2490" s="43"/>
      <c r="J2490" s="43"/>
      <c r="K2490" s="43"/>
      <c r="L2490" s="43"/>
      <c r="M2490" s="43"/>
      <c r="N2490" s="43"/>
      <c r="O2490" s="43"/>
      <c r="P2490" s="43"/>
    </row>
    <row r="2491" spans="1:16" x14ac:dyDescent="0.25">
      <c r="A2491" s="16">
        <v>77.7</v>
      </c>
      <c r="B2491" s="16">
        <v>75.3</v>
      </c>
      <c r="C2491" s="16">
        <f t="shared" si="152"/>
        <v>-0.1</v>
      </c>
      <c r="D2491" s="16" t="str">
        <f t="shared" si="153"/>
        <v>Normal</v>
      </c>
      <c r="E2491" s="16">
        <v>78.099999999999994</v>
      </c>
      <c r="F2491" s="42">
        <f t="shared" si="154"/>
        <v>-0.27553916028824599</v>
      </c>
      <c r="G2491" s="42" t="str">
        <f t="shared" si="155"/>
        <v>Normal</v>
      </c>
      <c r="H2491" s="43"/>
      <c r="I2491" s="43"/>
      <c r="J2491" s="43"/>
      <c r="K2491" s="43"/>
      <c r="L2491" s="43"/>
      <c r="M2491" s="43"/>
      <c r="N2491" s="43"/>
      <c r="O2491" s="43"/>
      <c r="P2491" s="43"/>
    </row>
    <row r="2492" spans="1:16" x14ac:dyDescent="0.25">
      <c r="A2492" s="16">
        <v>82</v>
      </c>
      <c r="B2492" s="16">
        <v>76.3</v>
      </c>
      <c r="C2492" s="16">
        <f t="shared" si="152"/>
        <v>0</v>
      </c>
      <c r="D2492" s="16" t="str">
        <f t="shared" si="153"/>
        <v>Normal</v>
      </c>
      <c r="E2492" s="16">
        <v>82.5</v>
      </c>
      <c r="F2492" s="42">
        <f t="shared" si="154"/>
        <v>0.30178098507760098</v>
      </c>
      <c r="G2492" s="42" t="str">
        <f t="shared" si="155"/>
        <v>Normal</v>
      </c>
      <c r="H2492" s="43"/>
      <c r="I2492" s="43"/>
      <c r="J2492" s="43"/>
      <c r="K2492" s="43"/>
      <c r="L2492" s="43"/>
      <c r="M2492" s="43"/>
      <c r="N2492" s="43"/>
      <c r="O2492" s="43"/>
      <c r="P2492" s="43"/>
    </row>
    <row r="2493" spans="1:16" x14ac:dyDescent="0.25">
      <c r="A2493" s="16">
        <v>84.1</v>
      </c>
      <c r="B2493" s="16"/>
      <c r="C2493" s="16">
        <f t="shared" si="152"/>
        <v>-9.9</v>
      </c>
      <c r="D2493" s="16" t="str">
        <f t="shared" si="153"/>
        <v>Outlier</v>
      </c>
      <c r="E2493" s="16"/>
      <c r="F2493" s="42">
        <f t="shared" si="154"/>
        <v>-10.522971740532</v>
      </c>
      <c r="G2493" s="42" t="str">
        <f t="shared" si="155"/>
        <v>Outlier</v>
      </c>
      <c r="H2493" s="43"/>
      <c r="I2493" s="43"/>
      <c r="J2493" s="43"/>
      <c r="K2493" s="43"/>
      <c r="L2493" s="43"/>
      <c r="M2493" s="43"/>
      <c r="N2493" s="43"/>
      <c r="O2493" s="43"/>
      <c r="P2493" s="43"/>
    </row>
    <row r="2494" spans="1:16" x14ac:dyDescent="0.25">
      <c r="A2494" s="16">
        <v>85.4</v>
      </c>
      <c r="B2494" s="16"/>
      <c r="C2494" s="16">
        <f t="shared" si="152"/>
        <v>-9.9</v>
      </c>
      <c r="D2494" s="16" t="str">
        <f t="shared" si="153"/>
        <v>Outlier</v>
      </c>
      <c r="E2494" s="16"/>
      <c r="F2494" s="42">
        <f t="shared" si="154"/>
        <v>-10.522971740532</v>
      </c>
      <c r="G2494" s="42" t="str">
        <f t="shared" si="155"/>
        <v>Outlier</v>
      </c>
      <c r="H2494" s="43"/>
      <c r="I2494" s="43"/>
      <c r="J2494" s="43"/>
      <c r="K2494" s="43"/>
      <c r="L2494" s="43"/>
      <c r="M2494" s="43"/>
      <c r="N2494" s="43"/>
      <c r="O2494" s="43"/>
      <c r="P2494" s="43"/>
    </row>
    <row r="2495" spans="1:16" x14ac:dyDescent="0.25">
      <c r="A2495" s="16">
        <v>85.2</v>
      </c>
      <c r="B2495" s="16">
        <v>78.2</v>
      </c>
      <c r="C2495" s="16">
        <f t="shared" si="152"/>
        <v>0.2</v>
      </c>
      <c r="D2495" s="16" t="str">
        <f t="shared" si="153"/>
        <v>Normal</v>
      </c>
      <c r="E2495" s="16">
        <v>85.7</v>
      </c>
      <c r="F2495" s="42">
        <f t="shared" si="154"/>
        <v>0.72165018170730799</v>
      </c>
      <c r="G2495" s="42" t="str">
        <f t="shared" si="155"/>
        <v>Normal</v>
      </c>
      <c r="H2495" s="43"/>
      <c r="I2495" s="43"/>
      <c r="J2495" s="43"/>
      <c r="K2495" s="43"/>
      <c r="L2495" s="43"/>
      <c r="M2495" s="43"/>
      <c r="N2495" s="43"/>
      <c r="O2495" s="43"/>
      <c r="P2495" s="43"/>
    </row>
    <row r="2496" spans="1:16" x14ac:dyDescent="0.25">
      <c r="A2496" s="16">
        <v>76.099999999999994</v>
      </c>
      <c r="B2496" s="16"/>
      <c r="C2496" s="16">
        <f t="shared" si="152"/>
        <v>-9.9</v>
      </c>
      <c r="D2496" s="16" t="str">
        <f t="shared" si="153"/>
        <v>Outlier</v>
      </c>
      <c r="E2496" s="16"/>
      <c r="F2496" s="42">
        <f t="shared" si="154"/>
        <v>-10.522971740532</v>
      </c>
      <c r="G2496" s="42" t="str">
        <f t="shared" si="155"/>
        <v>Outlier</v>
      </c>
      <c r="H2496" s="43"/>
      <c r="I2496" s="43"/>
      <c r="J2496" s="43"/>
      <c r="K2496" s="43"/>
      <c r="L2496" s="43"/>
      <c r="M2496" s="43"/>
      <c r="N2496" s="43"/>
      <c r="O2496" s="43"/>
      <c r="P2496" s="43"/>
    </row>
    <row r="2497" spans="1:16" x14ac:dyDescent="0.25">
      <c r="A2497" s="16">
        <v>75</v>
      </c>
      <c r="B2497" s="16"/>
      <c r="C2497" s="16">
        <f t="shared" si="152"/>
        <v>-9.9</v>
      </c>
      <c r="D2497" s="16" t="str">
        <f t="shared" si="153"/>
        <v>Outlier</v>
      </c>
      <c r="E2497" s="16"/>
      <c r="F2497" s="42">
        <f t="shared" si="154"/>
        <v>-10.522971740532</v>
      </c>
      <c r="G2497" s="42" t="str">
        <f t="shared" si="155"/>
        <v>Outlier</v>
      </c>
      <c r="H2497" s="43"/>
      <c r="I2497" s="43"/>
      <c r="J2497" s="43"/>
      <c r="K2497" s="43"/>
      <c r="L2497" s="43"/>
      <c r="M2497" s="43"/>
      <c r="N2497" s="43"/>
      <c r="O2497" s="43"/>
      <c r="P2497" s="43"/>
    </row>
    <row r="2498" spans="1:16" x14ac:dyDescent="0.25">
      <c r="A2498" s="16">
        <v>80.2</v>
      </c>
      <c r="B2498" s="16"/>
      <c r="C2498" s="16">
        <f t="shared" si="152"/>
        <v>-9.9</v>
      </c>
      <c r="D2498" s="16" t="str">
        <f t="shared" si="153"/>
        <v>Outlier</v>
      </c>
      <c r="E2498" s="16">
        <v>80.7</v>
      </c>
      <c r="F2498" s="42">
        <f t="shared" si="154"/>
        <v>6.5604561973391706E-2</v>
      </c>
      <c r="G2498" s="42" t="str">
        <f t="shared" si="155"/>
        <v>Normal</v>
      </c>
      <c r="H2498" s="43"/>
      <c r="I2498" s="43"/>
      <c r="J2498" s="43"/>
      <c r="K2498" s="43"/>
      <c r="L2498" s="43"/>
      <c r="M2498" s="43"/>
      <c r="N2498" s="43"/>
      <c r="O2498" s="43"/>
      <c r="P2498" s="43"/>
    </row>
    <row r="2499" spans="1:16" x14ac:dyDescent="0.25">
      <c r="A2499" s="16">
        <v>82</v>
      </c>
      <c r="B2499" s="16"/>
      <c r="C2499" s="16">
        <f t="shared" ref="C2499:C2562" si="156">(B2499-$P$6)/$P$7</f>
        <v>-9.9</v>
      </c>
      <c r="D2499" s="16" t="str">
        <f t="shared" ref="D2499:D2562" si="157">IF(ABS(C2499)&gt;3,"Outlier","Normal")</f>
        <v>Outlier</v>
      </c>
      <c r="E2499" s="16"/>
      <c r="F2499" s="42">
        <f t="shared" ref="F2499:F2562" si="158">(E2499-$P$12)/$P$13</f>
        <v>-10.522971740532</v>
      </c>
      <c r="G2499" s="42" t="str">
        <f t="shared" ref="G2499:G2562" si="159">IF(ABS(F2499)&gt;3,"Outlier","Normal")</f>
        <v>Outlier</v>
      </c>
      <c r="H2499" s="43"/>
      <c r="I2499" s="43"/>
      <c r="J2499" s="43"/>
      <c r="K2499" s="43"/>
      <c r="L2499" s="43"/>
      <c r="M2499" s="43"/>
      <c r="N2499" s="43"/>
      <c r="O2499" s="43"/>
      <c r="P2499" s="43"/>
    </row>
    <row r="2500" spans="1:16" x14ac:dyDescent="0.25">
      <c r="A2500" s="16">
        <v>80.5</v>
      </c>
      <c r="B2500" s="16">
        <v>63.2</v>
      </c>
      <c r="C2500" s="16">
        <f t="shared" si="156"/>
        <v>-1.7</v>
      </c>
      <c r="D2500" s="16" t="str">
        <f t="shared" si="157"/>
        <v>Normal</v>
      </c>
      <c r="E2500" s="16">
        <v>81.099999999999994</v>
      </c>
      <c r="F2500" s="42">
        <f t="shared" si="158"/>
        <v>0.118088211552104</v>
      </c>
      <c r="G2500" s="42" t="str">
        <f t="shared" si="159"/>
        <v>Normal</v>
      </c>
      <c r="H2500" s="43"/>
      <c r="I2500" s="43"/>
      <c r="J2500" s="43"/>
      <c r="K2500" s="43"/>
      <c r="L2500" s="43"/>
      <c r="M2500" s="43"/>
      <c r="N2500" s="43"/>
      <c r="O2500" s="43"/>
      <c r="P2500" s="43"/>
    </row>
    <row r="2501" spans="1:16" x14ac:dyDescent="0.25">
      <c r="A2501" s="16">
        <v>79.7</v>
      </c>
      <c r="B2501" s="16">
        <v>78.7</v>
      </c>
      <c r="C2501" s="16">
        <f t="shared" si="156"/>
        <v>0.3</v>
      </c>
      <c r="D2501" s="16" t="str">
        <f t="shared" si="157"/>
        <v>Normal</v>
      </c>
      <c r="E2501" s="16">
        <v>80.099999999999994</v>
      </c>
      <c r="F2501" s="42">
        <f t="shared" si="158"/>
        <v>-1.3120912394679499E-2</v>
      </c>
      <c r="G2501" s="42" t="str">
        <f t="shared" si="159"/>
        <v>Normal</v>
      </c>
      <c r="H2501" s="43"/>
      <c r="I2501" s="43"/>
      <c r="J2501" s="43"/>
      <c r="K2501" s="43"/>
      <c r="L2501" s="43"/>
      <c r="M2501" s="43"/>
      <c r="N2501" s="43"/>
      <c r="O2501" s="43"/>
      <c r="P2501" s="43"/>
    </row>
    <row r="2502" spans="1:16" x14ac:dyDescent="0.25">
      <c r="A2502" s="16">
        <v>85.3</v>
      </c>
      <c r="B2502" s="16">
        <v>86</v>
      </c>
      <c r="C2502" s="16">
        <f t="shared" si="156"/>
        <v>1.3</v>
      </c>
      <c r="D2502" s="16" t="str">
        <f t="shared" si="157"/>
        <v>Normal</v>
      </c>
      <c r="E2502" s="16">
        <v>85.7</v>
      </c>
      <c r="F2502" s="42">
        <f t="shared" si="158"/>
        <v>0.72165018170730799</v>
      </c>
      <c r="G2502" s="42" t="str">
        <f t="shared" si="159"/>
        <v>Normal</v>
      </c>
      <c r="H2502" s="43"/>
      <c r="I2502" s="43"/>
      <c r="J2502" s="43"/>
      <c r="K2502" s="43"/>
      <c r="L2502" s="43"/>
      <c r="M2502" s="43"/>
      <c r="N2502" s="43"/>
      <c r="O2502" s="43"/>
      <c r="P2502" s="43"/>
    </row>
    <row r="2503" spans="1:16" x14ac:dyDescent="0.25">
      <c r="A2503" s="16">
        <v>82</v>
      </c>
      <c r="B2503" s="16">
        <v>75.099999999999994</v>
      </c>
      <c r="C2503" s="16">
        <f t="shared" si="156"/>
        <v>-0.2</v>
      </c>
      <c r="D2503" s="16" t="str">
        <f t="shared" si="157"/>
        <v>Normal</v>
      </c>
      <c r="E2503" s="16">
        <v>82.5</v>
      </c>
      <c r="F2503" s="42">
        <f t="shared" si="158"/>
        <v>0.30178098507760098</v>
      </c>
      <c r="G2503" s="42" t="str">
        <f t="shared" si="159"/>
        <v>Normal</v>
      </c>
      <c r="H2503" s="43"/>
      <c r="I2503" s="43"/>
      <c r="J2503" s="43"/>
      <c r="K2503" s="43"/>
      <c r="L2503" s="43"/>
      <c r="M2503" s="43"/>
      <c r="N2503" s="43"/>
      <c r="O2503" s="43"/>
      <c r="P2503" s="43"/>
    </row>
    <row r="2504" spans="1:16" x14ac:dyDescent="0.25">
      <c r="A2504" s="16">
        <v>83.1</v>
      </c>
      <c r="B2504" s="16">
        <v>78.3</v>
      </c>
      <c r="C2504" s="16">
        <f t="shared" si="156"/>
        <v>0.3</v>
      </c>
      <c r="D2504" s="16" t="str">
        <f t="shared" si="157"/>
        <v>Normal</v>
      </c>
      <c r="E2504" s="16">
        <v>83.5</v>
      </c>
      <c r="F2504" s="42">
        <f t="shared" si="158"/>
        <v>0.43299010902438501</v>
      </c>
      <c r="G2504" s="42" t="str">
        <f t="shared" si="159"/>
        <v>Normal</v>
      </c>
      <c r="H2504" s="43"/>
      <c r="I2504" s="43"/>
      <c r="J2504" s="43"/>
      <c r="K2504" s="43"/>
      <c r="L2504" s="43"/>
      <c r="M2504" s="43"/>
      <c r="N2504" s="43"/>
      <c r="O2504" s="43"/>
      <c r="P2504" s="43"/>
    </row>
    <row r="2505" spans="1:16" x14ac:dyDescent="0.25">
      <c r="A2505" s="16">
        <v>88.2</v>
      </c>
      <c r="B2505" s="16"/>
      <c r="C2505" s="16">
        <f t="shared" si="156"/>
        <v>-9.9</v>
      </c>
      <c r="D2505" s="16" t="str">
        <f t="shared" si="157"/>
        <v>Outlier</v>
      </c>
      <c r="E2505" s="16"/>
      <c r="F2505" s="42">
        <f t="shared" si="158"/>
        <v>-10.522971740532</v>
      </c>
      <c r="G2505" s="42" t="str">
        <f t="shared" si="159"/>
        <v>Outlier</v>
      </c>
      <c r="H2505" s="43"/>
      <c r="I2505" s="43"/>
      <c r="J2505" s="43"/>
      <c r="K2505" s="43"/>
      <c r="L2505" s="43"/>
      <c r="M2505" s="43"/>
      <c r="N2505" s="43"/>
      <c r="O2505" s="43"/>
      <c r="P2505" s="43"/>
    </row>
    <row r="2506" spans="1:16" x14ac:dyDescent="0.25">
      <c r="A2506" s="16">
        <v>74.8</v>
      </c>
      <c r="B2506" s="16"/>
      <c r="C2506" s="16">
        <f t="shared" si="156"/>
        <v>-9.9</v>
      </c>
      <c r="D2506" s="16" t="str">
        <f t="shared" si="157"/>
        <v>Outlier</v>
      </c>
      <c r="E2506" s="16"/>
      <c r="F2506" s="42">
        <f t="shared" si="158"/>
        <v>-10.522971740532</v>
      </c>
      <c r="G2506" s="42" t="str">
        <f t="shared" si="159"/>
        <v>Outlier</v>
      </c>
      <c r="H2506" s="43"/>
      <c r="I2506" s="43"/>
      <c r="J2506" s="43"/>
      <c r="K2506" s="43"/>
      <c r="L2506" s="43"/>
      <c r="M2506" s="43"/>
      <c r="N2506" s="43"/>
      <c r="O2506" s="43"/>
      <c r="P2506" s="43"/>
    </row>
    <row r="2507" spans="1:16" x14ac:dyDescent="0.25">
      <c r="A2507" s="16">
        <v>82.3</v>
      </c>
      <c r="B2507" s="16"/>
      <c r="C2507" s="16">
        <f t="shared" si="156"/>
        <v>-9.9</v>
      </c>
      <c r="D2507" s="16" t="str">
        <f t="shared" si="157"/>
        <v>Outlier</v>
      </c>
      <c r="E2507" s="16"/>
      <c r="F2507" s="42">
        <f t="shared" si="158"/>
        <v>-10.522971740532</v>
      </c>
      <c r="G2507" s="42" t="str">
        <f t="shared" si="159"/>
        <v>Outlier</v>
      </c>
      <c r="H2507" s="43"/>
      <c r="I2507" s="43"/>
      <c r="J2507" s="43"/>
      <c r="K2507" s="43"/>
      <c r="L2507" s="43"/>
      <c r="M2507" s="43"/>
      <c r="N2507" s="43"/>
      <c r="O2507" s="43"/>
      <c r="P2507" s="43"/>
    </row>
    <row r="2508" spans="1:16" x14ac:dyDescent="0.25">
      <c r="A2508" s="16">
        <v>77</v>
      </c>
      <c r="B2508" s="16">
        <v>69.599999999999994</v>
      </c>
      <c r="C2508" s="16">
        <f t="shared" si="156"/>
        <v>-0.9</v>
      </c>
      <c r="D2508" s="16" t="str">
        <f t="shared" si="157"/>
        <v>Normal</v>
      </c>
      <c r="E2508" s="16">
        <v>78</v>
      </c>
      <c r="F2508" s="42">
        <f t="shared" si="158"/>
        <v>-0.28866007268292398</v>
      </c>
      <c r="G2508" s="42" t="str">
        <f t="shared" si="159"/>
        <v>Normal</v>
      </c>
      <c r="H2508" s="43"/>
      <c r="I2508" s="43"/>
      <c r="J2508" s="43"/>
      <c r="K2508" s="43"/>
      <c r="L2508" s="43"/>
      <c r="M2508" s="43"/>
      <c r="N2508" s="43"/>
      <c r="O2508" s="43"/>
      <c r="P2508" s="43"/>
    </row>
    <row r="2509" spans="1:16" x14ac:dyDescent="0.25">
      <c r="A2509" s="16">
        <v>68.400000000000006</v>
      </c>
      <c r="B2509" s="16"/>
      <c r="C2509" s="16">
        <f t="shared" si="156"/>
        <v>-9.9</v>
      </c>
      <c r="D2509" s="16" t="str">
        <f t="shared" si="157"/>
        <v>Outlier</v>
      </c>
      <c r="E2509" s="16"/>
      <c r="F2509" s="42">
        <f t="shared" si="158"/>
        <v>-10.522971740532</v>
      </c>
      <c r="G2509" s="42" t="str">
        <f t="shared" si="159"/>
        <v>Outlier</v>
      </c>
      <c r="H2509" s="43"/>
      <c r="I2509" s="43"/>
      <c r="J2509" s="43"/>
      <c r="K2509" s="43"/>
      <c r="L2509" s="43"/>
      <c r="M2509" s="43"/>
      <c r="N2509" s="43"/>
      <c r="O2509" s="43"/>
      <c r="P2509" s="43"/>
    </row>
    <row r="2510" spans="1:16" x14ac:dyDescent="0.25">
      <c r="A2510" s="16">
        <v>78.3</v>
      </c>
      <c r="B2510" s="16"/>
      <c r="C2510" s="16">
        <f t="shared" si="156"/>
        <v>-9.9</v>
      </c>
      <c r="D2510" s="16" t="str">
        <f t="shared" si="157"/>
        <v>Outlier</v>
      </c>
      <c r="E2510" s="16"/>
      <c r="F2510" s="42">
        <f t="shared" si="158"/>
        <v>-10.522971740532</v>
      </c>
      <c r="G2510" s="42" t="str">
        <f t="shared" si="159"/>
        <v>Outlier</v>
      </c>
      <c r="H2510" s="43"/>
      <c r="I2510" s="43"/>
      <c r="J2510" s="43"/>
      <c r="K2510" s="43"/>
      <c r="L2510" s="43"/>
      <c r="M2510" s="43"/>
      <c r="N2510" s="43"/>
      <c r="O2510" s="43"/>
      <c r="P2510" s="43"/>
    </row>
    <row r="2511" spans="1:16" x14ac:dyDescent="0.25">
      <c r="A2511" s="16">
        <v>81.900000000000006</v>
      </c>
      <c r="B2511" s="16">
        <v>69.400000000000006</v>
      </c>
      <c r="C2511" s="16">
        <f t="shared" si="156"/>
        <v>-0.9</v>
      </c>
      <c r="D2511" s="16" t="str">
        <f t="shared" si="157"/>
        <v>Normal</v>
      </c>
      <c r="E2511" s="16">
        <v>82.5</v>
      </c>
      <c r="F2511" s="42">
        <f t="shared" si="158"/>
        <v>0.30178098507760098</v>
      </c>
      <c r="G2511" s="42" t="str">
        <f t="shared" si="159"/>
        <v>Normal</v>
      </c>
      <c r="H2511" s="43"/>
      <c r="I2511" s="43"/>
      <c r="J2511" s="43"/>
      <c r="K2511" s="43"/>
      <c r="L2511" s="43"/>
      <c r="M2511" s="43"/>
      <c r="N2511" s="43"/>
      <c r="O2511" s="43"/>
      <c r="P2511" s="43"/>
    </row>
    <row r="2512" spans="1:16" x14ac:dyDescent="0.25">
      <c r="A2512" s="16">
        <v>81.900000000000006</v>
      </c>
      <c r="B2512" s="16">
        <v>78</v>
      </c>
      <c r="C2512" s="16">
        <f t="shared" si="156"/>
        <v>0.2</v>
      </c>
      <c r="D2512" s="16" t="str">
        <f t="shared" si="157"/>
        <v>Normal</v>
      </c>
      <c r="E2512" s="16">
        <v>82.3</v>
      </c>
      <c r="F2512" s="42">
        <f t="shared" si="158"/>
        <v>0.27553916028824399</v>
      </c>
      <c r="G2512" s="42" t="str">
        <f t="shared" si="159"/>
        <v>Normal</v>
      </c>
      <c r="H2512" s="43"/>
      <c r="I2512" s="43"/>
      <c r="J2512" s="43"/>
      <c r="K2512" s="43"/>
      <c r="L2512" s="43"/>
      <c r="M2512" s="43"/>
      <c r="N2512" s="43"/>
      <c r="O2512" s="43"/>
      <c r="P2512" s="43"/>
    </row>
    <row r="2513" spans="1:16" x14ac:dyDescent="0.25">
      <c r="A2513" s="16">
        <v>82</v>
      </c>
      <c r="B2513" s="16">
        <v>79.7</v>
      </c>
      <c r="C2513" s="16">
        <f t="shared" si="156"/>
        <v>0.4</v>
      </c>
      <c r="D2513" s="16" t="str">
        <f t="shared" si="157"/>
        <v>Normal</v>
      </c>
      <c r="E2513" s="16">
        <v>82</v>
      </c>
      <c r="F2513" s="42">
        <f t="shared" si="158"/>
        <v>0.23617642310421</v>
      </c>
      <c r="G2513" s="42" t="str">
        <f t="shared" si="159"/>
        <v>Normal</v>
      </c>
      <c r="H2513" s="43"/>
      <c r="I2513" s="43"/>
      <c r="J2513" s="43"/>
      <c r="K2513" s="43"/>
      <c r="L2513" s="43"/>
      <c r="M2513" s="43"/>
      <c r="N2513" s="43"/>
      <c r="O2513" s="43"/>
      <c r="P2513" s="43"/>
    </row>
    <row r="2514" spans="1:16" x14ac:dyDescent="0.25">
      <c r="A2514" s="16">
        <v>72.7</v>
      </c>
      <c r="B2514" s="16">
        <v>71.099999999999994</v>
      </c>
      <c r="C2514" s="16">
        <f t="shared" si="156"/>
        <v>-0.7</v>
      </c>
      <c r="D2514" s="16" t="str">
        <f t="shared" si="157"/>
        <v>Normal</v>
      </c>
      <c r="E2514" s="16">
        <v>72.8</v>
      </c>
      <c r="F2514" s="42">
        <f t="shared" si="158"/>
        <v>-0.97094751720619799</v>
      </c>
      <c r="G2514" s="42" t="str">
        <f t="shared" si="159"/>
        <v>Normal</v>
      </c>
      <c r="H2514" s="43"/>
      <c r="I2514" s="43"/>
      <c r="J2514" s="43"/>
      <c r="K2514" s="43"/>
      <c r="L2514" s="43"/>
      <c r="M2514" s="43"/>
      <c r="N2514" s="43"/>
      <c r="O2514" s="43"/>
      <c r="P2514" s="43"/>
    </row>
    <row r="2515" spans="1:16" x14ac:dyDescent="0.25">
      <c r="A2515" s="16">
        <v>75.599999999999994</v>
      </c>
      <c r="B2515" s="16"/>
      <c r="C2515" s="16">
        <f t="shared" si="156"/>
        <v>-9.9</v>
      </c>
      <c r="D2515" s="16" t="str">
        <f t="shared" si="157"/>
        <v>Outlier</v>
      </c>
      <c r="E2515" s="16"/>
      <c r="F2515" s="42">
        <f t="shared" si="158"/>
        <v>-10.522971740532</v>
      </c>
      <c r="G2515" s="42" t="str">
        <f t="shared" si="159"/>
        <v>Outlier</v>
      </c>
      <c r="H2515" s="43"/>
      <c r="I2515" s="43"/>
      <c r="J2515" s="43"/>
      <c r="K2515" s="43"/>
      <c r="L2515" s="43"/>
      <c r="M2515" s="43"/>
      <c r="N2515" s="43"/>
      <c r="O2515" s="43"/>
      <c r="P2515" s="43"/>
    </row>
    <row r="2516" spans="1:16" x14ac:dyDescent="0.25">
      <c r="A2516" s="16">
        <v>85.7</v>
      </c>
      <c r="B2516" s="16"/>
      <c r="C2516" s="16">
        <f t="shared" si="156"/>
        <v>-9.9</v>
      </c>
      <c r="D2516" s="16" t="str">
        <f t="shared" si="157"/>
        <v>Outlier</v>
      </c>
      <c r="E2516" s="16">
        <v>86.2</v>
      </c>
      <c r="F2516" s="42">
        <f t="shared" si="158"/>
        <v>0.78725474368070003</v>
      </c>
      <c r="G2516" s="42" t="str">
        <f t="shared" si="159"/>
        <v>Normal</v>
      </c>
      <c r="H2516" s="43"/>
      <c r="I2516" s="43"/>
      <c r="J2516" s="43"/>
      <c r="K2516" s="43"/>
      <c r="L2516" s="43"/>
      <c r="M2516" s="43"/>
      <c r="N2516" s="43"/>
      <c r="O2516" s="43"/>
      <c r="P2516" s="43"/>
    </row>
    <row r="2517" spans="1:16" x14ac:dyDescent="0.25">
      <c r="A2517" s="16">
        <v>80.599999999999994</v>
      </c>
      <c r="B2517" s="16"/>
      <c r="C2517" s="16">
        <f t="shared" si="156"/>
        <v>-9.9</v>
      </c>
      <c r="D2517" s="16" t="str">
        <f t="shared" si="157"/>
        <v>Outlier</v>
      </c>
      <c r="E2517" s="16"/>
      <c r="F2517" s="42">
        <f t="shared" si="158"/>
        <v>-10.522971740532</v>
      </c>
      <c r="G2517" s="42" t="str">
        <f t="shared" si="159"/>
        <v>Outlier</v>
      </c>
      <c r="H2517" s="43"/>
      <c r="I2517" s="43"/>
      <c r="J2517" s="43"/>
      <c r="K2517" s="43"/>
      <c r="L2517" s="43"/>
      <c r="M2517" s="43"/>
      <c r="N2517" s="43"/>
      <c r="O2517" s="43"/>
      <c r="P2517" s="43"/>
    </row>
    <row r="2518" spans="1:16" x14ac:dyDescent="0.25">
      <c r="A2518" s="16">
        <v>80.5</v>
      </c>
      <c r="B2518" s="16">
        <v>76.3</v>
      </c>
      <c r="C2518" s="16">
        <f t="shared" si="156"/>
        <v>0</v>
      </c>
      <c r="D2518" s="16" t="str">
        <f t="shared" si="157"/>
        <v>Normal</v>
      </c>
      <c r="E2518" s="16">
        <v>81</v>
      </c>
      <c r="F2518" s="42">
        <f t="shared" si="158"/>
        <v>0.104967299157426</v>
      </c>
      <c r="G2518" s="42" t="str">
        <f t="shared" si="159"/>
        <v>Normal</v>
      </c>
      <c r="H2518" s="43"/>
      <c r="I2518" s="43"/>
      <c r="J2518" s="43"/>
      <c r="K2518" s="43"/>
      <c r="L2518" s="43"/>
      <c r="M2518" s="43"/>
      <c r="N2518" s="43"/>
      <c r="O2518" s="43"/>
      <c r="P2518" s="43"/>
    </row>
    <row r="2519" spans="1:16" x14ac:dyDescent="0.25">
      <c r="A2519" s="16">
        <v>77.599999999999994</v>
      </c>
      <c r="B2519" s="16">
        <v>69.5</v>
      </c>
      <c r="C2519" s="16">
        <f t="shared" si="156"/>
        <v>-0.9</v>
      </c>
      <c r="D2519" s="16" t="str">
        <f t="shared" si="157"/>
        <v>Normal</v>
      </c>
      <c r="E2519" s="16">
        <v>78.2</v>
      </c>
      <c r="F2519" s="42">
        <f t="shared" si="158"/>
        <v>-0.26241824789356699</v>
      </c>
      <c r="G2519" s="42" t="str">
        <f t="shared" si="159"/>
        <v>Normal</v>
      </c>
      <c r="H2519" s="43"/>
      <c r="I2519" s="43"/>
      <c r="J2519" s="43"/>
      <c r="K2519" s="43"/>
      <c r="L2519" s="43"/>
      <c r="M2519" s="43"/>
      <c r="N2519" s="43"/>
      <c r="O2519" s="43"/>
      <c r="P2519" s="43"/>
    </row>
    <row r="2520" spans="1:16" x14ac:dyDescent="0.25">
      <c r="A2520" s="16">
        <v>81.7</v>
      </c>
      <c r="B2520" s="16"/>
      <c r="C2520" s="16">
        <f t="shared" si="156"/>
        <v>-9.9</v>
      </c>
      <c r="D2520" s="16" t="str">
        <f t="shared" si="157"/>
        <v>Outlier</v>
      </c>
      <c r="E2520" s="16"/>
      <c r="F2520" s="42">
        <f t="shared" si="158"/>
        <v>-10.522971740532</v>
      </c>
      <c r="G2520" s="42" t="str">
        <f t="shared" si="159"/>
        <v>Outlier</v>
      </c>
      <c r="H2520" s="43"/>
      <c r="I2520" s="43"/>
      <c r="J2520" s="43"/>
      <c r="K2520" s="43"/>
      <c r="L2520" s="43"/>
      <c r="M2520" s="43"/>
      <c r="N2520" s="43"/>
      <c r="O2520" s="43"/>
      <c r="P2520" s="43"/>
    </row>
    <row r="2521" spans="1:16" x14ac:dyDescent="0.25">
      <c r="A2521" s="16">
        <v>85.4</v>
      </c>
      <c r="B2521" s="16">
        <v>78.8</v>
      </c>
      <c r="C2521" s="16">
        <f t="shared" si="156"/>
        <v>0.3</v>
      </c>
      <c r="D2521" s="16" t="str">
        <f t="shared" si="157"/>
        <v>Normal</v>
      </c>
      <c r="E2521" s="16">
        <v>86</v>
      </c>
      <c r="F2521" s="42">
        <f t="shared" si="158"/>
        <v>0.76101291889134304</v>
      </c>
      <c r="G2521" s="42" t="str">
        <f t="shared" si="159"/>
        <v>Normal</v>
      </c>
      <c r="H2521" s="43"/>
      <c r="I2521" s="43"/>
      <c r="J2521" s="43"/>
      <c r="K2521" s="43"/>
      <c r="L2521" s="43"/>
      <c r="M2521" s="43"/>
      <c r="N2521" s="43"/>
      <c r="O2521" s="43"/>
      <c r="P2521" s="43"/>
    </row>
    <row r="2522" spans="1:16" x14ac:dyDescent="0.25">
      <c r="A2522" s="16">
        <v>84</v>
      </c>
      <c r="B2522" s="16">
        <v>83.5</v>
      </c>
      <c r="C2522" s="16">
        <f t="shared" si="156"/>
        <v>0.9</v>
      </c>
      <c r="D2522" s="16" t="str">
        <f t="shared" si="157"/>
        <v>Normal</v>
      </c>
      <c r="E2522" s="16">
        <v>84.5</v>
      </c>
      <c r="F2522" s="42">
        <f t="shared" si="158"/>
        <v>0.56419923297116803</v>
      </c>
      <c r="G2522" s="42" t="str">
        <f t="shared" si="159"/>
        <v>Normal</v>
      </c>
      <c r="H2522" s="43"/>
      <c r="I2522" s="43"/>
      <c r="J2522" s="43"/>
      <c r="K2522" s="43"/>
      <c r="L2522" s="43"/>
      <c r="M2522" s="43"/>
      <c r="N2522" s="43"/>
      <c r="O2522" s="43"/>
      <c r="P2522" s="43"/>
    </row>
    <row r="2523" spans="1:16" x14ac:dyDescent="0.25">
      <c r="A2523" s="16">
        <v>83.8</v>
      </c>
      <c r="B2523" s="16">
        <v>74.7</v>
      </c>
      <c r="C2523" s="16">
        <f t="shared" si="156"/>
        <v>-0.2</v>
      </c>
      <c r="D2523" s="16" t="str">
        <f t="shared" si="157"/>
        <v>Normal</v>
      </c>
      <c r="E2523" s="16">
        <v>84.5</v>
      </c>
      <c r="F2523" s="42">
        <f t="shared" si="158"/>
        <v>0.56419923297116803</v>
      </c>
      <c r="G2523" s="42" t="str">
        <f t="shared" si="159"/>
        <v>Normal</v>
      </c>
      <c r="H2523" s="43"/>
      <c r="I2523" s="43"/>
      <c r="J2523" s="43"/>
      <c r="K2523" s="43"/>
      <c r="L2523" s="43"/>
      <c r="M2523" s="43"/>
      <c r="N2523" s="43"/>
      <c r="O2523" s="43"/>
      <c r="P2523" s="43"/>
    </row>
    <row r="2524" spans="1:16" x14ac:dyDescent="0.25">
      <c r="A2524" s="16">
        <v>82.7</v>
      </c>
      <c r="B2524" s="16">
        <v>77.599999999999994</v>
      </c>
      <c r="C2524" s="16">
        <f t="shared" si="156"/>
        <v>0.2</v>
      </c>
      <c r="D2524" s="16" t="str">
        <f t="shared" si="157"/>
        <v>Normal</v>
      </c>
      <c r="E2524" s="16">
        <v>83.2</v>
      </c>
      <c r="F2524" s="42">
        <f t="shared" si="158"/>
        <v>0.39362737184035002</v>
      </c>
      <c r="G2524" s="42" t="str">
        <f t="shared" si="159"/>
        <v>Normal</v>
      </c>
      <c r="H2524" s="43"/>
      <c r="I2524" s="43"/>
      <c r="J2524" s="43"/>
      <c r="K2524" s="43"/>
      <c r="L2524" s="43"/>
      <c r="M2524" s="43"/>
      <c r="N2524" s="43"/>
      <c r="O2524" s="43"/>
      <c r="P2524" s="43"/>
    </row>
    <row r="2525" spans="1:16" x14ac:dyDescent="0.25">
      <c r="A2525" s="16">
        <v>79.099999999999994</v>
      </c>
      <c r="B2525" s="16">
        <v>72.2</v>
      </c>
      <c r="C2525" s="16">
        <f t="shared" si="156"/>
        <v>-0.5</v>
      </c>
      <c r="D2525" s="16" t="str">
        <f t="shared" si="157"/>
        <v>Normal</v>
      </c>
      <c r="E2525" s="16">
        <v>79.7</v>
      </c>
      <c r="F2525" s="42">
        <f t="shared" si="158"/>
        <v>-6.5604561973391706E-2</v>
      </c>
      <c r="G2525" s="42" t="str">
        <f t="shared" si="159"/>
        <v>Normal</v>
      </c>
      <c r="H2525" s="43"/>
      <c r="I2525" s="43"/>
      <c r="J2525" s="43"/>
      <c r="K2525" s="43"/>
      <c r="L2525" s="43"/>
      <c r="M2525" s="43"/>
      <c r="N2525" s="43"/>
      <c r="O2525" s="43"/>
      <c r="P2525" s="43"/>
    </row>
    <row r="2526" spans="1:16" x14ac:dyDescent="0.25">
      <c r="A2526" s="16">
        <v>66.7</v>
      </c>
      <c r="B2526" s="16"/>
      <c r="C2526" s="16">
        <f t="shared" si="156"/>
        <v>-9.9</v>
      </c>
      <c r="D2526" s="16" t="str">
        <f t="shared" si="157"/>
        <v>Outlier</v>
      </c>
      <c r="E2526" s="16"/>
      <c r="F2526" s="42">
        <f t="shared" si="158"/>
        <v>-10.522971740532</v>
      </c>
      <c r="G2526" s="42" t="str">
        <f t="shared" si="159"/>
        <v>Outlier</v>
      </c>
      <c r="H2526" s="43"/>
      <c r="I2526" s="43"/>
      <c r="J2526" s="43"/>
      <c r="K2526" s="43"/>
      <c r="L2526" s="43"/>
      <c r="M2526" s="43"/>
      <c r="N2526" s="43"/>
      <c r="O2526" s="43"/>
      <c r="P2526" s="43"/>
    </row>
    <row r="2527" spans="1:16" x14ac:dyDescent="0.25">
      <c r="A2527" s="16">
        <v>82.8</v>
      </c>
      <c r="B2527" s="16">
        <v>79.2</v>
      </c>
      <c r="C2527" s="16">
        <f t="shared" si="156"/>
        <v>0.4</v>
      </c>
      <c r="D2527" s="16" t="str">
        <f t="shared" si="157"/>
        <v>Normal</v>
      </c>
      <c r="E2527" s="16">
        <v>83.1</v>
      </c>
      <c r="F2527" s="42">
        <f t="shared" si="158"/>
        <v>0.38050645944567102</v>
      </c>
      <c r="G2527" s="42" t="str">
        <f t="shared" si="159"/>
        <v>Normal</v>
      </c>
      <c r="H2527" s="43"/>
      <c r="I2527" s="43"/>
      <c r="J2527" s="43"/>
      <c r="K2527" s="43"/>
      <c r="L2527" s="43"/>
      <c r="M2527" s="43"/>
      <c r="N2527" s="43"/>
      <c r="O2527" s="43"/>
      <c r="P2527" s="43"/>
    </row>
    <row r="2528" spans="1:16" x14ac:dyDescent="0.25">
      <c r="A2528" s="16">
        <v>83.8</v>
      </c>
      <c r="B2528" s="16"/>
      <c r="C2528" s="16">
        <f t="shared" si="156"/>
        <v>-9.9</v>
      </c>
      <c r="D2528" s="16" t="str">
        <f t="shared" si="157"/>
        <v>Outlier</v>
      </c>
      <c r="E2528" s="16"/>
      <c r="F2528" s="42">
        <f t="shared" si="158"/>
        <v>-10.522971740532</v>
      </c>
      <c r="G2528" s="42" t="str">
        <f t="shared" si="159"/>
        <v>Outlier</v>
      </c>
      <c r="H2528" s="43"/>
      <c r="I2528" s="43"/>
      <c r="J2528" s="43"/>
      <c r="K2528" s="43"/>
      <c r="L2528" s="43"/>
      <c r="M2528" s="43"/>
      <c r="N2528" s="43"/>
      <c r="O2528" s="43"/>
      <c r="P2528" s="43"/>
    </row>
    <row r="2529" spans="1:16" x14ac:dyDescent="0.25">
      <c r="A2529" s="16">
        <v>83.5</v>
      </c>
      <c r="B2529" s="16"/>
      <c r="C2529" s="16">
        <f t="shared" si="156"/>
        <v>-9.9</v>
      </c>
      <c r="D2529" s="16" t="str">
        <f t="shared" si="157"/>
        <v>Outlier</v>
      </c>
      <c r="E2529" s="16"/>
      <c r="F2529" s="42">
        <f t="shared" si="158"/>
        <v>-10.522971740532</v>
      </c>
      <c r="G2529" s="42" t="str">
        <f t="shared" si="159"/>
        <v>Outlier</v>
      </c>
      <c r="H2529" s="43"/>
      <c r="I2529" s="43"/>
      <c r="J2529" s="43"/>
      <c r="K2529" s="43"/>
      <c r="L2529" s="43"/>
      <c r="M2529" s="43"/>
      <c r="N2529" s="43"/>
      <c r="O2529" s="43"/>
      <c r="P2529" s="43"/>
    </row>
    <row r="2530" spans="1:16" x14ac:dyDescent="0.25">
      <c r="A2530" s="16">
        <v>80.3</v>
      </c>
      <c r="B2530" s="16"/>
      <c r="C2530" s="16">
        <f t="shared" si="156"/>
        <v>-9.9</v>
      </c>
      <c r="D2530" s="16" t="str">
        <f t="shared" si="157"/>
        <v>Outlier</v>
      </c>
      <c r="E2530" s="16"/>
      <c r="F2530" s="42">
        <f t="shared" si="158"/>
        <v>-10.522971740532</v>
      </c>
      <c r="G2530" s="42" t="str">
        <f t="shared" si="159"/>
        <v>Outlier</v>
      </c>
      <c r="H2530" s="43"/>
      <c r="I2530" s="43"/>
      <c r="J2530" s="43"/>
      <c r="K2530" s="43"/>
      <c r="L2530" s="43"/>
      <c r="M2530" s="43"/>
      <c r="N2530" s="43"/>
      <c r="O2530" s="43"/>
      <c r="P2530" s="43"/>
    </row>
    <row r="2531" spans="1:16" x14ac:dyDescent="0.25">
      <c r="A2531" s="16">
        <v>75</v>
      </c>
      <c r="B2531" s="16"/>
      <c r="C2531" s="16">
        <f t="shared" si="156"/>
        <v>-9.9</v>
      </c>
      <c r="D2531" s="16" t="str">
        <f t="shared" si="157"/>
        <v>Outlier</v>
      </c>
      <c r="E2531" s="16"/>
      <c r="F2531" s="42">
        <f t="shared" si="158"/>
        <v>-10.522971740532</v>
      </c>
      <c r="G2531" s="42" t="str">
        <f t="shared" si="159"/>
        <v>Outlier</v>
      </c>
      <c r="H2531" s="43"/>
      <c r="I2531" s="43"/>
      <c r="J2531" s="43"/>
      <c r="K2531" s="43"/>
      <c r="L2531" s="43"/>
      <c r="M2531" s="43"/>
      <c r="N2531" s="43"/>
      <c r="O2531" s="43"/>
      <c r="P2531" s="43"/>
    </row>
    <row r="2532" spans="1:16" x14ac:dyDescent="0.25">
      <c r="A2532" s="16">
        <v>82.7</v>
      </c>
      <c r="B2532" s="16">
        <v>77</v>
      </c>
      <c r="C2532" s="16">
        <f t="shared" si="156"/>
        <v>0.1</v>
      </c>
      <c r="D2532" s="16" t="str">
        <f t="shared" si="157"/>
        <v>Normal</v>
      </c>
      <c r="E2532" s="16">
        <v>83.1</v>
      </c>
      <c r="F2532" s="42">
        <f t="shared" si="158"/>
        <v>0.38050645944567102</v>
      </c>
      <c r="G2532" s="42" t="str">
        <f t="shared" si="159"/>
        <v>Normal</v>
      </c>
      <c r="H2532" s="43"/>
      <c r="I2532" s="43"/>
      <c r="J2532" s="43"/>
      <c r="K2532" s="43"/>
      <c r="L2532" s="43"/>
      <c r="M2532" s="43"/>
      <c r="N2532" s="43"/>
      <c r="O2532" s="43"/>
      <c r="P2532" s="43"/>
    </row>
    <row r="2533" spans="1:16" x14ac:dyDescent="0.25">
      <c r="A2533" s="16">
        <v>76.7</v>
      </c>
      <c r="B2533" s="16"/>
      <c r="C2533" s="16">
        <f t="shared" si="156"/>
        <v>-9.9</v>
      </c>
      <c r="D2533" s="16" t="str">
        <f t="shared" si="157"/>
        <v>Outlier</v>
      </c>
      <c r="E2533" s="16"/>
      <c r="F2533" s="42">
        <f t="shared" si="158"/>
        <v>-10.522971740532</v>
      </c>
      <c r="G2533" s="42" t="str">
        <f t="shared" si="159"/>
        <v>Outlier</v>
      </c>
      <c r="H2533" s="43"/>
      <c r="I2533" s="43"/>
      <c r="J2533" s="43"/>
      <c r="K2533" s="43"/>
      <c r="L2533" s="43"/>
      <c r="M2533" s="43"/>
      <c r="N2533" s="43"/>
      <c r="O2533" s="43"/>
      <c r="P2533" s="43"/>
    </row>
    <row r="2534" spans="1:16" x14ac:dyDescent="0.25">
      <c r="A2534" s="16">
        <v>75.2</v>
      </c>
      <c r="B2534" s="16"/>
      <c r="C2534" s="16">
        <f t="shared" si="156"/>
        <v>-9.9</v>
      </c>
      <c r="D2534" s="16" t="str">
        <f t="shared" si="157"/>
        <v>Outlier</v>
      </c>
      <c r="E2534" s="16"/>
      <c r="F2534" s="42">
        <f t="shared" si="158"/>
        <v>-10.522971740532</v>
      </c>
      <c r="G2534" s="42" t="str">
        <f t="shared" si="159"/>
        <v>Outlier</v>
      </c>
      <c r="H2534" s="43"/>
      <c r="I2534" s="43"/>
      <c r="J2534" s="43"/>
      <c r="K2534" s="43"/>
      <c r="L2534" s="43"/>
      <c r="M2534" s="43"/>
      <c r="N2534" s="43"/>
      <c r="O2534" s="43"/>
      <c r="P2534" s="43"/>
    </row>
    <row r="2535" spans="1:16" x14ac:dyDescent="0.25">
      <c r="A2535" s="16">
        <v>77.5</v>
      </c>
      <c r="B2535" s="16">
        <v>72.400000000000006</v>
      </c>
      <c r="C2535" s="16">
        <f t="shared" si="156"/>
        <v>-0.5</v>
      </c>
      <c r="D2535" s="16" t="str">
        <f t="shared" si="157"/>
        <v>Normal</v>
      </c>
      <c r="E2535" s="16">
        <v>77.900000000000006</v>
      </c>
      <c r="F2535" s="42">
        <f t="shared" si="158"/>
        <v>-0.30178098507760098</v>
      </c>
      <c r="G2535" s="42" t="str">
        <f t="shared" si="159"/>
        <v>Normal</v>
      </c>
      <c r="H2535" s="43"/>
      <c r="I2535" s="43"/>
      <c r="J2535" s="43"/>
      <c r="K2535" s="43"/>
      <c r="L2535" s="43"/>
      <c r="M2535" s="43"/>
      <c r="N2535" s="43"/>
      <c r="O2535" s="43"/>
      <c r="P2535" s="43"/>
    </row>
    <row r="2536" spans="1:16" x14ac:dyDescent="0.25">
      <c r="A2536" s="16">
        <v>83.1</v>
      </c>
      <c r="B2536" s="16"/>
      <c r="C2536" s="16">
        <f t="shared" si="156"/>
        <v>-9.9</v>
      </c>
      <c r="D2536" s="16" t="str">
        <f t="shared" si="157"/>
        <v>Outlier</v>
      </c>
      <c r="E2536" s="16"/>
      <c r="F2536" s="42">
        <f t="shared" si="158"/>
        <v>-10.522971740532</v>
      </c>
      <c r="G2536" s="42" t="str">
        <f t="shared" si="159"/>
        <v>Outlier</v>
      </c>
      <c r="H2536" s="43"/>
      <c r="I2536" s="43"/>
      <c r="J2536" s="43"/>
      <c r="K2536" s="43"/>
      <c r="L2536" s="43"/>
      <c r="M2536" s="43"/>
      <c r="N2536" s="43"/>
      <c r="O2536" s="43"/>
      <c r="P2536" s="43"/>
    </row>
    <row r="2537" spans="1:16" x14ac:dyDescent="0.25">
      <c r="A2537" s="16">
        <v>80.400000000000006</v>
      </c>
      <c r="B2537" s="16"/>
      <c r="C2537" s="16">
        <f t="shared" si="156"/>
        <v>-9.9</v>
      </c>
      <c r="D2537" s="16" t="str">
        <f t="shared" si="157"/>
        <v>Outlier</v>
      </c>
      <c r="E2537" s="16"/>
      <c r="F2537" s="42">
        <f t="shared" si="158"/>
        <v>-10.522971740532</v>
      </c>
      <c r="G2537" s="42" t="str">
        <f t="shared" si="159"/>
        <v>Outlier</v>
      </c>
      <c r="H2537" s="43"/>
      <c r="I2537" s="43"/>
      <c r="J2537" s="43"/>
      <c r="K2537" s="43"/>
      <c r="L2537" s="43"/>
      <c r="M2537" s="43"/>
      <c r="N2537" s="43"/>
      <c r="O2537" s="43"/>
      <c r="P2537" s="43"/>
    </row>
    <row r="2538" spans="1:16" x14ac:dyDescent="0.25">
      <c r="A2538" s="16">
        <v>79.3</v>
      </c>
      <c r="B2538" s="16">
        <v>75.2</v>
      </c>
      <c r="C2538" s="16">
        <f t="shared" si="156"/>
        <v>-0.1</v>
      </c>
      <c r="D2538" s="16" t="str">
        <f t="shared" si="157"/>
        <v>Normal</v>
      </c>
      <c r="E2538" s="16">
        <v>79.5</v>
      </c>
      <c r="F2538" s="42">
        <f t="shared" si="158"/>
        <v>-9.18463867627487E-2</v>
      </c>
      <c r="G2538" s="42" t="str">
        <f t="shared" si="159"/>
        <v>Normal</v>
      </c>
      <c r="H2538" s="43"/>
      <c r="I2538" s="43"/>
      <c r="J2538" s="43"/>
      <c r="K2538" s="43"/>
      <c r="L2538" s="43"/>
      <c r="M2538" s="43"/>
      <c r="N2538" s="43"/>
      <c r="O2538" s="43"/>
      <c r="P2538" s="43"/>
    </row>
    <row r="2539" spans="1:16" x14ac:dyDescent="0.25">
      <c r="A2539" s="16">
        <v>71.5</v>
      </c>
      <c r="B2539" s="16">
        <v>64.3</v>
      </c>
      <c r="C2539" s="16">
        <f t="shared" si="156"/>
        <v>-1.6</v>
      </c>
      <c r="D2539" s="16" t="str">
        <f t="shared" si="157"/>
        <v>Normal</v>
      </c>
      <c r="E2539" s="16">
        <v>72.099999999999994</v>
      </c>
      <c r="F2539" s="42">
        <f t="shared" si="158"/>
        <v>-1.06279390396895</v>
      </c>
      <c r="G2539" s="42" t="str">
        <f t="shared" si="159"/>
        <v>Normal</v>
      </c>
      <c r="H2539" s="43"/>
      <c r="I2539" s="43"/>
      <c r="J2539" s="43"/>
      <c r="K2539" s="43"/>
      <c r="L2539" s="43"/>
      <c r="M2539" s="43"/>
      <c r="N2539" s="43"/>
      <c r="O2539" s="43"/>
      <c r="P2539" s="43"/>
    </row>
    <row r="2540" spans="1:16" x14ac:dyDescent="0.25">
      <c r="A2540" s="16">
        <v>80.599999999999994</v>
      </c>
      <c r="B2540" s="16"/>
      <c r="C2540" s="16">
        <f t="shared" si="156"/>
        <v>-9.9</v>
      </c>
      <c r="D2540" s="16" t="str">
        <f t="shared" si="157"/>
        <v>Outlier</v>
      </c>
      <c r="E2540" s="16"/>
      <c r="F2540" s="42">
        <f t="shared" si="158"/>
        <v>-10.522971740532</v>
      </c>
      <c r="G2540" s="42" t="str">
        <f t="shared" si="159"/>
        <v>Outlier</v>
      </c>
      <c r="H2540" s="43"/>
      <c r="I2540" s="43"/>
      <c r="J2540" s="43"/>
      <c r="K2540" s="43"/>
      <c r="L2540" s="43"/>
      <c r="M2540" s="43"/>
      <c r="N2540" s="43"/>
      <c r="O2540" s="43"/>
      <c r="P2540" s="43"/>
    </row>
    <row r="2541" spans="1:16" x14ac:dyDescent="0.25">
      <c r="A2541" s="16">
        <v>80.2</v>
      </c>
      <c r="B2541" s="16"/>
      <c r="C2541" s="16">
        <f t="shared" si="156"/>
        <v>-9.9</v>
      </c>
      <c r="D2541" s="16" t="str">
        <f t="shared" si="157"/>
        <v>Outlier</v>
      </c>
      <c r="E2541" s="16">
        <v>80.8</v>
      </c>
      <c r="F2541" s="42">
        <f t="shared" si="158"/>
        <v>7.8725474368069301E-2</v>
      </c>
      <c r="G2541" s="42" t="str">
        <f t="shared" si="159"/>
        <v>Normal</v>
      </c>
      <c r="H2541" s="43"/>
      <c r="I2541" s="43"/>
      <c r="J2541" s="43"/>
      <c r="K2541" s="43"/>
      <c r="L2541" s="43"/>
      <c r="M2541" s="43"/>
      <c r="N2541" s="43"/>
      <c r="O2541" s="43"/>
      <c r="P2541" s="43"/>
    </row>
    <row r="2542" spans="1:16" x14ac:dyDescent="0.25">
      <c r="A2542" s="16">
        <v>84.5</v>
      </c>
      <c r="B2542" s="16"/>
      <c r="C2542" s="16">
        <f t="shared" si="156"/>
        <v>-9.9</v>
      </c>
      <c r="D2542" s="16" t="str">
        <f t="shared" si="157"/>
        <v>Outlier</v>
      </c>
      <c r="E2542" s="16"/>
      <c r="F2542" s="42">
        <f t="shared" si="158"/>
        <v>-10.522971740532</v>
      </c>
      <c r="G2542" s="42" t="str">
        <f t="shared" si="159"/>
        <v>Outlier</v>
      </c>
      <c r="H2542" s="43"/>
      <c r="I2542" s="43"/>
      <c r="J2542" s="43"/>
      <c r="K2542" s="43"/>
      <c r="L2542" s="43"/>
      <c r="M2542" s="43"/>
      <c r="N2542" s="43"/>
      <c r="O2542" s="43"/>
      <c r="P2542" s="43"/>
    </row>
    <row r="2543" spans="1:16" x14ac:dyDescent="0.25">
      <c r="A2543" s="16">
        <v>80.2</v>
      </c>
      <c r="B2543" s="16">
        <v>74.2</v>
      </c>
      <c r="C2543" s="16">
        <f t="shared" si="156"/>
        <v>-0.3</v>
      </c>
      <c r="D2543" s="16" t="str">
        <f t="shared" si="157"/>
        <v>Normal</v>
      </c>
      <c r="E2543" s="16">
        <v>80.7</v>
      </c>
      <c r="F2543" s="42">
        <f t="shared" si="158"/>
        <v>6.5604561973391706E-2</v>
      </c>
      <c r="G2543" s="42" t="str">
        <f t="shared" si="159"/>
        <v>Normal</v>
      </c>
      <c r="H2543" s="43"/>
      <c r="I2543" s="43"/>
      <c r="J2543" s="43"/>
      <c r="K2543" s="43"/>
      <c r="L2543" s="43"/>
      <c r="M2543" s="43"/>
      <c r="N2543" s="43"/>
      <c r="O2543" s="43"/>
      <c r="P2543" s="43"/>
    </row>
    <row r="2544" spans="1:16" x14ac:dyDescent="0.25">
      <c r="A2544" s="16">
        <v>74.099999999999994</v>
      </c>
      <c r="B2544" s="16">
        <v>69.3</v>
      </c>
      <c r="C2544" s="16">
        <f t="shared" si="156"/>
        <v>-0.9</v>
      </c>
      <c r="D2544" s="16" t="str">
        <f t="shared" si="157"/>
        <v>Normal</v>
      </c>
      <c r="E2544" s="16">
        <v>74.5</v>
      </c>
      <c r="F2544" s="42">
        <f t="shared" si="158"/>
        <v>-0.74789200649666498</v>
      </c>
      <c r="G2544" s="42" t="str">
        <f t="shared" si="159"/>
        <v>Normal</v>
      </c>
      <c r="H2544" s="43"/>
      <c r="I2544" s="43"/>
      <c r="J2544" s="43"/>
      <c r="K2544" s="43"/>
      <c r="L2544" s="43"/>
      <c r="M2544" s="43"/>
      <c r="N2544" s="43"/>
      <c r="O2544" s="43"/>
      <c r="P2544" s="43"/>
    </row>
    <row r="2545" spans="1:16" x14ac:dyDescent="0.25">
      <c r="A2545" s="16">
        <v>80.599999999999994</v>
      </c>
      <c r="B2545" s="16">
        <v>78.8</v>
      </c>
      <c r="C2545" s="16">
        <f t="shared" si="156"/>
        <v>0.3</v>
      </c>
      <c r="D2545" s="16" t="str">
        <f t="shared" si="157"/>
        <v>Normal</v>
      </c>
      <c r="E2545" s="16">
        <v>80.7</v>
      </c>
      <c r="F2545" s="42">
        <f t="shared" si="158"/>
        <v>6.5604561973391706E-2</v>
      </c>
      <c r="G2545" s="42" t="str">
        <f t="shared" si="159"/>
        <v>Normal</v>
      </c>
      <c r="H2545" s="43"/>
      <c r="I2545" s="43"/>
      <c r="J2545" s="43"/>
      <c r="K2545" s="43"/>
      <c r="L2545" s="43"/>
      <c r="M2545" s="43"/>
      <c r="N2545" s="43"/>
      <c r="O2545" s="43"/>
      <c r="P2545" s="43"/>
    </row>
    <row r="2546" spans="1:16" x14ac:dyDescent="0.25">
      <c r="A2546" s="16">
        <v>67.599999999999994</v>
      </c>
      <c r="B2546" s="16"/>
      <c r="C2546" s="16">
        <f t="shared" si="156"/>
        <v>-9.9</v>
      </c>
      <c r="D2546" s="16" t="str">
        <f t="shared" si="157"/>
        <v>Outlier</v>
      </c>
      <c r="E2546" s="16"/>
      <c r="F2546" s="42">
        <f t="shared" si="158"/>
        <v>-10.522971740532</v>
      </c>
      <c r="G2546" s="42" t="str">
        <f t="shared" si="159"/>
        <v>Outlier</v>
      </c>
      <c r="H2546" s="43"/>
      <c r="I2546" s="43"/>
      <c r="J2546" s="43"/>
      <c r="K2546" s="43"/>
      <c r="L2546" s="43"/>
      <c r="M2546" s="43"/>
      <c r="N2546" s="43"/>
      <c r="O2546" s="43"/>
      <c r="P2546" s="43"/>
    </row>
    <row r="2547" spans="1:16" x14ac:dyDescent="0.25">
      <c r="A2547" s="16">
        <v>81.2</v>
      </c>
      <c r="B2547" s="16"/>
      <c r="C2547" s="16">
        <f t="shared" si="156"/>
        <v>-9.9</v>
      </c>
      <c r="D2547" s="16" t="str">
        <f t="shared" si="157"/>
        <v>Outlier</v>
      </c>
      <c r="E2547" s="16"/>
      <c r="F2547" s="42">
        <f t="shared" si="158"/>
        <v>-10.522971740532</v>
      </c>
      <c r="G2547" s="42" t="str">
        <f t="shared" si="159"/>
        <v>Outlier</v>
      </c>
      <c r="H2547" s="43"/>
      <c r="I2547" s="43"/>
      <c r="J2547" s="43"/>
      <c r="K2547" s="43"/>
      <c r="L2547" s="43"/>
      <c r="M2547" s="43"/>
      <c r="N2547" s="43"/>
      <c r="O2547" s="43"/>
      <c r="P2547" s="43"/>
    </row>
    <row r="2548" spans="1:16" x14ac:dyDescent="0.25">
      <c r="A2548" s="16">
        <v>83.2</v>
      </c>
      <c r="B2548" s="16"/>
      <c r="C2548" s="16">
        <f t="shared" si="156"/>
        <v>-9.9</v>
      </c>
      <c r="D2548" s="16" t="str">
        <f t="shared" si="157"/>
        <v>Outlier</v>
      </c>
      <c r="E2548" s="16"/>
      <c r="F2548" s="42">
        <f t="shared" si="158"/>
        <v>-10.522971740532</v>
      </c>
      <c r="G2548" s="42" t="str">
        <f t="shared" si="159"/>
        <v>Outlier</v>
      </c>
      <c r="H2548" s="43"/>
      <c r="I2548" s="43"/>
      <c r="J2548" s="43"/>
      <c r="K2548" s="43"/>
      <c r="L2548" s="43"/>
      <c r="M2548" s="43"/>
      <c r="N2548" s="43"/>
      <c r="O2548" s="43"/>
      <c r="P2548" s="43"/>
    </row>
    <row r="2549" spans="1:16" x14ac:dyDescent="0.25">
      <c r="A2549" s="16">
        <v>79.099999999999994</v>
      </c>
      <c r="B2549" s="16">
        <v>70</v>
      </c>
      <c r="C2549" s="16">
        <f t="shared" si="156"/>
        <v>-0.8</v>
      </c>
      <c r="D2549" s="16" t="str">
        <f t="shared" si="157"/>
        <v>Normal</v>
      </c>
      <c r="E2549" s="16">
        <v>79.7</v>
      </c>
      <c r="F2549" s="42">
        <f t="shared" si="158"/>
        <v>-6.5604561973391706E-2</v>
      </c>
      <c r="G2549" s="42" t="str">
        <f t="shared" si="159"/>
        <v>Normal</v>
      </c>
      <c r="H2549" s="43"/>
      <c r="I2549" s="43"/>
      <c r="J2549" s="43"/>
      <c r="K2549" s="43"/>
      <c r="L2549" s="43"/>
      <c r="M2549" s="43"/>
      <c r="N2549" s="43"/>
      <c r="O2549" s="43"/>
      <c r="P2549" s="43"/>
    </row>
    <row r="2550" spans="1:16" x14ac:dyDescent="0.25">
      <c r="A2550" s="16">
        <v>69</v>
      </c>
      <c r="B2550" s="16">
        <v>71.2</v>
      </c>
      <c r="C2550" s="16">
        <f t="shared" si="156"/>
        <v>-0.7</v>
      </c>
      <c r="D2550" s="16" t="str">
        <f t="shared" si="157"/>
        <v>Normal</v>
      </c>
      <c r="E2550" s="16">
        <v>68.599999999999994</v>
      </c>
      <c r="F2550" s="42">
        <f t="shared" si="158"/>
        <v>-1.5220258377826901</v>
      </c>
      <c r="G2550" s="42" t="str">
        <f t="shared" si="159"/>
        <v>Normal</v>
      </c>
      <c r="H2550" s="43"/>
      <c r="I2550" s="43"/>
      <c r="J2550" s="43"/>
      <c r="K2550" s="43"/>
      <c r="L2550" s="43"/>
      <c r="M2550" s="43"/>
      <c r="N2550" s="43"/>
      <c r="O2550" s="43"/>
      <c r="P2550" s="43"/>
    </row>
    <row r="2551" spans="1:16" x14ac:dyDescent="0.25">
      <c r="A2551" s="16">
        <v>82.7</v>
      </c>
      <c r="B2551" s="16"/>
      <c r="C2551" s="16">
        <f t="shared" si="156"/>
        <v>-9.9</v>
      </c>
      <c r="D2551" s="16" t="str">
        <f t="shared" si="157"/>
        <v>Outlier</v>
      </c>
      <c r="E2551" s="16"/>
      <c r="F2551" s="42">
        <f t="shared" si="158"/>
        <v>-10.522971740532</v>
      </c>
      <c r="G2551" s="42" t="str">
        <f t="shared" si="159"/>
        <v>Outlier</v>
      </c>
      <c r="H2551" s="43"/>
      <c r="I2551" s="43"/>
      <c r="J2551" s="43"/>
      <c r="K2551" s="43"/>
      <c r="L2551" s="43"/>
      <c r="M2551" s="43"/>
      <c r="N2551" s="43"/>
      <c r="O2551" s="43"/>
      <c r="P2551" s="43"/>
    </row>
    <row r="2552" spans="1:16" x14ac:dyDescent="0.25">
      <c r="A2552" s="16">
        <v>79.900000000000006</v>
      </c>
      <c r="B2552" s="16">
        <v>76.599999999999994</v>
      </c>
      <c r="C2552" s="16">
        <f t="shared" si="156"/>
        <v>0</v>
      </c>
      <c r="D2552" s="16" t="str">
        <f t="shared" si="157"/>
        <v>Normal</v>
      </c>
      <c r="E2552" s="16">
        <v>80.2</v>
      </c>
      <c r="F2552" s="42">
        <f t="shared" si="158"/>
        <v>0</v>
      </c>
      <c r="G2552" s="42" t="str">
        <f t="shared" si="159"/>
        <v>Normal</v>
      </c>
      <c r="H2552" s="43"/>
      <c r="I2552" s="43"/>
      <c r="J2552" s="43"/>
      <c r="K2552" s="43"/>
      <c r="L2552" s="43"/>
      <c r="M2552" s="43"/>
      <c r="N2552" s="43"/>
      <c r="O2552" s="43"/>
      <c r="P2552" s="43"/>
    </row>
    <row r="2553" spans="1:16" x14ac:dyDescent="0.25">
      <c r="A2553" s="16">
        <v>84.5</v>
      </c>
      <c r="B2553" s="16">
        <v>93.8</v>
      </c>
      <c r="C2553" s="16">
        <f t="shared" si="156"/>
        <v>2.2999999999999998</v>
      </c>
      <c r="D2553" s="16" t="str">
        <f t="shared" si="157"/>
        <v>Normal</v>
      </c>
      <c r="E2553" s="16">
        <v>84.5</v>
      </c>
      <c r="F2553" s="42">
        <f t="shared" si="158"/>
        <v>0.56419923297116803</v>
      </c>
      <c r="G2553" s="42" t="str">
        <f t="shared" si="159"/>
        <v>Normal</v>
      </c>
      <c r="H2553" s="43"/>
      <c r="I2553" s="43"/>
      <c r="J2553" s="43"/>
      <c r="K2553" s="43"/>
      <c r="L2553" s="43"/>
      <c r="M2553" s="43"/>
      <c r="N2553" s="43"/>
      <c r="O2553" s="43"/>
      <c r="P2553" s="43"/>
    </row>
    <row r="2554" spans="1:16" x14ac:dyDescent="0.25">
      <c r="A2554" s="16">
        <v>79.8</v>
      </c>
      <c r="B2554" s="16"/>
      <c r="C2554" s="16">
        <f t="shared" si="156"/>
        <v>-9.9</v>
      </c>
      <c r="D2554" s="16" t="str">
        <f t="shared" si="157"/>
        <v>Outlier</v>
      </c>
      <c r="E2554" s="16"/>
      <c r="F2554" s="42">
        <f t="shared" si="158"/>
        <v>-10.522971740532</v>
      </c>
      <c r="G2554" s="42" t="str">
        <f t="shared" si="159"/>
        <v>Outlier</v>
      </c>
      <c r="H2554" s="43"/>
      <c r="I2554" s="43"/>
      <c r="J2554" s="43"/>
      <c r="K2554" s="43"/>
      <c r="L2554" s="43"/>
      <c r="M2554" s="43"/>
      <c r="N2554" s="43"/>
      <c r="O2554" s="43"/>
      <c r="P2554" s="43"/>
    </row>
    <row r="2555" spans="1:16" x14ac:dyDescent="0.25">
      <c r="A2555" s="16">
        <v>77.2</v>
      </c>
      <c r="B2555" s="16">
        <v>70</v>
      </c>
      <c r="C2555" s="16">
        <f t="shared" si="156"/>
        <v>-0.8</v>
      </c>
      <c r="D2555" s="16" t="str">
        <f t="shared" si="157"/>
        <v>Normal</v>
      </c>
      <c r="E2555" s="16">
        <v>77.7</v>
      </c>
      <c r="F2555" s="42">
        <f t="shared" si="158"/>
        <v>-0.32802280986695798</v>
      </c>
      <c r="G2555" s="42" t="str">
        <f t="shared" si="159"/>
        <v>Normal</v>
      </c>
      <c r="H2555" s="43"/>
      <c r="I2555" s="43"/>
      <c r="J2555" s="43"/>
      <c r="K2555" s="43"/>
      <c r="L2555" s="43"/>
      <c r="M2555" s="43"/>
      <c r="N2555" s="43"/>
      <c r="O2555" s="43"/>
      <c r="P2555" s="43"/>
    </row>
    <row r="2556" spans="1:16" x14ac:dyDescent="0.25">
      <c r="A2556" s="16">
        <v>88</v>
      </c>
      <c r="B2556" s="16">
        <v>88.8</v>
      </c>
      <c r="C2556" s="16">
        <f t="shared" si="156"/>
        <v>1.6</v>
      </c>
      <c r="D2556" s="16" t="str">
        <f t="shared" si="157"/>
        <v>Normal</v>
      </c>
      <c r="E2556" s="16">
        <v>87.3</v>
      </c>
      <c r="F2556" s="42">
        <f t="shared" si="158"/>
        <v>0.93158478002216105</v>
      </c>
      <c r="G2556" s="42" t="str">
        <f t="shared" si="159"/>
        <v>Normal</v>
      </c>
      <c r="H2556" s="43"/>
      <c r="I2556" s="43"/>
      <c r="J2556" s="43"/>
      <c r="K2556" s="43"/>
      <c r="L2556" s="43"/>
      <c r="M2556" s="43"/>
      <c r="N2556" s="43"/>
      <c r="O2556" s="43"/>
      <c r="P2556" s="43"/>
    </row>
    <row r="2557" spans="1:16" x14ac:dyDescent="0.25">
      <c r="A2557" s="16">
        <v>75.5</v>
      </c>
      <c r="B2557" s="16"/>
      <c r="C2557" s="16">
        <f t="shared" si="156"/>
        <v>-9.9</v>
      </c>
      <c r="D2557" s="16" t="str">
        <f t="shared" si="157"/>
        <v>Outlier</v>
      </c>
      <c r="E2557" s="16"/>
      <c r="F2557" s="42">
        <f t="shared" si="158"/>
        <v>-10.522971740532</v>
      </c>
      <c r="G2557" s="42" t="str">
        <f t="shared" si="159"/>
        <v>Outlier</v>
      </c>
      <c r="H2557" s="43"/>
      <c r="I2557" s="43"/>
      <c r="J2557" s="43"/>
      <c r="K2557" s="43"/>
      <c r="L2557" s="43"/>
      <c r="M2557" s="43"/>
      <c r="N2557" s="43"/>
      <c r="O2557" s="43"/>
      <c r="P2557" s="43"/>
    </row>
    <row r="2558" spans="1:16" x14ac:dyDescent="0.25">
      <c r="A2558" s="16">
        <v>85.1</v>
      </c>
      <c r="B2558" s="16">
        <v>82.5</v>
      </c>
      <c r="C2558" s="16">
        <f t="shared" si="156"/>
        <v>0.8</v>
      </c>
      <c r="D2558" s="16" t="str">
        <f t="shared" si="157"/>
        <v>Normal</v>
      </c>
      <c r="E2558" s="16">
        <v>85</v>
      </c>
      <c r="F2558" s="42">
        <f t="shared" si="158"/>
        <v>0.62980379494455996</v>
      </c>
      <c r="G2558" s="42" t="str">
        <f t="shared" si="159"/>
        <v>Normal</v>
      </c>
      <c r="H2558" s="43"/>
      <c r="I2558" s="43"/>
      <c r="J2558" s="43"/>
      <c r="K2558" s="43"/>
      <c r="L2558" s="43"/>
      <c r="M2558" s="43"/>
      <c r="N2558" s="43"/>
      <c r="O2558" s="43"/>
      <c r="P2558" s="43"/>
    </row>
    <row r="2559" spans="1:16" x14ac:dyDescent="0.25">
      <c r="A2559" s="16">
        <v>79.5</v>
      </c>
      <c r="B2559" s="16"/>
      <c r="C2559" s="16">
        <f t="shared" si="156"/>
        <v>-9.9</v>
      </c>
      <c r="D2559" s="16" t="str">
        <f t="shared" si="157"/>
        <v>Outlier</v>
      </c>
      <c r="E2559" s="16"/>
      <c r="F2559" s="42">
        <f t="shared" si="158"/>
        <v>-10.522971740532</v>
      </c>
      <c r="G2559" s="42" t="str">
        <f t="shared" si="159"/>
        <v>Outlier</v>
      </c>
      <c r="H2559" s="43"/>
      <c r="I2559" s="43"/>
      <c r="J2559" s="43"/>
      <c r="K2559" s="43"/>
      <c r="L2559" s="43"/>
      <c r="M2559" s="43"/>
      <c r="N2559" s="43"/>
      <c r="O2559" s="43"/>
      <c r="P2559" s="43"/>
    </row>
    <row r="2560" spans="1:16" x14ac:dyDescent="0.25">
      <c r="A2560" s="16">
        <v>77.8</v>
      </c>
      <c r="B2560" s="16">
        <v>69.900000000000006</v>
      </c>
      <c r="C2560" s="16">
        <f t="shared" si="156"/>
        <v>-0.8</v>
      </c>
      <c r="D2560" s="16" t="str">
        <f t="shared" si="157"/>
        <v>Normal</v>
      </c>
      <c r="E2560" s="16">
        <v>78.400000000000006</v>
      </c>
      <c r="F2560" s="42">
        <f t="shared" si="158"/>
        <v>-0.23617642310421</v>
      </c>
      <c r="G2560" s="42" t="str">
        <f t="shared" si="159"/>
        <v>Normal</v>
      </c>
      <c r="H2560" s="43"/>
      <c r="I2560" s="43"/>
      <c r="J2560" s="43"/>
      <c r="K2560" s="43"/>
      <c r="L2560" s="43"/>
      <c r="M2560" s="43"/>
      <c r="N2560" s="43"/>
      <c r="O2560" s="43"/>
      <c r="P2560" s="43"/>
    </row>
    <row r="2561" spans="1:16" x14ac:dyDescent="0.25">
      <c r="A2561" s="16">
        <v>76.400000000000006</v>
      </c>
      <c r="B2561" s="16">
        <v>72.7</v>
      </c>
      <c r="C2561" s="16">
        <f t="shared" si="156"/>
        <v>-0.5</v>
      </c>
      <c r="D2561" s="16" t="str">
        <f t="shared" si="157"/>
        <v>Normal</v>
      </c>
      <c r="E2561" s="16">
        <v>76.7</v>
      </c>
      <c r="F2561" s="42">
        <f t="shared" si="158"/>
        <v>-0.459231933813742</v>
      </c>
      <c r="G2561" s="42" t="str">
        <f t="shared" si="159"/>
        <v>Normal</v>
      </c>
      <c r="H2561" s="43"/>
      <c r="I2561" s="43"/>
      <c r="J2561" s="43"/>
      <c r="K2561" s="43"/>
      <c r="L2561" s="43"/>
      <c r="M2561" s="43"/>
      <c r="N2561" s="43"/>
      <c r="O2561" s="43"/>
      <c r="P2561" s="43"/>
    </row>
    <row r="2562" spans="1:16" x14ac:dyDescent="0.25">
      <c r="A2562" s="16">
        <v>84.5</v>
      </c>
      <c r="B2562" s="16"/>
      <c r="C2562" s="16">
        <f t="shared" si="156"/>
        <v>-9.9</v>
      </c>
      <c r="D2562" s="16" t="str">
        <f t="shared" si="157"/>
        <v>Outlier</v>
      </c>
      <c r="E2562" s="16"/>
      <c r="F2562" s="42">
        <f t="shared" si="158"/>
        <v>-10.522971740532</v>
      </c>
      <c r="G2562" s="42" t="str">
        <f t="shared" si="159"/>
        <v>Outlier</v>
      </c>
      <c r="H2562" s="43"/>
      <c r="I2562" s="43"/>
      <c r="J2562" s="43"/>
      <c r="K2562" s="43"/>
      <c r="L2562" s="43"/>
      <c r="M2562" s="43"/>
      <c r="N2562" s="43"/>
      <c r="O2562" s="43"/>
      <c r="P2562" s="43"/>
    </row>
    <row r="2563" spans="1:16" x14ac:dyDescent="0.25">
      <c r="A2563" s="16">
        <v>84.6</v>
      </c>
      <c r="B2563" s="16"/>
      <c r="C2563" s="16">
        <f t="shared" ref="C2563:C2626" si="160">(B2563-$P$6)/$P$7</f>
        <v>-9.9</v>
      </c>
      <c r="D2563" s="16" t="str">
        <f t="shared" ref="D2563:D2626" si="161">IF(ABS(C2563)&gt;3,"Outlier","Normal")</f>
        <v>Outlier</v>
      </c>
      <c r="E2563" s="16"/>
      <c r="F2563" s="42">
        <f t="shared" ref="F2563:F2626" si="162">(E2563-$P$12)/$P$13</f>
        <v>-10.522971740532</v>
      </c>
      <c r="G2563" s="42" t="str">
        <f t="shared" ref="G2563:G2626" si="163">IF(ABS(F2563)&gt;3,"Outlier","Normal")</f>
        <v>Outlier</v>
      </c>
      <c r="H2563" s="43"/>
      <c r="I2563" s="43"/>
      <c r="J2563" s="43"/>
      <c r="K2563" s="43"/>
      <c r="L2563" s="43"/>
      <c r="M2563" s="43"/>
      <c r="N2563" s="43"/>
      <c r="O2563" s="43"/>
      <c r="P2563" s="43"/>
    </row>
    <row r="2564" spans="1:16" x14ac:dyDescent="0.25">
      <c r="A2564" s="16">
        <v>79.5</v>
      </c>
      <c r="B2564" s="16"/>
      <c r="C2564" s="16">
        <f t="shared" si="160"/>
        <v>-9.9</v>
      </c>
      <c r="D2564" s="16" t="str">
        <f t="shared" si="161"/>
        <v>Outlier</v>
      </c>
      <c r="E2564" s="16"/>
      <c r="F2564" s="42">
        <f t="shared" si="162"/>
        <v>-10.522971740532</v>
      </c>
      <c r="G2564" s="42" t="str">
        <f t="shared" si="163"/>
        <v>Outlier</v>
      </c>
      <c r="H2564" s="43"/>
      <c r="I2564" s="43"/>
      <c r="J2564" s="43"/>
      <c r="K2564" s="43"/>
      <c r="L2564" s="43"/>
      <c r="M2564" s="43"/>
      <c r="N2564" s="43"/>
      <c r="O2564" s="43"/>
      <c r="P2564" s="43"/>
    </row>
    <row r="2565" spans="1:16" x14ac:dyDescent="0.25">
      <c r="A2565" s="16">
        <v>78.900000000000006</v>
      </c>
      <c r="B2565" s="16"/>
      <c r="C2565" s="16">
        <f t="shared" si="160"/>
        <v>-9.9</v>
      </c>
      <c r="D2565" s="16" t="str">
        <f t="shared" si="161"/>
        <v>Outlier</v>
      </c>
      <c r="E2565" s="16"/>
      <c r="F2565" s="42">
        <f t="shared" si="162"/>
        <v>-10.522971740532</v>
      </c>
      <c r="G2565" s="42" t="str">
        <f t="shared" si="163"/>
        <v>Outlier</v>
      </c>
      <c r="H2565" s="43"/>
      <c r="I2565" s="43"/>
      <c r="J2565" s="43"/>
      <c r="K2565" s="43"/>
      <c r="L2565" s="43"/>
      <c r="M2565" s="43"/>
      <c r="N2565" s="43"/>
      <c r="O2565" s="43"/>
      <c r="P2565" s="43"/>
    </row>
    <row r="2566" spans="1:16" x14ac:dyDescent="0.25">
      <c r="A2566" s="16">
        <v>82.8</v>
      </c>
      <c r="B2566" s="16"/>
      <c r="C2566" s="16">
        <f t="shared" si="160"/>
        <v>-9.9</v>
      </c>
      <c r="D2566" s="16" t="str">
        <f t="shared" si="161"/>
        <v>Outlier</v>
      </c>
      <c r="E2566" s="16"/>
      <c r="F2566" s="42">
        <f t="shared" si="162"/>
        <v>-10.522971740532</v>
      </c>
      <c r="G2566" s="42" t="str">
        <f t="shared" si="163"/>
        <v>Outlier</v>
      </c>
      <c r="H2566" s="43"/>
      <c r="I2566" s="43"/>
      <c r="J2566" s="43"/>
      <c r="K2566" s="43"/>
      <c r="L2566" s="43"/>
      <c r="M2566" s="43"/>
      <c r="N2566" s="43"/>
      <c r="O2566" s="43"/>
      <c r="P2566" s="43"/>
    </row>
    <row r="2567" spans="1:16" x14ac:dyDescent="0.25">
      <c r="A2567" s="16">
        <v>78.7</v>
      </c>
      <c r="B2567" s="16">
        <v>72.900000000000006</v>
      </c>
      <c r="C2567" s="16">
        <f t="shared" si="160"/>
        <v>-0.4</v>
      </c>
      <c r="D2567" s="16" t="str">
        <f t="shared" si="161"/>
        <v>Normal</v>
      </c>
      <c r="E2567" s="16">
        <v>79.2</v>
      </c>
      <c r="F2567" s="42">
        <f t="shared" si="162"/>
        <v>-0.131209123946783</v>
      </c>
      <c r="G2567" s="42" t="str">
        <f t="shared" si="163"/>
        <v>Normal</v>
      </c>
      <c r="H2567" s="43"/>
      <c r="I2567" s="43"/>
      <c r="J2567" s="43"/>
      <c r="K2567" s="43"/>
      <c r="L2567" s="43"/>
      <c r="M2567" s="43"/>
      <c r="N2567" s="43"/>
      <c r="O2567" s="43"/>
      <c r="P2567" s="43"/>
    </row>
    <row r="2568" spans="1:16" x14ac:dyDescent="0.25">
      <c r="A2568" s="16">
        <v>87.9</v>
      </c>
      <c r="B2568" s="16"/>
      <c r="C2568" s="16">
        <f t="shared" si="160"/>
        <v>-9.9</v>
      </c>
      <c r="D2568" s="16" t="str">
        <f t="shared" si="161"/>
        <v>Outlier</v>
      </c>
      <c r="E2568" s="16"/>
      <c r="F2568" s="42">
        <f t="shared" si="162"/>
        <v>-10.522971740532</v>
      </c>
      <c r="G2568" s="42" t="str">
        <f t="shared" si="163"/>
        <v>Outlier</v>
      </c>
      <c r="H2568" s="43"/>
      <c r="I2568" s="43"/>
      <c r="J2568" s="43"/>
      <c r="K2568" s="43"/>
      <c r="L2568" s="43"/>
      <c r="M2568" s="43"/>
      <c r="N2568" s="43"/>
      <c r="O2568" s="43"/>
      <c r="P2568" s="43"/>
    </row>
    <row r="2569" spans="1:16" x14ac:dyDescent="0.25">
      <c r="A2569" s="16">
        <v>83.4</v>
      </c>
      <c r="B2569" s="16">
        <v>80.900000000000006</v>
      </c>
      <c r="C2569" s="16">
        <f t="shared" si="160"/>
        <v>0.6</v>
      </c>
      <c r="D2569" s="16" t="str">
        <f t="shared" si="161"/>
        <v>Normal</v>
      </c>
      <c r="E2569" s="16">
        <v>83.6</v>
      </c>
      <c r="F2569" s="42">
        <f t="shared" si="162"/>
        <v>0.446111021419062</v>
      </c>
      <c r="G2569" s="42" t="str">
        <f t="shared" si="163"/>
        <v>Normal</v>
      </c>
      <c r="H2569" s="43"/>
      <c r="I2569" s="43"/>
      <c r="J2569" s="43"/>
      <c r="K2569" s="43"/>
      <c r="L2569" s="43"/>
      <c r="M2569" s="43"/>
      <c r="N2569" s="43"/>
      <c r="O2569" s="43"/>
      <c r="P2569" s="43"/>
    </row>
    <row r="2570" spans="1:16" x14ac:dyDescent="0.25">
      <c r="A2570" s="16">
        <v>79.099999999999994</v>
      </c>
      <c r="B2570" s="16">
        <v>77.099999999999994</v>
      </c>
      <c r="C2570" s="16">
        <f t="shared" si="160"/>
        <v>0.1</v>
      </c>
      <c r="D2570" s="16" t="str">
        <f t="shared" si="161"/>
        <v>Normal</v>
      </c>
      <c r="E2570" s="16">
        <v>79.599999999999994</v>
      </c>
      <c r="F2570" s="42">
        <f t="shared" si="162"/>
        <v>-7.8725474368071105E-2</v>
      </c>
      <c r="G2570" s="42" t="str">
        <f t="shared" si="163"/>
        <v>Normal</v>
      </c>
      <c r="H2570" s="43"/>
      <c r="I2570" s="43"/>
      <c r="J2570" s="43"/>
      <c r="K2570" s="43"/>
      <c r="L2570" s="43"/>
      <c r="M2570" s="43"/>
      <c r="N2570" s="43"/>
      <c r="O2570" s="43"/>
      <c r="P2570" s="43"/>
    </row>
    <row r="2571" spans="1:16" x14ac:dyDescent="0.25">
      <c r="A2571" s="16">
        <v>82.7</v>
      </c>
      <c r="B2571" s="16"/>
      <c r="C2571" s="16">
        <f t="shared" si="160"/>
        <v>-9.9</v>
      </c>
      <c r="D2571" s="16" t="str">
        <f t="shared" si="161"/>
        <v>Outlier</v>
      </c>
      <c r="E2571" s="16"/>
      <c r="F2571" s="42">
        <f t="shared" si="162"/>
        <v>-10.522971740532</v>
      </c>
      <c r="G2571" s="42" t="str">
        <f t="shared" si="163"/>
        <v>Outlier</v>
      </c>
      <c r="H2571" s="43"/>
      <c r="I2571" s="43"/>
      <c r="J2571" s="43"/>
      <c r="K2571" s="43"/>
      <c r="L2571" s="43"/>
      <c r="M2571" s="43"/>
      <c r="N2571" s="43"/>
      <c r="O2571" s="43"/>
      <c r="P2571" s="43"/>
    </row>
    <row r="2572" spans="1:16" x14ac:dyDescent="0.25">
      <c r="A2572" s="16">
        <v>77.099999999999994</v>
      </c>
      <c r="B2572" s="16"/>
      <c r="C2572" s="16">
        <f t="shared" si="160"/>
        <v>-9.9</v>
      </c>
      <c r="D2572" s="16" t="str">
        <f t="shared" si="161"/>
        <v>Outlier</v>
      </c>
      <c r="E2572" s="16"/>
      <c r="F2572" s="42">
        <f t="shared" si="162"/>
        <v>-10.522971740532</v>
      </c>
      <c r="G2572" s="42" t="str">
        <f t="shared" si="163"/>
        <v>Outlier</v>
      </c>
      <c r="H2572" s="43"/>
      <c r="I2572" s="43"/>
      <c r="J2572" s="43"/>
      <c r="K2572" s="43"/>
      <c r="L2572" s="43"/>
      <c r="M2572" s="43"/>
      <c r="N2572" s="43"/>
      <c r="O2572" s="43"/>
      <c r="P2572" s="43"/>
    </row>
    <row r="2573" spans="1:16" x14ac:dyDescent="0.25">
      <c r="A2573" s="16">
        <v>78</v>
      </c>
      <c r="B2573" s="16">
        <v>72.400000000000006</v>
      </c>
      <c r="C2573" s="16">
        <f t="shared" si="160"/>
        <v>-0.5</v>
      </c>
      <c r="D2573" s="16" t="str">
        <f t="shared" si="161"/>
        <v>Normal</v>
      </c>
      <c r="E2573" s="16">
        <v>78.5</v>
      </c>
      <c r="F2573" s="42">
        <f t="shared" si="162"/>
        <v>-0.223055510709532</v>
      </c>
      <c r="G2573" s="42" t="str">
        <f t="shared" si="163"/>
        <v>Normal</v>
      </c>
      <c r="H2573" s="43"/>
      <c r="I2573" s="43"/>
      <c r="J2573" s="43"/>
      <c r="K2573" s="43"/>
      <c r="L2573" s="43"/>
      <c r="M2573" s="43"/>
      <c r="N2573" s="43"/>
      <c r="O2573" s="43"/>
      <c r="P2573" s="43"/>
    </row>
    <row r="2574" spans="1:16" x14ac:dyDescent="0.25">
      <c r="A2574" s="16">
        <v>75.099999999999994</v>
      </c>
      <c r="B2574" s="16">
        <v>72.599999999999994</v>
      </c>
      <c r="C2574" s="16">
        <f t="shared" si="160"/>
        <v>-0.5</v>
      </c>
      <c r="D2574" s="16" t="str">
        <f t="shared" si="161"/>
        <v>Normal</v>
      </c>
      <c r="E2574" s="16">
        <v>75.3</v>
      </c>
      <c r="F2574" s="42">
        <f t="shared" si="162"/>
        <v>-0.64292470733923901</v>
      </c>
      <c r="G2574" s="42" t="str">
        <f t="shared" si="163"/>
        <v>Normal</v>
      </c>
      <c r="H2574" s="43"/>
      <c r="I2574" s="43"/>
      <c r="J2574" s="43"/>
      <c r="K2574" s="43"/>
      <c r="L2574" s="43"/>
      <c r="M2574" s="43"/>
      <c r="N2574" s="43"/>
      <c r="O2574" s="43"/>
      <c r="P2574" s="43"/>
    </row>
    <row r="2575" spans="1:16" x14ac:dyDescent="0.25">
      <c r="A2575" s="16">
        <v>83.9</v>
      </c>
      <c r="B2575" s="16"/>
      <c r="C2575" s="16">
        <f t="shared" si="160"/>
        <v>-9.9</v>
      </c>
      <c r="D2575" s="16" t="str">
        <f t="shared" si="161"/>
        <v>Outlier</v>
      </c>
      <c r="E2575" s="16"/>
      <c r="F2575" s="42">
        <f t="shared" si="162"/>
        <v>-10.522971740532</v>
      </c>
      <c r="G2575" s="42" t="str">
        <f t="shared" si="163"/>
        <v>Outlier</v>
      </c>
      <c r="H2575" s="43"/>
      <c r="I2575" s="43"/>
      <c r="J2575" s="43"/>
      <c r="K2575" s="43"/>
      <c r="L2575" s="43"/>
      <c r="M2575" s="43"/>
      <c r="N2575" s="43"/>
      <c r="O2575" s="43"/>
      <c r="P2575" s="43"/>
    </row>
    <row r="2576" spans="1:16" x14ac:dyDescent="0.25">
      <c r="A2576" s="16">
        <v>81.2</v>
      </c>
      <c r="B2576" s="16"/>
      <c r="C2576" s="16">
        <f t="shared" si="160"/>
        <v>-9.9</v>
      </c>
      <c r="D2576" s="16" t="str">
        <f t="shared" si="161"/>
        <v>Outlier</v>
      </c>
      <c r="E2576" s="16"/>
      <c r="F2576" s="42">
        <f t="shared" si="162"/>
        <v>-10.522971740532</v>
      </c>
      <c r="G2576" s="42" t="str">
        <f t="shared" si="163"/>
        <v>Outlier</v>
      </c>
      <c r="H2576" s="43"/>
      <c r="I2576" s="43"/>
      <c r="J2576" s="43"/>
      <c r="K2576" s="43"/>
      <c r="L2576" s="43"/>
      <c r="M2576" s="43"/>
      <c r="N2576" s="43"/>
      <c r="O2576" s="43"/>
      <c r="P2576" s="43"/>
    </row>
    <row r="2577" spans="1:16" x14ac:dyDescent="0.25">
      <c r="A2577" s="16">
        <v>83.4</v>
      </c>
      <c r="B2577" s="16"/>
      <c r="C2577" s="16">
        <f t="shared" si="160"/>
        <v>-9.9</v>
      </c>
      <c r="D2577" s="16" t="str">
        <f t="shared" si="161"/>
        <v>Outlier</v>
      </c>
      <c r="E2577" s="16"/>
      <c r="F2577" s="42">
        <f t="shared" si="162"/>
        <v>-10.522971740532</v>
      </c>
      <c r="G2577" s="42" t="str">
        <f t="shared" si="163"/>
        <v>Outlier</v>
      </c>
      <c r="H2577" s="43"/>
      <c r="I2577" s="43"/>
      <c r="J2577" s="43"/>
      <c r="K2577" s="43"/>
      <c r="L2577" s="43"/>
      <c r="M2577" s="43"/>
      <c r="N2577" s="43"/>
      <c r="O2577" s="43"/>
      <c r="P2577" s="43"/>
    </row>
    <row r="2578" spans="1:16" x14ac:dyDescent="0.25">
      <c r="A2578" s="16">
        <v>81.2</v>
      </c>
      <c r="B2578" s="16"/>
      <c r="C2578" s="16">
        <f t="shared" si="160"/>
        <v>-9.9</v>
      </c>
      <c r="D2578" s="16" t="str">
        <f t="shared" si="161"/>
        <v>Outlier</v>
      </c>
      <c r="E2578" s="16"/>
      <c r="F2578" s="42">
        <f t="shared" si="162"/>
        <v>-10.522971740532</v>
      </c>
      <c r="G2578" s="42" t="str">
        <f t="shared" si="163"/>
        <v>Outlier</v>
      </c>
      <c r="H2578" s="43"/>
      <c r="I2578" s="43"/>
      <c r="J2578" s="43"/>
      <c r="K2578" s="43"/>
      <c r="L2578" s="43"/>
      <c r="M2578" s="43"/>
      <c r="N2578" s="43"/>
      <c r="O2578" s="43"/>
      <c r="P2578" s="43"/>
    </row>
    <row r="2579" spans="1:16" x14ac:dyDescent="0.25">
      <c r="A2579" s="16">
        <v>81.400000000000006</v>
      </c>
      <c r="B2579" s="16"/>
      <c r="C2579" s="16">
        <f t="shared" si="160"/>
        <v>-9.9</v>
      </c>
      <c r="D2579" s="16" t="str">
        <f t="shared" si="161"/>
        <v>Outlier</v>
      </c>
      <c r="E2579" s="16"/>
      <c r="F2579" s="42">
        <f t="shared" si="162"/>
        <v>-10.522971740532</v>
      </c>
      <c r="G2579" s="42" t="str">
        <f t="shared" si="163"/>
        <v>Outlier</v>
      </c>
      <c r="H2579" s="43"/>
      <c r="I2579" s="43"/>
      <c r="J2579" s="43"/>
      <c r="K2579" s="43"/>
      <c r="L2579" s="43"/>
      <c r="M2579" s="43"/>
      <c r="N2579" s="43"/>
      <c r="O2579" s="43"/>
      <c r="P2579" s="43"/>
    </row>
    <row r="2580" spans="1:16" x14ac:dyDescent="0.25">
      <c r="A2580" s="16">
        <v>80.5</v>
      </c>
      <c r="B2580" s="16"/>
      <c r="C2580" s="16">
        <f t="shared" si="160"/>
        <v>-9.9</v>
      </c>
      <c r="D2580" s="16" t="str">
        <f t="shared" si="161"/>
        <v>Outlier</v>
      </c>
      <c r="E2580" s="16"/>
      <c r="F2580" s="42">
        <f t="shared" si="162"/>
        <v>-10.522971740532</v>
      </c>
      <c r="G2580" s="42" t="str">
        <f t="shared" si="163"/>
        <v>Outlier</v>
      </c>
      <c r="H2580" s="43"/>
      <c r="I2580" s="43"/>
      <c r="J2580" s="43"/>
      <c r="K2580" s="43"/>
      <c r="L2580" s="43"/>
      <c r="M2580" s="43"/>
      <c r="N2580" s="43"/>
      <c r="O2580" s="43"/>
      <c r="P2580" s="43"/>
    </row>
    <row r="2581" spans="1:16" x14ac:dyDescent="0.25">
      <c r="A2581" s="16">
        <v>76.5</v>
      </c>
      <c r="B2581" s="16">
        <v>68.599999999999994</v>
      </c>
      <c r="C2581" s="16">
        <f t="shared" si="160"/>
        <v>-1</v>
      </c>
      <c r="D2581" s="16" t="str">
        <f t="shared" si="161"/>
        <v>Normal</v>
      </c>
      <c r="E2581" s="16">
        <v>77.3</v>
      </c>
      <c r="F2581" s="42">
        <f t="shared" si="162"/>
        <v>-0.38050645944567202</v>
      </c>
      <c r="G2581" s="42" t="str">
        <f t="shared" si="163"/>
        <v>Normal</v>
      </c>
      <c r="H2581" s="43"/>
      <c r="I2581" s="43"/>
      <c r="J2581" s="43"/>
      <c r="K2581" s="43"/>
      <c r="L2581" s="43"/>
      <c r="M2581" s="43"/>
      <c r="N2581" s="43"/>
      <c r="O2581" s="43"/>
      <c r="P2581" s="43"/>
    </row>
    <row r="2582" spans="1:16" x14ac:dyDescent="0.25">
      <c r="A2582" s="16">
        <v>82.2</v>
      </c>
      <c r="B2582" s="16">
        <v>82</v>
      </c>
      <c r="C2582" s="16">
        <f t="shared" si="160"/>
        <v>0.7</v>
      </c>
      <c r="D2582" s="16" t="str">
        <f t="shared" si="161"/>
        <v>Normal</v>
      </c>
      <c r="E2582" s="16">
        <v>82.5</v>
      </c>
      <c r="F2582" s="42">
        <f t="shared" si="162"/>
        <v>0.30178098507760098</v>
      </c>
      <c r="G2582" s="42" t="str">
        <f t="shared" si="163"/>
        <v>Normal</v>
      </c>
      <c r="H2582" s="43"/>
      <c r="I2582" s="43"/>
      <c r="J2582" s="43"/>
      <c r="K2582" s="43"/>
      <c r="L2582" s="43"/>
      <c r="M2582" s="43"/>
      <c r="N2582" s="43"/>
      <c r="O2582" s="43"/>
      <c r="P2582" s="43"/>
    </row>
    <row r="2583" spans="1:16" x14ac:dyDescent="0.25">
      <c r="A2583" s="16">
        <v>75.8</v>
      </c>
      <c r="B2583" s="16"/>
      <c r="C2583" s="16">
        <f t="shared" si="160"/>
        <v>-9.9</v>
      </c>
      <c r="D2583" s="16" t="str">
        <f t="shared" si="161"/>
        <v>Outlier</v>
      </c>
      <c r="E2583" s="16"/>
      <c r="F2583" s="42">
        <f t="shared" si="162"/>
        <v>-10.522971740532</v>
      </c>
      <c r="G2583" s="42" t="str">
        <f t="shared" si="163"/>
        <v>Outlier</v>
      </c>
      <c r="H2583" s="43"/>
      <c r="I2583" s="43"/>
      <c r="J2583" s="43"/>
      <c r="K2583" s="43"/>
      <c r="L2583" s="43"/>
      <c r="M2583" s="43"/>
      <c r="N2583" s="43"/>
      <c r="O2583" s="43"/>
      <c r="P2583" s="43"/>
    </row>
    <row r="2584" spans="1:16" x14ac:dyDescent="0.25">
      <c r="A2584" s="16">
        <v>81.2</v>
      </c>
      <c r="B2584" s="16"/>
      <c r="C2584" s="16">
        <f t="shared" si="160"/>
        <v>-9.9</v>
      </c>
      <c r="D2584" s="16" t="str">
        <f t="shared" si="161"/>
        <v>Outlier</v>
      </c>
      <c r="E2584" s="16"/>
      <c r="F2584" s="42">
        <f t="shared" si="162"/>
        <v>-10.522971740532</v>
      </c>
      <c r="G2584" s="42" t="str">
        <f t="shared" si="163"/>
        <v>Outlier</v>
      </c>
      <c r="H2584" s="43"/>
      <c r="I2584" s="43"/>
      <c r="J2584" s="43"/>
      <c r="K2584" s="43"/>
      <c r="L2584" s="43"/>
      <c r="M2584" s="43"/>
      <c r="N2584" s="43"/>
      <c r="O2584" s="43"/>
      <c r="P2584" s="43"/>
    </row>
    <row r="2585" spans="1:16" x14ac:dyDescent="0.25">
      <c r="A2585" s="16">
        <v>79.7</v>
      </c>
      <c r="B2585" s="16">
        <v>70.5</v>
      </c>
      <c r="C2585" s="16">
        <f t="shared" si="160"/>
        <v>-0.8</v>
      </c>
      <c r="D2585" s="16" t="str">
        <f t="shared" si="161"/>
        <v>Normal</v>
      </c>
      <c r="E2585" s="16">
        <v>80.3</v>
      </c>
      <c r="F2585" s="42">
        <f t="shared" si="162"/>
        <v>1.31209123946776E-2</v>
      </c>
      <c r="G2585" s="42" t="str">
        <f t="shared" si="163"/>
        <v>Normal</v>
      </c>
      <c r="H2585" s="43"/>
      <c r="I2585" s="43"/>
      <c r="J2585" s="43"/>
      <c r="K2585" s="43"/>
      <c r="L2585" s="43"/>
      <c r="M2585" s="43"/>
      <c r="N2585" s="43"/>
      <c r="O2585" s="43"/>
      <c r="P2585" s="43"/>
    </row>
    <row r="2586" spans="1:16" x14ac:dyDescent="0.25">
      <c r="A2586" s="16">
        <v>85.9</v>
      </c>
      <c r="B2586" s="16">
        <v>81.099999999999994</v>
      </c>
      <c r="C2586" s="16">
        <f t="shared" si="160"/>
        <v>0.6</v>
      </c>
      <c r="D2586" s="16" t="str">
        <f t="shared" si="161"/>
        <v>Normal</v>
      </c>
      <c r="E2586" s="16">
        <v>86.3</v>
      </c>
      <c r="F2586" s="42">
        <f t="shared" si="162"/>
        <v>0.80037565607537797</v>
      </c>
      <c r="G2586" s="42" t="str">
        <f t="shared" si="163"/>
        <v>Normal</v>
      </c>
      <c r="H2586" s="43"/>
      <c r="I2586" s="43"/>
      <c r="J2586" s="43"/>
      <c r="K2586" s="43"/>
      <c r="L2586" s="43"/>
      <c r="M2586" s="43"/>
      <c r="N2586" s="43"/>
      <c r="O2586" s="43"/>
      <c r="P2586" s="43"/>
    </row>
    <row r="2587" spans="1:16" x14ac:dyDescent="0.25">
      <c r="A2587" s="16">
        <v>78.400000000000006</v>
      </c>
      <c r="B2587" s="16"/>
      <c r="C2587" s="16">
        <f t="shared" si="160"/>
        <v>-9.9</v>
      </c>
      <c r="D2587" s="16" t="str">
        <f t="shared" si="161"/>
        <v>Outlier</v>
      </c>
      <c r="E2587" s="16"/>
      <c r="F2587" s="42">
        <f t="shared" si="162"/>
        <v>-10.522971740532</v>
      </c>
      <c r="G2587" s="42" t="str">
        <f t="shared" si="163"/>
        <v>Outlier</v>
      </c>
      <c r="H2587" s="43"/>
      <c r="I2587" s="43"/>
      <c r="J2587" s="43"/>
      <c r="K2587" s="43"/>
      <c r="L2587" s="43"/>
      <c r="M2587" s="43"/>
      <c r="N2587" s="43"/>
      <c r="O2587" s="43"/>
      <c r="P2587" s="43"/>
    </row>
    <row r="2588" spans="1:16" x14ac:dyDescent="0.25">
      <c r="A2588" s="16">
        <v>82</v>
      </c>
      <c r="B2588" s="16"/>
      <c r="C2588" s="16">
        <f t="shared" si="160"/>
        <v>-9.9</v>
      </c>
      <c r="D2588" s="16" t="str">
        <f t="shared" si="161"/>
        <v>Outlier</v>
      </c>
      <c r="E2588" s="16"/>
      <c r="F2588" s="42">
        <f t="shared" si="162"/>
        <v>-10.522971740532</v>
      </c>
      <c r="G2588" s="42" t="str">
        <f t="shared" si="163"/>
        <v>Outlier</v>
      </c>
      <c r="H2588" s="43"/>
      <c r="I2588" s="43"/>
      <c r="J2588" s="43"/>
      <c r="K2588" s="43"/>
      <c r="L2588" s="43"/>
      <c r="M2588" s="43"/>
      <c r="N2588" s="43"/>
      <c r="O2588" s="43"/>
      <c r="P2588" s="43"/>
    </row>
    <row r="2589" spans="1:16" x14ac:dyDescent="0.25">
      <c r="A2589" s="16">
        <v>80.599999999999994</v>
      </c>
      <c r="B2589" s="16"/>
      <c r="C2589" s="16">
        <f t="shared" si="160"/>
        <v>-9.9</v>
      </c>
      <c r="D2589" s="16" t="str">
        <f t="shared" si="161"/>
        <v>Outlier</v>
      </c>
      <c r="E2589" s="16"/>
      <c r="F2589" s="42">
        <f t="shared" si="162"/>
        <v>-10.522971740532</v>
      </c>
      <c r="G2589" s="42" t="str">
        <f t="shared" si="163"/>
        <v>Outlier</v>
      </c>
      <c r="H2589" s="43"/>
      <c r="I2589" s="43"/>
      <c r="J2589" s="43"/>
      <c r="K2589" s="43"/>
      <c r="L2589" s="43"/>
      <c r="M2589" s="43"/>
      <c r="N2589" s="43"/>
      <c r="O2589" s="43"/>
      <c r="P2589" s="43"/>
    </row>
    <row r="2590" spans="1:16" x14ac:dyDescent="0.25">
      <c r="A2590" s="16">
        <v>81.7</v>
      </c>
      <c r="B2590" s="16"/>
      <c r="C2590" s="16">
        <f t="shared" si="160"/>
        <v>-9.9</v>
      </c>
      <c r="D2590" s="16" t="str">
        <f t="shared" si="161"/>
        <v>Outlier</v>
      </c>
      <c r="E2590" s="16"/>
      <c r="F2590" s="42">
        <f t="shared" si="162"/>
        <v>-10.522971740532</v>
      </c>
      <c r="G2590" s="42" t="str">
        <f t="shared" si="163"/>
        <v>Outlier</v>
      </c>
      <c r="H2590" s="43"/>
      <c r="I2590" s="43"/>
      <c r="J2590" s="43"/>
      <c r="K2590" s="43"/>
      <c r="L2590" s="43"/>
      <c r="M2590" s="43"/>
      <c r="N2590" s="43"/>
      <c r="O2590" s="43"/>
      <c r="P2590" s="43"/>
    </row>
    <row r="2591" spans="1:16" x14ac:dyDescent="0.25">
      <c r="A2591" s="16">
        <v>82.4</v>
      </c>
      <c r="B2591" s="16"/>
      <c r="C2591" s="16">
        <f t="shared" si="160"/>
        <v>-9.9</v>
      </c>
      <c r="D2591" s="16" t="str">
        <f t="shared" si="161"/>
        <v>Outlier</v>
      </c>
      <c r="E2591" s="16"/>
      <c r="F2591" s="42">
        <f t="shared" si="162"/>
        <v>-10.522971740532</v>
      </c>
      <c r="G2591" s="42" t="str">
        <f t="shared" si="163"/>
        <v>Outlier</v>
      </c>
      <c r="H2591" s="43"/>
      <c r="I2591" s="43"/>
      <c r="J2591" s="43"/>
      <c r="K2591" s="43"/>
      <c r="L2591" s="43"/>
      <c r="M2591" s="43"/>
      <c r="N2591" s="43"/>
      <c r="O2591" s="43"/>
      <c r="P2591" s="43"/>
    </row>
    <row r="2592" spans="1:16" x14ac:dyDescent="0.25">
      <c r="A2592" s="16">
        <v>73</v>
      </c>
      <c r="B2592" s="16">
        <v>70</v>
      </c>
      <c r="C2592" s="16">
        <f t="shared" si="160"/>
        <v>-0.8</v>
      </c>
      <c r="D2592" s="16" t="str">
        <f t="shared" si="161"/>
        <v>Normal</v>
      </c>
      <c r="E2592" s="16">
        <v>73.3</v>
      </c>
      <c r="F2592" s="42">
        <f t="shared" si="162"/>
        <v>-0.90534295523280595</v>
      </c>
      <c r="G2592" s="42" t="str">
        <f t="shared" si="163"/>
        <v>Normal</v>
      </c>
      <c r="H2592" s="43"/>
      <c r="I2592" s="43"/>
      <c r="J2592" s="43"/>
      <c r="K2592" s="43"/>
      <c r="L2592" s="43"/>
      <c r="M2592" s="43"/>
      <c r="N2592" s="43"/>
      <c r="O2592" s="43"/>
      <c r="P2592" s="43"/>
    </row>
    <row r="2593" spans="1:16" x14ac:dyDescent="0.25">
      <c r="A2593" s="16">
        <v>83.4</v>
      </c>
      <c r="B2593" s="16"/>
      <c r="C2593" s="16">
        <f t="shared" si="160"/>
        <v>-9.9</v>
      </c>
      <c r="D2593" s="16" t="str">
        <f t="shared" si="161"/>
        <v>Outlier</v>
      </c>
      <c r="E2593" s="16">
        <v>84</v>
      </c>
      <c r="F2593" s="42">
        <f t="shared" si="162"/>
        <v>0.49859467099777599</v>
      </c>
      <c r="G2593" s="42" t="str">
        <f t="shared" si="163"/>
        <v>Normal</v>
      </c>
      <c r="H2593" s="43"/>
      <c r="I2593" s="43"/>
      <c r="J2593" s="43"/>
      <c r="K2593" s="43"/>
      <c r="L2593" s="43"/>
      <c r="M2593" s="43"/>
      <c r="N2593" s="43"/>
      <c r="O2593" s="43"/>
      <c r="P2593" s="43"/>
    </row>
    <row r="2594" spans="1:16" x14ac:dyDescent="0.25">
      <c r="A2594" s="16">
        <v>80.8</v>
      </c>
      <c r="B2594" s="16">
        <v>72</v>
      </c>
      <c r="C2594" s="16">
        <f t="shared" si="160"/>
        <v>-0.6</v>
      </c>
      <c r="D2594" s="16" t="str">
        <f t="shared" si="161"/>
        <v>Normal</v>
      </c>
      <c r="E2594" s="16">
        <v>81.5</v>
      </c>
      <c r="F2594" s="42">
        <f t="shared" si="162"/>
        <v>0.17057186113081799</v>
      </c>
      <c r="G2594" s="42" t="str">
        <f t="shared" si="163"/>
        <v>Normal</v>
      </c>
      <c r="H2594" s="43"/>
      <c r="I2594" s="43"/>
      <c r="J2594" s="43"/>
      <c r="K2594" s="43"/>
      <c r="L2594" s="43"/>
      <c r="M2594" s="43"/>
      <c r="N2594" s="43"/>
      <c r="O2594" s="43"/>
      <c r="P2594" s="43"/>
    </row>
    <row r="2595" spans="1:16" x14ac:dyDescent="0.25">
      <c r="A2595" s="16">
        <v>68.400000000000006</v>
      </c>
      <c r="B2595" s="16">
        <v>60.7</v>
      </c>
      <c r="C2595" s="16">
        <f t="shared" si="160"/>
        <v>-2</v>
      </c>
      <c r="D2595" s="16" t="str">
        <f t="shared" si="161"/>
        <v>Normal</v>
      </c>
      <c r="E2595" s="16">
        <v>68.900000000000006</v>
      </c>
      <c r="F2595" s="42">
        <f t="shared" si="162"/>
        <v>-1.4826631005986499</v>
      </c>
      <c r="G2595" s="42" t="str">
        <f t="shared" si="163"/>
        <v>Normal</v>
      </c>
      <c r="H2595" s="43"/>
      <c r="I2595" s="43"/>
      <c r="J2595" s="43"/>
      <c r="K2595" s="43"/>
      <c r="L2595" s="43"/>
      <c r="M2595" s="43"/>
      <c r="N2595" s="43"/>
      <c r="O2595" s="43"/>
      <c r="P2595" s="43"/>
    </row>
    <row r="2596" spans="1:16" x14ac:dyDescent="0.25">
      <c r="A2596" s="16">
        <v>85</v>
      </c>
      <c r="B2596" s="16"/>
      <c r="C2596" s="16">
        <f t="shared" si="160"/>
        <v>-9.9</v>
      </c>
      <c r="D2596" s="16" t="str">
        <f t="shared" si="161"/>
        <v>Outlier</v>
      </c>
      <c r="E2596" s="16"/>
      <c r="F2596" s="42">
        <f t="shared" si="162"/>
        <v>-10.522971740532</v>
      </c>
      <c r="G2596" s="42" t="str">
        <f t="shared" si="163"/>
        <v>Outlier</v>
      </c>
      <c r="H2596" s="43"/>
      <c r="I2596" s="43"/>
      <c r="J2596" s="43"/>
      <c r="K2596" s="43"/>
      <c r="L2596" s="43"/>
      <c r="M2596" s="43"/>
      <c r="N2596" s="43"/>
      <c r="O2596" s="43"/>
      <c r="P2596" s="43"/>
    </row>
    <row r="2597" spans="1:16" x14ac:dyDescent="0.25">
      <c r="A2597" s="16">
        <v>79.400000000000006</v>
      </c>
      <c r="B2597" s="16">
        <v>80.3</v>
      </c>
      <c r="C2597" s="16">
        <f t="shared" si="160"/>
        <v>0.5</v>
      </c>
      <c r="D2597" s="16" t="str">
        <f t="shared" si="161"/>
        <v>Normal</v>
      </c>
      <c r="E2597" s="16">
        <v>78.5</v>
      </c>
      <c r="F2597" s="42">
        <f t="shared" si="162"/>
        <v>-0.223055510709532</v>
      </c>
      <c r="G2597" s="42" t="str">
        <f t="shared" si="163"/>
        <v>Normal</v>
      </c>
      <c r="H2597" s="43"/>
      <c r="I2597" s="43"/>
      <c r="J2597" s="43"/>
      <c r="K2597" s="43"/>
      <c r="L2597" s="43"/>
      <c r="M2597" s="43"/>
      <c r="N2597" s="43"/>
      <c r="O2597" s="43"/>
      <c r="P2597" s="43"/>
    </row>
    <row r="2598" spans="1:16" x14ac:dyDescent="0.25">
      <c r="A2598" s="16">
        <v>79.2</v>
      </c>
      <c r="B2598" s="16">
        <v>72.099999999999994</v>
      </c>
      <c r="C2598" s="16">
        <f t="shared" si="160"/>
        <v>-0.5</v>
      </c>
      <c r="D2598" s="16" t="str">
        <f t="shared" si="161"/>
        <v>Normal</v>
      </c>
      <c r="E2598" s="16">
        <v>79.7</v>
      </c>
      <c r="F2598" s="42">
        <f t="shared" si="162"/>
        <v>-6.5604561973391706E-2</v>
      </c>
      <c r="G2598" s="42" t="str">
        <f t="shared" si="163"/>
        <v>Normal</v>
      </c>
      <c r="H2598" s="43"/>
      <c r="I2598" s="43"/>
      <c r="J2598" s="43"/>
      <c r="K2598" s="43"/>
      <c r="L2598" s="43"/>
      <c r="M2598" s="43"/>
      <c r="N2598" s="43"/>
      <c r="O2598" s="43"/>
      <c r="P2598" s="43"/>
    </row>
    <row r="2599" spans="1:16" x14ac:dyDescent="0.25">
      <c r="A2599" s="16">
        <v>80.2</v>
      </c>
      <c r="B2599" s="16">
        <v>70.5</v>
      </c>
      <c r="C2599" s="16">
        <f t="shared" si="160"/>
        <v>-0.8</v>
      </c>
      <c r="D2599" s="16" t="str">
        <f t="shared" si="161"/>
        <v>Normal</v>
      </c>
      <c r="E2599" s="16">
        <v>80.8</v>
      </c>
      <c r="F2599" s="42">
        <f t="shared" si="162"/>
        <v>7.8725474368069301E-2</v>
      </c>
      <c r="G2599" s="42" t="str">
        <f t="shared" si="163"/>
        <v>Normal</v>
      </c>
      <c r="H2599" s="43"/>
      <c r="I2599" s="43"/>
      <c r="J2599" s="43"/>
      <c r="K2599" s="43"/>
      <c r="L2599" s="43"/>
      <c r="M2599" s="43"/>
      <c r="N2599" s="43"/>
      <c r="O2599" s="43"/>
      <c r="P2599" s="43"/>
    </row>
    <row r="2600" spans="1:16" x14ac:dyDescent="0.25">
      <c r="A2600" s="16">
        <v>87</v>
      </c>
      <c r="B2600" s="16"/>
      <c r="C2600" s="16">
        <f t="shared" si="160"/>
        <v>-9.9</v>
      </c>
      <c r="D2600" s="16" t="str">
        <f t="shared" si="161"/>
        <v>Outlier</v>
      </c>
      <c r="E2600" s="16"/>
      <c r="F2600" s="42">
        <f t="shared" si="162"/>
        <v>-10.522971740532</v>
      </c>
      <c r="G2600" s="42" t="str">
        <f t="shared" si="163"/>
        <v>Outlier</v>
      </c>
      <c r="H2600" s="43"/>
      <c r="I2600" s="43"/>
      <c r="J2600" s="43"/>
      <c r="K2600" s="43"/>
      <c r="L2600" s="43"/>
      <c r="M2600" s="43"/>
      <c r="N2600" s="43"/>
      <c r="O2600" s="43"/>
      <c r="P2600" s="43"/>
    </row>
    <row r="2601" spans="1:16" x14ac:dyDescent="0.25">
      <c r="A2601" s="16">
        <v>87.6</v>
      </c>
      <c r="B2601" s="16"/>
      <c r="C2601" s="16">
        <f t="shared" si="160"/>
        <v>-9.9</v>
      </c>
      <c r="D2601" s="16" t="str">
        <f t="shared" si="161"/>
        <v>Outlier</v>
      </c>
      <c r="E2601" s="16"/>
      <c r="F2601" s="42">
        <f t="shared" si="162"/>
        <v>-10.522971740532</v>
      </c>
      <c r="G2601" s="42" t="str">
        <f t="shared" si="163"/>
        <v>Outlier</v>
      </c>
      <c r="H2601" s="43"/>
      <c r="I2601" s="43"/>
      <c r="J2601" s="43"/>
      <c r="K2601" s="43"/>
      <c r="L2601" s="43"/>
      <c r="M2601" s="43"/>
      <c r="N2601" s="43"/>
      <c r="O2601" s="43"/>
      <c r="P2601" s="43"/>
    </row>
    <row r="2602" spans="1:16" x14ac:dyDescent="0.25">
      <c r="A2602" s="16">
        <v>76.599999999999994</v>
      </c>
      <c r="B2602" s="16"/>
      <c r="C2602" s="16">
        <f t="shared" si="160"/>
        <v>-9.9</v>
      </c>
      <c r="D2602" s="16" t="str">
        <f t="shared" si="161"/>
        <v>Outlier</v>
      </c>
      <c r="E2602" s="16"/>
      <c r="F2602" s="42">
        <f t="shared" si="162"/>
        <v>-10.522971740532</v>
      </c>
      <c r="G2602" s="42" t="str">
        <f t="shared" si="163"/>
        <v>Outlier</v>
      </c>
      <c r="H2602" s="43"/>
      <c r="I2602" s="43"/>
      <c r="J2602" s="43"/>
      <c r="K2602" s="43"/>
      <c r="L2602" s="43"/>
      <c r="M2602" s="43"/>
      <c r="N2602" s="43"/>
      <c r="O2602" s="43"/>
      <c r="P2602" s="43"/>
    </row>
    <row r="2603" spans="1:16" x14ac:dyDescent="0.25">
      <c r="A2603" s="16">
        <v>74.400000000000006</v>
      </c>
      <c r="B2603" s="16">
        <v>66</v>
      </c>
      <c r="C2603" s="16">
        <f t="shared" si="160"/>
        <v>-1.3</v>
      </c>
      <c r="D2603" s="16" t="str">
        <f t="shared" si="161"/>
        <v>Normal</v>
      </c>
      <c r="E2603" s="16">
        <v>75.2</v>
      </c>
      <c r="F2603" s="42">
        <f t="shared" si="162"/>
        <v>-0.65604561973391695</v>
      </c>
      <c r="G2603" s="42" t="str">
        <f t="shared" si="163"/>
        <v>Normal</v>
      </c>
      <c r="H2603" s="43"/>
      <c r="I2603" s="43"/>
      <c r="J2603" s="43"/>
      <c r="K2603" s="43"/>
      <c r="L2603" s="43"/>
      <c r="M2603" s="43"/>
      <c r="N2603" s="43"/>
      <c r="O2603" s="43"/>
      <c r="P2603" s="43"/>
    </row>
    <row r="2604" spans="1:16" x14ac:dyDescent="0.25">
      <c r="A2604" s="16">
        <v>83.8</v>
      </c>
      <c r="B2604" s="16">
        <v>87.4</v>
      </c>
      <c r="C2604" s="16">
        <f t="shared" si="160"/>
        <v>1.4</v>
      </c>
      <c r="D2604" s="16" t="str">
        <f t="shared" si="161"/>
        <v>Normal</v>
      </c>
      <c r="E2604" s="16">
        <v>84.1</v>
      </c>
      <c r="F2604" s="42">
        <f t="shared" si="162"/>
        <v>0.51171558339245404</v>
      </c>
      <c r="G2604" s="42" t="str">
        <f t="shared" si="163"/>
        <v>Normal</v>
      </c>
      <c r="H2604" s="43"/>
      <c r="I2604" s="43"/>
      <c r="J2604" s="43"/>
      <c r="K2604" s="43"/>
      <c r="L2604" s="43"/>
      <c r="M2604" s="43"/>
      <c r="N2604" s="43"/>
      <c r="O2604" s="43"/>
      <c r="P2604" s="43"/>
    </row>
    <row r="2605" spans="1:16" x14ac:dyDescent="0.25">
      <c r="A2605" s="16">
        <v>83</v>
      </c>
      <c r="B2605" s="16">
        <v>79.599999999999994</v>
      </c>
      <c r="C2605" s="16">
        <f t="shared" si="160"/>
        <v>0.4</v>
      </c>
      <c r="D2605" s="16" t="str">
        <f t="shared" si="161"/>
        <v>Normal</v>
      </c>
      <c r="E2605" s="16">
        <v>83.2</v>
      </c>
      <c r="F2605" s="42">
        <f t="shared" si="162"/>
        <v>0.39362737184035002</v>
      </c>
      <c r="G2605" s="42" t="str">
        <f t="shared" si="163"/>
        <v>Normal</v>
      </c>
      <c r="H2605" s="43"/>
      <c r="I2605" s="43"/>
      <c r="J2605" s="43"/>
      <c r="K2605" s="43"/>
      <c r="L2605" s="43"/>
      <c r="M2605" s="43"/>
      <c r="N2605" s="43"/>
      <c r="O2605" s="43"/>
      <c r="P2605" s="43"/>
    </row>
    <row r="2606" spans="1:16" x14ac:dyDescent="0.25">
      <c r="A2606" s="16">
        <v>74.3</v>
      </c>
      <c r="B2606" s="16"/>
      <c r="C2606" s="16">
        <f t="shared" si="160"/>
        <v>-9.9</v>
      </c>
      <c r="D2606" s="16" t="str">
        <f t="shared" si="161"/>
        <v>Outlier</v>
      </c>
      <c r="E2606" s="16"/>
      <c r="F2606" s="42">
        <f t="shared" si="162"/>
        <v>-10.522971740532</v>
      </c>
      <c r="G2606" s="42" t="str">
        <f t="shared" si="163"/>
        <v>Outlier</v>
      </c>
      <c r="H2606" s="43"/>
      <c r="I2606" s="43"/>
      <c r="J2606" s="43"/>
      <c r="K2606" s="43"/>
      <c r="L2606" s="43"/>
      <c r="M2606" s="43"/>
      <c r="N2606" s="43"/>
      <c r="O2606" s="43"/>
      <c r="P2606" s="43"/>
    </row>
    <row r="2607" spans="1:16" x14ac:dyDescent="0.25">
      <c r="A2607" s="16">
        <v>59.3</v>
      </c>
      <c r="B2607" s="16"/>
      <c r="C2607" s="16">
        <f t="shared" si="160"/>
        <v>-9.9</v>
      </c>
      <c r="D2607" s="16" t="str">
        <f t="shared" si="161"/>
        <v>Outlier</v>
      </c>
      <c r="E2607" s="16"/>
      <c r="F2607" s="42">
        <f t="shared" si="162"/>
        <v>-10.522971740532</v>
      </c>
      <c r="G2607" s="42" t="str">
        <f t="shared" si="163"/>
        <v>Outlier</v>
      </c>
      <c r="H2607" s="43"/>
      <c r="I2607" s="43"/>
      <c r="J2607" s="43"/>
      <c r="K2607" s="43"/>
      <c r="L2607" s="43"/>
      <c r="M2607" s="43"/>
      <c r="N2607" s="43"/>
      <c r="O2607" s="43"/>
      <c r="P2607" s="43"/>
    </row>
    <row r="2608" spans="1:16" x14ac:dyDescent="0.25">
      <c r="A2608" s="16">
        <v>74.8</v>
      </c>
      <c r="B2608" s="16">
        <v>74.900000000000006</v>
      </c>
      <c r="C2608" s="16">
        <f t="shared" si="160"/>
        <v>-0.2</v>
      </c>
      <c r="D2608" s="16" t="str">
        <f t="shared" si="161"/>
        <v>Normal</v>
      </c>
      <c r="E2608" s="16">
        <v>74.3</v>
      </c>
      <c r="F2608" s="42">
        <f t="shared" si="162"/>
        <v>-0.77413383128602298</v>
      </c>
      <c r="G2608" s="42" t="str">
        <f t="shared" si="163"/>
        <v>Normal</v>
      </c>
      <c r="H2608" s="43"/>
      <c r="I2608" s="43"/>
      <c r="J2608" s="43"/>
      <c r="K2608" s="43"/>
      <c r="L2608" s="43"/>
      <c r="M2608" s="43"/>
      <c r="N2608" s="43"/>
      <c r="O2608" s="43"/>
      <c r="P2608" s="43"/>
    </row>
    <row r="2609" spans="1:16" x14ac:dyDescent="0.25">
      <c r="A2609" s="16">
        <v>74.7</v>
      </c>
      <c r="B2609" s="16"/>
      <c r="C2609" s="16">
        <f t="shared" si="160"/>
        <v>-9.9</v>
      </c>
      <c r="D2609" s="16" t="str">
        <f t="shared" si="161"/>
        <v>Outlier</v>
      </c>
      <c r="E2609" s="16"/>
      <c r="F2609" s="42">
        <f t="shared" si="162"/>
        <v>-10.522971740532</v>
      </c>
      <c r="G2609" s="42" t="str">
        <f t="shared" si="163"/>
        <v>Outlier</v>
      </c>
      <c r="H2609" s="43"/>
      <c r="I2609" s="43"/>
      <c r="J2609" s="43"/>
      <c r="K2609" s="43"/>
      <c r="L2609" s="43"/>
      <c r="M2609" s="43"/>
      <c r="N2609" s="43"/>
      <c r="O2609" s="43"/>
      <c r="P2609" s="43"/>
    </row>
    <row r="2610" spans="1:16" x14ac:dyDescent="0.25">
      <c r="A2610" s="16">
        <v>83.4</v>
      </c>
      <c r="B2610" s="16"/>
      <c r="C2610" s="16">
        <f t="shared" si="160"/>
        <v>-9.9</v>
      </c>
      <c r="D2610" s="16" t="str">
        <f t="shared" si="161"/>
        <v>Outlier</v>
      </c>
      <c r="E2610" s="16"/>
      <c r="F2610" s="42">
        <f t="shared" si="162"/>
        <v>-10.522971740532</v>
      </c>
      <c r="G2610" s="42" t="str">
        <f t="shared" si="163"/>
        <v>Outlier</v>
      </c>
      <c r="H2610" s="43"/>
      <c r="I2610" s="43"/>
      <c r="J2610" s="43"/>
      <c r="K2610" s="43"/>
      <c r="L2610" s="43"/>
      <c r="M2610" s="43"/>
      <c r="N2610" s="43"/>
      <c r="O2610" s="43"/>
      <c r="P2610" s="43"/>
    </row>
    <row r="2611" spans="1:16" x14ac:dyDescent="0.25">
      <c r="A2611" s="16">
        <v>69.599999999999994</v>
      </c>
      <c r="B2611" s="16"/>
      <c r="C2611" s="16">
        <f t="shared" si="160"/>
        <v>-9.9</v>
      </c>
      <c r="D2611" s="16" t="str">
        <f t="shared" si="161"/>
        <v>Outlier</v>
      </c>
      <c r="E2611" s="16">
        <v>70</v>
      </c>
      <c r="F2611" s="42">
        <f t="shared" si="162"/>
        <v>-1.33833306425719</v>
      </c>
      <c r="G2611" s="42" t="str">
        <f t="shared" si="163"/>
        <v>Normal</v>
      </c>
      <c r="H2611" s="43"/>
      <c r="I2611" s="43"/>
      <c r="J2611" s="43"/>
      <c r="K2611" s="43"/>
      <c r="L2611" s="43"/>
      <c r="M2611" s="43"/>
      <c r="N2611" s="43"/>
      <c r="O2611" s="43"/>
      <c r="P2611" s="43"/>
    </row>
    <row r="2612" spans="1:16" x14ac:dyDescent="0.25">
      <c r="A2612" s="16">
        <v>82.6</v>
      </c>
      <c r="B2612" s="16">
        <v>69.599999999999994</v>
      </c>
      <c r="C2612" s="16">
        <f t="shared" si="160"/>
        <v>-0.9</v>
      </c>
      <c r="D2612" s="16" t="str">
        <f t="shared" si="161"/>
        <v>Normal</v>
      </c>
      <c r="E2612" s="16">
        <v>83.5</v>
      </c>
      <c r="F2612" s="42">
        <f t="shared" si="162"/>
        <v>0.43299010902438501</v>
      </c>
      <c r="G2612" s="42" t="str">
        <f t="shared" si="163"/>
        <v>Normal</v>
      </c>
      <c r="H2612" s="43"/>
      <c r="I2612" s="43"/>
      <c r="J2612" s="43"/>
      <c r="K2612" s="43"/>
      <c r="L2612" s="43"/>
      <c r="M2612" s="43"/>
      <c r="N2612" s="43"/>
      <c r="O2612" s="43"/>
      <c r="P2612" s="43"/>
    </row>
    <row r="2613" spans="1:16" x14ac:dyDescent="0.25">
      <c r="A2613" s="16">
        <v>83.3</v>
      </c>
      <c r="B2613" s="16">
        <v>81.5</v>
      </c>
      <c r="C2613" s="16">
        <f t="shared" si="160"/>
        <v>0.7</v>
      </c>
      <c r="D2613" s="16" t="str">
        <f t="shared" si="161"/>
        <v>Normal</v>
      </c>
      <c r="E2613" s="16">
        <v>83.5</v>
      </c>
      <c r="F2613" s="42">
        <f t="shared" si="162"/>
        <v>0.43299010902438501</v>
      </c>
      <c r="G2613" s="42" t="str">
        <f t="shared" si="163"/>
        <v>Normal</v>
      </c>
      <c r="H2613" s="43"/>
      <c r="I2613" s="43"/>
      <c r="J2613" s="43"/>
      <c r="K2613" s="43"/>
      <c r="L2613" s="43"/>
      <c r="M2613" s="43"/>
      <c r="N2613" s="43"/>
      <c r="O2613" s="43"/>
      <c r="P2613" s="43"/>
    </row>
    <row r="2614" spans="1:16" x14ac:dyDescent="0.25">
      <c r="A2614" s="16">
        <v>72</v>
      </c>
      <c r="B2614" s="16">
        <v>57.4</v>
      </c>
      <c r="C2614" s="16">
        <f t="shared" si="160"/>
        <v>-2.5</v>
      </c>
      <c r="D2614" s="16" t="str">
        <f t="shared" si="161"/>
        <v>Normal</v>
      </c>
      <c r="E2614" s="16">
        <v>72.7</v>
      </c>
      <c r="F2614" s="42">
        <f t="shared" si="162"/>
        <v>-0.98406842960087504</v>
      </c>
      <c r="G2614" s="42" t="str">
        <f t="shared" si="163"/>
        <v>Normal</v>
      </c>
      <c r="H2614" s="43"/>
      <c r="I2614" s="43"/>
      <c r="J2614" s="43"/>
      <c r="K2614" s="43"/>
      <c r="L2614" s="43"/>
      <c r="M2614" s="43"/>
      <c r="N2614" s="43"/>
      <c r="O2614" s="43"/>
      <c r="P2614" s="43"/>
    </row>
    <row r="2615" spans="1:16" x14ac:dyDescent="0.25">
      <c r="A2615" s="16">
        <v>79.5</v>
      </c>
      <c r="B2615" s="16">
        <v>71.599999999999994</v>
      </c>
      <c r="C2615" s="16">
        <f t="shared" si="160"/>
        <v>-0.6</v>
      </c>
      <c r="D2615" s="16" t="str">
        <f t="shared" si="161"/>
        <v>Normal</v>
      </c>
      <c r="E2615" s="16">
        <v>80.099999999999994</v>
      </c>
      <c r="F2615" s="42">
        <f t="shared" si="162"/>
        <v>-1.3120912394679499E-2</v>
      </c>
      <c r="G2615" s="42" t="str">
        <f t="shared" si="163"/>
        <v>Normal</v>
      </c>
      <c r="H2615" s="43"/>
      <c r="I2615" s="43"/>
      <c r="J2615" s="43"/>
      <c r="K2615" s="43"/>
      <c r="L2615" s="43"/>
      <c r="M2615" s="43"/>
      <c r="N2615" s="43"/>
      <c r="O2615" s="43"/>
      <c r="P2615" s="43"/>
    </row>
    <row r="2616" spans="1:16" x14ac:dyDescent="0.25">
      <c r="A2616" s="16">
        <v>85.1</v>
      </c>
      <c r="B2616" s="16">
        <v>81.2</v>
      </c>
      <c r="C2616" s="16">
        <f t="shared" si="160"/>
        <v>0.6</v>
      </c>
      <c r="D2616" s="16" t="str">
        <f t="shared" si="161"/>
        <v>Normal</v>
      </c>
      <c r="E2616" s="16">
        <v>85.3</v>
      </c>
      <c r="F2616" s="42">
        <f t="shared" si="162"/>
        <v>0.669166532128594</v>
      </c>
      <c r="G2616" s="42" t="str">
        <f t="shared" si="163"/>
        <v>Normal</v>
      </c>
      <c r="H2616" s="43"/>
      <c r="I2616" s="43"/>
      <c r="J2616" s="43"/>
      <c r="K2616" s="43"/>
      <c r="L2616" s="43"/>
      <c r="M2616" s="43"/>
      <c r="N2616" s="43"/>
      <c r="O2616" s="43"/>
      <c r="P2616" s="43"/>
    </row>
    <row r="2617" spans="1:16" x14ac:dyDescent="0.25">
      <c r="A2617" s="16">
        <v>77.5</v>
      </c>
      <c r="B2617" s="16">
        <v>74.599999999999994</v>
      </c>
      <c r="C2617" s="16">
        <f t="shared" si="160"/>
        <v>-0.2</v>
      </c>
      <c r="D2617" s="16" t="str">
        <f t="shared" si="161"/>
        <v>Normal</v>
      </c>
      <c r="E2617" s="16">
        <v>77.599999999999994</v>
      </c>
      <c r="F2617" s="42">
        <f t="shared" si="162"/>
        <v>-0.34114372226163803</v>
      </c>
      <c r="G2617" s="42" t="str">
        <f t="shared" si="163"/>
        <v>Normal</v>
      </c>
      <c r="H2617" s="43"/>
      <c r="I2617" s="43"/>
      <c r="J2617" s="43"/>
      <c r="K2617" s="43"/>
      <c r="L2617" s="43"/>
      <c r="M2617" s="43"/>
      <c r="N2617" s="43"/>
      <c r="O2617" s="43"/>
      <c r="P2617" s="43"/>
    </row>
    <row r="2618" spans="1:16" x14ac:dyDescent="0.25">
      <c r="A2618" s="16">
        <v>76.7</v>
      </c>
      <c r="B2618" s="16">
        <v>71.7</v>
      </c>
      <c r="C2618" s="16">
        <f t="shared" si="160"/>
        <v>-0.6</v>
      </c>
      <c r="D2618" s="16" t="str">
        <f t="shared" si="161"/>
        <v>Normal</v>
      </c>
      <c r="E2618" s="16">
        <v>77.099999999999994</v>
      </c>
      <c r="F2618" s="42">
        <f t="shared" si="162"/>
        <v>-0.40674828423503001</v>
      </c>
      <c r="G2618" s="42" t="str">
        <f t="shared" si="163"/>
        <v>Normal</v>
      </c>
      <c r="H2618" s="43"/>
      <c r="I2618" s="43"/>
      <c r="J2618" s="43"/>
      <c r="K2618" s="43"/>
      <c r="L2618" s="43"/>
      <c r="M2618" s="43"/>
      <c r="N2618" s="43"/>
      <c r="O2618" s="43"/>
      <c r="P2618" s="43"/>
    </row>
    <row r="2619" spans="1:16" x14ac:dyDescent="0.25">
      <c r="A2619" s="16">
        <v>75</v>
      </c>
      <c r="B2619" s="16">
        <v>74.900000000000006</v>
      </c>
      <c r="C2619" s="16">
        <f t="shared" si="160"/>
        <v>-0.2</v>
      </c>
      <c r="D2619" s="16" t="str">
        <f t="shared" si="161"/>
        <v>Normal</v>
      </c>
      <c r="E2619" s="16">
        <v>75.3</v>
      </c>
      <c r="F2619" s="42">
        <f t="shared" si="162"/>
        <v>-0.64292470733923901</v>
      </c>
      <c r="G2619" s="42" t="str">
        <f t="shared" si="163"/>
        <v>Normal</v>
      </c>
      <c r="H2619" s="43"/>
      <c r="I2619" s="43"/>
      <c r="J2619" s="43"/>
      <c r="K2619" s="43"/>
      <c r="L2619" s="43"/>
      <c r="M2619" s="43"/>
      <c r="N2619" s="43"/>
      <c r="O2619" s="43"/>
      <c r="P2619" s="43"/>
    </row>
    <row r="2620" spans="1:16" x14ac:dyDescent="0.25">
      <c r="A2620" s="16">
        <v>76.400000000000006</v>
      </c>
      <c r="B2620" s="16"/>
      <c r="C2620" s="16">
        <f t="shared" si="160"/>
        <v>-9.9</v>
      </c>
      <c r="D2620" s="16" t="str">
        <f t="shared" si="161"/>
        <v>Outlier</v>
      </c>
      <c r="E2620" s="16"/>
      <c r="F2620" s="42">
        <f t="shared" si="162"/>
        <v>-10.522971740532</v>
      </c>
      <c r="G2620" s="42" t="str">
        <f t="shared" si="163"/>
        <v>Outlier</v>
      </c>
      <c r="H2620" s="43"/>
      <c r="I2620" s="43"/>
      <c r="J2620" s="43"/>
      <c r="K2620" s="43"/>
      <c r="L2620" s="43"/>
      <c r="M2620" s="43"/>
      <c r="N2620" s="43"/>
      <c r="O2620" s="43"/>
      <c r="P2620" s="43"/>
    </row>
    <row r="2621" spans="1:16" x14ac:dyDescent="0.25">
      <c r="A2621" s="16">
        <v>84.9</v>
      </c>
      <c r="B2621" s="16"/>
      <c r="C2621" s="16">
        <f t="shared" si="160"/>
        <v>-9.9</v>
      </c>
      <c r="D2621" s="16" t="str">
        <f t="shared" si="161"/>
        <v>Outlier</v>
      </c>
      <c r="E2621" s="16"/>
      <c r="F2621" s="42">
        <f t="shared" si="162"/>
        <v>-10.522971740532</v>
      </c>
      <c r="G2621" s="42" t="str">
        <f t="shared" si="163"/>
        <v>Outlier</v>
      </c>
      <c r="H2621" s="43"/>
      <c r="I2621" s="43"/>
      <c r="J2621" s="43"/>
      <c r="K2621" s="43"/>
      <c r="L2621" s="43"/>
      <c r="M2621" s="43"/>
      <c r="N2621" s="43"/>
      <c r="O2621" s="43"/>
      <c r="P2621" s="43"/>
    </row>
    <row r="2622" spans="1:16" x14ac:dyDescent="0.25">
      <c r="A2622" s="16">
        <v>77.8</v>
      </c>
      <c r="B2622" s="16"/>
      <c r="C2622" s="16">
        <f t="shared" si="160"/>
        <v>-9.9</v>
      </c>
      <c r="D2622" s="16" t="str">
        <f t="shared" si="161"/>
        <v>Outlier</v>
      </c>
      <c r="E2622" s="16">
        <v>78.3</v>
      </c>
      <c r="F2622" s="42">
        <f t="shared" si="162"/>
        <v>-0.24929733549888899</v>
      </c>
      <c r="G2622" s="42" t="str">
        <f t="shared" si="163"/>
        <v>Normal</v>
      </c>
      <c r="H2622" s="43"/>
      <c r="I2622" s="43"/>
      <c r="J2622" s="43"/>
      <c r="K2622" s="43"/>
      <c r="L2622" s="43"/>
      <c r="M2622" s="43"/>
      <c r="N2622" s="43"/>
      <c r="O2622" s="43"/>
      <c r="P2622" s="43"/>
    </row>
    <row r="2623" spans="1:16" x14ac:dyDescent="0.25">
      <c r="A2623" s="16">
        <v>55.1</v>
      </c>
      <c r="B2623" s="16"/>
      <c r="C2623" s="16">
        <f t="shared" si="160"/>
        <v>-9.9</v>
      </c>
      <c r="D2623" s="16" t="str">
        <f t="shared" si="161"/>
        <v>Outlier</v>
      </c>
      <c r="E2623" s="16"/>
      <c r="F2623" s="42">
        <f t="shared" si="162"/>
        <v>-10.522971740532</v>
      </c>
      <c r="G2623" s="42" t="str">
        <f t="shared" si="163"/>
        <v>Outlier</v>
      </c>
      <c r="H2623" s="43"/>
      <c r="I2623" s="43"/>
      <c r="J2623" s="43"/>
      <c r="K2623" s="43"/>
      <c r="L2623" s="43"/>
      <c r="M2623" s="43"/>
      <c r="N2623" s="43"/>
      <c r="O2623" s="43"/>
      <c r="P2623" s="43"/>
    </row>
    <row r="2624" spans="1:16" x14ac:dyDescent="0.25">
      <c r="A2624" s="16">
        <v>82.3</v>
      </c>
      <c r="B2624" s="16">
        <v>81.8</v>
      </c>
      <c r="C2624" s="16">
        <f t="shared" si="160"/>
        <v>0.7</v>
      </c>
      <c r="D2624" s="16" t="str">
        <f t="shared" si="161"/>
        <v>Normal</v>
      </c>
      <c r="E2624" s="16">
        <v>82.6</v>
      </c>
      <c r="F2624" s="42">
        <f t="shared" si="162"/>
        <v>0.31490189747227898</v>
      </c>
      <c r="G2624" s="42" t="str">
        <f t="shared" si="163"/>
        <v>Normal</v>
      </c>
      <c r="H2624" s="43"/>
      <c r="I2624" s="43"/>
      <c r="J2624" s="43"/>
      <c r="K2624" s="43"/>
      <c r="L2624" s="43"/>
      <c r="M2624" s="43"/>
      <c r="N2624" s="43"/>
      <c r="O2624" s="43"/>
      <c r="P2624" s="43"/>
    </row>
    <row r="2625" spans="1:16" x14ac:dyDescent="0.25">
      <c r="A2625" s="16">
        <v>71.099999999999994</v>
      </c>
      <c r="B2625" s="16">
        <v>66.7</v>
      </c>
      <c r="C2625" s="16">
        <f t="shared" si="160"/>
        <v>-1.2</v>
      </c>
      <c r="D2625" s="16" t="str">
        <f t="shared" si="161"/>
        <v>Normal</v>
      </c>
      <c r="E2625" s="16">
        <v>71.400000000000006</v>
      </c>
      <c r="F2625" s="42">
        <f t="shared" si="162"/>
        <v>-1.1546402907316899</v>
      </c>
      <c r="G2625" s="42" t="str">
        <f t="shared" si="163"/>
        <v>Normal</v>
      </c>
      <c r="H2625" s="43"/>
      <c r="I2625" s="43"/>
      <c r="J2625" s="43"/>
      <c r="K2625" s="43"/>
      <c r="L2625" s="43"/>
      <c r="M2625" s="43"/>
      <c r="N2625" s="43"/>
      <c r="O2625" s="43"/>
      <c r="P2625" s="43"/>
    </row>
    <row r="2626" spans="1:16" x14ac:dyDescent="0.25">
      <c r="A2626" s="16">
        <v>84</v>
      </c>
      <c r="B2626" s="16">
        <v>80.5</v>
      </c>
      <c r="C2626" s="16">
        <f t="shared" si="160"/>
        <v>0.5</v>
      </c>
      <c r="D2626" s="16" t="str">
        <f t="shared" si="161"/>
        <v>Normal</v>
      </c>
      <c r="E2626" s="16">
        <v>83.8</v>
      </c>
      <c r="F2626" s="42">
        <f t="shared" si="162"/>
        <v>0.472352846208419</v>
      </c>
      <c r="G2626" s="42" t="str">
        <f t="shared" si="163"/>
        <v>Normal</v>
      </c>
      <c r="H2626" s="43"/>
      <c r="I2626" s="43"/>
      <c r="J2626" s="43"/>
      <c r="K2626" s="43"/>
      <c r="L2626" s="43"/>
      <c r="M2626" s="43"/>
      <c r="N2626" s="43"/>
      <c r="O2626" s="43"/>
      <c r="P2626" s="43"/>
    </row>
    <row r="2627" spans="1:16" x14ac:dyDescent="0.25">
      <c r="A2627" s="16">
        <v>83.3</v>
      </c>
      <c r="B2627" s="16"/>
      <c r="C2627" s="16">
        <f t="shared" ref="C2627:C2690" si="164">(B2627-$P$6)/$P$7</f>
        <v>-9.9</v>
      </c>
      <c r="D2627" s="16" t="str">
        <f t="shared" ref="D2627:D2690" si="165">IF(ABS(C2627)&gt;3,"Outlier","Normal")</f>
        <v>Outlier</v>
      </c>
      <c r="E2627" s="16">
        <v>83.8</v>
      </c>
      <c r="F2627" s="42">
        <f t="shared" ref="F2627:F2690" si="166">(E2627-$P$12)/$P$13</f>
        <v>0.472352846208419</v>
      </c>
      <c r="G2627" s="42" t="str">
        <f t="shared" ref="G2627:G2690" si="167">IF(ABS(F2627)&gt;3,"Outlier","Normal")</f>
        <v>Normal</v>
      </c>
      <c r="H2627" s="43"/>
      <c r="I2627" s="43"/>
      <c r="J2627" s="43"/>
      <c r="K2627" s="43"/>
      <c r="L2627" s="43"/>
      <c r="M2627" s="43"/>
      <c r="N2627" s="43"/>
      <c r="O2627" s="43"/>
      <c r="P2627" s="43"/>
    </row>
    <row r="2628" spans="1:16" x14ac:dyDescent="0.25">
      <c r="A2628" s="16">
        <v>88.5</v>
      </c>
      <c r="B2628" s="16"/>
      <c r="C2628" s="16">
        <f t="shared" si="164"/>
        <v>-9.9</v>
      </c>
      <c r="D2628" s="16" t="str">
        <f t="shared" si="165"/>
        <v>Outlier</v>
      </c>
      <c r="E2628" s="16"/>
      <c r="F2628" s="42">
        <f t="shared" si="166"/>
        <v>-10.522971740532</v>
      </c>
      <c r="G2628" s="42" t="str">
        <f t="shared" si="167"/>
        <v>Outlier</v>
      </c>
      <c r="H2628" s="43"/>
      <c r="I2628" s="43"/>
      <c r="J2628" s="43"/>
      <c r="K2628" s="43"/>
      <c r="L2628" s="43"/>
      <c r="M2628" s="43"/>
      <c r="N2628" s="43"/>
      <c r="O2628" s="43"/>
      <c r="P2628" s="43"/>
    </row>
    <row r="2629" spans="1:16" x14ac:dyDescent="0.25">
      <c r="A2629" s="16">
        <v>79.5</v>
      </c>
      <c r="B2629" s="16">
        <v>72.8</v>
      </c>
      <c r="C2629" s="16">
        <f t="shared" si="164"/>
        <v>-0.5</v>
      </c>
      <c r="D2629" s="16" t="str">
        <f t="shared" si="165"/>
        <v>Normal</v>
      </c>
      <c r="E2629" s="16">
        <v>80.099999999999994</v>
      </c>
      <c r="F2629" s="42">
        <f t="shared" si="166"/>
        <v>-1.3120912394679499E-2</v>
      </c>
      <c r="G2629" s="42" t="str">
        <f t="shared" si="167"/>
        <v>Normal</v>
      </c>
      <c r="H2629" s="43"/>
      <c r="I2629" s="43"/>
      <c r="J2629" s="43"/>
      <c r="K2629" s="43"/>
      <c r="L2629" s="43"/>
      <c r="M2629" s="43"/>
      <c r="N2629" s="43"/>
      <c r="O2629" s="43"/>
      <c r="P2629" s="43"/>
    </row>
    <row r="2630" spans="1:16" x14ac:dyDescent="0.25">
      <c r="A2630" s="16">
        <v>78.8</v>
      </c>
      <c r="B2630" s="16"/>
      <c r="C2630" s="16">
        <f t="shared" si="164"/>
        <v>-9.9</v>
      </c>
      <c r="D2630" s="16" t="str">
        <f t="shared" si="165"/>
        <v>Outlier</v>
      </c>
      <c r="E2630" s="16">
        <v>79.400000000000006</v>
      </c>
      <c r="F2630" s="42">
        <f t="shared" si="166"/>
        <v>-0.104967299157426</v>
      </c>
      <c r="G2630" s="42" t="str">
        <f t="shared" si="167"/>
        <v>Normal</v>
      </c>
      <c r="H2630" s="43"/>
      <c r="I2630" s="43"/>
      <c r="J2630" s="43"/>
      <c r="K2630" s="43"/>
      <c r="L2630" s="43"/>
      <c r="M2630" s="43"/>
      <c r="N2630" s="43"/>
      <c r="O2630" s="43"/>
      <c r="P2630" s="43"/>
    </row>
    <row r="2631" spans="1:16" x14ac:dyDescent="0.25">
      <c r="A2631" s="16">
        <v>82.5</v>
      </c>
      <c r="B2631" s="16">
        <v>74.599999999999994</v>
      </c>
      <c r="C2631" s="16">
        <f t="shared" si="164"/>
        <v>-0.2</v>
      </c>
      <c r="D2631" s="16" t="str">
        <f t="shared" si="165"/>
        <v>Normal</v>
      </c>
      <c r="E2631" s="16">
        <v>83</v>
      </c>
      <c r="F2631" s="42">
        <f t="shared" si="166"/>
        <v>0.36738554705099302</v>
      </c>
      <c r="G2631" s="42" t="str">
        <f t="shared" si="167"/>
        <v>Normal</v>
      </c>
      <c r="H2631" s="43"/>
      <c r="I2631" s="43"/>
      <c r="J2631" s="43"/>
      <c r="K2631" s="43"/>
      <c r="L2631" s="43"/>
      <c r="M2631" s="43"/>
      <c r="N2631" s="43"/>
      <c r="O2631" s="43"/>
      <c r="P2631" s="43"/>
    </row>
    <row r="2632" spans="1:16" x14ac:dyDescent="0.25">
      <c r="A2632" s="16">
        <v>80.8</v>
      </c>
      <c r="B2632" s="16">
        <v>81.900000000000006</v>
      </c>
      <c r="C2632" s="16">
        <f t="shared" si="164"/>
        <v>0.7</v>
      </c>
      <c r="D2632" s="16" t="str">
        <f t="shared" si="165"/>
        <v>Normal</v>
      </c>
      <c r="E2632" s="16">
        <v>81.400000000000006</v>
      </c>
      <c r="F2632" s="42">
        <f t="shared" si="166"/>
        <v>0.15745094873613999</v>
      </c>
      <c r="G2632" s="42" t="str">
        <f t="shared" si="167"/>
        <v>Normal</v>
      </c>
      <c r="H2632" s="43"/>
      <c r="I2632" s="43"/>
      <c r="J2632" s="43"/>
      <c r="K2632" s="43"/>
      <c r="L2632" s="43"/>
      <c r="M2632" s="43"/>
      <c r="N2632" s="43"/>
      <c r="O2632" s="43"/>
      <c r="P2632" s="43"/>
    </row>
    <row r="2633" spans="1:16" x14ac:dyDescent="0.25">
      <c r="A2633" s="16">
        <v>81.900000000000006</v>
      </c>
      <c r="B2633" s="16">
        <v>78.7</v>
      </c>
      <c r="C2633" s="16">
        <f t="shared" si="164"/>
        <v>0.3</v>
      </c>
      <c r="D2633" s="16" t="str">
        <f t="shared" si="165"/>
        <v>Normal</v>
      </c>
      <c r="E2633" s="16">
        <v>82.3</v>
      </c>
      <c r="F2633" s="42">
        <f t="shared" si="166"/>
        <v>0.27553916028824399</v>
      </c>
      <c r="G2633" s="42" t="str">
        <f t="shared" si="167"/>
        <v>Normal</v>
      </c>
      <c r="H2633" s="43"/>
      <c r="I2633" s="43"/>
      <c r="J2633" s="43"/>
      <c r="K2633" s="43"/>
      <c r="L2633" s="43"/>
      <c r="M2633" s="43"/>
      <c r="N2633" s="43"/>
      <c r="O2633" s="43"/>
      <c r="P2633" s="43"/>
    </row>
    <row r="2634" spans="1:16" x14ac:dyDescent="0.25">
      <c r="A2634" s="16">
        <v>81.099999999999994</v>
      </c>
      <c r="B2634" s="16">
        <v>81.2</v>
      </c>
      <c r="C2634" s="16">
        <f t="shared" si="164"/>
        <v>0.6</v>
      </c>
      <c r="D2634" s="16" t="str">
        <f t="shared" si="165"/>
        <v>Normal</v>
      </c>
      <c r="E2634" s="16">
        <v>81.5</v>
      </c>
      <c r="F2634" s="42">
        <f t="shared" si="166"/>
        <v>0.17057186113081799</v>
      </c>
      <c r="G2634" s="42" t="str">
        <f t="shared" si="167"/>
        <v>Normal</v>
      </c>
      <c r="H2634" s="43"/>
      <c r="I2634" s="43"/>
      <c r="J2634" s="43"/>
      <c r="K2634" s="43"/>
      <c r="L2634" s="43"/>
      <c r="M2634" s="43"/>
      <c r="N2634" s="43"/>
      <c r="O2634" s="43"/>
      <c r="P2634" s="43"/>
    </row>
    <row r="2635" spans="1:16" x14ac:dyDescent="0.25">
      <c r="A2635" s="16">
        <v>86.9</v>
      </c>
      <c r="B2635" s="16"/>
      <c r="C2635" s="16">
        <f t="shared" si="164"/>
        <v>-9.9</v>
      </c>
      <c r="D2635" s="16" t="str">
        <f t="shared" si="165"/>
        <v>Outlier</v>
      </c>
      <c r="E2635" s="16"/>
      <c r="F2635" s="42">
        <f t="shared" si="166"/>
        <v>-10.522971740532</v>
      </c>
      <c r="G2635" s="42" t="str">
        <f t="shared" si="167"/>
        <v>Outlier</v>
      </c>
      <c r="H2635" s="43"/>
      <c r="I2635" s="43"/>
      <c r="J2635" s="43"/>
      <c r="K2635" s="43"/>
      <c r="L2635" s="43"/>
      <c r="M2635" s="43"/>
      <c r="N2635" s="43"/>
      <c r="O2635" s="43"/>
      <c r="P2635" s="43"/>
    </row>
    <row r="2636" spans="1:16" x14ac:dyDescent="0.25">
      <c r="A2636" s="16">
        <v>80.7</v>
      </c>
      <c r="B2636" s="16">
        <v>77.7</v>
      </c>
      <c r="C2636" s="16">
        <f t="shared" si="164"/>
        <v>0.2</v>
      </c>
      <c r="D2636" s="16" t="str">
        <f t="shared" si="165"/>
        <v>Normal</v>
      </c>
      <c r="E2636" s="16">
        <v>81</v>
      </c>
      <c r="F2636" s="42">
        <f t="shared" si="166"/>
        <v>0.104967299157426</v>
      </c>
      <c r="G2636" s="42" t="str">
        <f t="shared" si="167"/>
        <v>Normal</v>
      </c>
      <c r="H2636" s="43"/>
      <c r="I2636" s="43"/>
      <c r="J2636" s="43"/>
      <c r="K2636" s="43"/>
      <c r="L2636" s="43"/>
      <c r="M2636" s="43"/>
      <c r="N2636" s="43"/>
      <c r="O2636" s="43"/>
      <c r="P2636" s="43"/>
    </row>
    <row r="2637" spans="1:16" x14ac:dyDescent="0.25">
      <c r="A2637" s="16">
        <v>85.6</v>
      </c>
      <c r="B2637" s="16">
        <v>83.3</v>
      </c>
      <c r="C2637" s="16">
        <f t="shared" si="164"/>
        <v>0.9</v>
      </c>
      <c r="D2637" s="16" t="str">
        <f t="shared" si="165"/>
        <v>Normal</v>
      </c>
      <c r="E2637" s="16">
        <v>85.4</v>
      </c>
      <c r="F2637" s="42">
        <f t="shared" si="166"/>
        <v>0.68228744452327394</v>
      </c>
      <c r="G2637" s="42" t="str">
        <f t="shared" si="167"/>
        <v>Normal</v>
      </c>
      <c r="H2637" s="43"/>
      <c r="I2637" s="43"/>
      <c r="J2637" s="43"/>
      <c r="K2637" s="43"/>
      <c r="L2637" s="43"/>
      <c r="M2637" s="43"/>
      <c r="N2637" s="43"/>
      <c r="O2637" s="43"/>
      <c r="P2637" s="43"/>
    </row>
    <row r="2638" spans="1:16" x14ac:dyDescent="0.25">
      <c r="A2638" s="16">
        <v>75</v>
      </c>
      <c r="B2638" s="16">
        <v>64</v>
      </c>
      <c r="C2638" s="16">
        <f t="shared" si="164"/>
        <v>-1.6</v>
      </c>
      <c r="D2638" s="16" t="str">
        <f t="shared" si="165"/>
        <v>Normal</v>
      </c>
      <c r="E2638" s="16">
        <v>75.7</v>
      </c>
      <c r="F2638" s="42">
        <f t="shared" si="166"/>
        <v>-0.59044105776052502</v>
      </c>
      <c r="G2638" s="42" t="str">
        <f t="shared" si="167"/>
        <v>Normal</v>
      </c>
      <c r="H2638" s="43"/>
      <c r="I2638" s="43"/>
      <c r="J2638" s="43"/>
      <c r="K2638" s="43"/>
      <c r="L2638" s="43"/>
      <c r="M2638" s="43"/>
      <c r="N2638" s="43"/>
      <c r="O2638" s="43"/>
      <c r="P2638" s="43"/>
    </row>
    <row r="2639" spans="1:16" x14ac:dyDescent="0.25">
      <c r="A2639" s="16">
        <v>63.7</v>
      </c>
      <c r="B2639" s="16"/>
      <c r="C2639" s="16">
        <f t="shared" si="164"/>
        <v>-9.9</v>
      </c>
      <c r="D2639" s="16" t="str">
        <f t="shared" si="165"/>
        <v>Outlier</v>
      </c>
      <c r="E2639" s="16"/>
      <c r="F2639" s="42">
        <f t="shared" si="166"/>
        <v>-10.522971740532</v>
      </c>
      <c r="G2639" s="42" t="str">
        <f t="shared" si="167"/>
        <v>Outlier</v>
      </c>
      <c r="H2639" s="43"/>
      <c r="I2639" s="43"/>
      <c r="J2639" s="43"/>
      <c r="K2639" s="43"/>
      <c r="L2639" s="43"/>
      <c r="M2639" s="43"/>
      <c r="N2639" s="43"/>
      <c r="O2639" s="43"/>
      <c r="P2639" s="43"/>
    </row>
    <row r="2640" spans="1:16" x14ac:dyDescent="0.25">
      <c r="A2640" s="16">
        <v>83.1</v>
      </c>
      <c r="B2640" s="16">
        <v>80.2</v>
      </c>
      <c r="C2640" s="16">
        <f t="shared" si="164"/>
        <v>0.5</v>
      </c>
      <c r="D2640" s="16" t="str">
        <f t="shared" si="165"/>
        <v>Normal</v>
      </c>
      <c r="E2640" s="16">
        <v>83.5</v>
      </c>
      <c r="F2640" s="42">
        <f t="shared" si="166"/>
        <v>0.43299010902438501</v>
      </c>
      <c r="G2640" s="42" t="str">
        <f t="shared" si="167"/>
        <v>Normal</v>
      </c>
      <c r="H2640" s="43"/>
      <c r="I2640" s="43"/>
      <c r="J2640" s="43"/>
      <c r="K2640" s="43"/>
      <c r="L2640" s="43"/>
      <c r="M2640" s="43"/>
      <c r="N2640" s="43"/>
      <c r="O2640" s="43"/>
      <c r="P2640" s="43"/>
    </row>
    <row r="2641" spans="1:16" x14ac:dyDescent="0.25">
      <c r="A2641" s="16">
        <v>73.900000000000006</v>
      </c>
      <c r="B2641" s="16"/>
      <c r="C2641" s="16">
        <f t="shared" si="164"/>
        <v>-9.9</v>
      </c>
      <c r="D2641" s="16" t="str">
        <f t="shared" si="165"/>
        <v>Outlier</v>
      </c>
      <c r="E2641" s="16"/>
      <c r="F2641" s="42">
        <f t="shared" si="166"/>
        <v>-10.522971740532</v>
      </c>
      <c r="G2641" s="42" t="str">
        <f t="shared" si="167"/>
        <v>Outlier</v>
      </c>
      <c r="H2641" s="43"/>
      <c r="I2641" s="43"/>
      <c r="J2641" s="43"/>
      <c r="K2641" s="43"/>
      <c r="L2641" s="43"/>
      <c r="M2641" s="43"/>
      <c r="N2641" s="43"/>
      <c r="O2641" s="43"/>
      <c r="P2641" s="43"/>
    </row>
    <row r="2642" spans="1:16" x14ac:dyDescent="0.25">
      <c r="A2642" s="16">
        <v>78</v>
      </c>
      <c r="B2642" s="16"/>
      <c r="C2642" s="16">
        <f t="shared" si="164"/>
        <v>-9.9</v>
      </c>
      <c r="D2642" s="16" t="str">
        <f t="shared" si="165"/>
        <v>Outlier</v>
      </c>
      <c r="E2642" s="16">
        <v>78.5</v>
      </c>
      <c r="F2642" s="42">
        <f t="shared" si="166"/>
        <v>-0.223055510709532</v>
      </c>
      <c r="G2642" s="42" t="str">
        <f t="shared" si="167"/>
        <v>Normal</v>
      </c>
      <c r="H2642" s="43"/>
      <c r="I2642" s="43"/>
      <c r="J2642" s="43"/>
      <c r="K2642" s="43"/>
      <c r="L2642" s="43"/>
      <c r="M2642" s="43"/>
      <c r="N2642" s="43"/>
      <c r="O2642" s="43"/>
      <c r="P2642" s="43"/>
    </row>
    <row r="2643" spans="1:16" x14ac:dyDescent="0.25">
      <c r="A2643" s="16">
        <v>82.2</v>
      </c>
      <c r="B2643" s="16"/>
      <c r="C2643" s="16">
        <f t="shared" si="164"/>
        <v>-9.9</v>
      </c>
      <c r="D2643" s="16" t="str">
        <f t="shared" si="165"/>
        <v>Outlier</v>
      </c>
      <c r="E2643" s="16"/>
      <c r="F2643" s="42">
        <f t="shared" si="166"/>
        <v>-10.522971740532</v>
      </c>
      <c r="G2643" s="42" t="str">
        <f t="shared" si="167"/>
        <v>Outlier</v>
      </c>
      <c r="H2643" s="43"/>
      <c r="I2643" s="43"/>
      <c r="J2643" s="43"/>
      <c r="K2643" s="43"/>
      <c r="L2643" s="43"/>
      <c r="M2643" s="43"/>
      <c r="N2643" s="43"/>
      <c r="O2643" s="43"/>
      <c r="P2643" s="43"/>
    </row>
    <row r="2644" spans="1:16" x14ac:dyDescent="0.25">
      <c r="A2644" s="16">
        <v>83.2</v>
      </c>
      <c r="B2644" s="16">
        <v>81</v>
      </c>
      <c r="C2644" s="16">
        <f t="shared" si="164"/>
        <v>0.6</v>
      </c>
      <c r="D2644" s="16" t="str">
        <f t="shared" si="165"/>
        <v>Normal</v>
      </c>
      <c r="E2644" s="16">
        <v>83.5</v>
      </c>
      <c r="F2644" s="42">
        <f t="shared" si="166"/>
        <v>0.43299010902438501</v>
      </c>
      <c r="G2644" s="42" t="str">
        <f t="shared" si="167"/>
        <v>Normal</v>
      </c>
      <c r="H2644" s="43"/>
      <c r="I2644" s="43"/>
      <c r="J2644" s="43"/>
      <c r="K2644" s="43"/>
      <c r="L2644" s="43"/>
      <c r="M2644" s="43"/>
      <c r="N2644" s="43"/>
      <c r="O2644" s="43"/>
      <c r="P2644" s="43"/>
    </row>
    <row r="2645" spans="1:16" x14ac:dyDescent="0.25">
      <c r="A2645" s="16">
        <v>85.9</v>
      </c>
      <c r="B2645" s="16">
        <v>83.1</v>
      </c>
      <c r="C2645" s="16">
        <f t="shared" si="164"/>
        <v>0.9</v>
      </c>
      <c r="D2645" s="16" t="str">
        <f t="shared" si="165"/>
        <v>Normal</v>
      </c>
      <c r="E2645" s="16">
        <v>85.9</v>
      </c>
      <c r="F2645" s="42">
        <f t="shared" si="166"/>
        <v>0.74789200649666498</v>
      </c>
      <c r="G2645" s="42" t="str">
        <f t="shared" si="167"/>
        <v>Normal</v>
      </c>
      <c r="H2645" s="43"/>
      <c r="I2645" s="43"/>
      <c r="J2645" s="43"/>
      <c r="K2645" s="43"/>
      <c r="L2645" s="43"/>
      <c r="M2645" s="43"/>
      <c r="N2645" s="43"/>
      <c r="O2645" s="43"/>
      <c r="P2645" s="43"/>
    </row>
    <row r="2646" spans="1:16" x14ac:dyDescent="0.25">
      <c r="A2646" s="16">
        <v>73</v>
      </c>
      <c r="B2646" s="16"/>
      <c r="C2646" s="16">
        <f t="shared" si="164"/>
        <v>-9.9</v>
      </c>
      <c r="D2646" s="16" t="str">
        <f t="shared" si="165"/>
        <v>Outlier</v>
      </c>
      <c r="E2646" s="16">
        <v>73.5</v>
      </c>
      <c r="F2646" s="42">
        <f t="shared" si="166"/>
        <v>-0.87910113044344895</v>
      </c>
      <c r="G2646" s="42" t="str">
        <f t="shared" si="167"/>
        <v>Normal</v>
      </c>
      <c r="H2646" s="43"/>
      <c r="I2646" s="43"/>
      <c r="J2646" s="43"/>
      <c r="K2646" s="43"/>
      <c r="L2646" s="43"/>
      <c r="M2646" s="43"/>
      <c r="N2646" s="43"/>
      <c r="O2646" s="43"/>
      <c r="P2646" s="43"/>
    </row>
    <row r="2647" spans="1:16" x14ac:dyDescent="0.25">
      <c r="A2647" s="16">
        <v>82.8</v>
      </c>
      <c r="B2647" s="16">
        <v>78.599999999999994</v>
      </c>
      <c r="C2647" s="16">
        <f t="shared" si="164"/>
        <v>0.3</v>
      </c>
      <c r="D2647" s="16" t="str">
        <f t="shared" si="165"/>
        <v>Normal</v>
      </c>
      <c r="E2647" s="16">
        <v>82.5</v>
      </c>
      <c r="F2647" s="42">
        <f t="shared" si="166"/>
        <v>0.30178098507760098</v>
      </c>
      <c r="G2647" s="42" t="str">
        <f t="shared" si="167"/>
        <v>Normal</v>
      </c>
      <c r="H2647" s="43"/>
      <c r="I2647" s="43"/>
      <c r="J2647" s="43"/>
      <c r="K2647" s="43"/>
      <c r="L2647" s="43"/>
      <c r="M2647" s="43"/>
      <c r="N2647" s="43"/>
      <c r="O2647" s="43"/>
      <c r="P2647" s="43"/>
    </row>
    <row r="2648" spans="1:16" x14ac:dyDescent="0.25">
      <c r="A2648" s="16">
        <v>80.599999999999994</v>
      </c>
      <c r="B2648" s="16"/>
      <c r="C2648" s="16">
        <f t="shared" si="164"/>
        <v>-9.9</v>
      </c>
      <c r="D2648" s="16" t="str">
        <f t="shared" si="165"/>
        <v>Outlier</v>
      </c>
      <c r="E2648" s="16"/>
      <c r="F2648" s="42">
        <f t="shared" si="166"/>
        <v>-10.522971740532</v>
      </c>
      <c r="G2648" s="42" t="str">
        <f t="shared" si="167"/>
        <v>Outlier</v>
      </c>
      <c r="H2648" s="43"/>
      <c r="I2648" s="43"/>
      <c r="J2648" s="43"/>
      <c r="K2648" s="43"/>
      <c r="L2648" s="43"/>
      <c r="M2648" s="43"/>
      <c r="N2648" s="43"/>
      <c r="O2648" s="43"/>
      <c r="P2648" s="43"/>
    </row>
    <row r="2649" spans="1:16" x14ac:dyDescent="0.25">
      <c r="A2649" s="16">
        <v>81.400000000000006</v>
      </c>
      <c r="B2649" s="16"/>
      <c r="C2649" s="16">
        <f t="shared" si="164"/>
        <v>-9.9</v>
      </c>
      <c r="D2649" s="16" t="str">
        <f t="shared" si="165"/>
        <v>Outlier</v>
      </c>
      <c r="E2649" s="16"/>
      <c r="F2649" s="42">
        <f t="shared" si="166"/>
        <v>-10.522971740532</v>
      </c>
      <c r="G2649" s="42" t="str">
        <f t="shared" si="167"/>
        <v>Outlier</v>
      </c>
      <c r="H2649" s="43"/>
      <c r="I2649" s="43"/>
      <c r="J2649" s="43"/>
      <c r="K2649" s="43"/>
      <c r="L2649" s="43"/>
      <c r="M2649" s="43"/>
      <c r="N2649" s="43"/>
      <c r="O2649" s="43"/>
      <c r="P2649" s="43"/>
    </row>
    <row r="2650" spans="1:16" x14ac:dyDescent="0.25">
      <c r="A2650" s="16">
        <v>80.099999999999994</v>
      </c>
      <c r="B2650" s="16">
        <v>75.2</v>
      </c>
      <c r="C2650" s="16">
        <f t="shared" si="164"/>
        <v>-0.1</v>
      </c>
      <c r="D2650" s="16" t="str">
        <f t="shared" si="165"/>
        <v>Normal</v>
      </c>
      <c r="E2650" s="16">
        <v>80.599999999999994</v>
      </c>
      <c r="F2650" s="42">
        <f t="shared" si="166"/>
        <v>5.2483649578712203E-2</v>
      </c>
      <c r="G2650" s="42" t="str">
        <f t="shared" si="167"/>
        <v>Normal</v>
      </c>
      <c r="H2650" s="43"/>
      <c r="I2650" s="43"/>
      <c r="J2650" s="43"/>
      <c r="K2650" s="43"/>
      <c r="L2650" s="43"/>
      <c r="M2650" s="43"/>
      <c r="N2650" s="43"/>
      <c r="O2650" s="43"/>
      <c r="P2650" s="43"/>
    </row>
    <row r="2651" spans="1:16" x14ac:dyDescent="0.25">
      <c r="A2651" s="16">
        <v>84.3</v>
      </c>
      <c r="B2651" s="16">
        <v>82.7</v>
      </c>
      <c r="C2651" s="16">
        <f t="shared" si="164"/>
        <v>0.8</v>
      </c>
      <c r="D2651" s="16" t="str">
        <f t="shared" si="165"/>
        <v>Normal</v>
      </c>
      <c r="E2651" s="16">
        <v>84.7</v>
      </c>
      <c r="F2651" s="42">
        <f t="shared" si="166"/>
        <v>0.59044105776052502</v>
      </c>
      <c r="G2651" s="42" t="str">
        <f t="shared" si="167"/>
        <v>Normal</v>
      </c>
      <c r="H2651" s="43"/>
      <c r="I2651" s="43"/>
      <c r="J2651" s="43"/>
      <c r="K2651" s="43"/>
      <c r="L2651" s="43"/>
      <c r="M2651" s="43"/>
      <c r="N2651" s="43"/>
      <c r="O2651" s="43"/>
      <c r="P2651" s="43"/>
    </row>
    <row r="2652" spans="1:16" x14ac:dyDescent="0.25">
      <c r="A2652" s="16">
        <v>81.099999999999994</v>
      </c>
      <c r="B2652" s="16"/>
      <c r="C2652" s="16">
        <f t="shared" si="164"/>
        <v>-9.9</v>
      </c>
      <c r="D2652" s="16" t="str">
        <f t="shared" si="165"/>
        <v>Outlier</v>
      </c>
      <c r="E2652" s="16"/>
      <c r="F2652" s="42">
        <f t="shared" si="166"/>
        <v>-10.522971740532</v>
      </c>
      <c r="G2652" s="42" t="str">
        <f t="shared" si="167"/>
        <v>Outlier</v>
      </c>
      <c r="H2652" s="43"/>
      <c r="I2652" s="43"/>
      <c r="J2652" s="43"/>
      <c r="K2652" s="43"/>
      <c r="L2652" s="43"/>
      <c r="M2652" s="43"/>
      <c r="N2652" s="43"/>
      <c r="O2652" s="43"/>
      <c r="P2652" s="43"/>
    </row>
    <row r="2653" spans="1:16" x14ac:dyDescent="0.25">
      <c r="A2653" s="16">
        <v>81.3</v>
      </c>
      <c r="B2653" s="16">
        <v>74.400000000000006</v>
      </c>
      <c r="C2653" s="16">
        <f t="shared" si="164"/>
        <v>-0.2</v>
      </c>
      <c r="D2653" s="16" t="str">
        <f t="shared" si="165"/>
        <v>Normal</v>
      </c>
      <c r="E2653" s="16">
        <v>81.8</v>
      </c>
      <c r="F2653" s="42">
        <f t="shared" si="166"/>
        <v>0.209934598314853</v>
      </c>
      <c r="G2653" s="42" t="str">
        <f t="shared" si="167"/>
        <v>Normal</v>
      </c>
      <c r="H2653" s="43"/>
      <c r="I2653" s="43"/>
      <c r="J2653" s="43"/>
      <c r="K2653" s="43"/>
      <c r="L2653" s="43"/>
      <c r="M2653" s="43"/>
      <c r="N2653" s="43"/>
      <c r="O2653" s="43"/>
      <c r="P2653" s="43"/>
    </row>
    <row r="2654" spans="1:16" x14ac:dyDescent="0.25">
      <c r="A2654" s="16">
        <v>78.7</v>
      </c>
      <c r="B2654" s="16"/>
      <c r="C2654" s="16">
        <f t="shared" si="164"/>
        <v>-9.9</v>
      </c>
      <c r="D2654" s="16" t="str">
        <f t="shared" si="165"/>
        <v>Outlier</v>
      </c>
      <c r="E2654" s="16"/>
      <c r="F2654" s="42">
        <f t="shared" si="166"/>
        <v>-10.522971740532</v>
      </c>
      <c r="G2654" s="42" t="str">
        <f t="shared" si="167"/>
        <v>Outlier</v>
      </c>
      <c r="H2654" s="43"/>
      <c r="I2654" s="43"/>
      <c r="J2654" s="43"/>
      <c r="K2654" s="43"/>
      <c r="L2654" s="43"/>
      <c r="M2654" s="43"/>
      <c r="N2654" s="43"/>
      <c r="O2654" s="43"/>
      <c r="P2654" s="43"/>
    </row>
    <row r="2655" spans="1:16" x14ac:dyDescent="0.25">
      <c r="A2655" s="16">
        <v>88.4</v>
      </c>
      <c r="B2655" s="16"/>
      <c r="C2655" s="16">
        <f t="shared" si="164"/>
        <v>-9.9</v>
      </c>
      <c r="D2655" s="16" t="str">
        <f t="shared" si="165"/>
        <v>Outlier</v>
      </c>
      <c r="E2655" s="16">
        <v>89</v>
      </c>
      <c r="F2655" s="42">
        <f t="shared" si="166"/>
        <v>1.1546402907316899</v>
      </c>
      <c r="G2655" s="42" t="str">
        <f t="shared" si="167"/>
        <v>Normal</v>
      </c>
      <c r="H2655" s="43"/>
      <c r="I2655" s="43"/>
      <c r="J2655" s="43"/>
      <c r="K2655" s="43"/>
      <c r="L2655" s="43"/>
      <c r="M2655" s="43"/>
      <c r="N2655" s="43"/>
      <c r="O2655" s="43"/>
      <c r="P2655" s="43"/>
    </row>
    <row r="2656" spans="1:16" x14ac:dyDescent="0.25">
      <c r="A2656" s="16">
        <v>85.3</v>
      </c>
      <c r="B2656" s="16"/>
      <c r="C2656" s="16">
        <f t="shared" si="164"/>
        <v>-9.9</v>
      </c>
      <c r="D2656" s="16" t="str">
        <f t="shared" si="165"/>
        <v>Outlier</v>
      </c>
      <c r="E2656" s="16">
        <v>85.8</v>
      </c>
      <c r="F2656" s="42">
        <f t="shared" si="166"/>
        <v>0.73477109410198604</v>
      </c>
      <c r="G2656" s="42" t="str">
        <f t="shared" si="167"/>
        <v>Normal</v>
      </c>
      <c r="H2656" s="43"/>
      <c r="I2656" s="43"/>
      <c r="J2656" s="43"/>
      <c r="K2656" s="43"/>
      <c r="L2656" s="43"/>
      <c r="M2656" s="43"/>
      <c r="N2656" s="43"/>
      <c r="O2656" s="43"/>
      <c r="P2656" s="43"/>
    </row>
    <row r="2657" spans="1:16" x14ac:dyDescent="0.25">
      <c r="A2657" s="16">
        <v>79.5</v>
      </c>
      <c r="B2657" s="16">
        <v>67.2</v>
      </c>
      <c r="C2657" s="16">
        <f t="shared" si="164"/>
        <v>-1.2</v>
      </c>
      <c r="D2657" s="16" t="str">
        <f t="shared" si="165"/>
        <v>Normal</v>
      </c>
      <c r="E2657" s="16">
        <v>80.099999999999994</v>
      </c>
      <c r="F2657" s="42">
        <f t="shared" si="166"/>
        <v>-1.3120912394679499E-2</v>
      </c>
      <c r="G2657" s="42" t="str">
        <f t="shared" si="167"/>
        <v>Normal</v>
      </c>
      <c r="H2657" s="43"/>
      <c r="I2657" s="43"/>
      <c r="J2657" s="43"/>
      <c r="K2657" s="43"/>
      <c r="L2657" s="43"/>
      <c r="M2657" s="43"/>
      <c r="N2657" s="43"/>
      <c r="O2657" s="43"/>
      <c r="P2657" s="43"/>
    </row>
    <row r="2658" spans="1:16" x14ac:dyDescent="0.25">
      <c r="A2658" s="16">
        <v>80.900000000000006</v>
      </c>
      <c r="B2658" s="16"/>
      <c r="C2658" s="16">
        <f t="shared" si="164"/>
        <v>-9.9</v>
      </c>
      <c r="D2658" s="16" t="str">
        <f t="shared" si="165"/>
        <v>Outlier</v>
      </c>
      <c r="E2658" s="16"/>
      <c r="F2658" s="42">
        <f t="shared" si="166"/>
        <v>-10.522971740532</v>
      </c>
      <c r="G2658" s="42" t="str">
        <f t="shared" si="167"/>
        <v>Outlier</v>
      </c>
      <c r="H2658" s="43"/>
      <c r="I2658" s="43"/>
      <c r="J2658" s="43"/>
      <c r="K2658" s="43"/>
      <c r="L2658" s="43"/>
      <c r="M2658" s="43"/>
      <c r="N2658" s="43"/>
      <c r="O2658" s="43"/>
      <c r="P2658" s="43"/>
    </row>
    <row r="2659" spans="1:16" x14ac:dyDescent="0.25">
      <c r="A2659" s="16">
        <v>76.7</v>
      </c>
      <c r="B2659" s="16"/>
      <c r="C2659" s="16">
        <f t="shared" si="164"/>
        <v>-9.9</v>
      </c>
      <c r="D2659" s="16" t="str">
        <f t="shared" si="165"/>
        <v>Outlier</v>
      </c>
      <c r="E2659" s="16"/>
      <c r="F2659" s="42">
        <f t="shared" si="166"/>
        <v>-10.522971740532</v>
      </c>
      <c r="G2659" s="42" t="str">
        <f t="shared" si="167"/>
        <v>Outlier</v>
      </c>
      <c r="H2659" s="43"/>
      <c r="I2659" s="43"/>
      <c r="J2659" s="43"/>
      <c r="K2659" s="43"/>
      <c r="L2659" s="43"/>
      <c r="M2659" s="43"/>
      <c r="N2659" s="43"/>
      <c r="O2659" s="43"/>
      <c r="P2659" s="43"/>
    </row>
    <row r="2660" spans="1:16" x14ac:dyDescent="0.25">
      <c r="A2660" s="16">
        <v>83.5</v>
      </c>
      <c r="B2660" s="16">
        <v>79.099999999999994</v>
      </c>
      <c r="C2660" s="16">
        <f t="shared" si="164"/>
        <v>0.4</v>
      </c>
      <c r="D2660" s="16" t="str">
        <f t="shared" si="165"/>
        <v>Normal</v>
      </c>
      <c r="E2660" s="16">
        <v>83.9</v>
      </c>
      <c r="F2660" s="42">
        <f t="shared" si="166"/>
        <v>0.48547375860309899</v>
      </c>
      <c r="G2660" s="42" t="str">
        <f t="shared" si="167"/>
        <v>Normal</v>
      </c>
      <c r="H2660" s="43"/>
      <c r="I2660" s="43"/>
      <c r="J2660" s="43"/>
      <c r="K2660" s="43"/>
      <c r="L2660" s="43"/>
      <c r="M2660" s="43"/>
      <c r="N2660" s="43"/>
      <c r="O2660" s="43"/>
      <c r="P2660" s="43"/>
    </row>
    <row r="2661" spans="1:16" x14ac:dyDescent="0.25">
      <c r="A2661" s="16">
        <v>86.4</v>
      </c>
      <c r="B2661" s="16"/>
      <c r="C2661" s="16">
        <f t="shared" si="164"/>
        <v>-9.9</v>
      </c>
      <c r="D2661" s="16" t="str">
        <f t="shared" si="165"/>
        <v>Outlier</v>
      </c>
      <c r="E2661" s="16"/>
      <c r="F2661" s="42">
        <f t="shared" si="166"/>
        <v>-10.522971740532</v>
      </c>
      <c r="G2661" s="42" t="str">
        <f t="shared" si="167"/>
        <v>Outlier</v>
      </c>
      <c r="H2661" s="43"/>
      <c r="I2661" s="43"/>
      <c r="J2661" s="43"/>
      <c r="K2661" s="43"/>
      <c r="L2661" s="43"/>
      <c r="M2661" s="43"/>
      <c r="N2661" s="43"/>
      <c r="O2661" s="43"/>
      <c r="P2661" s="43"/>
    </row>
    <row r="2662" spans="1:16" x14ac:dyDescent="0.25">
      <c r="A2662" s="16">
        <v>83.1</v>
      </c>
      <c r="B2662" s="16">
        <v>77</v>
      </c>
      <c r="C2662" s="16">
        <f t="shared" si="164"/>
        <v>0.1</v>
      </c>
      <c r="D2662" s="16" t="str">
        <f t="shared" si="165"/>
        <v>Normal</v>
      </c>
      <c r="E2662" s="16">
        <v>83.6</v>
      </c>
      <c r="F2662" s="42">
        <f t="shared" si="166"/>
        <v>0.446111021419062</v>
      </c>
      <c r="G2662" s="42" t="str">
        <f t="shared" si="167"/>
        <v>Normal</v>
      </c>
      <c r="H2662" s="43"/>
      <c r="I2662" s="43"/>
      <c r="J2662" s="43"/>
      <c r="K2662" s="43"/>
      <c r="L2662" s="43"/>
      <c r="M2662" s="43"/>
      <c r="N2662" s="43"/>
      <c r="O2662" s="43"/>
      <c r="P2662" s="43"/>
    </row>
    <row r="2663" spans="1:16" x14ac:dyDescent="0.25">
      <c r="A2663" s="16">
        <v>78.2</v>
      </c>
      <c r="B2663" s="16">
        <v>75.900000000000006</v>
      </c>
      <c r="C2663" s="16">
        <f t="shared" si="164"/>
        <v>-0.1</v>
      </c>
      <c r="D2663" s="16" t="str">
        <f t="shared" si="165"/>
        <v>Normal</v>
      </c>
      <c r="E2663" s="16">
        <v>78.5</v>
      </c>
      <c r="F2663" s="42">
        <f t="shared" si="166"/>
        <v>-0.223055510709532</v>
      </c>
      <c r="G2663" s="42" t="str">
        <f t="shared" si="167"/>
        <v>Normal</v>
      </c>
      <c r="H2663" s="43"/>
      <c r="I2663" s="43"/>
      <c r="J2663" s="43"/>
      <c r="K2663" s="43"/>
      <c r="L2663" s="43"/>
      <c r="M2663" s="43"/>
      <c r="N2663" s="43"/>
      <c r="O2663" s="43"/>
      <c r="P2663" s="43"/>
    </row>
    <row r="2664" spans="1:16" x14ac:dyDescent="0.25">
      <c r="A2664" s="16">
        <v>78.599999999999994</v>
      </c>
      <c r="B2664" s="16">
        <v>71</v>
      </c>
      <c r="C2664" s="16">
        <f t="shared" si="164"/>
        <v>-0.7</v>
      </c>
      <c r="D2664" s="16" t="str">
        <f t="shared" si="165"/>
        <v>Normal</v>
      </c>
      <c r="E2664" s="16">
        <v>79.2</v>
      </c>
      <c r="F2664" s="42">
        <f t="shared" si="166"/>
        <v>-0.131209123946783</v>
      </c>
      <c r="G2664" s="42" t="str">
        <f t="shared" si="167"/>
        <v>Normal</v>
      </c>
      <c r="H2664" s="43"/>
      <c r="I2664" s="43"/>
      <c r="J2664" s="43"/>
      <c r="K2664" s="43"/>
      <c r="L2664" s="43"/>
      <c r="M2664" s="43"/>
      <c r="N2664" s="43"/>
      <c r="O2664" s="43"/>
      <c r="P2664" s="43"/>
    </row>
    <row r="2665" spans="1:16" x14ac:dyDescent="0.25">
      <c r="A2665" s="16">
        <v>78.2</v>
      </c>
      <c r="B2665" s="16"/>
      <c r="C2665" s="16">
        <f t="shared" si="164"/>
        <v>-9.9</v>
      </c>
      <c r="D2665" s="16" t="str">
        <f t="shared" si="165"/>
        <v>Outlier</v>
      </c>
      <c r="E2665" s="16">
        <v>78.7</v>
      </c>
      <c r="F2665" s="42">
        <f t="shared" si="166"/>
        <v>-0.19681368592017501</v>
      </c>
      <c r="G2665" s="42" t="str">
        <f t="shared" si="167"/>
        <v>Normal</v>
      </c>
      <c r="H2665" s="43"/>
      <c r="I2665" s="43"/>
      <c r="J2665" s="43"/>
      <c r="K2665" s="43"/>
      <c r="L2665" s="43"/>
      <c r="M2665" s="43"/>
      <c r="N2665" s="43"/>
      <c r="O2665" s="43"/>
      <c r="P2665" s="43"/>
    </row>
    <row r="2666" spans="1:16" x14ac:dyDescent="0.25">
      <c r="A2666" s="16">
        <v>87.3</v>
      </c>
      <c r="B2666" s="16">
        <v>86.1</v>
      </c>
      <c r="C2666" s="16">
        <f t="shared" si="164"/>
        <v>1.3</v>
      </c>
      <c r="D2666" s="16" t="str">
        <f t="shared" si="165"/>
        <v>Normal</v>
      </c>
      <c r="E2666" s="16">
        <v>87.6</v>
      </c>
      <c r="F2666" s="42">
        <f t="shared" si="166"/>
        <v>0.97094751720619599</v>
      </c>
      <c r="G2666" s="42" t="str">
        <f t="shared" si="167"/>
        <v>Normal</v>
      </c>
      <c r="H2666" s="43"/>
      <c r="I2666" s="43"/>
      <c r="J2666" s="43"/>
      <c r="K2666" s="43"/>
      <c r="L2666" s="43"/>
      <c r="M2666" s="43"/>
      <c r="N2666" s="43"/>
      <c r="O2666" s="43"/>
      <c r="P2666" s="43"/>
    </row>
    <row r="2667" spans="1:16" x14ac:dyDescent="0.25">
      <c r="A2667" s="16">
        <v>85</v>
      </c>
      <c r="B2667" s="16">
        <v>85.3</v>
      </c>
      <c r="C2667" s="16">
        <f t="shared" si="164"/>
        <v>1.2</v>
      </c>
      <c r="D2667" s="16" t="str">
        <f t="shared" si="165"/>
        <v>Normal</v>
      </c>
      <c r="E2667" s="16">
        <v>84.8</v>
      </c>
      <c r="F2667" s="42">
        <f t="shared" si="166"/>
        <v>0.60356197015520296</v>
      </c>
      <c r="G2667" s="42" t="str">
        <f t="shared" si="167"/>
        <v>Normal</v>
      </c>
      <c r="H2667" s="43"/>
      <c r="I2667" s="43"/>
      <c r="J2667" s="43"/>
      <c r="K2667" s="43"/>
      <c r="L2667" s="43"/>
      <c r="M2667" s="43"/>
      <c r="N2667" s="43"/>
      <c r="O2667" s="43"/>
      <c r="P2667" s="43"/>
    </row>
    <row r="2668" spans="1:16" x14ac:dyDescent="0.25">
      <c r="A2668" s="16">
        <v>79.400000000000006</v>
      </c>
      <c r="B2668" s="16">
        <v>78.3</v>
      </c>
      <c r="C2668" s="16">
        <f t="shared" si="164"/>
        <v>0.3</v>
      </c>
      <c r="D2668" s="16" t="str">
        <f t="shared" si="165"/>
        <v>Normal</v>
      </c>
      <c r="E2668" s="16">
        <v>79.5</v>
      </c>
      <c r="F2668" s="42">
        <f t="shared" si="166"/>
        <v>-9.18463867627487E-2</v>
      </c>
      <c r="G2668" s="42" t="str">
        <f t="shared" si="167"/>
        <v>Normal</v>
      </c>
      <c r="H2668" s="43"/>
      <c r="I2668" s="43"/>
      <c r="J2668" s="43"/>
      <c r="K2668" s="43"/>
      <c r="L2668" s="43"/>
      <c r="M2668" s="43"/>
      <c r="N2668" s="43"/>
      <c r="O2668" s="43"/>
      <c r="P2668" s="43"/>
    </row>
    <row r="2669" spans="1:16" x14ac:dyDescent="0.25">
      <c r="A2669" s="16">
        <v>76.2</v>
      </c>
      <c r="B2669" s="16">
        <v>73.3</v>
      </c>
      <c r="C2669" s="16">
        <f t="shared" si="164"/>
        <v>-0.4</v>
      </c>
      <c r="D2669" s="16" t="str">
        <f t="shared" si="165"/>
        <v>Normal</v>
      </c>
      <c r="E2669" s="16">
        <v>76.400000000000006</v>
      </c>
      <c r="F2669" s="42">
        <f t="shared" si="166"/>
        <v>-0.49859467099777599</v>
      </c>
      <c r="G2669" s="42" t="str">
        <f t="shared" si="167"/>
        <v>Normal</v>
      </c>
      <c r="H2669" s="43"/>
      <c r="I2669" s="43"/>
      <c r="J2669" s="43"/>
      <c r="K2669" s="43"/>
      <c r="L2669" s="43"/>
      <c r="M2669" s="43"/>
      <c r="N2669" s="43"/>
      <c r="O2669" s="43"/>
      <c r="P2669" s="43"/>
    </row>
    <row r="2670" spans="1:16" x14ac:dyDescent="0.25">
      <c r="A2670" s="16">
        <v>79.7</v>
      </c>
      <c r="B2670" s="16">
        <v>72.400000000000006</v>
      </c>
      <c r="C2670" s="16">
        <f t="shared" si="164"/>
        <v>-0.5</v>
      </c>
      <c r="D2670" s="16" t="str">
        <f t="shared" si="165"/>
        <v>Normal</v>
      </c>
      <c r="E2670" s="16">
        <v>80.400000000000006</v>
      </c>
      <c r="F2670" s="42">
        <f t="shared" si="166"/>
        <v>2.6241824789357E-2</v>
      </c>
      <c r="G2670" s="42" t="str">
        <f t="shared" si="167"/>
        <v>Normal</v>
      </c>
      <c r="H2670" s="43"/>
      <c r="I2670" s="43"/>
      <c r="J2670" s="43"/>
      <c r="K2670" s="43"/>
      <c r="L2670" s="43"/>
      <c r="M2670" s="43"/>
      <c r="N2670" s="43"/>
      <c r="O2670" s="43"/>
      <c r="P2670" s="43"/>
    </row>
    <row r="2671" spans="1:16" x14ac:dyDescent="0.25">
      <c r="A2671" s="16">
        <v>77.2</v>
      </c>
      <c r="B2671" s="16"/>
      <c r="C2671" s="16">
        <f t="shared" si="164"/>
        <v>-9.9</v>
      </c>
      <c r="D2671" s="16" t="str">
        <f t="shared" si="165"/>
        <v>Outlier</v>
      </c>
      <c r="E2671" s="16">
        <v>77.7</v>
      </c>
      <c r="F2671" s="42">
        <f t="shared" si="166"/>
        <v>-0.32802280986695798</v>
      </c>
      <c r="G2671" s="42" t="str">
        <f t="shared" si="167"/>
        <v>Normal</v>
      </c>
      <c r="H2671" s="43"/>
      <c r="I2671" s="43"/>
      <c r="J2671" s="43"/>
      <c r="K2671" s="43"/>
      <c r="L2671" s="43"/>
      <c r="M2671" s="43"/>
      <c r="N2671" s="43"/>
      <c r="O2671" s="43"/>
      <c r="P2671" s="43"/>
    </row>
    <row r="2672" spans="1:16" x14ac:dyDescent="0.25">
      <c r="A2672" s="16">
        <v>76.7</v>
      </c>
      <c r="B2672" s="16"/>
      <c r="C2672" s="16">
        <f t="shared" si="164"/>
        <v>-9.9</v>
      </c>
      <c r="D2672" s="16" t="str">
        <f t="shared" si="165"/>
        <v>Outlier</v>
      </c>
      <c r="E2672" s="16"/>
      <c r="F2672" s="42">
        <f t="shared" si="166"/>
        <v>-10.522971740532</v>
      </c>
      <c r="G2672" s="42" t="str">
        <f t="shared" si="167"/>
        <v>Outlier</v>
      </c>
      <c r="H2672" s="43"/>
      <c r="I2672" s="43"/>
      <c r="J2672" s="43"/>
      <c r="K2672" s="43"/>
      <c r="L2672" s="43"/>
      <c r="M2672" s="43"/>
      <c r="N2672" s="43"/>
      <c r="O2672" s="43"/>
      <c r="P2672" s="43"/>
    </row>
    <row r="2673" spans="1:16" x14ac:dyDescent="0.25">
      <c r="A2673" s="16">
        <v>84.1</v>
      </c>
      <c r="B2673" s="16"/>
      <c r="C2673" s="16">
        <f t="shared" si="164"/>
        <v>-9.9</v>
      </c>
      <c r="D2673" s="16" t="str">
        <f t="shared" si="165"/>
        <v>Outlier</v>
      </c>
      <c r="E2673" s="16"/>
      <c r="F2673" s="42">
        <f t="shared" si="166"/>
        <v>-10.522971740532</v>
      </c>
      <c r="G2673" s="42" t="str">
        <f t="shared" si="167"/>
        <v>Outlier</v>
      </c>
      <c r="H2673" s="43"/>
      <c r="I2673" s="43"/>
      <c r="J2673" s="43"/>
      <c r="K2673" s="43"/>
      <c r="L2673" s="43"/>
      <c r="M2673" s="43"/>
      <c r="N2673" s="43"/>
      <c r="O2673" s="43"/>
      <c r="P2673" s="43"/>
    </row>
    <row r="2674" spans="1:16" x14ac:dyDescent="0.25">
      <c r="A2674" s="16"/>
      <c r="B2674" s="16"/>
      <c r="C2674" s="16">
        <f t="shared" si="164"/>
        <v>-9.9</v>
      </c>
      <c r="D2674" s="16" t="str">
        <f t="shared" si="165"/>
        <v>Outlier</v>
      </c>
      <c r="E2674" s="16"/>
      <c r="F2674" s="42">
        <f t="shared" si="166"/>
        <v>-10.522971740532</v>
      </c>
      <c r="G2674" s="42" t="str">
        <f t="shared" si="167"/>
        <v>Outlier</v>
      </c>
      <c r="H2674" s="43"/>
      <c r="I2674" s="43"/>
      <c r="J2674" s="43"/>
      <c r="K2674" s="43"/>
      <c r="L2674" s="43"/>
      <c r="M2674" s="43"/>
      <c r="N2674" s="43"/>
      <c r="O2674" s="43"/>
      <c r="P2674" s="43"/>
    </row>
    <row r="2675" spans="1:16" x14ac:dyDescent="0.25">
      <c r="A2675" s="16">
        <v>77.599999999999994</v>
      </c>
      <c r="B2675" s="16">
        <v>72.5</v>
      </c>
      <c r="C2675" s="16">
        <f t="shared" si="164"/>
        <v>-0.5</v>
      </c>
      <c r="D2675" s="16" t="str">
        <f t="shared" si="165"/>
        <v>Normal</v>
      </c>
      <c r="E2675" s="16">
        <v>78.099999999999994</v>
      </c>
      <c r="F2675" s="42">
        <f t="shared" si="166"/>
        <v>-0.27553916028824599</v>
      </c>
      <c r="G2675" s="42" t="str">
        <f t="shared" si="167"/>
        <v>Normal</v>
      </c>
      <c r="H2675" s="43"/>
      <c r="I2675" s="43"/>
      <c r="J2675" s="43"/>
      <c r="K2675" s="43"/>
      <c r="L2675" s="43"/>
      <c r="M2675" s="43"/>
      <c r="N2675" s="43"/>
      <c r="O2675" s="43"/>
      <c r="P2675" s="43"/>
    </row>
    <row r="2676" spans="1:16" x14ac:dyDescent="0.25">
      <c r="A2676" s="16">
        <v>78.599999999999994</v>
      </c>
      <c r="B2676" s="16"/>
      <c r="C2676" s="16">
        <f t="shared" si="164"/>
        <v>-9.9</v>
      </c>
      <c r="D2676" s="16" t="str">
        <f t="shared" si="165"/>
        <v>Outlier</v>
      </c>
      <c r="E2676" s="16"/>
      <c r="F2676" s="42">
        <f t="shared" si="166"/>
        <v>-10.522971740532</v>
      </c>
      <c r="G2676" s="42" t="str">
        <f t="shared" si="167"/>
        <v>Outlier</v>
      </c>
      <c r="H2676" s="43"/>
      <c r="I2676" s="43"/>
      <c r="J2676" s="43"/>
      <c r="K2676" s="43"/>
      <c r="L2676" s="43"/>
      <c r="M2676" s="43"/>
      <c r="N2676" s="43"/>
      <c r="O2676" s="43"/>
      <c r="P2676" s="43"/>
    </row>
    <row r="2677" spans="1:16" x14ac:dyDescent="0.25">
      <c r="A2677" s="16">
        <v>82.5</v>
      </c>
      <c r="B2677" s="16"/>
      <c r="C2677" s="16">
        <f t="shared" si="164"/>
        <v>-9.9</v>
      </c>
      <c r="D2677" s="16" t="str">
        <f t="shared" si="165"/>
        <v>Outlier</v>
      </c>
      <c r="E2677" s="16"/>
      <c r="F2677" s="42">
        <f t="shared" si="166"/>
        <v>-10.522971740532</v>
      </c>
      <c r="G2677" s="42" t="str">
        <f t="shared" si="167"/>
        <v>Outlier</v>
      </c>
      <c r="H2677" s="43"/>
      <c r="I2677" s="43"/>
      <c r="J2677" s="43"/>
      <c r="K2677" s="43"/>
      <c r="L2677" s="43"/>
      <c r="M2677" s="43"/>
      <c r="N2677" s="43"/>
      <c r="O2677" s="43"/>
      <c r="P2677" s="43"/>
    </row>
    <row r="2678" spans="1:16" x14ac:dyDescent="0.25">
      <c r="A2678" s="16">
        <v>80.3</v>
      </c>
      <c r="B2678" s="16">
        <v>75.5</v>
      </c>
      <c r="C2678" s="16">
        <f t="shared" si="164"/>
        <v>-0.1</v>
      </c>
      <c r="D2678" s="16" t="str">
        <f t="shared" si="165"/>
        <v>Normal</v>
      </c>
      <c r="E2678" s="16">
        <v>80.7</v>
      </c>
      <c r="F2678" s="42">
        <f t="shared" si="166"/>
        <v>6.5604561973391706E-2</v>
      </c>
      <c r="G2678" s="42" t="str">
        <f t="shared" si="167"/>
        <v>Normal</v>
      </c>
      <c r="H2678" s="43"/>
      <c r="I2678" s="43"/>
      <c r="J2678" s="43"/>
      <c r="K2678" s="43"/>
      <c r="L2678" s="43"/>
      <c r="M2678" s="43"/>
      <c r="N2678" s="43"/>
      <c r="O2678" s="43"/>
      <c r="P2678" s="43"/>
    </row>
    <row r="2679" spans="1:16" x14ac:dyDescent="0.25">
      <c r="A2679" s="16">
        <v>71</v>
      </c>
      <c r="B2679" s="16"/>
      <c r="C2679" s="16">
        <f t="shared" si="164"/>
        <v>-9.9</v>
      </c>
      <c r="D2679" s="16" t="str">
        <f t="shared" si="165"/>
        <v>Outlier</v>
      </c>
      <c r="E2679" s="16">
        <v>71.5</v>
      </c>
      <c r="F2679" s="42">
        <f t="shared" si="166"/>
        <v>-1.1415193783370201</v>
      </c>
      <c r="G2679" s="42" t="str">
        <f t="shared" si="167"/>
        <v>Normal</v>
      </c>
      <c r="H2679" s="43"/>
      <c r="I2679" s="43"/>
      <c r="J2679" s="43"/>
      <c r="K2679" s="43"/>
      <c r="L2679" s="43"/>
      <c r="M2679" s="43"/>
      <c r="N2679" s="43"/>
      <c r="O2679" s="43"/>
      <c r="P2679" s="43"/>
    </row>
    <row r="2680" spans="1:16" x14ac:dyDescent="0.25">
      <c r="A2680" s="16">
        <v>77.099999999999994</v>
      </c>
      <c r="B2680" s="16">
        <v>80.099999999999994</v>
      </c>
      <c r="C2680" s="16">
        <f t="shared" si="164"/>
        <v>0.5</v>
      </c>
      <c r="D2680" s="16" t="str">
        <f t="shared" si="165"/>
        <v>Normal</v>
      </c>
      <c r="E2680" s="16">
        <v>76.3</v>
      </c>
      <c r="F2680" s="42">
        <f t="shared" si="166"/>
        <v>-0.51171558339245604</v>
      </c>
      <c r="G2680" s="42" t="str">
        <f t="shared" si="167"/>
        <v>Normal</v>
      </c>
      <c r="H2680" s="43"/>
      <c r="I2680" s="43"/>
      <c r="J2680" s="43"/>
      <c r="K2680" s="43"/>
      <c r="L2680" s="43"/>
      <c r="M2680" s="43"/>
      <c r="N2680" s="43"/>
      <c r="O2680" s="43"/>
      <c r="P2680" s="43"/>
    </row>
    <row r="2681" spans="1:16" x14ac:dyDescent="0.25">
      <c r="A2681" s="16">
        <v>73</v>
      </c>
      <c r="B2681" s="16">
        <v>73.5</v>
      </c>
      <c r="C2681" s="16">
        <f t="shared" si="164"/>
        <v>-0.4</v>
      </c>
      <c r="D2681" s="16" t="str">
        <f t="shared" si="165"/>
        <v>Normal</v>
      </c>
      <c r="E2681" s="16">
        <v>72.2</v>
      </c>
      <c r="F2681" s="42">
        <f t="shared" si="166"/>
        <v>-1.04967299157427</v>
      </c>
      <c r="G2681" s="42" t="str">
        <f t="shared" si="167"/>
        <v>Normal</v>
      </c>
      <c r="H2681" s="43"/>
      <c r="I2681" s="43"/>
      <c r="J2681" s="43"/>
      <c r="K2681" s="43"/>
      <c r="L2681" s="43"/>
      <c r="M2681" s="43"/>
      <c r="N2681" s="43"/>
      <c r="O2681" s="43"/>
      <c r="P2681" s="43"/>
    </row>
    <row r="2682" spans="1:16" x14ac:dyDescent="0.25">
      <c r="A2682" s="16">
        <v>73.2</v>
      </c>
      <c r="B2682" s="16"/>
      <c r="C2682" s="16">
        <f t="shared" si="164"/>
        <v>-9.9</v>
      </c>
      <c r="D2682" s="16" t="str">
        <f t="shared" si="165"/>
        <v>Outlier</v>
      </c>
      <c r="E2682" s="16"/>
      <c r="F2682" s="42">
        <f t="shared" si="166"/>
        <v>-10.522971740532</v>
      </c>
      <c r="G2682" s="42" t="str">
        <f t="shared" si="167"/>
        <v>Outlier</v>
      </c>
      <c r="H2682" s="43"/>
      <c r="I2682" s="43"/>
      <c r="J2682" s="43"/>
      <c r="K2682" s="43"/>
      <c r="L2682" s="43"/>
      <c r="M2682" s="43"/>
      <c r="N2682" s="43"/>
      <c r="O2682" s="43"/>
      <c r="P2682" s="43"/>
    </row>
    <row r="2683" spans="1:16" x14ac:dyDescent="0.25">
      <c r="A2683" s="16">
        <v>83.3</v>
      </c>
      <c r="B2683" s="16"/>
      <c r="C2683" s="16">
        <f t="shared" si="164"/>
        <v>-9.9</v>
      </c>
      <c r="D2683" s="16" t="str">
        <f t="shared" si="165"/>
        <v>Outlier</v>
      </c>
      <c r="E2683" s="16"/>
      <c r="F2683" s="42">
        <f t="shared" si="166"/>
        <v>-10.522971740532</v>
      </c>
      <c r="G2683" s="42" t="str">
        <f t="shared" si="167"/>
        <v>Outlier</v>
      </c>
      <c r="H2683" s="43"/>
      <c r="I2683" s="43"/>
      <c r="J2683" s="43"/>
      <c r="K2683" s="43"/>
      <c r="L2683" s="43"/>
      <c r="M2683" s="43"/>
      <c r="N2683" s="43"/>
      <c r="O2683" s="43"/>
      <c r="P2683" s="43"/>
    </row>
    <row r="2684" spans="1:16" x14ac:dyDescent="0.25">
      <c r="A2684" s="16">
        <v>78.400000000000006</v>
      </c>
      <c r="B2684" s="16">
        <v>78.400000000000006</v>
      </c>
      <c r="C2684" s="16">
        <f t="shared" si="164"/>
        <v>0.3</v>
      </c>
      <c r="D2684" s="16" t="str">
        <f t="shared" si="165"/>
        <v>Normal</v>
      </c>
      <c r="E2684" s="16">
        <v>78.099999999999994</v>
      </c>
      <c r="F2684" s="42">
        <f t="shared" si="166"/>
        <v>-0.27553916028824599</v>
      </c>
      <c r="G2684" s="42" t="str">
        <f t="shared" si="167"/>
        <v>Normal</v>
      </c>
      <c r="H2684" s="43"/>
      <c r="I2684" s="43"/>
      <c r="J2684" s="43"/>
      <c r="K2684" s="43"/>
      <c r="L2684" s="43"/>
      <c r="M2684" s="43"/>
      <c r="N2684" s="43"/>
      <c r="O2684" s="43"/>
      <c r="P2684" s="43"/>
    </row>
    <row r="2685" spans="1:16" x14ac:dyDescent="0.25">
      <c r="A2685" s="16">
        <v>76.099999999999994</v>
      </c>
      <c r="B2685" s="16"/>
      <c r="C2685" s="16">
        <f t="shared" si="164"/>
        <v>-9.9</v>
      </c>
      <c r="D2685" s="16" t="str">
        <f t="shared" si="165"/>
        <v>Outlier</v>
      </c>
      <c r="E2685" s="16"/>
      <c r="F2685" s="42">
        <f t="shared" si="166"/>
        <v>-10.522971740532</v>
      </c>
      <c r="G2685" s="42" t="str">
        <f t="shared" si="167"/>
        <v>Outlier</v>
      </c>
      <c r="H2685" s="43"/>
      <c r="I2685" s="43"/>
      <c r="J2685" s="43"/>
      <c r="K2685" s="43"/>
      <c r="L2685" s="43"/>
      <c r="M2685" s="43"/>
      <c r="N2685" s="43"/>
      <c r="O2685" s="43"/>
      <c r="P2685" s="43"/>
    </row>
    <row r="2686" spans="1:16" x14ac:dyDescent="0.25">
      <c r="A2686" s="16">
        <v>75.8</v>
      </c>
      <c r="B2686" s="16"/>
      <c r="C2686" s="16">
        <f t="shared" si="164"/>
        <v>-9.9</v>
      </c>
      <c r="D2686" s="16" t="str">
        <f t="shared" si="165"/>
        <v>Outlier</v>
      </c>
      <c r="E2686" s="16"/>
      <c r="F2686" s="42">
        <f t="shared" si="166"/>
        <v>-10.522971740532</v>
      </c>
      <c r="G2686" s="42" t="str">
        <f t="shared" si="167"/>
        <v>Outlier</v>
      </c>
      <c r="H2686" s="43"/>
      <c r="I2686" s="43"/>
      <c r="J2686" s="43"/>
      <c r="K2686" s="43"/>
      <c r="L2686" s="43"/>
      <c r="M2686" s="43"/>
      <c r="N2686" s="43"/>
      <c r="O2686" s="43"/>
      <c r="P2686" s="43"/>
    </row>
    <row r="2687" spans="1:16" x14ac:dyDescent="0.25">
      <c r="A2687" s="16">
        <v>77.5</v>
      </c>
      <c r="B2687" s="16"/>
      <c r="C2687" s="16">
        <f t="shared" si="164"/>
        <v>-9.9</v>
      </c>
      <c r="D2687" s="16" t="str">
        <f t="shared" si="165"/>
        <v>Outlier</v>
      </c>
      <c r="E2687" s="16"/>
      <c r="F2687" s="42">
        <f t="shared" si="166"/>
        <v>-10.522971740532</v>
      </c>
      <c r="G2687" s="42" t="str">
        <f t="shared" si="167"/>
        <v>Outlier</v>
      </c>
      <c r="H2687" s="43"/>
      <c r="I2687" s="43"/>
      <c r="J2687" s="43"/>
      <c r="K2687" s="43"/>
      <c r="L2687" s="43"/>
      <c r="M2687" s="43"/>
      <c r="N2687" s="43"/>
      <c r="O2687" s="43"/>
      <c r="P2687" s="43"/>
    </row>
    <row r="2688" spans="1:16" x14ac:dyDescent="0.25">
      <c r="A2688" s="16">
        <v>72.5</v>
      </c>
      <c r="B2688" s="16">
        <v>69.2</v>
      </c>
      <c r="C2688" s="16">
        <f t="shared" si="164"/>
        <v>-0.9</v>
      </c>
      <c r="D2688" s="16" t="str">
        <f t="shared" si="165"/>
        <v>Normal</v>
      </c>
      <c r="E2688" s="16">
        <v>72.8</v>
      </c>
      <c r="F2688" s="42">
        <f t="shared" si="166"/>
        <v>-0.97094751720619799</v>
      </c>
      <c r="G2688" s="42" t="str">
        <f t="shared" si="167"/>
        <v>Normal</v>
      </c>
      <c r="H2688" s="43"/>
      <c r="I2688" s="43"/>
      <c r="J2688" s="43"/>
      <c r="K2688" s="43"/>
      <c r="L2688" s="43"/>
      <c r="M2688" s="43"/>
      <c r="N2688" s="43"/>
      <c r="O2688" s="43"/>
      <c r="P2688" s="43"/>
    </row>
    <row r="2689" spans="1:16" x14ac:dyDescent="0.25">
      <c r="A2689" s="16">
        <v>76.8</v>
      </c>
      <c r="B2689" s="16">
        <v>76.099999999999994</v>
      </c>
      <c r="C2689" s="16">
        <f t="shared" si="164"/>
        <v>0</v>
      </c>
      <c r="D2689" s="16" t="str">
        <f t="shared" si="165"/>
        <v>Normal</v>
      </c>
      <c r="E2689" s="16">
        <v>76.7</v>
      </c>
      <c r="F2689" s="42">
        <f t="shared" si="166"/>
        <v>-0.459231933813742</v>
      </c>
      <c r="G2689" s="42" t="str">
        <f t="shared" si="167"/>
        <v>Normal</v>
      </c>
      <c r="H2689" s="43"/>
      <c r="I2689" s="43"/>
      <c r="J2689" s="43"/>
      <c r="K2689" s="43"/>
      <c r="L2689" s="43"/>
      <c r="M2689" s="43"/>
      <c r="N2689" s="43"/>
      <c r="O2689" s="43"/>
      <c r="P2689" s="43"/>
    </row>
    <row r="2690" spans="1:16" x14ac:dyDescent="0.25">
      <c r="A2690" s="16">
        <v>59.8</v>
      </c>
      <c r="B2690" s="16"/>
      <c r="C2690" s="16">
        <f t="shared" si="164"/>
        <v>-9.9</v>
      </c>
      <c r="D2690" s="16" t="str">
        <f t="shared" si="165"/>
        <v>Outlier</v>
      </c>
      <c r="E2690" s="16">
        <v>60.2</v>
      </c>
      <c r="F2690" s="42">
        <f t="shared" si="166"/>
        <v>-2.62418247893567</v>
      </c>
      <c r="G2690" s="42" t="str">
        <f t="shared" si="167"/>
        <v>Normal</v>
      </c>
      <c r="H2690" s="43"/>
      <c r="I2690" s="43"/>
      <c r="J2690" s="43"/>
      <c r="K2690" s="43"/>
      <c r="L2690" s="43"/>
      <c r="M2690" s="43"/>
      <c r="N2690" s="43"/>
      <c r="O2690" s="43"/>
      <c r="P2690" s="43"/>
    </row>
    <row r="2691" spans="1:16" x14ac:dyDescent="0.25">
      <c r="A2691" s="16">
        <v>81.400000000000006</v>
      </c>
      <c r="B2691" s="16"/>
      <c r="C2691" s="16">
        <f t="shared" ref="C2691:C2754" si="168">(B2691-$P$6)/$P$7</f>
        <v>-9.9</v>
      </c>
      <c r="D2691" s="16" t="str">
        <f t="shared" ref="D2691:D2754" si="169">IF(ABS(C2691)&gt;3,"Outlier","Normal")</f>
        <v>Outlier</v>
      </c>
      <c r="E2691" s="16"/>
      <c r="F2691" s="42">
        <f t="shared" ref="F2691:F2754" si="170">(E2691-$P$12)/$P$13</f>
        <v>-10.522971740532</v>
      </c>
      <c r="G2691" s="42" t="str">
        <f t="shared" ref="G2691:G2754" si="171">IF(ABS(F2691)&gt;3,"Outlier","Normal")</f>
        <v>Outlier</v>
      </c>
      <c r="H2691" s="43"/>
      <c r="I2691" s="43"/>
      <c r="J2691" s="43"/>
      <c r="K2691" s="43"/>
      <c r="L2691" s="43"/>
      <c r="M2691" s="43"/>
      <c r="N2691" s="43"/>
      <c r="O2691" s="43"/>
      <c r="P2691" s="43"/>
    </row>
    <row r="2692" spans="1:16" x14ac:dyDescent="0.25">
      <c r="A2692" s="16">
        <v>84.5</v>
      </c>
      <c r="B2692" s="16"/>
      <c r="C2692" s="16">
        <f t="shared" si="168"/>
        <v>-9.9</v>
      </c>
      <c r="D2692" s="16" t="str">
        <f t="shared" si="169"/>
        <v>Outlier</v>
      </c>
      <c r="E2692" s="16"/>
      <c r="F2692" s="42">
        <f t="shared" si="170"/>
        <v>-10.522971740532</v>
      </c>
      <c r="G2692" s="42" t="str">
        <f t="shared" si="171"/>
        <v>Outlier</v>
      </c>
      <c r="H2692" s="43"/>
      <c r="I2692" s="43"/>
      <c r="J2692" s="43"/>
      <c r="K2692" s="43"/>
      <c r="L2692" s="43"/>
      <c r="M2692" s="43"/>
      <c r="N2692" s="43"/>
      <c r="O2692" s="43"/>
      <c r="P2692" s="43"/>
    </row>
    <row r="2693" spans="1:16" x14ac:dyDescent="0.25">
      <c r="A2693" s="16">
        <v>77</v>
      </c>
      <c r="B2693" s="16">
        <v>71.5</v>
      </c>
      <c r="C2693" s="16">
        <f t="shared" si="168"/>
        <v>-0.6</v>
      </c>
      <c r="D2693" s="16" t="str">
        <f t="shared" si="169"/>
        <v>Normal</v>
      </c>
      <c r="E2693" s="16">
        <v>77.5</v>
      </c>
      <c r="F2693" s="42">
        <f t="shared" si="170"/>
        <v>-0.35426463465631503</v>
      </c>
      <c r="G2693" s="42" t="str">
        <f t="shared" si="171"/>
        <v>Normal</v>
      </c>
      <c r="H2693" s="43"/>
      <c r="I2693" s="43"/>
      <c r="J2693" s="43"/>
      <c r="K2693" s="43"/>
      <c r="L2693" s="43"/>
      <c r="M2693" s="43"/>
      <c r="N2693" s="43"/>
      <c r="O2693" s="43"/>
      <c r="P2693" s="43"/>
    </row>
    <row r="2694" spans="1:16" x14ac:dyDescent="0.25">
      <c r="A2694" s="16">
        <v>78.599999999999994</v>
      </c>
      <c r="B2694" s="16"/>
      <c r="C2694" s="16">
        <f t="shared" si="168"/>
        <v>-9.9</v>
      </c>
      <c r="D2694" s="16" t="str">
        <f t="shared" si="169"/>
        <v>Outlier</v>
      </c>
      <c r="E2694" s="16"/>
      <c r="F2694" s="42">
        <f t="shared" si="170"/>
        <v>-10.522971740532</v>
      </c>
      <c r="G2694" s="42" t="str">
        <f t="shared" si="171"/>
        <v>Outlier</v>
      </c>
      <c r="H2694" s="43"/>
      <c r="I2694" s="43"/>
      <c r="J2694" s="43"/>
      <c r="K2694" s="43"/>
      <c r="L2694" s="43"/>
      <c r="M2694" s="43"/>
      <c r="N2694" s="43"/>
      <c r="O2694" s="43"/>
      <c r="P2694" s="43"/>
    </row>
    <row r="2695" spans="1:16" x14ac:dyDescent="0.25">
      <c r="A2695" s="16">
        <v>83.2</v>
      </c>
      <c r="B2695" s="16">
        <v>75.900000000000006</v>
      </c>
      <c r="C2695" s="16">
        <f t="shared" si="168"/>
        <v>-0.1</v>
      </c>
      <c r="D2695" s="16" t="str">
        <f t="shared" si="169"/>
        <v>Normal</v>
      </c>
      <c r="E2695" s="16">
        <v>83.8</v>
      </c>
      <c r="F2695" s="42">
        <f t="shared" si="170"/>
        <v>0.472352846208419</v>
      </c>
      <c r="G2695" s="42" t="str">
        <f t="shared" si="171"/>
        <v>Normal</v>
      </c>
      <c r="H2695" s="43"/>
      <c r="I2695" s="43"/>
      <c r="J2695" s="43"/>
      <c r="K2695" s="43"/>
      <c r="L2695" s="43"/>
      <c r="M2695" s="43"/>
      <c r="N2695" s="43"/>
      <c r="O2695" s="43"/>
      <c r="P2695" s="43"/>
    </row>
    <row r="2696" spans="1:16" x14ac:dyDescent="0.25">
      <c r="A2696" s="16">
        <v>67</v>
      </c>
      <c r="B2696" s="16"/>
      <c r="C2696" s="16">
        <f t="shared" si="168"/>
        <v>-9.9</v>
      </c>
      <c r="D2696" s="16" t="str">
        <f t="shared" si="169"/>
        <v>Outlier</v>
      </c>
      <c r="E2696" s="16"/>
      <c r="F2696" s="42">
        <f t="shared" si="170"/>
        <v>-10.522971740532</v>
      </c>
      <c r="G2696" s="42" t="str">
        <f t="shared" si="171"/>
        <v>Outlier</v>
      </c>
      <c r="H2696" s="43"/>
      <c r="I2696" s="43"/>
      <c r="J2696" s="43"/>
      <c r="K2696" s="43"/>
      <c r="L2696" s="43"/>
      <c r="M2696" s="43"/>
      <c r="N2696" s="43"/>
      <c r="O2696" s="43"/>
      <c r="P2696" s="43"/>
    </row>
    <row r="2697" spans="1:16" x14ac:dyDescent="0.25">
      <c r="A2697" s="16">
        <v>78.2</v>
      </c>
      <c r="B2697" s="16">
        <v>70.8</v>
      </c>
      <c r="C2697" s="16">
        <f t="shared" si="168"/>
        <v>-0.7</v>
      </c>
      <c r="D2697" s="16" t="str">
        <f t="shared" si="169"/>
        <v>Normal</v>
      </c>
      <c r="E2697" s="16">
        <v>78.8</v>
      </c>
      <c r="F2697" s="42">
        <f t="shared" si="170"/>
        <v>-0.18369277352549701</v>
      </c>
      <c r="G2697" s="42" t="str">
        <f t="shared" si="171"/>
        <v>Normal</v>
      </c>
      <c r="H2697" s="43"/>
      <c r="I2697" s="43"/>
      <c r="J2697" s="43"/>
      <c r="K2697" s="43"/>
      <c r="L2697" s="43"/>
      <c r="M2697" s="43"/>
      <c r="N2697" s="43"/>
      <c r="O2697" s="43"/>
      <c r="P2697" s="43"/>
    </row>
    <row r="2698" spans="1:16" x14ac:dyDescent="0.25">
      <c r="A2698" s="16">
        <v>79.5</v>
      </c>
      <c r="B2698" s="16">
        <v>69.8</v>
      </c>
      <c r="C2698" s="16">
        <f t="shared" si="168"/>
        <v>-0.8</v>
      </c>
      <c r="D2698" s="16" t="str">
        <f t="shared" si="169"/>
        <v>Normal</v>
      </c>
      <c r="E2698" s="16">
        <v>80.5</v>
      </c>
      <c r="F2698" s="42">
        <f t="shared" si="170"/>
        <v>3.9362737184034602E-2</v>
      </c>
      <c r="G2698" s="42" t="str">
        <f t="shared" si="171"/>
        <v>Normal</v>
      </c>
      <c r="H2698" s="43"/>
      <c r="I2698" s="43"/>
      <c r="J2698" s="43"/>
      <c r="K2698" s="43"/>
      <c r="L2698" s="43"/>
      <c r="M2698" s="43"/>
      <c r="N2698" s="43"/>
      <c r="O2698" s="43"/>
      <c r="P2698" s="43"/>
    </row>
    <row r="2699" spans="1:16" x14ac:dyDescent="0.25">
      <c r="A2699" s="16">
        <v>84.6</v>
      </c>
      <c r="B2699" s="16">
        <v>87.9</v>
      </c>
      <c r="C2699" s="16">
        <f t="shared" si="168"/>
        <v>1.5</v>
      </c>
      <c r="D2699" s="16" t="str">
        <f t="shared" si="169"/>
        <v>Normal</v>
      </c>
      <c r="E2699" s="16">
        <v>83</v>
      </c>
      <c r="F2699" s="42">
        <f t="shared" si="170"/>
        <v>0.36738554705099302</v>
      </c>
      <c r="G2699" s="42" t="str">
        <f t="shared" si="171"/>
        <v>Normal</v>
      </c>
      <c r="H2699" s="43"/>
      <c r="I2699" s="43"/>
      <c r="J2699" s="43"/>
      <c r="K2699" s="43"/>
      <c r="L2699" s="43"/>
      <c r="M2699" s="43"/>
      <c r="N2699" s="43"/>
      <c r="O2699" s="43"/>
      <c r="P2699" s="43"/>
    </row>
    <row r="2700" spans="1:16" x14ac:dyDescent="0.25">
      <c r="A2700" s="16">
        <v>84.2</v>
      </c>
      <c r="B2700" s="16">
        <v>84.1</v>
      </c>
      <c r="C2700" s="16">
        <f t="shared" si="168"/>
        <v>1</v>
      </c>
      <c r="D2700" s="16" t="str">
        <f t="shared" si="169"/>
        <v>Normal</v>
      </c>
      <c r="E2700" s="16">
        <v>84.6</v>
      </c>
      <c r="F2700" s="42">
        <f t="shared" si="170"/>
        <v>0.57732014536584597</v>
      </c>
      <c r="G2700" s="42" t="str">
        <f t="shared" si="171"/>
        <v>Normal</v>
      </c>
      <c r="H2700" s="43"/>
      <c r="I2700" s="43"/>
      <c r="J2700" s="43"/>
      <c r="K2700" s="43"/>
      <c r="L2700" s="43"/>
      <c r="M2700" s="43"/>
      <c r="N2700" s="43"/>
      <c r="O2700" s="43"/>
      <c r="P2700" s="43"/>
    </row>
    <row r="2701" spans="1:16" x14ac:dyDescent="0.25">
      <c r="A2701" s="16">
        <v>78.599999999999994</v>
      </c>
      <c r="B2701" s="16">
        <v>68.7</v>
      </c>
      <c r="C2701" s="16">
        <f t="shared" si="168"/>
        <v>-1</v>
      </c>
      <c r="D2701" s="16" t="str">
        <f t="shared" si="169"/>
        <v>Normal</v>
      </c>
      <c r="E2701" s="16">
        <v>79.2</v>
      </c>
      <c r="F2701" s="42">
        <f t="shared" si="170"/>
        <v>-0.131209123946783</v>
      </c>
      <c r="G2701" s="42" t="str">
        <f t="shared" si="171"/>
        <v>Normal</v>
      </c>
      <c r="H2701" s="43"/>
      <c r="I2701" s="43"/>
      <c r="J2701" s="43"/>
      <c r="K2701" s="43"/>
      <c r="L2701" s="43"/>
      <c r="M2701" s="43"/>
      <c r="N2701" s="43"/>
      <c r="O2701" s="43"/>
      <c r="P2701" s="43"/>
    </row>
    <row r="2702" spans="1:16" x14ac:dyDescent="0.25">
      <c r="A2702" s="16">
        <v>71.3</v>
      </c>
      <c r="B2702" s="16"/>
      <c r="C2702" s="16">
        <f t="shared" si="168"/>
        <v>-9.9</v>
      </c>
      <c r="D2702" s="16" t="str">
        <f t="shared" si="169"/>
        <v>Outlier</v>
      </c>
      <c r="E2702" s="16"/>
      <c r="F2702" s="42">
        <f t="shared" si="170"/>
        <v>-10.522971740532</v>
      </c>
      <c r="G2702" s="42" t="str">
        <f t="shared" si="171"/>
        <v>Outlier</v>
      </c>
      <c r="H2702" s="43"/>
      <c r="I2702" s="43"/>
      <c r="J2702" s="43"/>
      <c r="K2702" s="43"/>
      <c r="L2702" s="43"/>
      <c r="M2702" s="43"/>
      <c r="N2702" s="43"/>
      <c r="O2702" s="43"/>
      <c r="P2702" s="43"/>
    </row>
    <row r="2703" spans="1:16" x14ac:dyDescent="0.25">
      <c r="A2703" s="16">
        <v>71.599999999999994</v>
      </c>
      <c r="B2703" s="16"/>
      <c r="C2703" s="16">
        <f t="shared" si="168"/>
        <v>-9.9</v>
      </c>
      <c r="D2703" s="16" t="str">
        <f t="shared" si="169"/>
        <v>Outlier</v>
      </c>
      <c r="E2703" s="16"/>
      <c r="F2703" s="42">
        <f t="shared" si="170"/>
        <v>-10.522971740532</v>
      </c>
      <c r="G2703" s="42" t="str">
        <f t="shared" si="171"/>
        <v>Outlier</v>
      </c>
      <c r="H2703" s="43"/>
      <c r="I2703" s="43"/>
      <c r="J2703" s="43"/>
      <c r="K2703" s="43"/>
      <c r="L2703" s="43"/>
      <c r="M2703" s="43"/>
      <c r="N2703" s="43"/>
      <c r="O2703" s="43"/>
      <c r="P2703" s="43"/>
    </row>
    <row r="2704" spans="1:16" x14ac:dyDescent="0.25">
      <c r="A2704" s="16">
        <v>81.2</v>
      </c>
      <c r="B2704" s="16">
        <v>75</v>
      </c>
      <c r="C2704" s="16">
        <f t="shared" si="168"/>
        <v>-0.2</v>
      </c>
      <c r="D2704" s="16" t="str">
        <f t="shared" si="169"/>
        <v>Normal</v>
      </c>
      <c r="E2704" s="16">
        <v>81.7</v>
      </c>
      <c r="F2704" s="42">
        <f t="shared" si="170"/>
        <v>0.19681368592017501</v>
      </c>
      <c r="G2704" s="42" t="str">
        <f t="shared" si="171"/>
        <v>Normal</v>
      </c>
      <c r="H2704" s="43"/>
      <c r="I2704" s="43"/>
      <c r="J2704" s="43"/>
      <c r="K2704" s="43"/>
      <c r="L2704" s="43"/>
      <c r="M2704" s="43"/>
      <c r="N2704" s="43"/>
      <c r="O2704" s="43"/>
      <c r="P2704" s="43"/>
    </row>
    <row r="2705" spans="1:16" x14ac:dyDescent="0.25">
      <c r="A2705" s="16">
        <v>82</v>
      </c>
      <c r="B2705" s="16">
        <v>77.2</v>
      </c>
      <c r="C2705" s="16">
        <f t="shared" si="168"/>
        <v>0.1</v>
      </c>
      <c r="D2705" s="16" t="str">
        <f t="shared" si="169"/>
        <v>Normal</v>
      </c>
      <c r="E2705" s="16">
        <v>82.5</v>
      </c>
      <c r="F2705" s="42">
        <f t="shared" si="170"/>
        <v>0.30178098507760098</v>
      </c>
      <c r="G2705" s="42" t="str">
        <f t="shared" si="171"/>
        <v>Normal</v>
      </c>
      <c r="H2705" s="43"/>
      <c r="I2705" s="43"/>
      <c r="J2705" s="43"/>
      <c r="K2705" s="43"/>
      <c r="L2705" s="43"/>
      <c r="M2705" s="43"/>
      <c r="N2705" s="43"/>
      <c r="O2705" s="43"/>
      <c r="P2705" s="43"/>
    </row>
    <row r="2706" spans="1:16" x14ac:dyDescent="0.25">
      <c r="A2706" s="16">
        <v>83.3</v>
      </c>
      <c r="B2706" s="16">
        <v>76.599999999999994</v>
      </c>
      <c r="C2706" s="16">
        <f t="shared" si="168"/>
        <v>0</v>
      </c>
      <c r="D2706" s="16" t="str">
        <f t="shared" si="169"/>
        <v>Normal</v>
      </c>
      <c r="E2706" s="16">
        <v>83.8</v>
      </c>
      <c r="F2706" s="42">
        <f t="shared" si="170"/>
        <v>0.472352846208419</v>
      </c>
      <c r="G2706" s="42" t="str">
        <f t="shared" si="171"/>
        <v>Normal</v>
      </c>
      <c r="H2706" s="43"/>
      <c r="I2706" s="43"/>
      <c r="J2706" s="43"/>
      <c r="K2706" s="43"/>
      <c r="L2706" s="43"/>
      <c r="M2706" s="43"/>
      <c r="N2706" s="43"/>
      <c r="O2706" s="43"/>
      <c r="P2706" s="43"/>
    </row>
    <row r="2707" spans="1:16" x14ac:dyDescent="0.25">
      <c r="A2707" s="16">
        <v>82.8</v>
      </c>
      <c r="B2707" s="16">
        <v>83.5</v>
      </c>
      <c r="C2707" s="16">
        <f t="shared" si="168"/>
        <v>0.9</v>
      </c>
      <c r="D2707" s="16" t="str">
        <f t="shared" si="169"/>
        <v>Normal</v>
      </c>
      <c r="E2707" s="16">
        <v>83.3</v>
      </c>
      <c r="F2707" s="42">
        <f t="shared" si="170"/>
        <v>0.40674828423502801</v>
      </c>
      <c r="G2707" s="42" t="str">
        <f t="shared" si="171"/>
        <v>Normal</v>
      </c>
      <c r="H2707" s="43"/>
      <c r="I2707" s="43"/>
      <c r="J2707" s="43"/>
      <c r="K2707" s="43"/>
      <c r="L2707" s="43"/>
      <c r="M2707" s="43"/>
      <c r="N2707" s="43"/>
      <c r="O2707" s="43"/>
      <c r="P2707" s="43"/>
    </row>
    <row r="2708" spans="1:16" x14ac:dyDescent="0.25">
      <c r="A2708" s="16">
        <v>80.400000000000006</v>
      </c>
      <c r="B2708" s="16"/>
      <c r="C2708" s="16">
        <f t="shared" si="168"/>
        <v>-9.9</v>
      </c>
      <c r="D2708" s="16" t="str">
        <f t="shared" si="169"/>
        <v>Outlier</v>
      </c>
      <c r="E2708" s="16"/>
      <c r="F2708" s="42">
        <f t="shared" si="170"/>
        <v>-10.522971740532</v>
      </c>
      <c r="G2708" s="42" t="str">
        <f t="shared" si="171"/>
        <v>Outlier</v>
      </c>
      <c r="H2708" s="43"/>
      <c r="I2708" s="43"/>
      <c r="J2708" s="43"/>
      <c r="K2708" s="43"/>
      <c r="L2708" s="43"/>
      <c r="M2708" s="43"/>
      <c r="N2708" s="43"/>
      <c r="O2708" s="43"/>
      <c r="P2708" s="43"/>
    </row>
    <row r="2709" spans="1:16" x14ac:dyDescent="0.25">
      <c r="A2709" s="16">
        <v>49.9</v>
      </c>
      <c r="B2709" s="16"/>
      <c r="C2709" s="16">
        <f t="shared" si="168"/>
        <v>-9.9</v>
      </c>
      <c r="D2709" s="16" t="str">
        <f t="shared" si="169"/>
        <v>Outlier</v>
      </c>
      <c r="E2709" s="16"/>
      <c r="F2709" s="42">
        <f t="shared" si="170"/>
        <v>-10.522971740532</v>
      </c>
      <c r="G2709" s="42" t="str">
        <f t="shared" si="171"/>
        <v>Outlier</v>
      </c>
      <c r="H2709" s="43"/>
      <c r="I2709" s="43"/>
      <c r="J2709" s="43"/>
      <c r="K2709" s="43"/>
      <c r="L2709" s="43"/>
      <c r="M2709" s="43"/>
      <c r="N2709" s="43"/>
      <c r="O2709" s="43"/>
      <c r="P2709" s="43"/>
    </row>
    <row r="2710" spans="1:16" x14ac:dyDescent="0.25">
      <c r="A2710" s="16">
        <v>77.8</v>
      </c>
      <c r="B2710" s="16">
        <v>74.8</v>
      </c>
      <c r="C2710" s="16">
        <f t="shared" si="168"/>
        <v>-0.2</v>
      </c>
      <c r="D2710" s="16" t="str">
        <f t="shared" si="169"/>
        <v>Normal</v>
      </c>
      <c r="E2710" s="16">
        <v>78.3</v>
      </c>
      <c r="F2710" s="42">
        <f t="shared" si="170"/>
        <v>-0.24929733549888899</v>
      </c>
      <c r="G2710" s="42" t="str">
        <f t="shared" si="171"/>
        <v>Normal</v>
      </c>
      <c r="H2710" s="43"/>
      <c r="I2710" s="43"/>
      <c r="J2710" s="43"/>
      <c r="K2710" s="43"/>
      <c r="L2710" s="43"/>
      <c r="M2710" s="43"/>
      <c r="N2710" s="43"/>
      <c r="O2710" s="43"/>
      <c r="P2710" s="43"/>
    </row>
    <row r="2711" spans="1:16" x14ac:dyDescent="0.25">
      <c r="A2711" s="16">
        <v>73.5</v>
      </c>
      <c r="B2711" s="16">
        <v>71.3</v>
      </c>
      <c r="C2711" s="16">
        <f t="shared" si="168"/>
        <v>-0.6</v>
      </c>
      <c r="D2711" s="16" t="str">
        <f t="shared" si="169"/>
        <v>Normal</v>
      </c>
      <c r="E2711" s="16">
        <v>73.8</v>
      </c>
      <c r="F2711" s="42">
        <f t="shared" si="170"/>
        <v>-0.83973839325941402</v>
      </c>
      <c r="G2711" s="42" t="str">
        <f t="shared" si="171"/>
        <v>Normal</v>
      </c>
      <c r="H2711" s="43"/>
      <c r="I2711" s="43"/>
      <c r="J2711" s="43"/>
      <c r="K2711" s="43"/>
      <c r="L2711" s="43"/>
      <c r="M2711" s="43"/>
      <c r="N2711" s="43"/>
      <c r="O2711" s="43"/>
      <c r="P2711" s="43"/>
    </row>
    <row r="2712" spans="1:16" x14ac:dyDescent="0.25">
      <c r="A2712" s="16">
        <v>60.2</v>
      </c>
      <c r="B2712" s="16"/>
      <c r="C2712" s="16">
        <f t="shared" si="168"/>
        <v>-9.9</v>
      </c>
      <c r="D2712" s="16" t="str">
        <f t="shared" si="169"/>
        <v>Outlier</v>
      </c>
      <c r="E2712" s="16"/>
      <c r="F2712" s="42">
        <f t="shared" si="170"/>
        <v>-10.522971740532</v>
      </c>
      <c r="G2712" s="42" t="str">
        <f t="shared" si="171"/>
        <v>Outlier</v>
      </c>
      <c r="H2712" s="43"/>
      <c r="I2712" s="43"/>
      <c r="J2712" s="43"/>
      <c r="K2712" s="43"/>
      <c r="L2712" s="43"/>
      <c r="M2712" s="43"/>
      <c r="N2712" s="43"/>
      <c r="O2712" s="43"/>
      <c r="P2712" s="43"/>
    </row>
    <row r="2713" spans="1:16" x14ac:dyDescent="0.25">
      <c r="A2713" s="16">
        <v>84.3</v>
      </c>
      <c r="B2713" s="16">
        <v>75.400000000000006</v>
      </c>
      <c r="C2713" s="16">
        <f t="shared" si="168"/>
        <v>-0.1</v>
      </c>
      <c r="D2713" s="16" t="str">
        <f t="shared" si="169"/>
        <v>Normal</v>
      </c>
      <c r="E2713" s="16">
        <v>85</v>
      </c>
      <c r="F2713" s="42">
        <f t="shared" si="170"/>
        <v>0.62980379494455996</v>
      </c>
      <c r="G2713" s="42" t="str">
        <f t="shared" si="171"/>
        <v>Normal</v>
      </c>
      <c r="H2713" s="43"/>
      <c r="I2713" s="43"/>
      <c r="J2713" s="43"/>
      <c r="K2713" s="43"/>
      <c r="L2713" s="43"/>
      <c r="M2713" s="43"/>
      <c r="N2713" s="43"/>
      <c r="O2713" s="43"/>
      <c r="P2713" s="43"/>
    </row>
    <row r="2714" spans="1:16" x14ac:dyDescent="0.25">
      <c r="A2714" s="16">
        <v>77.900000000000006</v>
      </c>
      <c r="B2714" s="16">
        <v>57.6</v>
      </c>
      <c r="C2714" s="16">
        <f t="shared" si="168"/>
        <v>-2.4</v>
      </c>
      <c r="D2714" s="16" t="str">
        <f t="shared" si="169"/>
        <v>Normal</v>
      </c>
      <c r="E2714" s="16">
        <v>78.5</v>
      </c>
      <c r="F2714" s="42">
        <f t="shared" si="170"/>
        <v>-0.223055510709532</v>
      </c>
      <c r="G2714" s="42" t="str">
        <f t="shared" si="171"/>
        <v>Normal</v>
      </c>
      <c r="H2714" s="43"/>
      <c r="I2714" s="43"/>
      <c r="J2714" s="43"/>
      <c r="K2714" s="43"/>
      <c r="L2714" s="43"/>
      <c r="M2714" s="43"/>
      <c r="N2714" s="43"/>
      <c r="O2714" s="43"/>
      <c r="P2714" s="43"/>
    </row>
    <row r="2715" spans="1:16" x14ac:dyDescent="0.25">
      <c r="A2715" s="16">
        <v>75.3</v>
      </c>
      <c r="B2715" s="16"/>
      <c r="C2715" s="16">
        <f t="shared" si="168"/>
        <v>-9.9</v>
      </c>
      <c r="D2715" s="16" t="str">
        <f t="shared" si="169"/>
        <v>Outlier</v>
      </c>
      <c r="E2715" s="16"/>
      <c r="F2715" s="42">
        <f t="shared" si="170"/>
        <v>-10.522971740532</v>
      </c>
      <c r="G2715" s="42" t="str">
        <f t="shared" si="171"/>
        <v>Outlier</v>
      </c>
      <c r="H2715" s="43"/>
      <c r="I2715" s="43"/>
      <c r="J2715" s="43"/>
      <c r="K2715" s="43"/>
      <c r="L2715" s="43"/>
      <c r="M2715" s="43"/>
      <c r="N2715" s="43"/>
      <c r="O2715" s="43"/>
      <c r="P2715" s="43"/>
    </row>
    <row r="2716" spans="1:16" x14ac:dyDescent="0.25">
      <c r="A2716" s="16">
        <v>78.400000000000006</v>
      </c>
      <c r="B2716" s="16"/>
      <c r="C2716" s="16">
        <f t="shared" si="168"/>
        <v>-9.9</v>
      </c>
      <c r="D2716" s="16" t="str">
        <f t="shared" si="169"/>
        <v>Outlier</v>
      </c>
      <c r="E2716" s="16"/>
      <c r="F2716" s="42">
        <f t="shared" si="170"/>
        <v>-10.522971740532</v>
      </c>
      <c r="G2716" s="42" t="str">
        <f t="shared" si="171"/>
        <v>Outlier</v>
      </c>
      <c r="H2716" s="43"/>
      <c r="I2716" s="43"/>
      <c r="J2716" s="43"/>
      <c r="K2716" s="43"/>
      <c r="L2716" s="43"/>
      <c r="M2716" s="43"/>
      <c r="N2716" s="43"/>
      <c r="O2716" s="43"/>
      <c r="P2716" s="43"/>
    </row>
    <row r="2717" spans="1:16" x14ac:dyDescent="0.25">
      <c r="A2717" s="16">
        <v>85.4</v>
      </c>
      <c r="B2717" s="16">
        <v>84.7</v>
      </c>
      <c r="C2717" s="16">
        <f t="shared" si="168"/>
        <v>1.1000000000000001</v>
      </c>
      <c r="D2717" s="16" t="str">
        <f t="shared" si="169"/>
        <v>Normal</v>
      </c>
      <c r="E2717" s="16">
        <v>85.2</v>
      </c>
      <c r="F2717" s="42">
        <f t="shared" si="170"/>
        <v>0.65604561973391695</v>
      </c>
      <c r="G2717" s="42" t="str">
        <f t="shared" si="171"/>
        <v>Normal</v>
      </c>
      <c r="H2717" s="43"/>
      <c r="I2717" s="43"/>
      <c r="J2717" s="43"/>
      <c r="K2717" s="43"/>
      <c r="L2717" s="43"/>
      <c r="M2717" s="43"/>
      <c r="N2717" s="43"/>
      <c r="O2717" s="43"/>
      <c r="P2717" s="43"/>
    </row>
    <row r="2718" spans="1:16" x14ac:dyDescent="0.25">
      <c r="A2718" s="16">
        <v>79.8</v>
      </c>
      <c r="B2718" s="16"/>
      <c r="C2718" s="16">
        <f t="shared" si="168"/>
        <v>-9.9</v>
      </c>
      <c r="D2718" s="16" t="str">
        <f t="shared" si="169"/>
        <v>Outlier</v>
      </c>
      <c r="E2718" s="16"/>
      <c r="F2718" s="42">
        <f t="shared" si="170"/>
        <v>-10.522971740532</v>
      </c>
      <c r="G2718" s="42" t="str">
        <f t="shared" si="171"/>
        <v>Outlier</v>
      </c>
      <c r="H2718" s="43"/>
      <c r="I2718" s="43"/>
      <c r="J2718" s="43"/>
      <c r="K2718" s="43"/>
      <c r="L2718" s="43"/>
      <c r="M2718" s="43"/>
      <c r="N2718" s="43"/>
      <c r="O2718" s="43"/>
      <c r="P2718" s="43"/>
    </row>
    <row r="2719" spans="1:16" x14ac:dyDescent="0.25">
      <c r="A2719" s="16">
        <v>83.5</v>
      </c>
      <c r="B2719" s="16">
        <v>74.7</v>
      </c>
      <c r="C2719" s="16">
        <f t="shared" si="168"/>
        <v>-0.2</v>
      </c>
      <c r="D2719" s="16" t="str">
        <f t="shared" si="169"/>
        <v>Normal</v>
      </c>
      <c r="E2719" s="16">
        <v>84.2</v>
      </c>
      <c r="F2719" s="42">
        <f t="shared" si="170"/>
        <v>0.52483649578713298</v>
      </c>
      <c r="G2719" s="42" t="str">
        <f t="shared" si="171"/>
        <v>Normal</v>
      </c>
      <c r="H2719" s="43"/>
      <c r="I2719" s="43"/>
      <c r="J2719" s="43"/>
      <c r="K2719" s="43"/>
      <c r="L2719" s="43"/>
      <c r="M2719" s="43"/>
      <c r="N2719" s="43"/>
      <c r="O2719" s="43"/>
      <c r="P2719" s="43"/>
    </row>
    <row r="2720" spans="1:16" x14ac:dyDescent="0.25">
      <c r="A2720" s="16">
        <v>80.900000000000006</v>
      </c>
      <c r="B2720" s="16"/>
      <c r="C2720" s="16">
        <f t="shared" si="168"/>
        <v>-9.9</v>
      </c>
      <c r="D2720" s="16" t="str">
        <f t="shared" si="169"/>
        <v>Outlier</v>
      </c>
      <c r="E2720" s="16">
        <v>81.5</v>
      </c>
      <c r="F2720" s="42">
        <f t="shared" si="170"/>
        <v>0.17057186113081799</v>
      </c>
      <c r="G2720" s="42" t="str">
        <f t="shared" si="171"/>
        <v>Normal</v>
      </c>
      <c r="H2720" s="43"/>
      <c r="I2720" s="43"/>
      <c r="J2720" s="43"/>
      <c r="K2720" s="43"/>
      <c r="L2720" s="43"/>
      <c r="M2720" s="43"/>
      <c r="N2720" s="43"/>
      <c r="O2720" s="43"/>
      <c r="P2720" s="43"/>
    </row>
    <row r="2721" spans="1:16" x14ac:dyDescent="0.25">
      <c r="A2721" s="16">
        <v>66</v>
      </c>
      <c r="B2721" s="16">
        <v>55.2</v>
      </c>
      <c r="C2721" s="16">
        <f t="shared" si="168"/>
        <v>-2.7</v>
      </c>
      <c r="D2721" s="16" t="str">
        <f t="shared" si="169"/>
        <v>Normal</v>
      </c>
      <c r="E2721" s="16">
        <v>67.599999999999994</v>
      </c>
      <c r="F2721" s="42">
        <f t="shared" si="170"/>
        <v>-1.6532349617294699</v>
      </c>
      <c r="G2721" s="42" t="str">
        <f t="shared" si="171"/>
        <v>Normal</v>
      </c>
      <c r="H2721" s="43"/>
      <c r="I2721" s="43"/>
      <c r="J2721" s="43"/>
      <c r="K2721" s="43"/>
      <c r="L2721" s="43"/>
      <c r="M2721" s="43"/>
      <c r="N2721" s="43"/>
      <c r="O2721" s="43"/>
      <c r="P2721" s="43"/>
    </row>
    <row r="2722" spans="1:16" x14ac:dyDescent="0.25">
      <c r="A2722" s="16">
        <v>81.7</v>
      </c>
      <c r="B2722" s="16">
        <v>72.400000000000006</v>
      </c>
      <c r="C2722" s="16">
        <f t="shared" si="168"/>
        <v>-0.5</v>
      </c>
      <c r="D2722" s="16" t="str">
        <f t="shared" si="169"/>
        <v>Normal</v>
      </c>
      <c r="E2722" s="16">
        <v>82.3</v>
      </c>
      <c r="F2722" s="42">
        <f t="shared" si="170"/>
        <v>0.27553916028824399</v>
      </c>
      <c r="G2722" s="42" t="str">
        <f t="shared" si="171"/>
        <v>Normal</v>
      </c>
      <c r="H2722" s="43"/>
      <c r="I2722" s="43"/>
      <c r="J2722" s="43"/>
      <c r="K2722" s="43"/>
      <c r="L2722" s="43"/>
      <c r="M2722" s="43"/>
      <c r="N2722" s="43"/>
      <c r="O2722" s="43"/>
      <c r="P2722" s="43"/>
    </row>
    <row r="2723" spans="1:16" x14ac:dyDescent="0.25">
      <c r="A2723" s="16">
        <v>84.3</v>
      </c>
      <c r="B2723" s="16"/>
      <c r="C2723" s="16">
        <f t="shared" si="168"/>
        <v>-9.9</v>
      </c>
      <c r="D2723" s="16" t="str">
        <f t="shared" si="169"/>
        <v>Outlier</v>
      </c>
      <c r="E2723" s="16"/>
      <c r="F2723" s="42">
        <f t="shared" si="170"/>
        <v>-10.522971740532</v>
      </c>
      <c r="G2723" s="42" t="str">
        <f t="shared" si="171"/>
        <v>Outlier</v>
      </c>
      <c r="H2723" s="43"/>
      <c r="I2723" s="43"/>
      <c r="J2723" s="43"/>
      <c r="K2723" s="43"/>
      <c r="L2723" s="43"/>
      <c r="M2723" s="43"/>
      <c r="N2723" s="43"/>
      <c r="O2723" s="43"/>
      <c r="P2723" s="43"/>
    </row>
    <row r="2724" spans="1:16" x14ac:dyDescent="0.25">
      <c r="A2724" s="16">
        <v>81.099999999999994</v>
      </c>
      <c r="B2724" s="16">
        <v>80.099999999999994</v>
      </c>
      <c r="C2724" s="16">
        <f t="shared" si="168"/>
        <v>0.5</v>
      </c>
      <c r="D2724" s="16" t="str">
        <f t="shared" si="169"/>
        <v>Normal</v>
      </c>
      <c r="E2724" s="16">
        <v>80.8</v>
      </c>
      <c r="F2724" s="42">
        <f t="shared" si="170"/>
        <v>7.8725474368069301E-2</v>
      </c>
      <c r="G2724" s="42" t="str">
        <f t="shared" si="171"/>
        <v>Normal</v>
      </c>
      <c r="H2724" s="43"/>
      <c r="I2724" s="43"/>
      <c r="J2724" s="43"/>
      <c r="K2724" s="43"/>
      <c r="L2724" s="43"/>
      <c r="M2724" s="43"/>
      <c r="N2724" s="43"/>
      <c r="O2724" s="43"/>
      <c r="P2724" s="43"/>
    </row>
    <row r="2725" spans="1:16" x14ac:dyDescent="0.25">
      <c r="A2725" s="16">
        <v>79.599999999999994</v>
      </c>
      <c r="B2725" s="16">
        <v>84.3</v>
      </c>
      <c r="C2725" s="16">
        <f t="shared" si="168"/>
        <v>1</v>
      </c>
      <c r="D2725" s="16" t="str">
        <f t="shared" si="169"/>
        <v>Normal</v>
      </c>
      <c r="E2725" s="16">
        <v>79.900000000000006</v>
      </c>
      <c r="F2725" s="42">
        <f t="shared" si="170"/>
        <v>-3.9362737184034602E-2</v>
      </c>
      <c r="G2725" s="42" t="str">
        <f t="shared" si="171"/>
        <v>Normal</v>
      </c>
      <c r="H2725" s="43"/>
      <c r="I2725" s="43"/>
      <c r="J2725" s="43"/>
      <c r="K2725" s="43"/>
      <c r="L2725" s="43"/>
      <c r="M2725" s="43"/>
      <c r="N2725" s="43"/>
      <c r="O2725" s="43"/>
      <c r="P2725" s="43"/>
    </row>
    <row r="2726" spans="1:16" x14ac:dyDescent="0.25">
      <c r="A2726" s="16">
        <v>74.8</v>
      </c>
      <c r="B2726" s="16">
        <v>71.3</v>
      </c>
      <c r="C2726" s="16">
        <f t="shared" si="168"/>
        <v>-0.6</v>
      </c>
      <c r="D2726" s="16" t="str">
        <f t="shared" si="169"/>
        <v>Normal</v>
      </c>
      <c r="E2726" s="16">
        <v>74.900000000000006</v>
      </c>
      <c r="F2726" s="42">
        <f t="shared" si="170"/>
        <v>-0.695408356917951</v>
      </c>
      <c r="G2726" s="42" t="str">
        <f t="shared" si="171"/>
        <v>Normal</v>
      </c>
      <c r="H2726" s="43"/>
      <c r="I2726" s="43"/>
      <c r="J2726" s="43"/>
      <c r="K2726" s="43"/>
      <c r="L2726" s="43"/>
      <c r="M2726" s="43"/>
      <c r="N2726" s="43"/>
      <c r="O2726" s="43"/>
      <c r="P2726" s="43"/>
    </row>
    <row r="2727" spans="1:16" x14ac:dyDescent="0.25">
      <c r="A2727" s="16">
        <v>73.099999999999994</v>
      </c>
      <c r="B2727" s="16">
        <v>75</v>
      </c>
      <c r="C2727" s="16">
        <f t="shared" si="168"/>
        <v>-0.2</v>
      </c>
      <c r="D2727" s="16" t="str">
        <f t="shared" si="169"/>
        <v>Normal</v>
      </c>
      <c r="E2727" s="16">
        <v>73</v>
      </c>
      <c r="F2727" s="42">
        <f t="shared" si="170"/>
        <v>-0.94470569241683999</v>
      </c>
      <c r="G2727" s="42" t="str">
        <f t="shared" si="171"/>
        <v>Normal</v>
      </c>
      <c r="H2727" s="43"/>
      <c r="I2727" s="43"/>
      <c r="J2727" s="43"/>
      <c r="K2727" s="43"/>
      <c r="L2727" s="43"/>
      <c r="M2727" s="43"/>
      <c r="N2727" s="43"/>
      <c r="O2727" s="43"/>
      <c r="P2727" s="43"/>
    </row>
    <row r="2728" spans="1:16" x14ac:dyDescent="0.25">
      <c r="A2728" s="16">
        <v>77.7</v>
      </c>
      <c r="B2728" s="16">
        <v>73.2</v>
      </c>
      <c r="C2728" s="16">
        <f t="shared" si="168"/>
        <v>-0.4</v>
      </c>
      <c r="D2728" s="16" t="str">
        <f t="shared" si="169"/>
        <v>Normal</v>
      </c>
      <c r="E2728" s="16">
        <v>78.2</v>
      </c>
      <c r="F2728" s="42">
        <f t="shared" si="170"/>
        <v>-0.26241824789356699</v>
      </c>
      <c r="G2728" s="42" t="str">
        <f t="shared" si="171"/>
        <v>Normal</v>
      </c>
      <c r="H2728" s="43"/>
      <c r="I2728" s="43"/>
      <c r="J2728" s="43"/>
      <c r="K2728" s="43"/>
      <c r="L2728" s="43"/>
      <c r="M2728" s="43"/>
      <c r="N2728" s="43"/>
      <c r="O2728" s="43"/>
      <c r="P2728" s="43"/>
    </row>
    <row r="2729" spans="1:16" x14ac:dyDescent="0.25">
      <c r="A2729" s="16">
        <v>80.900000000000006</v>
      </c>
      <c r="B2729" s="16"/>
      <c r="C2729" s="16">
        <f t="shared" si="168"/>
        <v>-9.9</v>
      </c>
      <c r="D2729" s="16" t="str">
        <f t="shared" si="169"/>
        <v>Outlier</v>
      </c>
      <c r="E2729" s="16"/>
      <c r="F2729" s="42">
        <f t="shared" si="170"/>
        <v>-10.522971740532</v>
      </c>
      <c r="G2729" s="42" t="str">
        <f t="shared" si="171"/>
        <v>Outlier</v>
      </c>
      <c r="H2729" s="43"/>
      <c r="I2729" s="43"/>
      <c r="J2729" s="43"/>
      <c r="K2729" s="43"/>
      <c r="L2729" s="43"/>
      <c r="M2729" s="43"/>
      <c r="N2729" s="43"/>
      <c r="O2729" s="43"/>
      <c r="P2729" s="43"/>
    </row>
    <row r="2730" spans="1:16" x14ac:dyDescent="0.25">
      <c r="A2730" s="16">
        <v>82.3</v>
      </c>
      <c r="B2730" s="16"/>
      <c r="C2730" s="16">
        <f t="shared" si="168"/>
        <v>-9.9</v>
      </c>
      <c r="D2730" s="16" t="str">
        <f t="shared" si="169"/>
        <v>Outlier</v>
      </c>
      <c r="E2730" s="16"/>
      <c r="F2730" s="42">
        <f t="shared" si="170"/>
        <v>-10.522971740532</v>
      </c>
      <c r="G2730" s="42" t="str">
        <f t="shared" si="171"/>
        <v>Outlier</v>
      </c>
      <c r="H2730" s="43"/>
      <c r="I2730" s="43"/>
      <c r="J2730" s="43"/>
      <c r="K2730" s="43"/>
      <c r="L2730" s="43"/>
      <c r="M2730" s="43"/>
      <c r="N2730" s="43"/>
      <c r="O2730" s="43"/>
      <c r="P2730" s="43"/>
    </row>
    <row r="2731" spans="1:16" x14ac:dyDescent="0.25">
      <c r="A2731" s="16">
        <v>81.099999999999994</v>
      </c>
      <c r="B2731" s="16">
        <v>69.599999999999994</v>
      </c>
      <c r="C2731" s="16">
        <f t="shared" si="168"/>
        <v>-0.9</v>
      </c>
      <c r="D2731" s="16" t="str">
        <f t="shared" si="169"/>
        <v>Normal</v>
      </c>
      <c r="E2731" s="16">
        <v>81.8</v>
      </c>
      <c r="F2731" s="42">
        <f t="shared" si="170"/>
        <v>0.209934598314853</v>
      </c>
      <c r="G2731" s="42" t="str">
        <f t="shared" si="171"/>
        <v>Normal</v>
      </c>
      <c r="H2731" s="43"/>
      <c r="I2731" s="43"/>
      <c r="J2731" s="43"/>
      <c r="K2731" s="43"/>
      <c r="L2731" s="43"/>
      <c r="M2731" s="43"/>
      <c r="N2731" s="43"/>
      <c r="O2731" s="43"/>
      <c r="P2731" s="43"/>
    </row>
    <row r="2732" spans="1:16" x14ac:dyDescent="0.25">
      <c r="A2732" s="16">
        <v>87.9</v>
      </c>
      <c r="B2732" s="16"/>
      <c r="C2732" s="16">
        <f t="shared" si="168"/>
        <v>-9.9</v>
      </c>
      <c r="D2732" s="16" t="str">
        <f t="shared" si="169"/>
        <v>Outlier</v>
      </c>
      <c r="E2732" s="16"/>
      <c r="F2732" s="42">
        <f t="shared" si="170"/>
        <v>-10.522971740532</v>
      </c>
      <c r="G2732" s="42" t="str">
        <f t="shared" si="171"/>
        <v>Outlier</v>
      </c>
      <c r="H2732" s="43"/>
      <c r="I2732" s="43"/>
      <c r="J2732" s="43"/>
      <c r="K2732" s="43"/>
      <c r="L2732" s="43"/>
      <c r="M2732" s="43"/>
      <c r="N2732" s="43"/>
      <c r="O2732" s="43"/>
      <c r="P2732" s="43"/>
    </row>
    <row r="2733" spans="1:16" x14ac:dyDescent="0.25">
      <c r="A2733" s="16">
        <v>76.2</v>
      </c>
      <c r="B2733" s="16">
        <v>65.900000000000006</v>
      </c>
      <c r="C2733" s="16">
        <f t="shared" si="168"/>
        <v>-1.4</v>
      </c>
      <c r="D2733" s="16" t="str">
        <f t="shared" si="169"/>
        <v>Normal</v>
      </c>
      <c r="E2733" s="16">
        <v>77.2</v>
      </c>
      <c r="F2733" s="42">
        <f t="shared" si="170"/>
        <v>-0.39362737184035002</v>
      </c>
      <c r="G2733" s="42" t="str">
        <f t="shared" si="171"/>
        <v>Normal</v>
      </c>
      <c r="H2733" s="43"/>
      <c r="I2733" s="43"/>
      <c r="J2733" s="43"/>
      <c r="K2733" s="43"/>
      <c r="L2733" s="43"/>
      <c r="M2733" s="43"/>
      <c r="N2733" s="43"/>
      <c r="O2733" s="43"/>
      <c r="P2733" s="43"/>
    </row>
    <row r="2734" spans="1:16" x14ac:dyDescent="0.25">
      <c r="A2734" s="16">
        <v>82.2</v>
      </c>
      <c r="B2734" s="16"/>
      <c r="C2734" s="16">
        <f t="shared" si="168"/>
        <v>-9.9</v>
      </c>
      <c r="D2734" s="16" t="str">
        <f t="shared" si="169"/>
        <v>Outlier</v>
      </c>
      <c r="E2734" s="16"/>
      <c r="F2734" s="42">
        <f t="shared" si="170"/>
        <v>-10.522971740532</v>
      </c>
      <c r="G2734" s="42" t="str">
        <f t="shared" si="171"/>
        <v>Outlier</v>
      </c>
      <c r="H2734" s="43"/>
      <c r="I2734" s="43"/>
      <c r="J2734" s="43"/>
      <c r="K2734" s="43"/>
      <c r="L2734" s="43"/>
      <c r="M2734" s="43"/>
      <c r="N2734" s="43"/>
      <c r="O2734" s="43"/>
      <c r="P2734" s="43"/>
    </row>
    <row r="2735" spans="1:16" x14ac:dyDescent="0.25">
      <c r="A2735" s="16">
        <v>84.5</v>
      </c>
      <c r="B2735" s="16">
        <v>80.599999999999994</v>
      </c>
      <c r="C2735" s="16">
        <f t="shared" si="168"/>
        <v>0.6</v>
      </c>
      <c r="D2735" s="16" t="str">
        <f t="shared" si="169"/>
        <v>Normal</v>
      </c>
      <c r="E2735" s="16">
        <v>84.7</v>
      </c>
      <c r="F2735" s="42">
        <f t="shared" si="170"/>
        <v>0.59044105776052502</v>
      </c>
      <c r="G2735" s="42" t="str">
        <f t="shared" si="171"/>
        <v>Normal</v>
      </c>
      <c r="H2735" s="43"/>
      <c r="I2735" s="43"/>
      <c r="J2735" s="43"/>
      <c r="K2735" s="43"/>
      <c r="L2735" s="43"/>
      <c r="M2735" s="43"/>
      <c r="N2735" s="43"/>
      <c r="O2735" s="43"/>
      <c r="P2735" s="43"/>
    </row>
    <row r="2736" spans="1:16" x14ac:dyDescent="0.25">
      <c r="A2736" s="16">
        <v>83.4</v>
      </c>
      <c r="B2736" s="16"/>
      <c r="C2736" s="16">
        <f t="shared" si="168"/>
        <v>-9.9</v>
      </c>
      <c r="D2736" s="16" t="str">
        <f t="shared" si="169"/>
        <v>Outlier</v>
      </c>
      <c r="E2736" s="16">
        <v>84</v>
      </c>
      <c r="F2736" s="42">
        <f t="shared" si="170"/>
        <v>0.49859467099777599</v>
      </c>
      <c r="G2736" s="42" t="str">
        <f t="shared" si="171"/>
        <v>Normal</v>
      </c>
      <c r="H2736" s="43"/>
      <c r="I2736" s="43"/>
      <c r="J2736" s="43"/>
      <c r="K2736" s="43"/>
      <c r="L2736" s="43"/>
      <c r="M2736" s="43"/>
      <c r="N2736" s="43"/>
      <c r="O2736" s="43"/>
      <c r="P2736" s="43"/>
    </row>
    <row r="2737" spans="1:16" x14ac:dyDescent="0.25">
      <c r="A2737" s="16">
        <v>86</v>
      </c>
      <c r="B2737" s="16"/>
      <c r="C2737" s="16">
        <f t="shared" si="168"/>
        <v>-9.9</v>
      </c>
      <c r="D2737" s="16" t="str">
        <f t="shared" si="169"/>
        <v>Outlier</v>
      </c>
      <c r="E2737" s="16"/>
      <c r="F2737" s="42">
        <f t="shared" si="170"/>
        <v>-10.522971740532</v>
      </c>
      <c r="G2737" s="42" t="str">
        <f t="shared" si="171"/>
        <v>Outlier</v>
      </c>
      <c r="H2737" s="43"/>
      <c r="I2737" s="43"/>
      <c r="J2737" s="43"/>
      <c r="K2737" s="43"/>
      <c r="L2737" s="43"/>
      <c r="M2737" s="43"/>
      <c r="N2737" s="43"/>
      <c r="O2737" s="43"/>
      <c r="P2737" s="43"/>
    </row>
    <row r="2738" spans="1:16" x14ac:dyDescent="0.25">
      <c r="A2738" s="16">
        <v>83.9</v>
      </c>
      <c r="B2738" s="16"/>
      <c r="C2738" s="16">
        <f t="shared" si="168"/>
        <v>-9.9</v>
      </c>
      <c r="D2738" s="16" t="str">
        <f t="shared" si="169"/>
        <v>Outlier</v>
      </c>
      <c r="E2738" s="16"/>
      <c r="F2738" s="42">
        <f t="shared" si="170"/>
        <v>-10.522971740532</v>
      </c>
      <c r="G2738" s="42" t="str">
        <f t="shared" si="171"/>
        <v>Outlier</v>
      </c>
      <c r="H2738" s="43"/>
      <c r="I2738" s="43"/>
      <c r="J2738" s="43"/>
      <c r="K2738" s="43"/>
      <c r="L2738" s="43"/>
      <c r="M2738" s="43"/>
      <c r="N2738" s="43"/>
      <c r="O2738" s="43"/>
      <c r="P2738" s="43"/>
    </row>
    <row r="2739" spans="1:16" x14ac:dyDescent="0.25">
      <c r="A2739" s="16">
        <v>84.2</v>
      </c>
      <c r="B2739" s="16"/>
      <c r="C2739" s="16">
        <f t="shared" si="168"/>
        <v>-9.9</v>
      </c>
      <c r="D2739" s="16" t="str">
        <f t="shared" si="169"/>
        <v>Outlier</v>
      </c>
      <c r="E2739" s="16">
        <v>84.7</v>
      </c>
      <c r="F2739" s="42">
        <f t="shared" si="170"/>
        <v>0.59044105776052502</v>
      </c>
      <c r="G2739" s="42" t="str">
        <f t="shared" si="171"/>
        <v>Normal</v>
      </c>
      <c r="H2739" s="43"/>
      <c r="I2739" s="43"/>
      <c r="J2739" s="43"/>
      <c r="K2739" s="43"/>
      <c r="L2739" s="43"/>
      <c r="M2739" s="43"/>
      <c r="N2739" s="43"/>
      <c r="O2739" s="43"/>
      <c r="P2739" s="43"/>
    </row>
    <row r="2740" spans="1:16" x14ac:dyDescent="0.25">
      <c r="A2740" s="16">
        <v>87.8</v>
      </c>
      <c r="B2740" s="16"/>
      <c r="C2740" s="16">
        <f t="shared" si="168"/>
        <v>-9.9</v>
      </c>
      <c r="D2740" s="16" t="str">
        <f t="shared" si="169"/>
        <v>Outlier</v>
      </c>
      <c r="E2740" s="16"/>
      <c r="F2740" s="42">
        <f t="shared" si="170"/>
        <v>-10.522971740532</v>
      </c>
      <c r="G2740" s="42" t="str">
        <f t="shared" si="171"/>
        <v>Outlier</v>
      </c>
      <c r="H2740" s="43"/>
      <c r="I2740" s="43"/>
      <c r="J2740" s="43"/>
      <c r="K2740" s="43"/>
      <c r="L2740" s="43"/>
      <c r="M2740" s="43"/>
      <c r="N2740" s="43"/>
      <c r="O2740" s="43"/>
      <c r="P2740" s="43"/>
    </row>
    <row r="2741" spans="1:16" x14ac:dyDescent="0.25">
      <c r="A2741" s="16">
        <v>85.5</v>
      </c>
      <c r="B2741" s="16"/>
      <c r="C2741" s="16">
        <f t="shared" si="168"/>
        <v>-9.9</v>
      </c>
      <c r="D2741" s="16" t="str">
        <f t="shared" si="169"/>
        <v>Outlier</v>
      </c>
      <c r="E2741" s="16"/>
      <c r="F2741" s="42">
        <f t="shared" si="170"/>
        <v>-10.522971740532</v>
      </c>
      <c r="G2741" s="42" t="str">
        <f t="shared" si="171"/>
        <v>Outlier</v>
      </c>
      <c r="H2741" s="43"/>
      <c r="I2741" s="43"/>
      <c r="J2741" s="43"/>
      <c r="K2741" s="43"/>
      <c r="L2741" s="43"/>
      <c r="M2741" s="43"/>
      <c r="N2741" s="43"/>
      <c r="O2741" s="43"/>
      <c r="P2741" s="43"/>
    </row>
    <row r="2742" spans="1:16" x14ac:dyDescent="0.25">
      <c r="A2742" s="16">
        <v>80.099999999999994</v>
      </c>
      <c r="B2742" s="16"/>
      <c r="C2742" s="16">
        <f t="shared" si="168"/>
        <v>-9.9</v>
      </c>
      <c r="D2742" s="16" t="str">
        <f t="shared" si="169"/>
        <v>Outlier</v>
      </c>
      <c r="E2742" s="16"/>
      <c r="F2742" s="42">
        <f t="shared" si="170"/>
        <v>-10.522971740532</v>
      </c>
      <c r="G2742" s="42" t="str">
        <f t="shared" si="171"/>
        <v>Outlier</v>
      </c>
      <c r="H2742" s="43"/>
      <c r="I2742" s="43"/>
      <c r="J2742" s="43"/>
      <c r="K2742" s="43"/>
      <c r="L2742" s="43"/>
      <c r="M2742" s="43"/>
      <c r="N2742" s="43"/>
      <c r="O2742" s="43"/>
      <c r="P2742" s="43"/>
    </row>
    <row r="2743" spans="1:16" x14ac:dyDescent="0.25">
      <c r="A2743" s="16">
        <v>79.099999999999994</v>
      </c>
      <c r="B2743" s="16">
        <v>73.2</v>
      </c>
      <c r="C2743" s="16">
        <f t="shared" si="168"/>
        <v>-0.4</v>
      </c>
      <c r="D2743" s="16" t="str">
        <f t="shared" si="169"/>
        <v>Normal</v>
      </c>
      <c r="E2743" s="16">
        <v>79.599999999999994</v>
      </c>
      <c r="F2743" s="42">
        <f t="shared" si="170"/>
        <v>-7.8725474368071105E-2</v>
      </c>
      <c r="G2743" s="42" t="str">
        <f t="shared" si="171"/>
        <v>Normal</v>
      </c>
      <c r="H2743" s="43"/>
      <c r="I2743" s="43"/>
      <c r="J2743" s="43"/>
      <c r="K2743" s="43"/>
      <c r="L2743" s="43"/>
      <c r="M2743" s="43"/>
      <c r="N2743" s="43"/>
      <c r="O2743" s="43"/>
      <c r="P2743" s="43"/>
    </row>
    <row r="2744" spans="1:16" x14ac:dyDescent="0.25">
      <c r="A2744" s="16">
        <v>83.2</v>
      </c>
      <c r="B2744" s="16">
        <v>75.8</v>
      </c>
      <c r="C2744" s="16">
        <f t="shared" si="168"/>
        <v>-0.1</v>
      </c>
      <c r="D2744" s="16" t="str">
        <f t="shared" si="169"/>
        <v>Normal</v>
      </c>
      <c r="E2744" s="16">
        <v>83.8</v>
      </c>
      <c r="F2744" s="42">
        <f t="shared" si="170"/>
        <v>0.472352846208419</v>
      </c>
      <c r="G2744" s="42" t="str">
        <f t="shared" si="171"/>
        <v>Normal</v>
      </c>
      <c r="H2744" s="43"/>
      <c r="I2744" s="43"/>
      <c r="J2744" s="43"/>
      <c r="K2744" s="43"/>
      <c r="L2744" s="43"/>
      <c r="M2744" s="43"/>
      <c r="N2744" s="43"/>
      <c r="O2744" s="43"/>
      <c r="P2744" s="43"/>
    </row>
    <row r="2745" spans="1:16" x14ac:dyDescent="0.25">
      <c r="A2745" s="16">
        <v>65.400000000000006</v>
      </c>
      <c r="B2745" s="16"/>
      <c r="C2745" s="16">
        <f t="shared" si="168"/>
        <v>-9.9</v>
      </c>
      <c r="D2745" s="16" t="str">
        <f t="shared" si="169"/>
        <v>Outlier</v>
      </c>
      <c r="E2745" s="16"/>
      <c r="F2745" s="42">
        <f t="shared" si="170"/>
        <v>-10.522971740532</v>
      </c>
      <c r="G2745" s="42" t="str">
        <f t="shared" si="171"/>
        <v>Outlier</v>
      </c>
      <c r="H2745" s="43"/>
      <c r="I2745" s="43"/>
      <c r="J2745" s="43"/>
      <c r="K2745" s="43"/>
      <c r="L2745" s="43"/>
      <c r="M2745" s="43"/>
      <c r="N2745" s="43"/>
      <c r="O2745" s="43"/>
      <c r="P2745" s="43"/>
    </row>
    <row r="2746" spans="1:16" x14ac:dyDescent="0.25">
      <c r="A2746" s="16">
        <v>84.4</v>
      </c>
      <c r="B2746" s="16">
        <v>81.3</v>
      </c>
      <c r="C2746" s="16">
        <f t="shared" si="168"/>
        <v>0.6</v>
      </c>
      <c r="D2746" s="16" t="str">
        <f t="shared" si="169"/>
        <v>Normal</v>
      </c>
      <c r="E2746" s="16">
        <v>84.9</v>
      </c>
      <c r="F2746" s="42">
        <f t="shared" si="170"/>
        <v>0.61668288254988202</v>
      </c>
      <c r="G2746" s="42" t="str">
        <f t="shared" si="171"/>
        <v>Normal</v>
      </c>
      <c r="H2746" s="43"/>
      <c r="I2746" s="43"/>
      <c r="J2746" s="43"/>
      <c r="K2746" s="43"/>
      <c r="L2746" s="43"/>
      <c r="M2746" s="43"/>
      <c r="N2746" s="43"/>
      <c r="O2746" s="43"/>
      <c r="P2746" s="43"/>
    </row>
    <row r="2747" spans="1:16" x14ac:dyDescent="0.25">
      <c r="A2747" s="16">
        <v>89.8</v>
      </c>
      <c r="B2747" s="16"/>
      <c r="C2747" s="16">
        <f t="shared" si="168"/>
        <v>-9.9</v>
      </c>
      <c r="D2747" s="16" t="str">
        <f t="shared" si="169"/>
        <v>Outlier</v>
      </c>
      <c r="E2747" s="16">
        <v>90.4</v>
      </c>
      <c r="F2747" s="42">
        <f t="shared" si="170"/>
        <v>1.33833306425719</v>
      </c>
      <c r="G2747" s="42" t="str">
        <f t="shared" si="171"/>
        <v>Normal</v>
      </c>
      <c r="H2747" s="43"/>
      <c r="I2747" s="43"/>
      <c r="J2747" s="43"/>
      <c r="K2747" s="43"/>
      <c r="L2747" s="43"/>
      <c r="M2747" s="43"/>
      <c r="N2747" s="43"/>
      <c r="O2747" s="43"/>
      <c r="P2747" s="43"/>
    </row>
    <row r="2748" spans="1:16" x14ac:dyDescent="0.25">
      <c r="A2748" s="16">
        <v>85.2</v>
      </c>
      <c r="B2748" s="16">
        <v>83</v>
      </c>
      <c r="C2748" s="16">
        <f t="shared" si="168"/>
        <v>0.9</v>
      </c>
      <c r="D2748" s="16" t="str">
        <f t="shared" si="169"/>
        <v>Normal</v>
      </c>
      <c r="E2748" s="16">
        <v>85.3</v>
      </c>
      <c r="F2748" s="42">
        <f t="shared" si="170"/>
        <v>0.669166532128594</v>
      </c>
      <c r="G2748" s="42" t="str">
        <f t="shared" si="171"/>
        <v>Normal</v>
      </c>
      <c r="H2748" s="43"/>
      <c r="I2748" s="43"/>
      <c r="J2748" s="43"/>
      <c r="K2748" s="43"/>
      <c r="L2748" s="43"/>
      <c r="M2748" s="43"/>
      <c r="N2748" s="43"/>
      <c r="O2748" s="43"/>
      <c r="P2748" s="43"/>
    </row>
    <row r="2749" spans="1:16" x14ac:dyDescent="0.25">
      <c r="A2749" s="16">
        <v>82.2</v>
      </c>
      <c r="B2749" s="16">
        <v>83.8</v>
      </c>
      <c r="C2749" s="16">
        <f t="shared" si="168"/>
        <v>1</v>
      </c>
      <c r="D2749" s="16" t="str">
        <f t="shared" si="169"/>
        <v>Normal</v>
      </c>
      <c r="E2749" s="16">
        <v>82.5</v>
      </c>
      <c r="F2749" s="42">
        <f t="shared" si="170"/>
        <v>0.30178098507760098</v>
      </c>
      <c r="G2749" s="42" t="str">
        <f t="shared" si="171"/>
        <v>Normal</v>
      </c>
      <c r="H2749" s="43"/>
      <c r="I2749" s="43"/>
      <c r="J2749" s="43"/>
      <c r="K2749" s="43"/>
      <c r="L2749" s="43"/>
      <c r="M2749" s="43"/>
      <c r="N2749" s="43"/>
      <c r="O2749" s="43"/>
      <c r="P2749" s="43"/>
    </row>
    <row r="2750" spans="1:16" x14ac:dyDescent="0.25">
      <c r="A2750" s="16">
        <v>77.400000000000006</v>
      </c>
      <c r="B2750" s="16">
        <v>72.099999999999994</v>
      </c>
      <c r="C2750" s="16">
        <f t="shared" si="168"/>
        <v>-0.5</v>
      </c>
      <c r="D2750" s="16" t="str">
        <f t="shared" si="169"/>
        <v>Normal</v>
      </c>
      <c r="E2750" s="16">
        <v>77.8</v>
      </c>
      <c r="F2750" s="42">
        <f t="shared" si="170"/>
        <v>-0.31490189747228098</v>
      </c>
      <c r="G2750" s="42" t="str">
        <f t="shared" si="171"/>
        <v>Normal</v>
      </c>
      <c r="H2750" s="43"/>
      <c r="I2750" s="43"/>
      <c r="J2750" s="43"/>
      <c r="K2750" s="43"/>
      <c r="L2750" s="43"/>
      <c r="M2750" s="43"/>
      <c r="N2750" s="43"/>
      <c r="O2750" s="43"/>
      <c r="P2750" s="43"/>
    </row>
    <row r="2751" spans="1:16" x14ac:dyDescent="0.25">
      <c r="A2751" s="16">
        <v>81.7</v>
      </c>
      <c r="B2751" s="16">
        <v>78.099999999999994</v>
      </c>
      <c r="C2751" s="16">
        <f t="shared" si="168"/>
        <v>0.2</v>
      </c>
      <c r="D2751" s="16" t="str">
        <f t="shared" si="169"/>
        <v>Normal</v>
      </c>
      <c r="E2751" s="16">
        <v>82</v>
      </c>
      <c r="F2751" s="42">
        <f t="shared" si="170"/>
        <v>0.23617642310421</v>
      </c>
      <c r="G2751" s="42" t="str">
        <f t="shared" si="171"/>
        <v>Normal</v>
      </c>
      <c r="H2751" s="43"/>
      <c r="I2751" s="43"/>
      <c r="J2751" s="43"/>
      <c r="K2751" s="43"/>
      <c r="L2751" s="43"/>
      <c r="M2751" s="43"/>
      <c r="N2751" s="43"/>
      <c r="O2751" s="43"/>
      <c r="P2751" s="43"/>
    </row>
    <row r="2752" spans="1:16" x14ac:dyDescent="0.25">
      <c r="A2752" s="16">
        <v>77.400000000000006</v>
      </c>
      <c r="B2752" s="16">
        <v>73.099999999999994</v>
      </c>
      <c r="C2752" s="16">
        <f t="shared" si="168"/>
        <v>-0.4</v>
      </c>
      <c r="D2752" s="16" t="str">
        <f t="shared" si="169"/>
        <v>Normal</v>
      </c>
      <c r="E2752" s="16">
        <v>77.7</v>
      </c>
      <c r="F2752" s="42">
        <f t="shared" si="170"/>
        <v>-0.32802280986695798</v>
      </c>
      <c r="G2752" s="42" t="str">
        <f t="shared" si="171"/>
        <v>Normal</v>
      </c>
      <c r="H2752" s="43"/>
      <c r="I2752" s="43"/>
      <c r="J2752" s="43"/>
      <c r="K2752" s="43"/>
      <c r="L2752" s="43"/>
      <c r="M2752" s="43"/>
      <c r="N2752" s="43"/>
      <c r="O2752" s="43"/>
      <c r="P2752" s="43"/>
    </row>
    <row r="2753" spans="1:16" x14ac:dyDescent="0.25">
      <c r="A2753" s="16">
        <v>84.8</v>
      </c>
      <c r="B2753" s="16">
        <v>85.4</v>
      </c>
      <c r="C2753" s="16">
        <f t="shared" si="168"/>
        <v>1.2</v>
      </c>
      <c r="D2753" s="16" t="str">
        <f t="shared" si="169"/>
        <v>Normal</v>
      </c>
      <c r="E2753" s="16">
        <v>84.7</v>
      </c>
      <c r="F2753" s="42">
        <f t="shared" si="170"/>
        <v>0.59044105776052502</v>
      </c>
      <c r="G2753" s="42" t="str">
        <f t="shared" si="171"/>
        <v>Normal</v>
      </c>
      <c r="H2753" s="43"/>
      <c r="I2753" s="43"/>
      <c r="J2753" s="43"/>
      <c r="K2753" s="43"/>
      <c r="L2753" s="43"/>
      <c r="M2753" s="43"/>
      <c r="N2753" s="43"/>
      <c r="O2753" s="43"/>
      <c r="P2753" s="43"/>
    </row>
    <row r="2754" spans="1:16" x14ac:dyDescent="0.25">
      <c r="A2754" s="16">
        <v>66.599999999999994</v>
      </c>
      <c r="B2754" s="16"/>
      <c r="C2754" s="16">
        <f t="shared" si="168"/>
        <v>-9.9</v>
      </c>
      <c r="D2754" s="16" t="str">
        <f t="shared" si="169"/>
        <v>Outlier</v>
      </c>
      <c r="E2754" s="16"/>
      <c r="F2754" s="42">
        <f t="shared" si="170"/>
        <v>-10.522971740532</v>
      </c>
      <c r="G2754" s="42" t="str">
        <f t="shared" si="171"/>
        <v>Outlier</v>
      </c>
      <c r="H2754" s="43"/>
      <c r="I2754" s="43"/>
      <c r="J2754" s="43"/>
      <c r="K2754" s="43"/>
      <c r="L2754" s="43"/>
      <c r="M2754" s="43"/>
      <c r="N2754" s="43"/>
      <c r="O2754" s="43"/>
      <c r="P2754" s="43"/>
    </row>
    <row r="2755" spans="1:16" x14ac:dyDescent="0.25">
      <c r="A2755" s="16">
        <v>78.099999999999994</v>
      </c>
      <c r="B2755" s="16"/>
      <c r="C2755" s="16">
        <f t="shared" ref="C2755:C2818" si="172">(B2755-$P$6)/$P$7</f>
        <v>-9.9</v>
      </c>
      <c r="D2755" s="16" t="str">
        <f t="shared" ref="D2755:D2818" si="173">IF(ABS(C2755)&gt;3,"Outlier","Normal")</f>
        <v>Outlier</v>
      </c>
      <c r="E2755" s="16"/>
      <c r="F2755" s="42">
        <f t="shared" ref="F2755:F2818" si="174">(E2755-$P$12)/$P$13</f>
        <v>-10.522971740532</v>
      </c>
      <c r="G2755" s="42" t="str">
        <f t="shared" ref="G2755:G2818" si="175">IF(ABS(F2755)&gt;3,"Outlier","Normal")</f>
        <v>Outlier</v>
      </c>
      <c r="H2755" s="43"/>
      <c r="I2755" s="43"/>
      <c r="J2755" s="43"/>
      <c r="K2755" s="43"/>
      <c r="L2755" s="43"/>
      <c r="M2755" s="43"/>
      <c r="N2755" s="43"/>
      <c r="O2755" s="43"/>
      <c r="P2755" s="43"/>
    </row>
    <row r="2756" spans="1:16" x14ac:dyDescent="0.25">
      <c r="A2756" s="16">
        <v>72.8</v>
      </c>
      <c r="B2756" s="16">
        <v>70.3</v>
      </c>
      <c r="C2756" s="16">
        <f t="shared" si="172"/>
        <v>-0.8</v>
      </c>
      <c r="D2756" s="16" t="str">
        <f t="shared" si="173"/>
        <v>Normal</v>
      </c>
      <c r="E2756" s="16">
        <v>73.2</v>
      </c>
      <c r="F2756" s="42">
        <f t="shared" si="174"/>
        <v>-0.918463867627483</v>
      </c>
      <c r="G2756" s="42" t="str">
        <f t="shared" si="175"/>
        <v>Normal</v>
      </c>
      <c r="H2756" s="43"/>
      <c r="I2756" s="43"/>
      <c r="J2756" s="43"/>
      <c r="K2756" s="43"/>
      <c r="L2756" s="43"/>
      <c r="M2756" s="43"/>
      <c r="N2756" s="43"/>
      <c r="O2756" s="43"/>
      <c r="P2756" s="43"/>
    </row>
    <row r="2757" spans="1:16" x14ac:dyDescent="0.25">
      <c r="A2757" s="16">
        <v>82.5</v>
      </c>
      <c r="B2757" s="16">
        <v>78.7</v>
      </c>
      <c r="C2757" s="16">
        <f t="shared" si="172"/>
        <v>0.3</v>
      </c>
      <c r="D2757" s="16" t="str">
        <f t="shared" si="173"/>
        <v>Normal</v>
      </c>
      <c r="E2757" s="16">
        <v>83</v>
      </c>
      <c r="F2757" s="42">
        <f t="shared" si="174"/>
        <v>0.36738554705099302</v>
      </c>
      <c r="G2757" s="42" t="str">
        <f t="shared" si="175"/>
        <v>Normal</v>
      </c>
      <c r="H2757" s="43"/>
      <c r="I2757" s="43"/>
      <c r="J2757" s="43"/>
      <c r="K2757" s="43"/>
      <c r="L2757" s="43"/>
      <c r="M2757" s="43"/>
      <c r="N2757" s="43"/>
      <c r="O2757" s="43"/>
      <c r="P2757" s="43"/>
    </row>
    <row r="2758" spans="1:16" x14ac:dyDescent="0.25">
      <c r="A2758" s="16">
        <v>81.599999999999994</v>
      </c>
      <c r="B2758" s="16">
        <v>77.7</v>
      </c>
      <c r="C2758" s="16">
        <f t="shared" si="172"/>
        <v>0.2</v>
      </c>
      <c r="D2758" s="16" t="str">
        <f t="shared" si="173"/>
        <v>Normal</v>
      </c>
      <c r="E2758" s="16">
        <v>82</v>
      </c>
      <c r="F2758" s="42">
        <f t="shared" si="174"/>
        <v>0.23617642310421</v>
      </c>
      <c r="G2758" s="42" t="str">
        <f t="shared" si="175"/>
        <v>Normal</v>
      </c>
      <c r="H2758" s="43"/>
      <c r="I2758" s="43"/>
      <c r="J2758" s="43"/>
      <c r="K2758" s="43"/>
      <c r="L2758" s="43"/>
      <c r="M2758" s="43"/>
      <c r="N2758" s="43"/>
      <c r="O2758" s="43"/>
      <c r="P2758" s="43"/>
    </row>
    <row r="2759" spans="1:16" x14ac:dyDescent="0.25">
      <c r="A2759" s="16">
        <v>81.8</v>
      </c>
      <c r="B2759" s="16">
        <v>76.5</v>
      </c>
      <c r="C2759" s="16">
        <f t="shared" si="172"/>
        <v>0</v>
      </c>
      <c r="D2759" s="16" t="str">
        <f t="shared" si="173"/>
        <v>Normal</v>
      </c>
      <c r="E2759" s="16">
        <v>82.2</v>
      </c>
      <c r="F2759" s="42">
        <f t="shared" si="174"/>
        <v>0.26241824789356699</v>
      </c>
      <c r="G2759" s="42" t="str">
        <f t="shared" si="175"/>
        <v>Normal</v>
      </c>
      <c r="H2759" s="43"/>
      <c r="I2759" s="43"/>
      <c r="J2759" s="43"/>
      <c r="K2759" s="43"/>
      <c r="L2759" s="43"/>
      <c r="M2759" s="43"/>
      <c r="N2759" s="43"/>
      <c r="O2759" s="43"/>
      <c r="P2759" s="43"/>
    </row>
    <row r="2760" spans="1:16" x14ac:dyDescent="0.25">
      <c r="A2760" s="16">
        <v>76.5</v>
      </c>
      <c r="B2760" s="16">
        <v>72.3</v>
      </c>
      <c r="C2760" s="16">
        <f t="shared" si="172"/>
        <v>-0.5</v>
      </c>
      <c r="D2760" s="16" t="str">
        <f t="shared" si="173"/>
        <v>Normal</v>
      </c>
      <c r="E2760" s="16">
        <v>76.3</v>
      </c>
      <c r="F2760" s="42">
        <f t="shared" si="174"/>
        <v>-0.51171558339245604</v>
      </c>
      <c r="G2760" s="42" t="str">
        <f t="shared" si="175"/>
        <v>Normal</v>
      </c>
      <c r="H2760" s="43"/>
      <c r="I2760" s="43"/>
      <c r="J2760" s="43"/>
      <c r="K2760" s="43"/>
      <c r="L2760" s="43"/>
      <c r="M2760" s="43"/>
      <c r="N2760" s="43"/>
      <c r="O2760" s="43"/>
      <c r="P2760" s="43"/>
    </row>
    <row r="2761" spans="1:16" x14ac:dyDescent="0.25">
      <c r="A2761" s="16">
        <v>81</v>
      </c>
      <c r="B2761" s="16">
        <v>77.8</v>
      </c>
      <c r="C2761" s="16">
        <f t="shared" si="172"/>
        <v>0.2</v>
      </c>
      <c r="D2761" s="16" t="str">
        <f t="shared" si="173"/>
        <v>Normal</v>
      </c>
      <c r="E2761" s="16">
        <v>81.400000000000006</v>
      </c>
      <c r="F2761" s="42">
        <f t="shared" si="174"/>
        <v>0.15745094873613999</v>
      </c>
      <c r="G2761" s="42" t="str">
        <f t="shared" si="175"/>
        <v>Normal</v>
      </c>
      <c r="H2761" s="43"/>
      <c r="I2761" s="43"/>
      <c r="J2761" s="43"/>
      <c r="K2761" s="43"/>
      <c r="L2761" s="43"/>
      <c r="M2761" s="43"/>
      <c r="N2761" s="43"/>
      <c r="O2761" s="43"/>
      <c r="P2761" s="43"/>
    </row>
    <row r="2762" spans="1:16" x14ac:dyDescent="0.25">
      <c r="A2762" s="16">
        <v>83.6</v>
      </c>
      <c r="B2762" s="16">
        <v>81.8</v>
      </c>
      <c r="C2762" s="16">
        <f t="shared" si="172"/>
        <v>0.7</v>
      </c>
      <c r="D2762" s="16" t="str">
        <f t="shared" si="173"/>
        <v>Normal</v>
      </c>
      <c r="E2762" s="16">
        <v>83.7</v>
      </c>
      <c r="F2762" s="42">
        <f t="shared" si="174"/>
        <v>0.459231933813742</v>
      </c>
      <c r="G2762" s="42" t="str">
        <f t="shared" si="175"/>
        <v>Normal</v>
      </c>
      <c r="H2762" s="43"/>
      <c r="I2762" s="43"/>
      <c r="J2762" s="43"/>
      <c r="K2762" s="43"/>
      <c r="L2762" s="43"/>
      <c r="M2762" s="43"/>
      <c r="N2762" s="43"/>
      <c r="O2762" s="43"/>
      <c r="P2762" s="43"/>
    </row>
    <row r="2763" spans="1:16" x14ac:dyDescent="0.25">
      <c r="A2763" s="16">
        <v>72.7</v>
      </c>
      <c r="B2763" s="16">
        <v>51.3</v>
      </c>
      <c r="C2763" s="16">
        <f t="shared" si="172"/>
        <v>-3.2</v>
      </c>
      <c r="D2763" s="16" t="str">
        <f t="shared" si="173"/>
        <v>Outlier</v>
      </c>
      <c r="E2763" s="16">
        <v>73.2</v>
      </c>
      <c r="F2763" s="42">
        <f t="shared" si="174"/>
        <v>-0.918463867627483</v>
      </c>
      <c r="G2763" s="42" t="str">
        <f t="shared" si="175"/>
        <v>Normal</v>
      </c>
      <c r="H2763" s="43"/>
      <c r="I2763" s="43"/>
      <c r="J2763" s="43"/>
      <c r="K2763" s="43"/>
      <c r="L2763" s="43"/>
      <c r="M2763" s="43"/>
      <c r="N2763" s="43"/>
      <c r="O2763" s="43"/>
      <c r="P2763" s="43"/>
    </row>
    <row r="2764" spans="1:16" x14ac:dyDescent="0.25">
      <c r="A2764" s="16">
        <v>82.3</v>
      </c>
      <c r="B2764" s="16">
        <v>79.599999999999994</v>
      </c>
      <c r="C2764" s="16">
        <f t="shared" si="172"/>
        <v>0.4</v>
      </c>
      <c r="D2764" s="16" t="str">
        <f t="shared" si="173"/>
        <v>Normal</v>
      </c>
      <c r="E2764" s="16">
        <v>82.4</v>
      </c>
      <c r="F2764" s="42">
        <f t="shared" si="174"/>
        <v>0.28866007268292398</v>
      </c>
      <c r="G2764" s="42" t="str">
        <f t="shared" si="175"/>
        <v>Normal</v>
      </c>
      <c r="H2764" s="43"/>
      <c r="I2764" s="43"/>
      <c r="J2764" s="43"/>
      <c r="K2764" s="43"/>
      <c r="L2764" s="43"/>
      <c r="M2764" s="43"/>
      <c r="N2764" s="43"/>
      <c r="O2764" s="43"/>
      <c r="P2764" s="43"/>
    </row>
    <row r="2765" spans="1:16" x14ac:dyDescent="0.25">
      <c r="A2765" s="16">
        <v>71.599999999999994</v>
      </c>
      <c r="B2765" s="16"/>
      <c r="C2765" s="16">
        <f t="shared" si="172"/>
        <v>-9.9</v>
      </c>
      <c r="D2765" s="16" t="str">
        <f t="shared" si="173"/>
        <v>Outlier</v>
      </c>
      <c r="E2765" s="16"/>
      <c r="F2765" s="42">
        <f t="shared" si="174"/>
        <v>-10.522971740532</v>
      </c>
      <c r="G2765" s="42" t="str">
        <f t="shared" si="175"/>
        <v>Outlier</v>
      </c>
      <c r="H2765" s="43"/>
      <c r="I2765" s="43"/>
      <c r="J2765" s="43"/>
      <c r="K2765" s="43"/>
      <c r="L2765" s="43"/>
      <c r="M2765" s="43"/>
      <c r="N2765" s="43"/>
      <c r="O2765" s="43"/>
      <c r="P2765" s="43"/>
    </row>
    <row r="2766" spans="1:16" x14ac:dyDescent="0.25">
      <c r="A2766" s="16">
        <v>83.5</v>
      </c>
      <c r="B2766" s="16">
        <v>76.3</v>
      </c>
      <c r="C2766" s="16">
        <f t="shared" si="172"/>
        <v>0</v>
      </c>
      <c r="D2766" s="16" t="str">
        <f t="shared" si="173"/>
        <v>Normal</v>
      </c>
      <c r="E2766" s="16">
        <v>84.1</v>
      </c>
      <c r="F2766" s="42">
        <f t="shared" si="174"/>
        <v>0.51171558339245404</v>
      </c>
      <c r="G2766" s="42" t="str">
        <f t="shared" si="175"/>
        <v>Normal</v>
      </c>
      <c r="H2766" s="43"/>
      <c r="I2766" s="43"/>
      <c r="J2766" s="43"/>
      <c r="K2766" s="43"/>
      <c r="L2766" s="43"/>
      <c r="M2766" s="43"/>
      <c r="N2766" s="43"/>
      <c r="O2766" s="43"/>
      <c r="P2766" s="43"/>
    </row>
    <row r="2767" spans="1:16" x14ac:dyDescent="0.25">
      <c r="A2767" s="16">
        <v>80.3</v>
      </c>
      <c r="B2767" s="16">
        <v>78.900000000000006</v>
      </c>
      <c r="C2767" s="16">
        <f t="shared" si="172"/>
        <v>0.3</v>
      </c>
      <c r="D2767" s="16" t="str">
        <f t="shared" si="173"/>
        <v>Normal</v>
      </c>
      <c r="E2767" s="16">
        <v>80.599999999999994</v>
      </c>
      <c r="F2767" s="42">
        <f t="shared" si="174"/>
        <v>5.2483649578712203E-2</v>
      </c>
      <c r="G2767" s="42" t="str">
        <f t="shared" si="175"/>
        <v>Normal</v>
      </c>
      <c r="H2767" s="43"/>
      <c r="I2767" s="43"/>
      <c r="J2767" s="43"/>
      <c r="K2767" s="43"/>
      <c r="L2767" s="43"/>
      <c r="M2767" s="43"/>
      <c r="N2767" s="43"/>
      <c r="O2767" s="43"/>
      <c r="P2767" s="43"/>
    </row>
    <row r="2768" spans="1:16" x14ac:dyDescent="0.25">
      <c r="A2768" s="16">
        <v>83.6</v>
      </c>
      <c r="B2768" s="16"/>
      <c r="C2768" s="16">
        <f t="shared" si="172"/>
        <v>-9.9</v>
      </c>
      <c r="D2768" s="16" t="str">
        <f t="shared" si="173"/>
        <v>Outlier</v>
      </c>
      <c r="E2768" s="16"/>
      <c r="F2768" s="42">
        <f t="shared" si="174"/>
        <v>-10.522971740532</v>
      </c>
      <c r="G2768" s="42" t="str">
        <f t="shared" si="175"/>
        <v>Outlier</v>
      </c>
      <c r="H2768" s="43"/>
      <c r="I2768" s="43"/>
      <c r="J2768" s="43"/>
      <c r="K2768" s="43"/>
      <c r="L2768" s="43"/>
      <c r="M2768" s="43"/>
      <c r="N2768" s="43"/>
      <c r="O2768" s="43"/>
      <c r="P2768" s="43"/>
    </row>
    <row r="2769" spans="1:16" x14ac:dyDescent="0.25">
      <c r="A2769" s="16">
        <v>81.900000000000006</v>
      </c>
      <c r="B2769" s="16">
        <v>73.7</v>
      </c>
      <c r="C2769" s="16">
        <f t="shared" si="172"/>
        <v>-0.3</v>
      </c>
      <c r="D2769" s="16" t="str">
        <f t="shared" si="173"/>
        <v>Normal</v>
      </c>
      <c r="E2769" s="16">
        <v>82.5</v>
      </c>
      <c r="F2769" s="42">
        <f t="shared" si="174"/>
        <v>0.30178098507760098</v>
      </c>
      <c r="G2769" s="42" t="str">
        <f t="shared" si="175"/>
        <v>Normal</v>
      </c>
      <c r="H2769" s="43"/>
      <c r="I2769" s="43"/>
      <c r="J2769" s="43"/>
      <c r="K2769" s="43"/>
      <c r="L2769" s="43"/>
      <c r="M2769" s="43"/>
      <c r="N2769" s="43"/>
      <c r="O2769" s="43"/>
      <c r="P2769" s="43"/>
    </row>
    <row r="2770" spans="1:16" x14ac:dyDescent="0.25">
      <c r="A2770" s="16">
        <v>79.900000000000006</v>
      </c>
      <c r="B2770" s="16">
        <v>57.4</v>
      </c>
      <c r="C2770" s="16">
        <f t="shared" si="172"/>
        <v>-2.5</v>
      </c>
      <c r="D2770" s="16" t="str">
        <f t="shared" si="173"/>
        <v>Normal</v>
      </c>
      <c r="E2770" s="16">
        <v>80.8</v>
      </c>
      <c r="F2770" s="42">
        <f t="shared" si="174"/>
        <v>7.8725474368069301E-2</v>
      </c>
      <c r="G2770" s="42" t="str">
        <f t="shared" si="175"/>
        <v>Normal</v>
      </c>
      <c r="H2770" s="43"/>
      <c r="I2770" s="43"/>
      <c r="J2770" s="43"/>
      <c r="K2770" s="43"/>
      <c r="L2770" s="43"/>
      <c r="M2770" s="43"/>
      <c r="N2770" s="43"/>
      <c r="O2770" s="43"/>
      <c r="P2770" s="43"/>
    </row>
    <row r="2771" spans="1:16" x14ac:dyDescent="0.25">
      <c r="A2771" s="16">
        <v>76</v>
      </c>
      <c r="B2771" s="16"/>
      <c r="C2771" s="16">
        <f t="shared" si="172"/>
        <v>-9.9</v>
      </c>
      <c r="D2771" s="16" t="str">
        <f t="shared" si="173"/>
        <v>Outlier</v>
      </c>
      <c r="E2771" s="16"/>
      <c r="F2771" s="42">
        <f t="shared" si="174"/>
        <v>-10.522971740532</v>
      </c>
      <c r="G2771" s="42" t="str">
        <f t="shared" si="175"/>
        <v>Outlier</v>
      </c>
      <c r="H2771" s="43"/>
      <c r="I2771" s="43"/>
      <c r="J2771" s="43"/>
      <c r="K2771" s="43"/>
      <c r="L2771" s="43"/>
      <c r="M2771" s="43"/>
      <c r="N2771" s="43"/>
      <c r="O2771" s="43"/>
      <c r="P2771" s="43"/>
    </row>
    <row r="2772" spans="1:16" x14ac:dyDescent="0.25">
      <c r="A2772" s="16">
        <v>83.4</v>
      </c>
      <c r="B2772" s="16"/>
      <c r="C2772" s="16">
        <f t="shared" si="172"/>
        <v>-9.9</v>
      </c>
      <c r="D2772" s="16" t="str">
        <f t="shared" si="173"/>
        <v>Outlier</v>
      </c>
      <c r="E2772" s="16"/>
      <c r="F2772" s="42">
        <f t="shared" si="174"/>
        <v>-10.522971740532</v>
      </c>
      <c r="G2772" s="42" t="str">
        <f t="shared" si="175"/>
        <v>Outlier</v>
      </c>
      <c r="H2772" s="43"/>
      <c r="I2772" s="43"/>
      <c r="J2772" s="43"/>
      <c r="K2772" s="43"/>
      <c r="L2772" s="43"/>
      <c r="M2772" s="43"/>
      <c r="N2772" s="43"/>
      <c r="O2772" s="43"/>
      <c r="P2772" s="43"/>
    </row>
    <row r="2773" spans="1:16" x14ac:dyDescent="0.25">
      <c r="A2773" s="16">
        <v>81.5</v>
      </c>
      <c r="B2773" s="16">
        <v>79.400000000000006</v>
      </c>
      <c r="C2773" s="16">
        <f t="shared" si="172"/>
        <v>0.4</v>
      </c>
      <c r="D2773" s="16" t="str">
        <f t="shared" si="173"/>
        <v>Normal</v>
      </c>
      <c r="E2773" s="16">
        <v>81.900000000000006</v>
      </c>
      <c r="F2773" s="42">
        <f t="shared" si="174"/>
        <v>0.223055510709532</v>
      </c>
      <c r="G2773" s="42" t="str">
        <f t="shared" si="175"/>
        <v>Normal</v>
      </c>
      <c r="H2773" s="43"/>
      <c r="I2773" s="43"/>
      <c r="J2773" s="43"/>
      <c r="K2773" s="43"/>
      <c r="L2773" s="43"/>
      <c r="M2773" s="43"/>
      <c r="N2773" s="43"/>
      <c r="O2773" s="43"/>
      <c r="P2773" s="43"/>
    </row>
    <row r="2774" spans="1:16" x14ac:dyDescent="0.25">
      <c r="A2774" s="16">
        <v>84.6</v>
      </c>
      <c r="B2774" s="16"/>
      <c r="C2774" s="16">
        <f t="shared" si="172"/>
        <v>-9.9</v>
      </c>
      <c r="D2774" s="16" t="str">
        <f t="shared" si="173"/>
        <v>Outlier</v>
      </c>
      <c r="E2774" s="16"/>
      <c r="F2774" s="42">
        <f t="shared" si="174"/>
        <v>-10.522971740532</v>
      </c>
      <c r="G2774" s="42" t="str">
        <f t="shared" si="175"/>
        <v>Outlier</v>
      </c>
      <c r="H2774" s="43"/>
      <c r="I2774" s="43"/>
      <c r="J2774" s="43"/>
      <c r="K2774" s="43"/>
      <c r="L2774" s="43"/>
      <c r="M2774" s="43"/>
      <c r="N2774" s="43"/>
      <c r="O2774" s="43"/>
      <c r="P2774" s="43"/>
    </row>
    <row r="2775" spans="1:16" x14ac:dyDescent="0.25">
      <c r="A2775" s="16">
        <v>86</v>
      </c>
      <c r="B2775" s="16"/>
      <c r="C2775" s="16">
        <f t="shared" si="172"/>
        <v>-9.9</v>
      </c>
      <c r="D2775" s="16" t="str">
        <f t="shared" si="173"/>
        <v>Outlier</v>
      </c>
      <c r="E2775" s="16"/>
      <c r="F2775" s="42">
        <f t="shared" si="174"/>
        <v>-10.522971740532</v>
      </c>
      <c r="G2775" s="42" t="str">
        <f t="shared" si="175"/>
        <v>Outlier</v>
      </c>
      <c r="H2775" s="43"/>
      <c r="I2775" s="43"/>
      <c r="J2775" s="43"/>
      <c r="K2775" s="43"/>
      <c r="L2775" s="43"/>
      <c r="M2775" s="43"/>
      <c r="N2775" s="43"/>
      <c r="O2775" s="43"/>
      <c r="P2775" s="43"/>
    </row>
    <row r="2776" spans="1:16" x14ac:dyDescent="0.25">
      <c r="A2776" s="16">
        <v>81.599999999999994</v>
      </c>
      <c r="B2776" s="16"/>
      <c r="C2776" s="16">
        <f t="shared" si="172"/>
        <v>-9.9</v>
      </c>
      <c r="D2776" s="16" t="str">
        <f t="shared" si="173"/>
        <v>Outlier</v>
      </c>
      <c r="E2776" s="16"/>
      <c r="F2776" s="42">
        <f t="shared" si="174"/>
        <v>-10.522971740532</v>
      </c>
      <c r="G2776" s="42" t="str">
        <f t="shared" si="175"/>
        <v>Outlier</v>
      </c>
      <c r="H2776" s="43"/>
      <c r="I2776" s="43"/>
      <c r="J2776" s="43"/>
      <c r="K2776" s="43"/>
      <c r="L2776" s="43"/>
      <c r="M2776" s="43"/>
      <c r="N2776" s="43"/>
      <c r="O2776" s="43"/>
      <c r="P2776" s="43"/>
    </row>
    <row r="2777" spans="1:16" x14ac:dyDescent="0.25">
      <c r="A2777" s="16">
        <v>79.599999999999994</v>
      </c>
      <c r="B2777" s="16"/>
      <c r="C2777" s="16">
        <f t="shared" si="172"/>
        <v>-9.9</v>
      </c>
      <c r="D2777" s="16" t="str">
        <f t="shared" si="173"/>
        <v>Outlier</v>
      </c>
      <c r="E2777" s="16"/>
      <c r="F2777" s="42">
        <f t="shared" si="174"/>
        <v>-10.522971740532</v>
      </c>
      <c r="G2777" s="42" t="str">
        <f t="shared" si="175"/>
        <v>Outlier</v>
      </c>
      <c r="H2777" s="43"/>
      <c r="I2777" s="43"/>
      <c r="J2777" s="43"/>
      <c r="K2777" s="43"/>
      <c r="L2777" s="43"/>
      <c r="M2777" s="43"/>
      <c r="N2777" s="43"/>
      <c r="O2777" s="43"/>
      <c r="P2777" s="43"/>
    </row>
    <row r="2778" spans="1:16" x14ac:dyDescent="0.25">
      <c r="A2778" s="16">
        <v>82.9</v>
      </c>
      <c r="B2778" s="16"/>
      <c r="C2778" s="16">
        <f t="shared" si="172"/>
        <v>-9.9</v>
      </c>
      <c r="D2778" s="16" t="str">
        <f t="shared" si="173"/>
        <v>Outlier</v>
      </c>
      <c r="E2778" s="16"/>
      <c r="F2778" s="42">
        <f t="shared" si="174"/>
        <v>-10.522971740532</v>
      </c>
      <c r="G2778" s="42" t="str">
        <f t="shared" si="175"/>
        <v>Outlier</v>
      </c>
      <c r="H2778" s="43"/>
      <c r="I2778" s="43"/>
      <c r="J2778" s="43"/>
      <c r="K2778" s="43"/>
      <c r="L2778" s="43"/>
      <c r="M2778" s="43"/>
      <c r="N2778" s="43"/>
      <c r="O2778" s="43"/>
      <c r="P2778" s="43"/>
    </row>
    <row r="2779" spans="1:16" x14ac:dyDescent="0.25">
      <c r="A2779" s="16">
        <v>80.2</v>
      </c>
      <c r="B2779" s="16"/>
      <c r="C2779" s="16">
        <f t="shared" si="172"/>
        <v>-9.9</v>
      </c>
      <c r="D2779" s="16" t="str">
        <f t="shared" si="173"/>
        <v>Outlier</v>
      </c>
      <c r="E2779" s="16"/>
      <c r="F2779" s="42">
        <f t="shared" si="174"/>
        <v>-10.522971740532</v>
      </c>
      <c r="G2779" s="42" t="str">
        <f t="shared" si="175"/>
        <v>Outlier</v>
      </c>
      <c r="H2779" s="43"/>
      <c r="I2779" s="43"/>
      <c r="J2779" s="43"/>
      <c r="K2779" s="43"/>
      <c r="L2779" s="43"/>
      <c r="M2779" s="43"/>
      <c r="N2779" s="43"/>
      <c r="O2779" s="43"/>
      <c r="P2779" s="43"/>
    </row>
    <row r="2780" spans="1:16" x14ac:dyDescent="0.25">
      <c r="A2780" s="16">
        <v>80.5</v>
      </c>
      <c r="B2780" s="16"/>
      <c r="C2780" s="16">
        <f t="shared" si="172"/>
        <v>-9.9</v>
      </c>
      <c r="D2780" s="16" t="str">
        <f t="shared" si="173"/>
        <v>Outlier</v>
      </c>
      <c r="E2780" s="16"/>
      <c r="F2780" s="42">
        <f t="shared" si="174"/>
        <v>-10.522971740532</v>
      </c>
      <c r="G2780" s="42" t="str">
        <f t="shared" si="175"/>
        <v>Outlier</v>
      </c>
      <c r="H2780" s="43"/>
      <c r="I2780" s="43"/>
      <c r="J2780" s="43"/>
      <c r="K2780" s="43"/>
      <c r="L2780" s="43"/>
      <c r="M2780" s="43"/>
      <c r="N2780" s="43"/>
      <c r="O2780" s="43"/>
      <c r="P2780" s="43"/>
    </row>
    <row r="2781" spans="1:16" x14ac:dyDescent="0.25">
      <c r="A2781" s="16">
        <v>81.400000000000006</v>
      </c>
      <c r="B2781" s="16"/>
      <c r="C2781" s="16">
        <f t="shared" si="172"/>
        <v>-9.9</v>
      </c>
      <c r="D2781" s="16" t="str">
        <f t="shared" si="173"/>
        <v>Outlier</v>
      </c>
      <c r="E2781" s="16"/>
      <c r="F2781" s="42">
        <f t="shared" si="174"/>
        <v>-10.522971740532</v>
      </c>
      <c r="G2781" s="42" t="str">
        <f t="shared" si="175"/>
        <v>Outlier</v>
      </c>
      <c r="H2781" s="43"/>
      <c r="I2781" s="43"/>
      <c r="J2781" s="43"/>
      <c r="K2781" s="43"/>
      <c r="L2781" s="43"/>
      <c r="M2781" s="43"/>
      <c r="N2781" s="43"/>
      <c r="O2781" s="43"/>
      <c r="P2781" s="43"/>
    </row>
    <row r="2782" spans="1:16" x14ac:dyDescent="0.25">
      <c r="A2782" s="16">
        <v>69.2</v>
      </c>
      <c r="B2782" s="16"/>
      <c r="C2782" s="16">
        <f t="shared" si="172"/>
        <v>-9.9</v>
      </c>
      <c r="D2782" s="16" t="str">
        <f t="shared" si="173"/>
        <v>Outlier</v>
      </c>
      <c r="E2782" s="16">
        <v>69.599999999999994</v>
      </c>
      <c r="F2782" s="42">
        <f t="shared" si="174"/>
        <v>-1.3908167138359</v>
      </c>
      <c r="G2782" s="42" t="str">
        <f t="shared" si="175"/>
        <v>Normal</v>
      </c>
      <c r="H2782" s="43"/>
      <c r="I2782" s="43"/>
      <c r="J2782" s="43"/>
      <c r="K2782" s="43"/>
      <c r="L2782" s="43"/>
      <c r="M2782" s="43"/>
      <c r="N2782" s="43"/>
      <c r="O2782" s="43"/>
      <c r="P2782" s="43"/>
    </row>
    <row r="2783" spans="1:16" x14ac:dyDescent="0.25">
      <c r="A2783" s="16">
        <v>80.7</v>
      </c>
      <c r="B2783" s="16">
        <v>79.099999999999994</v>
      </c>
      <c r="C2783" s="16">
        <f t="shared" si="172"/>
        <v>0.4</v>
      </c>
      <c r="D2783" s="16" t="str">
        <f t="shared" si="173"/>
        <v>Normal</v>
      </c>
      <c r="E2783" s="16">
        <v>81.2</v>
      </c>
      <c r="F2783" s="42">
        <f t="shared" si="174"/>
        <v>0.131209123946783</v>
      </c>
      <c r="G2783" s="42" t="str">
        <f t="shared" si="175"/>
        <v>Normal</v>
      </c>
      <c r="H2783" s="43"/>
      <c r="I2783" s="43"/>
      <c r="J2783" s="43"/>
      <c r="K2783" s="43"/>
      <c r="L2783" s="43"/>
      <c r="M2783" s="43"/>
      <c r="N2783" s="43"/>
      <c r="O2783" s="43"/>
      <c r="P2783" s="43"/>
    </row>
    <row r="2784" spans="1:16" x14ac:dyDescent="0.25">
      <c r="A2784" s="16">
        <v>74.900000000000006</v>
      </c>
      <c r="B2784" s="16"/>
      <c r="C2784" s="16">
        <f t="shared" si="172"/>
        <v>-9.9</v>
      </c>
      <c r="D2784" s="16" t="str">
        <f t="shared" si="173"/>
        <v>Outlier</v>
      </c>
      <c r="E2784" s="16"/>
      <c r="F2784" s="42">
        <f t="shared" si="174"/>
        <v>-10.522971740532</v>
      </c>
      <c r="G2784" s="42" t="str">
        <f t="shared" si="175"/>
        <v>Outlier</v>
      </c>
      <c r="H2784" s="43"/>
      <c r="I2784" s="43"/>
      <c r="J2784" s="43"/>
      <c r="K2784" s="43"/>
      <c r="L2784" s="43"/>
      <c r="M2784" s="43"/>
      <c r="N2784" s="43"/>
      <c r="O2784" s="43"/>
      <c r="P2784" s="43"/>
    </row>
    <row r="2785" spans="1:16" x14ac:dyDescent="0.25">
      <c r="A2785" s="16">
        <v>83.8</v>
      </c>
      <c r="B2785" s="16"/>
      <c r="C2785" s="16">
        <f t="shared" si="172"/>
        <v>-9.9</v>
      </c>
      <c r="D2785" s="16" t="str">
        <f t="shared" si="173"/>
        <v>Outlier</v>
      </c>
      <c r="E2785" s="16">
        <v>84.3</v>
      </c>
      <c r="F2785" s="42">
        <f t="shared" si="174"/>
        <v>0.53795740818181104</v>
      </c>
      <c r="G2785" s="42" t="str">
        <f t="shared" si="175"/>
        <v>Normal</v>
      </c>
      <c r="H2785" s="43"/>
      <c r="I2785" s="43"/>
      <c r="J2785" s="43"/>
      <c r="K2785" s="43"/>
      <c r="L2785" s="43"/>
      <c r="M2785" s="43"/>
      <c r="N2785" s="43"/>
      <c r="O2785" s="43"/>
      <c r="P2785" s="43"/>
    </row>
    <row r="2786" spans="1:16" x14ac:dyDescent="0.25">
      <c r="A2786" s="16">
        <v>83.7</v>
      </c>
      <c r="B2786" s="16"/>
      <c r="C2786" s="16">
        <f t="shared" si="172"/>
        <v>-9.9</v>
      </c>
      <c r="D2786" s="16" t="str">
        <f t="shared" si="173"/>
        <v>Outlier</v>
      </c>
      <c r="E2786" s="16">
        <v>84.2</v>
      </c>
      <c r="F2786" s="42">
        <f t="shared" si="174"/>
        <v>0.52483649578713298</v>
      </c>
      <c r="G2786" s="42" t="str">
        <f t="shared" si="175"/>
        <v>Normal</v>
      </c>
      <c r="H2786" s="43"/>
      <c r="I2786" s="43"/>
      <c r="J2786" s="43"/>
      <c r="K2786" s="43"/>
      <c r="L2786" s="43"/>
      <c r="M2786" s="43"/>
      <c r="N2786" s="43"/>
      <c r="O2786" s="43"/>
      <c r="P2786" s="43"/>
    </row>
    <row r="2787" spans="1:16" x14ac:dyDescent="0.25">
      <c r="A2787" s="16">
        <v>58.9</v>
      </c>
      <c r="B2787" s="16"/>
      <c r="C2787" s="16">
        <f t="shared" si="172"/>
        <v>-9.9</v>
      </c>
      <c r="D2787" s="16" t="str">
        <f t="shared" si="173"/>
        <v>Outlier</v>
      </c>
      <c r="E2787" s="16"/>
      <c r="F2787" s="42">
        <f t="shared" si="174"/>
        <v>-10.522971740532</v>
      </c>
      <c r="G2787" s="42" t="str">
        <f t="shared" si="175"/>
        <v>Outlier</v>
      </c>
      <c r="H2787" s="43"/>
      <c r="I2787" s="43"/>
      <c r="J2787" s="43"/>
      <c r="K2787" s="43"/>
      <c r="L2787" s="43"/>
      <c r="M2787" s="43"/>
      <c r="N2787" s="43"/>
      <c r="O2787" s="43"/>
      <c r="P2787" s="43"/>
    </row>
    <row r="2788" spans="1:16" x14ac:dyDescent="0.25">
      <c r="A2788" s="16">
        <v>80.400000000000006</v>
      </c>
      <c r="B2788" s="16"/>
      <c r="C2788" s="16">
        <f t="shared" si="172"/>
        <v>-9.9</v>
      </c>
      <c r="D2788" s="16" t="str">
        <f t="shared" si="173"/>
        <v>Outlier</v>
      </c>
      <c r="E2788" s="16"/>
      <c r="F2788" s="42">
        <f t="shared" si="174"/>
        <v>-10.522971740532</v>
      </c>
      <c r="G2788" s="42" t="str">
        <f t="shared" si="175"/>
        <v>Outlier</v>
      </c>
      <c r="H2788" s="43"/>
      <c r="I2788" s="43"/>
      <c r="J2788" s="43"/>
      <c r="K2788" s="43"/>
      <c r="L2788" s="43"/>
      <c r="M2788" s="43"/>
      <c r="N2788" s="43"/>
      <c r="O2788" s="43"/>
      <c r="P2788" s="43"/>
    </row>
    <row r="2789" spans="1:16" x14ac:dyDescent="0.25">
      <c r="A2789" s="16">
        <v>82.4</v>
      </c>
      <c r="B2789" s="16"/>
      <c r="C2789" s="16">
        <f t="shared" si="172"/>
        <v>-9.9</v>
      </c>
      <c r="D2789" s="16" t="str">
        <f t="shared" si="173"/>
        <v>Outlier</v>
      </c>
      <c r="E2789" s="16"/>
      <c r="F2789" s="42">
        <f t="shared" si="174"/>
        <v>-10.522971740532</v>
      </c>
      <c r="G2789" s="42" t="str">
        <f t="shared" si="175"/>
        <v>Outlier</v>
      </c>
      <c r="H2789" s="43"/>
      <c r="I2789" s="43"/>
      <c r="J2789" s="43"/>
      <c r="K2789" s="43"/>
      <c r="L2789" s="43"/>
      <c r="M2789" s="43"/>
      <c r="N2789" s="43"/>
      <c r="O2789" s="43"/>
      <c r="P2789" s="43"/>
    </row>
    <row r="2790" spans="1:16" x14ac:dyDescent="0.25">
      <c r="A2790" s="16">
        <v>79.599999999999994</v>
      </c>
      <c r="B2790" s="16"/>
      <c r="C2790" s="16">
        <f t="shared" si="172"/>
        <v>-9.9</v>
      </c>
      <c r="D2790" s="16" t="str">
        <f t="shared" si="173"/>
        <v>Outlier</v>
      </c>
      <c r="E2790" s="16">
        <v>80.2</v>
      </c>
      <c r="F2790" s="42">
        <f t="shared" si="174"/>
        <v>0</v>
      </c>
      <c r="G2790" s="42" t="str">
        <f t="shared" si="175"/>
        <v>Normal</v>
      </c>
      <c r="H2790" s="43"/>
      <c r="I2790" s="43"/>
      <c r="J2790" s="43"/>
      <c r="K2790" s="43"/>
      <c r="L2790" s="43"/>
      <c r="M2790" s="43"/>
      <c r="N2790" s="43"/>
      <c r="O2790" s="43"/>
      <c r="P2790" s="43"/>
    </row>
    <row r="2791" spans="1:16" x14ac:dyDescent="0.25">
      <c r="A2791" s="16">
        <v>77.3</v>
      </c>
      <c r="B2791" s="16"/>
      <c r="C2791" s="16">
        <f t="shared" si="172"/>
        <v>-9.9</v>
      </c>
      <c r="D2791" s="16" t="str">
        <f t="shared" si="173"/>
        <v>Outlier</v>
      </c>
      <c r="E2791" s="16">
        <v>77.8</v>
      </c>
      <c r="F2791" s="42">
        <f t="shared" si="174"/>
        <v>-0.31490189747228098</v>
      </c>
      <c r="G2791" s="42" t="str">
        <f t="shared" si="175"/>
        <v>Normal</v>
      </c>
      <c r="H2791" s="43"/>
      <c r="I2791" s="43"/>
      <c r="J2791" s="43"/>
      <c r="K2791" s="43"/>
      <c r="L2791" s="43"/>
      <c r="M2791" s="43"/>
      <c r="N2791" s="43"/>
      <c r="O2791" s="43"/>
      <c r="P2791" s="43"/>
    </row>
    <row r="2792" spans="1:16" x14ac:dyDescent="0.25">
      <c r="A2792" s="16">
        <v>81.2</v>
      </c>
      <c r="B2792" s="16"/>
      <c r="C2792" s="16">
        <f t="shared" si="172"/>
        <v>-9.9</v>
      </c>
      <c r="D2792" s="16" t="str">
        <f t="shared" si="173"/>
        <v>Outlier</v>
      </c>
      <c r="E2792" s="16">
        <v>81.8</v>
      </c>
      <c r="F2792" s="42">
        <f t="shared" si="174"/>
        <v>0.209934598314853</v>
      </c>
      <c r="G2792" s="42" t="str">
        <f t="shared" si="175"/>
        <v>Normal</v>
      </c>
      <c r="H2792" s="43"/>
      <c r="I2792" s="43"/>
      <c r="J2792" s="43"/>
      <c r="K2792" s="43"/>
      <c r="L2792" s="43"/>
      <c r="M2792" s="43"/>
      <c r="N2792" s="43"/>
      <c r="O2792" s="43"/>
      <c r="P2792" s="43"/>
    </row>
    <row r="2793" spans="1:16" x14ac:dyDescent="0.25">
      <c r="A2793" s="16">
        <v>78.400000000000006</v>
      </c>
      <c r="B2793" s="16"/>
      <c r="C2793" s="16">
        <f t="shared" si="172"/>
        <v>-9.9</v>
      </c>
      <c r="D2793" s="16" t="str">
        <f t="shared" si="173"/>
        <v>Outlier</v>
      </c>
      <c r="E2793" s="16">
        <v>78.900000000000006</v>
      </c>
      <c r="F2793" s="42">
        <f t="shared" si="174"/>
        <v>-0.17057186113081799</v>
      </c>
      <c r="G2793" s="42" t="str">
        <f t="shared" si="175"/>
        <v>Normal</v>
      </c>
      <c r="H2793" s="43"/>
      <c r="I2793" s="43"/>
      <c r="J2793" s="43"/>
      <c r="K2793" s="43"/>
      <c r="L2793" s="43"/>
      <c r="M2793" s="43"/>
      <c r="N2793" s="43"/>
      <c r="O2793" s="43"/>
      <c r="P2793" s="43"/>
    </row>
    <row r="2794" spans="1:16" x14ac:dyDescent="0.25">
      <c r="A2794" s="16">
        <v>65.400000000000006</v>
      </c>
      <c r="B2794" s="16"/>
      <c r="C2794" s="16">
        <f t="shared" si="172"/>
        <v>-9.9</v>
      </c>
      <c r="D2794" s="16" t="str">
        <f t="shared" si="173"/>
        <v>Outlier</v>
      </c>
      <c r="E2794" s="16">
        <v>65.900000000000006</v>
      </c>
      <c r="F2794" s="42">
        <f t="shared" si="174"/>
        <v>-1.8762904724389999</v>
      </c>
      <c r="G2794" s="42" t="str">
        <f t="shared" si="175"/>
        <v>Normal</v>
      </c>
      <c r="H2794" s="43"/>
      <c r="I2794" s="43"/>
      <c r="J2794" s="43"/>
      <c r="K2794" s="43"/>
      <c r="L2794" s="43"/>
      <c r="M2794" s="43"/>
      <c r="N2794" s="43"/>
      <c r="O2794" s="43"/>
      <c r="P2794" s="43"/>
    </row>
    <row r="2795" spans="1:16" x14ac:dyDescent="0.25">
      <c r="A2795" s="16">
        <v>74.099999999999994</v>
      </c>
      <c r="B2795" s="16">
        <v>71.2</v>
      </c>
      <c r="C2795" s="16">
        <f t="shared" si="172"/>
        <v>-0.7</v>
      </c>
      <c r="D2795" s="16" t="str">
        <f t="shared" si="173"/>
        <v>Normal</v>
      </c>
      <c r="E2795" s="16">
        <v>74.599999999999994</v>
      </c>
      <c r="F2795" s="42">
        <f t="shared" si="174"/>
        <v>-0.73477109410198804</v>
      </c>
      <c r="G2795" s="42" t="str">
        <f t="shared" si="175"/>
        <v>Normal</v>
      </c>
      <c r="H2795" s="43"/>
      <c r="I2795" s="43"/>
      <c r="J2795" s="43"/>
      <c r="K2795" s="43"/>
      <c r="L2795" s="43"/>
      <c r="M2795" s="43"/>
      <c r="N2795" s="43"/>
      <c r="O2795" s="43"/>
      <c r="P2795" s="43"/>
    </row>
    <row r="2796" spans="1:16" x14ac:dyDescent="0.25">
      <c r="A2796" s="16">
        <v>77.900000000000006</v>
      </c>
      <c r="B2796" s="16"/>
      <c r="C2796" s="16">
        <f t="shared" si="172"/>
        <v>-9.9</v>
      </c>
      <c r="D2796" s="16" t="str">
        <f t="shared" si="173"/>
        <v>Outlier</v>
      </c>
      <c r="E2796" s="16"/>
      <c r="F2796" s="42">
        <f t="shared" si="174"/>
        <v>-10.522971740532</v>
      </c>
      <c r="G2796" s="42" t="str">
        <f t="shared" si="175"/>
        <v>Outlier</v>
      </c>
      <c r="H2796" s="43"/>
      <c r="I2796" s="43"/>
      <c r="J2796" s="43"/>
      <c r="K2796" s="43"/>
      <c r="L2796" s="43"/>
      <c r="M2796" s="43"/>
      <c r="N2796" s="43"/>
      <c r="O2796" s="43"/>
      <c r="P2796" s="43"/>
    </row>
    <row r="2797" spans="1:16" x14ac:dyDescent="0.25">
      <c r="A2797" s="16">
        <v>79.5</v>
      </c>
      <c r="B2797" s="16"/>
      <c r="C2797" s="16">
        <f t="shared" si="172"/>
        <v>-9.9</v>
      </c>
      <c r="D2797" s="16" t="str">
        <f t="shared" si="173"/>
        <v>Outlier</v>
      </c>
      <c r="E2797" s="16"/>
      <c r="F2797" s="42">
        <f t="shared" si="174"/>
        <v>-10.522971740532</v>
      </c>
      <c r="G2797" s="42" t="str">
        <f t="shared" si="175"/>
        <v>Outlier</v>
      </c>
      <c r="H2797" s="43"/>
      <c r="I2797" s="43"/>
      <c r="J2797" s="43"/>
      <c r="K2797" s="43"/>
      <c r="L2797" s="43"/>
      <c r="M2797" s="43"/>
      <c r="N2797" s="43"/>
      <c r="O2797" s="43"/>
      <c r="P2797" s="43"/>
    </row>
    <row r="2798" spans="1:16" x14ac:dyDescent="0.25">
      <c r="A2798" s="16">
        <v>84.4</v>
      </c>
      <c r="B2798" s="16"/>
      <c r="C2798" s="16">
        <f t="shared" si="172"/>
        <v>-9.9</v>
      </c>
      <c r="D2798" s="16" t="str">
        <f t="shared" si="173"/>
        <v>Outlier</v>
      </c>
      <c r="E2798" s="16">
        <v>84.9</v>
      </c>
      <c r="F2798" s="42">
        <f t="shared" si="174"/>
        <v>0.61668288254988202</v>
      </c>
      <c r="G2798" s="42" t="str">
        <f t="shared" si="175"/>
        <v>Normal</v>
      </c>
      <c r="H2798" s="43"/>
      <c r="I2798" s="43"/>
      <c r="J2798" s="43"/>
      <c r="K2798" s="43"/>
      <c r="L2798" s="43"/>
      <c r="M2798" s="43"/>
      <c r="N2798" s="43"/>
      <c r="O2798" s="43"/>
      <c r="P2798" s="43"/>
    </row>
    <row r="2799" spans="1:16" x14ac:dyDescent="0.25">
      <c r="A2799" s="16">
        <v>80.7</v>
      </c>
      <c r="B2799" s="16"/>
      <c r="C2799" s="16">
        <f t="shared" si="172"/>
        <v>-9.9</v>
      </c>
      <c r="D2799" s="16" t="str">
        <f t="shared" si="173"/>
        <v>Outlier</v>
      </c>
      <c r="E2799" s="16"/>
      <c r="F2799" s="42">
        <f t="shared" si="174"/>
        <v>-10.522971740532</v>
      </c>
      <c r="G2799" s="42" t="str">
        <f t="shared" si="175"/>
        <v>Outlier</v>
      </c>
      <c r="H2799" s="43"/>
      <c r="I2799" s="43"/>
      <c r="J2799" s="43"/>
      <c r="K2799" s="43"/>
      <c r="L2799" s="43"/>
      <c r="M2799" s="43"/>
      <c r="N2799" s="43"/>
      <c r="O2799" s="43"/>
      <c r="P2799" s="43"/>
    </row>
    <row r="2800" spans="1:16" x14ac:dyDescent="0.25">
      <c r="A2800" s="16">
        <v>81.7</v>
      </c>
      <c r="B2800" s="16"/>
      <c r="C2800" s="16">
        <f t="shared" si="172"/>
        <v>-9.9</v>
      </c>
      <c r="D2800" s="16" t="str">
        <f t="shared" si="173"/>
        <v>Outlier</v>
      </c>
      <c r="E2800" s="16"/>
      <c r="F2800" s="42">
        <f t="shared" si="174"/>
        <v>-10.522971740532</v>
      </c>
      <c r="G2800" s="42" t="str">
        <f t="shared" si="175"/>
        <v>Outlier</v>
      </c>
      <c r="H2800" s="43"/>
      <c r="I2800" s="43"/>
      <c r="J2800" s="43"/>
      <c r="K2800" s="43"/>
      <c r="L2800" s="43"/>
      <c r="M2800" s="43"/>
      <c r="N2800" s="43"/>
      <c r="O2800" s="43"/>
      <c r="P2800" s="43"/>
    </row>
    <row r="2801" spans="1:16" x14ac:dyDescent="0.25">
      <c r="A2801" s="16">
        <v>77.599999999999994</v>
      </c>
      <c r="B2801" s="16"/>
      <c r="C2801" s="16">
        <f t="shared" si="172"/>
        <v>-9.9</v>
      </c>
      <c r="D2801" s="16" t="str">
        <f t="shared" si="173"/>
        <v>Outlier</v>
      </c>
      <c r="E2801" s="16">
        <v>78.099999999999994</v>
      </c>
      <c r="F2801" s="42">
        <f t="shared" si="174"/>
        <v>-0.27553916028824599</v>
      </c>
      <c r="G2801" s="42" t="str">
        <f t="shared" si="175"/>
        <v>Normal</v>
      </c>
      <c r="H2801" s="43"/>
      <c r="I2801" s="43"/>
      <c r="J2801" s="43"/>
      <c r="K2801" s="43"/>
      <c r="L2801" s="43"/>
      <c r="M2801" s="43"/>
      <c r="N2801" s="43"/>
      <c r="O2801" s="43"/>
      <c r="P2801" s="43"/>
    </row>
    <row r="2802" spans="1:16" x14ac:dyDescent="0.25">
      <c r="A2802" s="16">
        <v>80.5</v>
      </c>
      <c r="B2802" s="16"/>
      <c r="C2802" s="16">
        <f t="shared" si="172"/>
        <v>-9.9</v>
      </c>
      <c r="D2802" s="16" t="str">
        <f t="shared" si="173"/>
        <v>Outlier</v>
      </c>
      <c r="E2802" s="16"/>
      <c r="F2802" s="42">
        <f t="shared" si="174"/>
        <v>-10.522971740532</v>
      </c>
      <c r="G2802" s="42" t="str">
        <f t="shared" si="175"/>
        <v>Outlier</v>
      </c>
      <c r="H2802" s="43"/>
      <c r="I2802" s="43"/>
      <c r="J2802" s="43"/>
      <c r="K2802" s="43"/>
      <c r="L2802" s="43"/>
      <c r="M2802" s="43"/>
      <c r="N2802" s="43"/>
      <c r="O2802" s="43"/>
      <c r="P2802" s="43"/>
    </row>
    <row r="2803" spans="1:16" x14ac:dyDescent="0.25">
      <c r="A2803" s="16">
        <v>78.5</v>
      </c>
      <c r="B2803" s="16"/>
      <c r="C2803" s="16">
        <f t="shared" si="172"/>
        <v>-9.9</v>
      </c>
      <c r="D2803" s="16" t="str">
        <f t="shared" si="173"/>
        <v>Outlier</v>
      </c>
      <c r="E2803" s="16">
        <v>79</v>
      </c>
      <c r="F2803" s="42">
        <f t="shared" si="174"/>
        <v>-0.15745094873613999</v>
      </c>
      <c r="G2803" s="42" t="str">
        <f t="shared" si="175"/>
        <v>Normal</v>
      </c>
      <c r="H2803" s="43"/>
      <c r="I2803" s="43"/>
      <c r="J2803" s="43"/>
      <c r="K2803" s="43"/>
      <c r="L2803" s="43"/>
      <c r="M2803" s="43"/>
      <c r="N2803" s="43"/>
      <c r="O2803" s="43"/>
      <c r="P2803" s="43"/>
    </row>
    <row r="2804" spans="1:16" x14ac:dyDescent="0.25">
      <c r="A2804" s="16">
        <v>82.8</v>
      </c>
      <c r="B2804" s="16"/>
      <c r="C2804" s="16">
        <f t="shared" si="172"/>
        <v>-9.9</v>
      </c>
      <c r="D2804" s="16" t="str">
        <f t="shared" si="173"/>
        <v>Outlier</v>
      </c>
      <c r="E2804" s="16"/>
      <c r="F2804" s="42">
        <f t="shared" si="174"/>
        <v>-10.522971740532</v>
      </c>
      <c r="G2804" s="42" t="str">
        <f t="shared" si="175"/>
        <v>Outlier</v>
      </c>
      <c r="H2804" s="43"/>
      <c r="I2804" s="43"/>
      <c r="J2804" s="43"/>
      <c r="K2804" s="43"/>
      <c r="L2804" s="43"/>
      <c r="M2804" s="43"/>
      <c r="N2804" s="43"/>
      <c r="O2804" s="43"/>
      <c r="P2804" s="43"/>
    </row>
    <row r="2805" spans="1:16" x14ac:dyDescent="0.25">
      <c r="A2805" s="16">
        <v>89.3</v>
      </c>
      <c r="B2805" s="16"/>
      <c r="C2805" s="16">
        <f t="shared" si="172"/>
        <v>-9.9</v>
      </c>
      <c r="D2805" s="16" t="str">
        <f t="shared" si="173"/>
        <v>Outlier</v>
      </c>
      <c r="E2805" s="16">
        <v>89.9</v>
      </c>
      <c r="F2805" s="42">
        <f t="shared" si="174"/>
        <v>1.2727285022838</v>
      </c>
      <c r="G2805" s="42" t="str">
        <f t="shared" si="175"/>
        <v>Normal</v>
      </c>
      <c r="H2805" s="43"/>
      <c r="I2805" s="43"/>
      <c r="J2805" s="43"/>
      <c r="K2805" s="43"/>
      <c r="L2805" s="43"/>
      <c r="M2805" s="43"/>
      <c r="N2805" s="43"/>
      <c r="O2805" s="43"/>
      <c r="P2805" s="43"/>
    </row>
    <row r="2806" spans="1:16" x14ac:dyDescent="0.25">
      <c r="A2806" s="16">
        <v>82.1</v>
      </c>
      <c r="B2806" s="16">
        <v>73.7</v>
      </c>
      <c r="C2806" s="16">
        <f t="shared" si="172"/>
        <v>-0.3</v>
      </c>
      <c r="D2806" s="16" t="str">
        <f t="shared" si="173"/>
        <v>Normal</v>
      </c>
      <c r="E2806" s="16">
        <v>82.6</v>
      </c>
      <c r="F2806" s="42">
        <f t="shared" si="174"/>
        <v>0.31490189747227898</v>
      </c>
      <c r="G2806" s="42" t="str">
        <f t="shared" si="175"/>
        <v>Normal</v>
      </c>
      <c r="H2806" s="43"/>
      <c r="I2806" s="43"/>
      <c r="J2806" s="43"/>
      <c r="K2806" s="43"/>
      <c r="L2806" s="43"/>
      <c r="M2806" s="43"/>
      <c r="N2806" s="43"/>
      <c r="O2806" s="43"/>
      <c r="P2806" s="43"/>
    </row>
    <row r="2807" spans="1:16" x14ac:dyDescent="0.25">
      <c r="A2807" s="16">
        <v>85.6</v>
      </c>
      <c r="B2807" s="16"/>
      <c r="C2807" s="16">
        <f t="shared" si="172"/>
        <v>-9.9</v>
      </c>
      <c r="D2807" s="16" t="str">
        <f t="shared" si="173"/>
        <v>Outlier</v>
      </c>
      <c r="E2807" s="16"/>
      <c r="F2807" s="42">
        <f t="shared" si="174"/>
        <v>-10.522971740532</v>
      </c>
      <c r="G2807" s="42" t="str">
        <f t="shared" si="175"/>
        <v>Outlier</v>
      </c>
      <c r="H2807" s="43"/>
      <c r="I2807" s="43"/>
      <c r="J2807" s="43"/>
      <c r="K2807" s="43"/>
      <c r="L2807" s="43"/>
      <c r="M2807" s="43"/>
      <c r="N2807" s="43"/>
      <c r="O2807" s="43"/>
      <c r="P2807" s="43"/>
    </row>
    <row r="2808" spans="1:16" x14ac:dyDescent="0.25">
      <c r="A2808" s="16">
        <v>82</v>
      </c>
      <c r="B2808" s="16"/>
      <c r="C2808" s="16">
        <f t="shared" si="172"/>
        <v>-9.9</v>
      </c>
      <c r="D2808" s="16" t="str">
        <f t="shared" si="173"/>
        <v>Outlier</v>
      </c>
      <c r="E2808" s="16"/>
      <c r="F2808" s="42">
        <f t="shared" si="174"/>
        <v>-10.522971740532</v>
      </c>
      <c r="G2808" s="42" t="str">
        <f t="shared" si="175"/>
        <v>Outlier</v>
      </c>
      <c r="H2808" s="43"/>
      <c r="I2808" s="43"/>
      <c r="J2808" s="43"/>
      <c r="K2808" s="43"/>
      <c r="L2808" s="43"/>
      <c r="M2808" s="43"/>
      <c r="N2808" s="43"/>
      <c r="O2808" s="43"/>
      <c r="P2808" s="43"/>
    </row>
    <row r="2809" spans="1:16" x14ac:dyDescent="0.25">
      <c r="A2809" s="16">
        <v>83</v>
      </c>
      <c r="B2809" s="16"/>
      <c r="C2809" s="16">
        <f t="shared" si="172"/>
        <v>-9.9</v>
      </c>
      <c r="D2809" s="16" t="str">
        <f t="shared" si="173"/>
        <v>Outlier</v>
      </c>
      <c r="E2809" s="16"/>
      <c r="F2809" s="42">
        <f t="shared" si="174"/>
        <v>-10.522971740532</v>
      </c>
      <c r="G2809" s="42" t="str">
        <f t="shared" si="175"/>
        <v>Outlier</v>
      </c>
      <c r="H2809" s="43"/>
      <c r="I2809" s="43"/>
      <c r="J2809" s="43"/>
      <c r="K2809" s="43"/>
      <c r="L2809" s="43"/>
      <c r="M2809" s="43"/>
      <c r="N2809" s="43"/>
      <c r="O2809" s="43"/>
      <c r="P2809" s="43"/>
    </row>
    <row r="2810" spans="1:16" x14ac:dyDescent="0.25">
      <c r="A2810" s="16">
        <v>86.7</v>
      </c>
      <c r="B2810" s="16">
        <v>75.2</v>
      </c>
      <c r="C2810" s="16">
        <f t="shared" si="172"/>
        <v>-0.1</v>
      </c>
      <c r="D2810" s="16" t="str">
        <f t="shared" si="173"/>
        <v>Normal</v>
      </c>
      <c r="E2810" s="16">
        <v>87.3</v>
      </c>
      <c r="F2810" s="42">
        <f t="shared" si="174"/>
        <v>0.93158478002216105</v>
      </c>
      <c r="G2810" s="42" t="str">
        <f t="shared" si="175"/>
        <v>Normal</v>
      </c>
      <c r="H2810" s="43"/>
      <c r="I2810" s="43"/>
      <c r="J2810" s="43"/>
      <c r="K2810" s="43"/>
      <c r="L2810" s="43"/>
      <c r="M2810" s="43"/>
      <c r="N2810" s="43"/>
      <c r="O2810" s="43"/>
      <c r="P2810" s="43"/>
    </row>
    <row r="2811" spans="1:16" x14ac:dyDescent="0.25">
      <c r="A2811" s="16">
        <v>81</v>
      </c>
      <c r="B2811" s="16"/>
      <c r="C2811" s="16">
        <f t="shared" si="172"/>
        <v>-9.9</v>
      </c>
      <c r="D2811" s="16" t="str">
        <f t="shared" si="173"/>
        <v>Outlier</v>
      </c>
      <c r="E2811" s="16"/>
      <c r="F2811" s="42">
        <f t="shared" si="174"/>
        <v>-10.522971740532</v>
      </c>
      <c r="G2811" s="42" t="str">
        <f t="shared" si="175"/>
        <v>Outlier</v>
      </c>
      <c r="H2811" s="43"/>
      <c r="I2811" s="43"/>
      <c r="J2811" s="43"/>
      <c r="K2811" s="43"/>
      <c r="L2811" s="43"/>
      <c r="M2811" s="43"/>
      <c r="N2811" s="43"/>
      <c r="O2811" s="43"/>
      <c r="P2811" s="43"/>
    </row>
    <row r="2812" spans="1:16" x14ac:dyDescent="0.25">
      <c r="A2812" s="16">
        <v>86.8</v>
      </c>
      <c r="B2812" s="16"/>
      <c r="C2812" s="16">
        <f t="shared" si="172"/>
        <v>-9.9</v>
      </c>
      <c r="D2812" s="16" t="str">
        <f t="shared" si="173"/>
        <v>Outlier</v>
      </c>
      <c r="E2812" s="16"/>
      <c r="F2812" s="42">
        <f t="shared" si="174"/>
        <v>-10.522971740532</v>
      </c>
      <c r="G2812" s="42" t="str">
        <f t="shared" si="175"/>
        <v>Outlier</v>
      </c>
      <c r="H2812" s="43"/>
      <c r="I2812" s="43"/>
      <c r="J2812" s="43"/>
      <c r="K2812" s="43"/>
      <c r="L2812" s="43"/>
      <c r="M2812" s="43"/>
      <c r="N2812" s="43"/>
      <c r="O2812" s="43"/>
      <c r="P2812" s="43"/>
    </row>
    <row r="2813" spans="1:16" x14ac:dyDescent="0.25">
      <c r="A2813" s="16">
        <v>86.9</v>
      </c>
      <c r="B2813" s="16"/>
      <c r="C2813" s="16">
        <f t="shared" si="172"/>
        <v>-9.9</v>
      </c>
      <c r="D2813" s="16" t="str">
        <f t="shared" si="173"/>
        <v>Outlier</v>
      </c>
      <c r="E2813" s="16"/>
      <c r="F2813" s="42">
        <f t="shared" si="174"/>
        <v>-10.522971740532</v>
      </c>
      <c r="G2813" s="42" t="str">
        <f t="shared" si="175"/>
        <v>Outlier</v>
      </c>
      <c r="H2813" s="43"/>
      <c r="I2813" s="43"/>
      <c r="J2813" s="43"/>
      <c r="K2813" s="43"/>
      <c r="L2813" s="43"/>
      <c r="M2813" s="43"/>
      <c r="N2813" s="43"/>
      <c r="O2813" s="43"/>
      <c r="P2813" s="43"/>
    </row>
    <row r="2814" spans="1:16" x14ac:dyDescent="0.25">
      <c r="A2814" s="16">
        <v>86.4</v>
      </c>
      <c r="B2814" s="16"/>
      <c r="C2814" s="16">
        <f t="shared" si="172"/>
        <v>-9.9</v>
      </c>
      <c r="D2814" s="16" t="str">
        <f t="shared" si="173"/>
        <v>Outlier</v>
      </c>
      <c r="E2814" s="16"/>
      <c r="F2814" s="42">
        <f t="shared" si="174"/>
        <v>-10.522971740532</v>
      </c>
      <c r="G2814" s="42" t="str">
        <f t="shared" si="175"/>
        <v>Outlier</v>
      </c>
      <c r="H2814" s="43"/>
      <c r="I2814" s="43"/>
      <c r="J2814" s="43"/>
      <c r="K2814" s="43"/>
      <c r="L2814" s="43"/>
      <c r="M2814" s="43"/>
      <c r="N2814" s="43"/>
      <c r="O2814" s="43"/>
      <c r="P2814" s="43"/>
    </row>
    <row r="2815" spans="1:16" x14ac:dyDescent="0.25">
      <c r="A2815" s="16">
        <v>75.599999999999994</v>
      </c>
      <c r="B2815" s="16"/>
      <c r="C2815" s="16">
        <f t="shared" si="172"/>
        <v>-9.9</v>
      </c>
      <c r="D2815" s="16" t="str">
        <f t="shared" si="173"/>
        <v>Outlier</v>
      </c>
      <c r="E2815" s="16"/>
      <c r="F2815" s="42">
        <f t="shared" si="174"/>
        <v>-10.522971740532</v>
      </c>
      <c r="G2815" s="42" t="str">
        <f t="shared" si="175"/>
        <v>Outlier</v>
      </c>
      <c r="H2815" s="43"/>
      <c r="I2815" s="43"/>
      <c r="J2815" s="43"/>
      <c r="K2815" s="43"/>
      <c r="L2815" s="43"/>
      <c r="M2815" s="43"/>
      <c r="N2815" s="43"/>
      <c r="O2815" s="43"/>
      <c r="P2815" s="43"/>
    </row>
    <row r="2816" spans="1:16" x14ac:dyDescent="0.25">
      <c r="A2816" s="16">
        <v>80.2</v>
      </c>
      <c r="B2816" s="16"/>
      <c r="C2816" s="16">
        <f t="shared" si="172"/>
        <v>-9.9</v>
      </c>
      <c r="D2816" s="16" t="str">
        <f t="shared" si="173"/>
        <v>Outlier</v>
      </c>
      <c r="E2816" s="16"/>
      <c r="F2816" s="42">
        <f t="shared" si="174"/>
        <v>-10.522971740532</v>
      </c>
      <c r="G2816" s="42" t="str">
        <f t="shared" si="175"/>
        <v>Outlier</v>
      </c>
      <c r="H2816" s="43"/>
      <c r="I2816" s="43"/>
      <c r="J2816" s="43"/>
      <c r="K2816" s="43"/>
      <c r="L2816" s="43"/>
      <c r="M2816" s="43"/>
      <c r="N2816" s="43"/>
      <c r="O2816" s="43"/>
      <c r="P2816" s="43"/>
    </row>
    <row r="2817" spans="1:16" x14ac:dyDescent="0.25">
      <c r="A2817" s="16">
        <v>81.400000000000006</v>
      </c>
      <c r="B2817" s="16"/>
      <c r="C2817" s="16">
        <f t="shared" si="172"/>
        <v>-9.9</v>
      </c>
      <c r="D2817" s="16" t="str">
        <f t="shared" si="173"/>
        <v>Outlier</v>
      </c>
      <c r="E2817" s="16"/>
      <c r="F2817" s="42">
        <f t="shared" si="174"/>
        <v>-10.522971740532</v>
      </c>
      <c r="G2817" s="42" t="str">
        <f t="shared" si="175"/>
        <v>Outlier</v>
      </c>
      <c r="H2817" s="43"/>
      <c r="I2817" s="43"/>
      <c r="J2817" s="43"/>
      <c r="K2817" s="43"/>
      <c r="L2817" s="43"/>
      <c r="M2817" s="43"/>
      <c r="N2817" s="43"/>
      <c r="O2817" s="43"/>
      <c r="P2817" s="43"/>
    </row>
    <row r="2818" spans="1:16" x14ac:dyDescent="0.25">
      <c r="A2818" s="16">
        <v>83.1</v>
      </c>
      <c r="B2818" s="16"/>
      <c r="C2818" s="16">
        <f t="shared" si="172"/>
        <v>-9.9</v>
      </c>
      <c r="D2818" s="16" t="str">
        <f t="shared" si="173"/>
        <v>Outlier</v>
      </c>
      <c r="E2818" s="16"/>
      <c r="F2818" s="42">
        <f t="shared" si="174"/>
        <v>-10.522971740532</v>
      </c>
      <c r="G2818" s="42" t="str">
        <f t="shared" si="175"/>
        <v>Outlier</v>
      </c>
      <c r="H2818" s="43"/>
      <c r="I2818" s="43"/>
      <c r="J2818" s="43"/>
      <c r="K2818" s="43"/>
      <c r="L2818" s="43"/>
      <c r="M2818" s="43"/>
      <c r="N2818" s="43"/>
      <c r="O2818" s="43"/>
      <c r="P2818" s="43"/>
    </row>
    <row r="2819" spans="1:16" x14ac:dyDescent="0.25">
      <c r="A2819" s="16">
        <v>82.1</v>
      </c>
      <c r="B2819" s="16"/>
      <c r="C2819" s="16">
        <f t="shared" ref="C2819:C2882" si="176">(B2819-$P$6)/$P$7</f>
        <v>-9.9</v>
      </c>
      <c r="D2819" s="16" t="str">
        <f t="shared" ref="D2819:D2882" si="177">IF(ABS(C2819)&gt;3,"Outlier","Normal")</f>
        <v>Outlier</v>
      </c>
      <c r="E2819" s="16"/>
      <c r="F2819" s="42">
        <f t="shared" ref="F2819:F2882" si="178">(E2819-$P$12)/$P$13</f>
        <v>-10.522971740532</v>
      </c>
      <c r="G2819" s="42" t="str">
        <f t="shared" ref="G2819:G2882" si="179">IF(ABS(F2819)&gt;3,"Outlier","Normal")</f>
        <v>Outlier</v>
      </c>
      <c r="H2819" s="43"/>
      <c r="I2819" s="43"/>
      <c r="J2819" s="43"/>
      <c r="K2819" s="43"/>
      <c r="L2819" s="43"/>
      <c r="M2819" s="43"/>
      <c r="N2819" s="43"/>
      <c r="O2819" s="43"/>
      <c r="P2819" s="43"/>
    </row>
    <row r="2820" spans="1:16" x14ac:dyDescent="0.25">
      <c r="A2820" s="16">
        <v>72.8</v>
      </c>
      <c r="B2820" s="16"/>
      <c r="C2820" s="16">
        <f t="shared" si="176"/>
        <v>-9.9</v>
      </c>
      <c r="D2820" s="16" t="str">
        <f t="shared" si="177"/>
        <v>Outlier</v>
      </c>
      <c r="E2820" s="16"/>
      <c r="F2820" s="42">
        <f t="shared" si="178"/>
        <v>-10.522971740532</v>
      </c>
      <c r="G2820" s="42" t="str">
        <f t="shared" si="179"/>
        <v>Outlier</v>
      </c>
      <c r="H2820" s="43"/>
      <c r="I2820" s="43"/>
      <c r="J2820" s="43"/>
      <c r="K2820" s="43"/>
      <c r="L2820" s="43"/>
      <c r="M2820" s="43"/>
      <c r="N2820" s="43"/>
      <c r="O2820" s="43"/>
      <c r="P2820" s="43"/>
    </row>
    <row r="2821" spans="1:16" x14ac:dyDescent="0.25">
      <c r="A2821" s="16">
        <v>84.6</v>
      </c>
      <c r="B2821" s="16">
        <v>84.5</v>
      </c>
      <c r="C2821" s="16">
        <f t="shared" si="176"/>
        <v>1.1000000000000001</v>
      </c>
      <c r="D2821" s="16" t="str">
        <f t="shared" si="177"/>
        <v>Normal</v>
      </c>
      <c r="E2821" s="16">
        <v>83.5</v>
      </c>
      <c r="F2821" s="42">
        <f t="shared" si="178"/>
        <v>0.43299010902438501</v>
      </c>
      <c r="G2821" s="42" t="str">
        <f t="shared" si="179"/>
        <v>Normal</v>
      </c>
      <c r="H2821" s="43"/>
      <c r="I2821" s="43"/>
      <c r="J2821" s="43"/>
      <c r="K2821" s="43"/>
      <c r="L2821" s="43"/>
      <c r="M2821" s="43"/>
      <c r="N2821" s="43"/>
      <c r="O2821" s="43"/>
      <c r="P2821" s="43"/>
    </row>
    <row r="2822" spans="1:16" x14ac:dyDescent="0.25">
      <c r="A2822" s="16">
        <v>84.5</v>
      </c>
      <c r="B2822" s="16">
        <v>80.7</v>
      </c>
      <c r="C2822" s="16">
        <f t="shared" si="176"/>
        <v>0.6</v>
      </c>
      <c r="D2822" s="16" t="str">
        <f t="shared" si="177"/>
        <v>Normal</v>
      </c>
      <c r="E2822" s="16">
        <v>84.8</v>
      </c>
      <c r="F2822" s="42">
        <f t="shared" si="178"/>
        <v>0.60356197015520296</v>
      </c>
      <c r="G2822" s="42" t="str">
        <f t="shared" si="179"/>
        <v>Normal</v>
      </c>
      <c r="H2822" s="43"/>
      <c r="I2822" s="43"/>
      <c r="J2822" s="43"/>
      <c r="K2822" s="43"/>
      <c r="L2822" s="43"/>
      <c r="M2822" s="43"/>
      <c r="N2822" s="43"/>
      <c r="O2822" s="43"/>
      <c r="P2822" s="43"/>
    </row>
    <row r="2823" spans="1:16" x14ac:dyDescent="0.25">
      <c r="A2823" s="16">
        <v>84.3</v>
      </c>
      <c r="B2823" s="16">
        <v>75.599999999999994</v>
      </c>
      <c r="C2823" s="16">
        <f t="shared" si="176"/>
        <v>-0.1</v>
      </c>
      <c r="D2823" s="16" t="str">
        <f t="shared" si="177"/>
        <v>Normal</v>
      </c>
      <c r="E2823" s="16">
        <v>85.1</v>
      </c>
      <c r="F2823" s="42">
        <f t="shared" si="178"/>
        <v>0.64292470733923701</v>
      </c>
      <c r="G2823" s="42" t="str">
        <f t="shared" si="179"/>
        <v>Normal</v>
      </c>
      <c r="H2823" s="43"/>
      <c r="I2823" s="43"/>
      <c r="J2823" s="43"/>
      <c r="K2823" s="43"/>
      <c r="L2823" s="43"/>
      <c r="M2823" s="43"/>
      <c r="N2823" s="43"/>
      <c r="O2823" s="43"/>
      <c r="P2823" s="43"/>
    </row>
    <row r="2824" spans="1:16" x14ac:dyDescent="0.25">
      <c r="A2824" s="16">
        <v>87.8</v>
      </c>
      <c r="B2824" s="16">
        <v>85.7</v>
      </c>
      <c r="C2824" s="16">
        <f t="shared" si="176"/>
        <v>1.2</v>
      </c>
      <c r="D2824" s="16" t="str">
        <f t="shared" si="177"/>
        <v>Normal</v>
      </c>
      <c r="E2824" s="16">
        <v>87</v>
      </c>
      <c r="F2824" s="42">
        <f t="shared" si="178"/>
        <v>0.89222204283812601</v>
      </c>
      <c r="G2824" s="42" t="str">
        <f t="shared" si="179"/>
        <v>Normal</v>
      </c>
      <c r="H2824" s="43"/>
      <c r="I2824" s="43"/>
      <c r="J2824" s="43"/>
      <c r="K2824" s="43"/>
      <c r="L2824" s="43"/>
      <c r="M2824" s="43"/>
      <c r="N2824" s="43"/>
      <c r="O2824" s="43"/>
      <c r="P2824" s="43"/>
    </row>
    <row r="2825" spans="1:16" x14ac:dyDescent="0.25">
      <c r="A2825" s="16">
        <v>85.4</v>
      </c>
      <c r="B2825" s="16">
        <v>83.8</v>
      </c>
      <c r="C2825" s="16">
        <f t="shared" si="176"/>
        <v>1</v>
      </c>
      <c r="D2825" s="16" t="str">
        <f t="shared" si="177"/>
        <v>Normal</v>
      </c>
      <c r="E2825" s="16">
        <v>85.1</v>
      </c>
      <c r="F2825" s="42">
        <f t="shared" si="178"/>
        <v>0.64292470733923701</v>
      </c>
      <c r="G2825" s="42" t="str">
        <f t="shared" si="179"/>
        <v>Normal</v>
      </c>
      <c r="H2825" s="43"/>
      <c r="I2825" s="43"/>
      <c r="J2825" s="43"/>
      <c r="K2825" s="43"/>
      <c r="L2825" s="43"/>
      <c r="M2825" s="43"/>
      <c r="N2825" s="43"/>
      <c r="O2825" s="43"/>
      <c r="P2825" s="43"/>
    </row>
    <row r="2826" spans="1:16" x14ac:dyDescent="0.25">
      <c r="A2826" s="16">
        <v>87.3</v>
      </c>
      <c r="B2826" s="16">
        <v>82.4</v>
      </c>
      <c r="C2826" s="16">
        <f t="shared" si="176"/>
        <v>0.8</v>
      </c>
      <c r="D2826" s="16" t="str">
        <f t="shared" si="177"/>
        <v>Normal</v>
      </c>
      <c r="E2826" s="16">
        <v>87.6</v>
      </c>
      <c r="F2826" s="42">
        <f t="shared" si="178"/>
        <v>0.97094751720619599</v>
      </c>
      <c r="G2826" s="42" t="str">
        <f t="shared" si="179"/>
        <v>Normal</v>
      </c>
      <c r="H2826" s="43"/>
      <c r="I2826" s="43"/>
      <c r="J2826" s="43"/>
      <c r="K2826" s="43"/>
      <c r="L2826" s="43"/>
      <c r="M2826" s="43"/>
      <c r="N2826" s="43"/>
      <c r="O2826" s="43"/>
      <c r="P2826" s="43"/>
    </row>
    <row r="2827" spans="1:16" x14ac:dyDescent="0.25">
      <c r="A2827" s="16">
        <v>71.8</v>
      </c>
      <c r="B2827" s="16">
        <v>70.5</v>
      </c>
      <c r="C2827" s="16">
        <f t="shared" si="176"/>
        <v>-0.8</v>
      </c>
      <c r="D2827" s="16" t="str">
        <f t="shared" si="177"/>
        <v>Normal</v>
      </c>
      <c r="E2827" s="16">
        <v>71.8</v>
      </c>
      <c r="F2827" s="42">
        <f t="shared" si="178"/>
        <v>-1.10215664115298</v>
      </c>
      <c r="G2827" s="42" t="str">
        <f t="shared" si="179"/>
        <v>Normal</v>
      </c>
      <c r="H2827" s="43"/>
      <c r="I2827" s="43"/>
      <c r="J2827" s="43"/>
      <c r="K2827" s="43"/>
      <c r="L2827" s="43"/>
      <c r="M2827" s="43"/>
      <c r="N2827" s="43"/>
      <c r="O2827" s="43"/>
      <c r="P2827" s="43"/>
    </row>
    <row r="2828" spans="1:16" x14ac:dyDescent="0.25">
      <c r="A2828" s="16">
        <v>85.5</v>
      </c>
      <c r="B2828" s="16">
        <v>83.8</v>
      </c>
      <c r="C2828" s="16">
        <f t="shared" si="176"/>
        <v>1</v>
      </c>
      <c r="D2828" s="16" t="str">
        <f t="shared" si="177"/>
        <v>Normal</v>
      </c>
      <c r="E2828" s="16">
        <v>85.9</v>
      </c>
      <c r="F2828" s="42">
        <f t="shared" si="178"/>
        <v>0.74789200649666498</v>
      </c>
      <c r="G2828" s="42" t="str">
        <f t="shared" si="179"/>
        <v>Normal</v>
      </c>
      <c r="H2828" s="43"/>
      <c r="I2828" s="43"/>
      <c r="J2828" s="43"/>
      <c r="K2828" s="43"/>
      <c r="L2828" s="43"/>
      <c r="M2828" s="43"/>
      <c r="N2828" s="43"/>
      <c r="O2828" s="43"/>
      <c r="P2828" s="43"/>
    </row>
    <row r="2829" spans="1:16" x14ac:dyDescent="0.25">
      <c r="A2829" s="16">
        <v>83.1</v>
      </c>
      <c r="B2829" s="16">
        <v>85.5</v>
      </c>
      <c r="C2829" s="16">
        <f t="shared" si="176"/>
        <v>1.2</v>
      </c>
      <c r="D2829" s="16" t="str">
        <f t="shared" si="177"/>
        <v>Normal</v>
      </c>
      <c r="E2829" s="16">
        <v>83.3</v>
      </c>
      <c r="F2829" s="42">
        <f t="shared" si="178"/>
        <v>0.40674828423502801</v>
      </c>
      <c r="G2829" s="42" t="str">
        <f t="shared" si="179"/>
        <v>Normal</v>
      </c>
      <c r="H2829" s="43"/>
      <c r="I2829" s="43"/>
      <c r="J2829" s="43"/>
      <c r="K2829" s="43"/>
      <c r="L2829" s="43"/>
      <c r="M2829" s="43"/>
      <c r="N2829" s="43"/>
      <c r="O2829" s="43"/>
      <c r="P2829" s="43"/>
    </row>
    <row r="2830" spans="1:16" x14ac:dyDescent="0.25">
      <c r="A2830" s="16">
        <v>84.5</v>
      </c>
      <c r="B2830" s="16">
        <v>78.900000000000006</v>
      </c>
      <c r="C2830" s="16">
        <f t="shared" si="176"/>
        <v>0.3</v>
      </c>
      <c r="D2830" s="16" t="str">
        <f t="shared" si="177"/>
        <v>Normal</v>
      </c>
      <c r="E2830" s="16">
        <v>85.1</v>
      </c>
      <c r="F2830" s="42">
        <f t="shared" si="178"/>
        <v>0.64292470733923701</v>
      </c>
      <c r="G2830" s="42" t="str">
        <f t="shared" si="179"/>
        <v>Normal</v>
      </c>
      <c r="H2830" s="43"/>
      <c r="I2830" s="43"/>
      <c r="J2830" s="43"/>
      <c r="K2830" s="43"/>
      <c r="L2830" s="43"/>
      <c r="M2830" s="43"/>
      <c r="N2830" s="43"/>
      <c r="O2830" s="43"/>
      <c r="P2830" s="43"/>
    </row>
    <row r="2831" spans="1:16" x14ac:dyDescent="0.25">
      <c r="A2831" s="16">
        <v>83.7</v>
      </c>
      <c r="B2831" s="16"/>
      <c r="C2831" s="16">
        <f t="shared" si="176"/>
        <v>-9.9</v>
      </c>
      <c r="D2831" s="16" t="str">
        <f t="shared" si="177"/>
        <v>Outlier</v>
      </c>
      <c r="E2831" s="16"/>
      <c r="F2831" s="42">
        <f t="shared" si="178"/>
        <v>-10.522971740532</v>
      </c>
      <c r="G2831" s="42" t="str">
        <f t="shared" si="179"/>
        <v>Outlier</v>
      </c>
      <c r="H2831" s="43"/>
      <c r="I2831" s="43"/>
      <c r="J2831" s="43"/>
      <c r="K2831" s="43"/>
      <c r="L2831" s="43"/>
      <c r="M2831" s="43"/>
      <c r="N2831" s="43"/>
      <c r="O2831" s="43"/>
      <c r="P2831" s="43"/>
    </row>
    <row r="2832" spans="1:16" x14ac:dyDescent="0.25">
      <c r="A2832" s="16">
        <v>83</v>
      </c>
      <c r="B2832" s="16">
        <v>83.5</v>
      </c>
      <c r="C2832" s="16">
        <f t="shared" si="176"/>
        <v>0.9</v>
      </c>
      <c r="D2832" s="16" t="str">
        <f t="shared" si="177"/>
        <v>Normal</v>
      </c>
      <c r="E2832" s="16">
        <v>83.4</v>
      </c>
      <c r="F2832" s="42">
        <f t="shared" si="178"/>
        <v>0.41986919662970701</v>
      </c>
      <c r="G2832" s="42" t="str">
        <f t="shared" si="179"/>
        <v>Normal</v>
      </c>
      <c r="H2832" s="43"/>
      <c r="I2832" s="43"/>
      <c r="J2832" s="43"/>
      <c r="K2832" s="43"/>
      <c r="L2832" s="43"/>
      <c r="M2832" s="43"/>
      <c r="N2832" s="43"/>
      <c r="O2832" s="43"/>
      <c r="P2832" s="43"/>
    </row>
    <row r="2833" spans="1:16" x14ac:dyDescent="0.25">
      <c r="A2833" s="16">
        <v>88.2</v>
      </c>
      <c r="B2833" s="16">
        <v>83.6</v>
      </c>
      <c r="C2833" s="16">
        <f t="shared" si="176"/>
        <v>0.9</v>
      </c>
      <c r="D2833" s="16" t="str">
        <f t="shared" si="177"/>
        <v>Normal</v>
      </c>
      <c r="E2833" s="16">
        <v>87</v>
      </c>
      <c r="F2833" s="42">
        <f t="shared" si="178"/>
        <v>0.89222204283812601</v>
      </c>
      <c r="G2833" s="42" t="str">
        <f t="shared" si="179"/>
        <v>Normal</v>
      </c>
      <c r="H2833" s="43"/>
      <c r="I2833" s="43"/>
      <c r="J2833" s="43"/>
      <c r="K2833" s="43"/>
      <c r="L2833" s="43"/>
      <c r="M2833" s="43"/>
      <c r="N2833" s="43"/>
      <c r="O2833" s="43"/>
      <c r="P2833" s="43"/>
    </row>
    <row r="2834" spans="1:16" x14ac:dyDescent="0.25">
      <c r="A2834" s="16">
        <v>88.3</v>
      </c>
      <c r="B2834" s="16"/>
      <c r="C2834" s="16">
        <f t="shared" si="176"/>
        <v>-9.9</v>
      </c>
      <c r="D2834" s="16" t="str">
        <f t="shared" si="177"/>
        <v>Outlier</v>
      </c>
      <c r="E2834" s="16"/>
      <c r="F2834" s="42">
        <f t="shared" si="178"/>
        <v>-10.522971740532</v>
      </c>
      <c r="G2834" s="42" t="str">
        <f t="shared" si="179"/>
        <v>Outlier</v>
      </c>
      <c r="H2834" s="43"/>
      <c r="I2834" s="43"/>
      <c r="J2834" s="43"/>
      <c r="K2834" s="43"/>
      <c r="L2834" s="43"/>
      <c r="M2834" s="43"/>
      <c r="N2834" s="43"/>
      <c r="O2834" s="43"/>
      <c r="P2834" s="43"/>
    </row>
    <row r="2835" spans="1:16" x14ac:dyDescent="0.25">
      <c r="A2835" s="16">
        <v>88.7</v>
      </c>
      <c r="B2835" s="16">
        <v>88.5</v>
      </c>
      <c r="C2835" s="16">
        <f t="shared" si="176"/>
        <v>1.6</v>
      </c>
      <c r="D2835" s="16" t="str">
        <f t="shared" si="177"/>
        <v>Normal</v>
      </c>
      <c r="E2835" s="16">
        <v>86.1</v>
      </c>
      <c r="F2835" s="42">
        <f t="shared" si="178"/>
        <v>0.77413383128602098</v>
      </c>
      <c r="G2835" s="42" t="str">
        <f t="shared" si="179"/>
        <v>Normal</v>
      </c>
      <c r="H2835" s="43"/>
      <c r="I2835" s="43"/>
      <c r="J2835" s="43"/>
      <c r="K2835" s="43"/>
      <c r="L2835" s="43"/>
      <c r="M2835" s="43"/>
      <c r="N2835" s="43"/>
      <c r="O2835" s="43"/>
      <c r="P2835" s="43"/>
    </row>
    <row r="2836" spans="1:16" x14ac:dyDescent="0.25">
      <c r="A2836" s="16">
        <v>84.7</v>
      </c>
      <c r="B2836" s="16">
        <v>80.5</v>
      </c>
      <c r="C2836" s="16">
        <f t="shared" si="176"/>
        <v>0.5</v>
      </c>
      <c r="D2836" s="16" t="str">
        <f t="shared" si="177"/>
        <v>Normal</v>
      </c>
      <c r="E2836" s="16">
        <v>84.9</v>
      </c>
      <c r="F2836" s="42">
        <f t="shared" si="178"/>
        <v>0.61668288254988202</v>
      </c>
      <c r="G2836" s="42" t="str">
        <f t="shared" si="179"/>
        <v>Normal</v>
      </c>
      <c r="H2836" s="43"/>
      <c r="I2836" s="43"/>
      <c r="J2836" s="43"/>
      <c r="K2836" s="43"/>
      <c r="L2836" s="43"/>
      <c r="M2836" s="43"/>
      <c r="N2836" s="43"/>
      <c r="O2836" s="43"/>
      <c r="P2836" s="43"/>
    </row>
    <row r="2837" spans="1:16" x14ac:dyDescent="0.25">
      <c r="A2837" s="16">
        <v>85.7</v>
      </c>
      <c r="B2837" s="16">
        <v>82.2</v>
      </c>
      <c r="C2837" s="16">
        <f t="shared" si="176"/>
        <v>0.8</v>
      </c>
      <c r="D2837" s="16" t="str">
        <f t="shared" si="177"/>
        <v>Normal</v>
      </c>
      <c r="E2837" s="16">
        <v>84.8</v>
      </c>
      <c r="F2837" s="42">
        <f t="shared" si="178"/>
        <v>0.60356197015520296</v>
      </c>
      <c r="G2837" s="42" t="str">
        <f t="shared" si="179"/>
        <v>Normal</v>
      </c>
      <c r="H2837" s="43"/>
      <c r="I2837" s="43"/>
      <c r="J2837" s="43"/>
      <c r="K2837" s="43"/>
      <c r="L2837" s="43"/>
      <c r="M2837" s="43"/>
      <c r="N2837" s="43"/>
      <c r="O2837" s="43"/>
      <c r="P2837" s="43"/>
    </row>
    <row r="2838" spans="1:16" x14ac:dyDescent="0.25">
      <c r="A2838" s="16">
        <v>85.3</v>
      </c>
      <c r="B2838" s="16"/>
      <c r="C2838" s="16">
        <f t="shared" si="176"/>
        <v>-9.9</v>
      </c>
      <c r="D2838" s="16" t="str">
        <f t="shared" si="177"/>
        <v>Outlier</v>
      </c>
      <c r="E2838" s="16"/>
      <c r="F2838" s="42">
        <f t="shared" si="178"/>
        <v>-10.522971740532</v>
      </c>
      <c r="G2838" s="42" t="str">
        <f t="shared" si="179"/>
        <v>Outlier</v>
      </c>
      <c r="H2838" s="43"/>
      <c r="I2838" s="43"/>
      <c r="J2838" s="43"/>
      <c r="K2838" s="43"/>
      <c r="L2838" s="43"/>
      <c r="M2838" s="43"/>
      <c r="N2838" s="43"/>
      <c r="O2838" s="43"/>
      <c r="P2838" s="43"/>
    </row>
    <row r="2839" spans="1:16" x14ac:dyDescent="0.25">
      <c r="A2839" s="16">
        <v>89</v>
      </c>
      <c r="B2839" s="16">
        <v>85.5</v>
      </c>
      <c r="C2839" s="16">
        <f t="shared" si="176"/>
        <v>1.2</v>
      </c>
      <c r="D2839" s="16" t="str">
        <f t="shared" si="177"/>
        <v>Normal</v>
      </c>
      <c r="E2839" s="16">
        <v>85.8</v>
      </c>
      <c r="F2839" s="42">
        <f t="shared" si="178"/>
        <v>0.73477109410198604</v>
      </c>
      <c r="G2839" s="42" t="str">
        <f t="shared" si="179"/>
        <v>Normal</v>
      </c>
      <c r="H2839" s="43"/>
      <c r="I2839" s="43"/>
      <c r="J2839" s="43"/>
      <c r="K2839" s="43"/>
      <c r="L2839" s="43"/>
      <c r="M2839" s="43"/>
      <c r="N2839" s="43"/>
      <c r="O2839" s="43"/>
      <c r="P2839" s="43"/>
    </row>
    <row r="2840" spans="1:16" x14ac:dyDescent="0.25">
      <c r="A2840" s="16">
        <v>87.4</v>
      </c>
      <c r="B2840" s="16">
        <v>84.7</v>
      </c>
      <c r="C2840" s="16">
        <f t="shared" si="176"/>
        <v>1.1000000000000001</v>
      </c>
      <c r="D2840" s="16" t="str">
        <f t="shared" si="177"/>
        <v>Normal</v>
      </c>
      <c r="E2840" s="16">
        <v>86.6</v>
      </c>
      <c r="F2840" s="42">
        <f t="shared" si="178"/>
        <v>0.83973839325941202</v>
      </c>
      <c r="G2840" s="42" t="str">
        <f t="shared" si="179"/>
        <v>Normal</v>
      </c>
      <c r="H2840" s="43"/>
      <c r="I2840" s="43"/>
      <c r="J2840" s="43"/>
      <c r="K2840" s="43"/>
      <c r="L2840" s="43"/>
      <c r="M2840" s="43"/>
      <c r="N2840" s="43"/>
      <c r="O2840" s="43"/>
      <c r="P2840" s="43"/>
    </row>
    <row r="2841" spans="1:16" x14ac:dyDescent="0.25">
      <c r="A2841" s="16">
        <v>84.2</v>
      </c>
      <c r="B2841" s="16">
        <v>77.400000000000006</v>
      </c>
      <c r="C2841" s="16">
        <f t="shared" si="176"/>
        <v>0.1</v>
      </c>
      <c r="D2841" s="16" t="str">
        <f t="shared" si="177"/>
        <v>Normal</v>
      </c>
      <c r="E2841" s="16">
        <v>84.8</v>
      </c>
      <c r="F2841" s="42">
        <f t="shared" si="178"/>
        <v>0.60356197015520296</v>
      </c>
      <c r="G2841" s="42" t="str">
        <f t="shared" si="179"/>
        <v>Normal</v>
      </c>
      <c r="H2841" s="43"/>
      <c r="I2841" s="43"/>
      <c r="J2841" s="43"/>
      <c r="K2841" s="43"/>
      <c r="L2841" s="43"/>
      <c r="M2841" s="43"/>
      <c r="N2841" s="43"/>
      <c r="O2841" s="43"/>
      <c r="P2841" s="43"/>
    </row>
    <row r="2842" spans="1:16" x14ac:dyDescent="0.25">
      <c r="A2842" s="16">
        <v>79.5</v>
      </c>
      <c r="B2842" s="16">
        <v>73.3</v>
      </c>
      <c r="C2842" s="16">
        <f t="shared" si="176"/>
        <v>-0.4</v>
      </c>
      <c r="D2842" s="16" t="str">
        <f t="shared" si="177"/>
        <v>Normal</v>
      </c>
      <c r="E2842" s="16">
        <v>80</v>
      </c>
      <c r="F2842" s="42">
        <f t="shared" si="178"/>
        <v>-2.6241824789357E-2</v>
      </c>
      <c r="G2842" s="42" t="str">
        <f t="shared" si="179"/>
        <v>Normal</v>
      </c>
      <c r="H2842" s="43"/>
      <c r="I2842" s="43"/>
      <c r="J2842" s="43"/>
      <c r="K2842" s="43"/>
      <c r="L2842" s="43"/>
      <c r="M2842" s="43"/>
      <c r="N2842" s="43"/>
      <c r="O2842" s="43"/>
      <c r="P2842" s="43"/>
    </row>
    <row r="2843" spans="1:16" x14ac:dyDescent="0.25">
      <c r="A2843" s="16">
        <v>83.5</v>
      </c>
      <c r="B2843" s="16"/>
      <c r="C2843" s="16">
        <f t="shared" si="176"/>
        <v>-9.9</v>
      </c>
      <c r="D2843" s="16" t="str">
        <f t="shared" si="177"/>
        <v>Outlier</v>
      </c>
      <c r="E2843" s="16"/>
      <c r="F2843" s="42">
        <f t="shared" si="178"/>
        <v>-10.522971740532</v>
      </c>
      <c r="G2843" s="42" t="str">
        <f t="shared" si="179"/>
        <v>Outlier</v>
      </c>
      <c r="H2843" s="43"/>
      <c r="I2843" s="43"/>
      <c r="J2843" s="43"/>
      <c r="K2843" s="43"/>
      <c r="L2843" s="43"/>
      <c r="M2843" s="43"/>
      <c r="N2843" s="43"/>
      <c r="O2843" s="43"/>
      <c r="P2843" s="43"/>
    </row>
    <row r="2844" spans="1:16" x14ac:dyDescent="0.25">
      <c r="A2844" s="16">
        <v>85</v>
      </c>
      <c r="B2844" s="16">
        <v>81.2</v>
      </c>
      <c r="C2844" s="16">
        <f t="shared" si="176"/>
        <v>0.6</v>
      </c>
      <c r="D2844" s="16" t="str">
        <f t="shared" si="177"/>
        <v>Normal</v>
      </c>
      <c r="E2844" s="16">
        <v>85.2</v>
      </c>
      <c r="F2844" s="42">
        <f t="shared" si="178"/>
        <v>0.65604561973391695</v>
      </c>
      <c r="G2844" s="42" t="str">
        <f t="shared" si="179"/>
        <v>Normal</v>
      </c>
      <c r="H2844" s="43"/>
      <c r="I2844" s="43"/>
      <c r="J2844" s="43"/>
      <c r="K2844" s="43"/>
      <c r="L2844" s="43"/>
      <c r="M2844" s="43"/>
      <c r="N2844" s="43"/>
      <c r="O2844" s="43"/>
      <c r="P2844" s="43"/>
    </row>
    <row r="2845" spans="1:16" x14ac:dyDescent="0.25">
      <c r="A2845" s="16">
        <v>87.2</v>
      </c>
      <c r="B2845" s="16">
        <v>83.6</v>
      </c>
      <c r="C2845" s="16">
        <f t="shared" si="176"/>
        <v>0.9</v>
      </c>
      <c r="D2845" s="16" t="str">
        <f t="shared" si="177"/>
        <v>Normal</v>
      </c>
      <c r="E2845" s="16">
        <v>86.4</v>
      </c>
      <c r="F2845" s="42">
        <f t="shared" si="178"/>
        <v>0.81349656847005702</v>
      </c>
      <c r="G2845" s="42" t="str">
        <f t="shared" si="179"/>
        <v>Normal</v>
      </c>
      <c r="H2845" s="43"/>
      <c r="I2845" s="43"/>
      <c r="J2845" s="43"/>
      <c r="K2845" s="43"/>
      <c r="L2845" s="43"/>
      <c r="M2845" s="43"/>
      <c r="N2845" s="43"/>
      <c r="O2845" s="43"/>
      <c r="P2845" s="43"/>
    </row>
    <row r="2846" spans="1:16" x14ac:dyDescent="0.25">
      <c r="A2846" s="16">
        <v>80.7</v>
      </c>
      <c r="B2846" s="16"/>
      <c r="C2846" s="16">
        <f t="shared" si="176"/>
        <v>-9.9</v>
      </c>
      <c r="D2846" s="16" t="str">
        <f t="shared" si="177"/>
        <v>Outlier</v>
      </c>
      <c r="E2846" s="16"/>
      <c r="F2846" s="42">
        <f t="shared" si="178"/>
        <v>-10.522971740532</v>
      </c>
      <c r="G2846" s="42" t="str">
        <f t="shared" si="179"/>
        <v>Outlier</v>
      </c>
      <c r="H2846" s="43"/>
      <c r="I2846" s="43"/>
      <c r="J2846" s="43"/>
      <c r="K2846" s="43"/>
      <c r="L2846" s="43"/>
      <c r="M2846" s="43"/>
      <c r="N2846" s="43"/>
      <c r="O2846" s="43"/>
      <c r="P2846" s="43"/>
    </row>
    <row r="2847" spans="1:16" x14ac:dyDescent="0.25">
      <c r="A2847" s="16">
        <v>86.7</v>
      </c>
      <c r="B2847" s="16">
        <v>82.3</v>
      </c>
      <c r="C2847" s="16">
        <f t="shared" si="176"/>
        <v>0.8</v>
      </c>
      <c r="D2847" s="16" t="str">
        <f t="shared" si="177"/>
        <v>Normal</v>
      </c>
      <c r="E2847" s="16">
        <v>85.1</v>
      </c>
      <c r="F2847" s="42">
        <f t="shared" si="178"/>
        <v>0.64292470733923701</v>
      </c>
      <c r="G2847" s="42" t="str">
        <f t="shared" si="179"/>
        <v>Normal</v>
      </c>
      <c r="H2847" s="43"/>
      <c r="I2847" s="43"/>
      <c r="J2847" s="43"/>
      <c r="K2847" s="43"/>
      <c r="L2847" s="43"/>
      <c r="M2847" s="43"/>
      <c r="N2847" s="43"/>
      <c r="O2847" s="43"/>
      <c r="P2847" s="43"/>
    </row>
    <row r="2848" spans="1:16" x14ac:dyDescent="0.25">
      <c r="A2848" s="16">
        <v>87.5</v>
      </c>
      <c r="B2848" s="16">
        <v>85.6</v>
      </c>
      <c r="C2848" s="16">
        <f t="shared" si="176"/>
        <v>1.2</v>
      </c>
      <c r="D2848" s="16" t="str">
        <f t="shared" si="177"/>
        <v>Normal</v>
      </c>
      <c r="E2848" s="16">
        <v>86.1</v>
      </c>
      <c r="F2848" s="42">
        <f t="shared" si="178"/>
        <v>0.77413383128602098</v>
      </c>
      <c r="G2848" s="42" t="str">
        <f t="shared" si="179"/>
        <v>Normal</v>
      </c>
      <c r="H2848" s="43"/>
      <c r="I2848" s="43"/>
      <c r="J2848" s="43"/>
      <c r="K2848" s="43"/>
      <c r="L2848" s="43"/>
      <c r="M2848" s="43"/>
      <c r="N2848" s="43"/>
      <c r="O2848" s="43"/>
      <c r="P2848" s="43"/>
    </row>
    <row r="2849" spans="1:16" x14ac:dyDescent="0.25">
      <c r="A2849" s="16">
        <v>75</v>
      </c>
      <c r="B2849" s="16">
        <v>68.900000000000006</v>
      </c>
      <c r="C2849" s="16">
        <f t="shared" si="176"/>
        <v>-1</v>
      </c>
      <c r="D2849" s="16" t="str">
        <f t="shared" si="177"/>
        <v>Normal</v>
      </c>
      <c r="E2849" s="16">
        <v>75.5</v>
      </c>
      <c r="F2849" s="42">
        <f t="shared" si="178"/>
        <v>-0.61668288254988202</v>
      </c>
      <c r="G2849" s="42" t="str">
        <f t="shared" si="179"/>
        <v>Normal</v>
      </c>
      <c r="H2849" s="43"/>
      <c r="I2849" s="43"/>
      <c r="J2849" s="43"/>
      <c r="K2849" s="43"/>
      <c r="L2849" s="43"/>
      <c r="M2849" s="43"/>
      <c r="N2849" s="43"/>
      <c r="O2849" s="43"/>
      <c r="P2849" s="43"/>
    </row>
    <row r="2850" spans="1:16" x14ac:dyDescent="0.25">
      <c r="A2850" s="16">
        <v>81.400000000000006</v>
      </c>
      <c r="B2850" s="16">
        <v>75.7</v>
      </c>
      <c r="C2850" s="16">
        <f t="shared" si="176"/>
        <v>-0.1</v>
      </c>
      <c r="D2850" s="16" t="str">
        <f t="shared" si="177"/>
        <v>Normal</v>
      </c>
      <c r="E2850" s="16">
        <v>81.900000000000006</v>
      </c>
      <c r="F2850" s="42">
        <f t="shared" si="178"/>
        <v>0.223055510709532</v>
      </c>
      <c r="G2850" s="42" t="str">
        <f t="shared" si="179"/>
        <v>Normal</v>
      </c>
      <c r="H2850" s="43"/>
      <c r="I2850" s="43"/>
      <c r="J2850" s="43"/>
      <c r="K2850" s="43"/>
      <c r="L2850" s="43"/>
      <c r="M2850" s="43"/>
      <c r="N2850" s="43"/>
      <c r="O2850" s="43"/>
      <c r="P2850" s="43"/>
    </row>
    <row r="2851" spans="1:16" x14ac:dyDescent="0.25">
      <c r="A2851" s="16">
        <v>83.1</v>
      </c>
      <c r="B2851" s="16">
        <v>73.8</v>
      </c>
      <c r="C2851" s="16">
        <f t="shared" si="176"/>
        <v>-0.3</v>
      </c>
      <c r="D2851" s="16" t="str">
        <f t="shared" si="177"/>
        <v>Normal</v>
      </c>
      <c r="E2851" s="16">
        <v>83.7</v>
      </c>
      <c r="F2851" s="42">
        <f t="shared" si="178"/>
        <v>0.459231933813742</v>
      </c>
      <c r="G2851" s="42" t="str">
        <f t="shared" si="179"/>
        <v>Normal</v>
      </c>
      <c r="H2851" s="43"/>
      <c r="I2851" s="43"/>
      <c r="J2851" s="43"/>
      <c r="K2851" s="43"/>
      <c r="L2851" s="43"/>
      <c r="M2851" s="43"/>
      <c r="N2851" s="43"/>
      <c r="O2851" s="43"/>
      <c r="P2851" s="43"/>
    </row>
    <row r="2852" spans="1:16" x14ac:dyDescent="0.25">
      <c r="A2852" s="16">
        <v>88.6</v>
      </c>
      <c r="B2852" s="16">
        <v>83.2</v>
      </c>
      <c r="C2852" s="16">
        <f t="shared" si="176"/>
        <v>0.9</v>
      </c>
      <c r="D2852" s="16" t="str">
        <f t="shared" si="177"/>
        <v>Normal</v>
      </c>
      <c r="E2852" s="16">
        <v>89</v>
      </c>
      <c r="F2852" s="42">
        <f t="shared" si="178"/>
        <v>1.1546402907316899</v>
      </c>
      <c r="G2852" s="42" t="str">
        <f t="shared" si="179"/>
        <v>Normal</v>
      </c>
      <c r="H2852" s="43"/>
      <c r="I2852" s="43"/>
      <c r="J2852" s="43"/>
      <c r="K2852" s="43"/>
      <c r="L2852" s="43"/>
      <c r="M2852" s="43"/>
      <c r="N2852" s="43"/>
      <c r="O2852" s="43"/>
      <c r="P2852" s="43"/>
    </row>
    <row r="2853" spans="1:16" x14ac:dyDescent="0.25">
      <c r="A2853" s="16">
        <v>83.7</v>
      </c>
      <c r="B2853" s="16">
        <v>80.5</v>
      </c>
      <c r="C2853" s="16">
        <f t="shared" si="176"/>
        <v>0.5</v>
      </c>
      <c r="D2853" s="16" t="str">
        <f t="shared" si="177"/>
        <v>Normal</v>
      </c>
      <c r="E2853" s="16">
        <v>84.1</v>
      </c>
      <c r="F2853" s="42">
        <f t="shared" si="178"/>
        <v>0.51171558339245404</v>
      </c>
      <c r="G2853" s="42" t="str">
        <f t="shared" si="179"/>
        <v>Normal</v>
      </c>
      <c r="H2853" s="43"/>
      <c r="I2853" s="43"/>
      <c r="J2853" s="43"/>
      <c r="K2853" s="43"/>
      <c r="L2853" s="43"/>
      <c r="M2853" s="43"/>
      <c r="N2853" s="43"/>
      <c r="O2853" s="43"/>
      <c r="P2853" s="43"/>
    </row>
    <row r="2854" spans="1:16" x14ac:dyDescent="0.25">
      <c r="A2854" s="16">
        <v>79.400000000000006</v>
      </c>
      <c r="B2854" s="16">
        <v>75</v>
      </c>
      <c r="C2854" s="16">
        <f t="shared" si="176"/>
        <v>-0.2</v>
      </c>
      <c r="D2854" s="16" t="str">
        <f t="shared" si="177"/>
        <v>Normal</v>
      </c>
      <c r="E2854" s="16">
        <v>79.900000000000006</v>
      </c>
      <c r="F2854" s="42">
        <f t="shared" si="178"/>
        <v>-3.9362737184034602E-2</v>
      </c>
      <c r="G2854" s="42" t="str">
        <f t="shared" si="179"/>
        <v>Normal</v>
      </c>
      <c r="H2854" s="43"/>
      <c r="I2854" s="43"/>
      <c r="J2854" s="43"/>
      <c r="K2854" s="43"/>
      <c r="L2854" s="43"/>
      <c r="M2854" s="43"/>
      <c r="N2854" s="43"/>
      <c r="O2854" s="43"/>
      <c r="P2854" s="43"/>
    </row>
    <row r="2855" spans="1:16" x14ac:dyDescent="0.25">
      <c r="A2855" s="16">
        <v>86.4</v>
      </c>
      <c r="B2855" s="16">
        <v>80.5</v>
      </c>
      <c r="C2855" s="16">
        <f t="shared" si="176"/>
        <v>0.5</v>
      </c>
      <c r="D2855" s="16" t="str">
        <f t="shared" si="177"/>
        <v>Normal</v>
      </c>
      <c r="E2855" s="16">
        <v>87</v>
      </c>
      <c r="F2855" s="42">
        <f t="shared" si="178"/>
        <v>0.89222204283812601</v>
      </c>
      <c r="G2855" s="42" t="str">
        <f t="shared" si="179"/>
        <v>Normal</v>
      </c>
      <c r="H2855" s="43"/>
      <c r="I2855" s="43"/>
      <c r="J2855" s="43"/>
      <c r="K2855" s="43"/>
      <c r="L2855" s="43"/>
      <c r="M2855" s="43"/>
      <c r="N2855" s="43"/>
      <c r="O2855" s="43"/>
      <c r="P2855" s="43"/>
    </row>
    <row r="2856" spans="1:16" x14ac:dyDescent="0.25">
      <c r="A2856" s="16">
        <v>85</v>
      </c>
      <c r="B2856" s="16">
        <v>77.5</v>
      </c>
      <c r="C2856" s="16">
        <f t="shared" si="176"/>
        <v>0.2</v>
      </c>
      <c r="D2856" s="16" t="str">
        <f t="shared" si="177"/>
        <v>Normal</v>
      </c>
      <c r="E2856" s="16">
        <v>85.7</v>
      </c>
      <c r="F2856" s="42">
        <f t="shared" si="178"/>
        <v>0.72165018170730799</v>
      </c>
      <c r="G2856" s="42" t="str">
        <f t="shared" si="179"/>
        <v>Normal</v>
      </c>
      <c r="H2856" s="43"/>
      <c r="I2856" s="43"/>
      <c r="J2856" s="43"/>
      <c r="K2856" s="43"/>
      <c r="L2856" s="43"/>
      <c r="M2856" s="43"/>
      <c r="N2856" s="43"/>
      <c r="O2856" s="43"/>
      <c r="P2856" s="43"/>
    </row>
    <row r="2857" spans="1:16" x14ac:dyDescent="0.25">
      <c r="A2857" s="16">
        <v>83.2</v>
      </c>
      <c r="B2857" s="16">
        <v>79.900000000000006</v>
      </c>
      <c r="C2857" s="16">
        <f t="shared" si="176"/>
        <v>0.5</v>
      </c>
      <c r="D2857" s="16" t="str">
        <f t="shared" si="177"/>
        <v>Normal</v>
      </c>
      <c r="E2857" s="16">
        <v>82.9</v>
      </c>
      <c r="F2857" s="42">
        <f t="shared" si="178"/>
        <v>0.35426463465631503</v>
      </c>
      <c r="G2857" s="42" t="str">
        <f t="shared" si="179"/>
        <v>Normal</v>
      </c>
      <c r="H2857" s="43"/>
      <c r="I2857" s="43"/>
      <c r="J2857" s="43"/>
      <c r="K2857" s="43"/>
      <c r="L2857" s="43"/>
      <c r="M2857" s="43"/>
      <c r="N2857" s="43"/>
      <c r="O2857" s="43"/>
      <c r="P2857" s="43"/>
    </row>
    <row r="2858" spans="1:16" x14ac:dyDescent="0.25">
      <c r="A2858" s="16">
        <v>84.8</v>
      </c>
      <c r="B2858" s="16"/>
      <c r="C2858" s="16">
        <f t="shared" si="176"/>
        <v>-9.9</v>
      </c>
      <c r="D2858" s="16" t="str">
        <f t="shared" si="177"/>
        <v>Outlier</v>
      </c>
      <c r="E2858" s="16"/>
      <c r="F2858" s="42">
        <f t="shared" si="178"/>
        <v>-10.522971740532</v>
      </c>
      <c r="G2858" s="42" t="str">
        <f t="shared" si="179"/>
        <v>Outlier</v>
      </c>
      <c r="H2858" s="43"/>
      <c r="I2858" s="43"/>
      <c r="J2858" s="43"/>
      <c r="K2858" s="43"/>
      <c r="L2858" s="43"/>
      <c r="M2858" s="43"/>
      <c r="N2858" s="43"/>
      <c r="O2858" s="43"/>
      <c r="P2858" s="43"/>
    </row>
    <row r="2859" spans="1:16" x14ac:dyDescent="0.25">
      <c r="A2859" s="16">
        <v>85.3</v>
      </c>
      <c r="B2859" s="16">
        <v>82.4</v>
      </c>
      <c r="C2859" s="16">
        <f t="shared" si="176"/>
        <v>0.8</v>
      </c>
      <c r="D2859" s="16" t="str">
        <f t="shared" si="177"/>
        <v>Normal</v>
      </c>
      <c r="E2859" s="16">
        <v>85.6</v>
      </c>
      <c r="F2859" s="42">
        <f t="shared" si="178"/>
        <v>0.70852926931262905</v>
      </c>
      <c r="G2859" s="42" t="str">
        <f t="shared" si="179"/>
        <v>Normal</v>
      </c>
      <c r="H2859" s="43"/>
      <c r="I2859" s="43"/>
      <c r="J2859" s="43"/>
      <c r="K2859" s="43"/>
      <c r="L2859" s="43"/>
      <c r="M2859" s="43"/>
      <c r="N2859" s="43"/>
      <c r="O2859" s="43"/>
      <c r="P2859" s="43"/>
    </row>
    <row r="2860" spans="1:16" x14ac:dyDescent="0.25">
      <c r="A2860" s="16">
        <v>87.2</v>
      </c>
      <c r="B2860" s="16">
        <v>81.099999999999994</v>
      </c>
      <c r="C2860" s="16">
        <f t="shared" si="176"/>
        <v>0.6</v>
      </c>
      <c r="D2860" s="16" t="str">
        <f t="shared" si="177"/>
        <v>Normal</v>
      </c>
      <c r="E2860" s="16">
        <v>87.1</v>
      </c>
      <c r="F2860" s="42">
        <f t="shared" si="178"/>
        <v>0.90534295523280395</v>
      </c>
      <c r="G2860" s="42" t="str">
        <f t="shared" si="179"/>
        <v>Normal</v>
      </c>
      <c r="H2860" s="43"/>
      <c r="I2860" s="43"/>
      <c r="J2860" s="43"/>
      <c r="K2860" s="43"/>
      <c r="L2860" s="43"/>
      <c r="M2860" s="43"/>
      <c r="N2860" s="43"/>
      <c r="O2860" s="43"/>
      <c r="P2860" s="43"/>
    </row>
    <row r="2861" spans="1:16" x14ac:dyDescent="0.25">
      <c r="A2861" s="16">
        <v>78.900000000000006</v>
      </c>
      <c r="B2861" s="16">
        <v>77.900000000000006</v>
      </c>
      <c r="C2861" s="16">
        <f t="shared" si="176"/>
        <v>0.2</v>
      </c>
      <c r="D2861" s="16" t="str">
        <f t="shared" si="177"/>
        <v>Normal</v>
      </c>
      <c r="E2861" s="16">
        <v>77.5</v>
      </c>
      <c r="F2861" s="42">
        <f t="shared" si="178"/>
        <v>-0.35426463465631503</v>
      </c>
      <c r="G2861" s="42" t="str">
        <f t="shared" si="179"/>
        <v>Normal</v>
      </c>
      <c r="H2861" s="43"/>
      <c r="I2861" s="43"/>
      <c r="J2861" s="43"/>
      <c r="K2861" s="43"/>
      <c r="L2861" s="43"/>
      <c r="M2861" s="43"/>
      <c r="N2861" s="43"/>
      <c r="O2861" s="43"/>
      <c r="P2861" s="43"/>
    </row>
    <row r="2862" spans="1:16" x14ac:dyDescent="0.25">
      <c r="A2862" s="16">
        <v>85</v>
      </c>
      <c r="B2862" s="16">
        <v>80.400000000000006</v>
      </c>
      <c r="C2862" s="16">
        <f t="shared" si="176"/>
        <v>0.5</v>
      </c>
      <c r="D2862" s="16" t="str">
        <f t="shared" si="177"/>
        <v>Normal</v>
      </c>
      <c r="E2862" s="16">
        <v>85.4</v>
      </c>
      <c r="F2862" s="42">
        <f t="shared" si="178"/>
        <v>0.68228744452327394</v>
      </c>
      <c r="G2862" s="42" t="str">
        <f t="shared" si="179"/>
        <v>Normal</v>
      </c>
      <c r="H2862" s="43"/>
      <c r="I2862" s="43"/>
      <c r="J2862" s="43"/>
      <c r="K2862" s="43"/>
      <c r="L2862" s="43"/>
      <c r="M2862" s="43"/>
      <c r="N2862" s="43"/>
      <c r="O2862" s="43"/>
      <c r="P2862" s="43"/>
    </row>
    <row r="2863" spans="1:16" x14ac:dyDescent="0.25">
      <c r="A2863" s="16">
        <v>82</v>
      </c>
      <c r="B2863" s="16">
        <v>74.900000000000006</v>
      </c>
      <c r="C2863" s="16">
        <f t="shared" si="176"/>
        <v>-0.2</v>
      </c>
      <c r="D2863" s="16" t="str">
        <f t="shared" si="177"/>
        <v>Normal</v>
      </c>
      <c r="E2863" s="16">
        <v>82.7</v>
      </c>
      <c r="F2863" s="42">
        <f t="shared" si="178"/>
        <v>0.32802280986695798</v>
      </c>
      <c r="G2863" s="42" t="str">
        <f t="shared" si="179"/>
        <v>Normal</v>
      </c>
      <c r="H2863" s="43"/>
      <c r="I2863" s="43"/>
      <c r="J2863" s="43"/>
      <c r="K2863" s="43"/>
      <c r="L2863" s="43"/>
      <c r="M2863" s="43"/>
      <c r="N2863" s="43"/>
      <c r="O2863" s="43"/>
      <c r="P2863" s="43"/>
    </row>
    <row r="2864" spans="1:16" x14ac:dyDescent="0.25">
      <c r="A2864" s="16">
        <v>84.9</v>
      </c>
      <c r="B2864" s="16">
        <v>76.7</v>
      </c>
      <c r="C2864" s="16">
        <f t="shared" si="176"/>
        <v>0.1</v>
      </c>
      <c r="D2864" s="16" t="str">
        <f t="shared" si="177"/>
        <v>Normal</v>
      </c>
      <c r="E2864" s="16">
        <v>85.6</v>
      </c>
      <c r="F2864" s="42">
        <f t="shared" si="178"/>
        <v>0.70852926931262905</v>
      </c>
      <c r="G2864" s="42" t="str">
        <f t="shared" si="179"/>
        <v>Normal</v>
      </c>
      <c r="H2864" s="43"/>
      <c r="I2864" s="43"/>
      <c r="J2864" s="43"/>
      <c r="K2864" s="43"/>
      <c r="L2864" s="43"/>
      <c r="M2864" s="43"/>
      <c r="N2864" s="43"/>
      <c r="O2864" s="43"/>
      <c r="P2864" s="43"/>
    </row>
    <row r="2865" spans="1:16" x14ac:dyDescent="0.25">
      <c r="A2865" s="16">
        <v>85.7</v>
      </c>
      <c r="B2865" s="16"/>
      <c r="C2865" s="16">
        <f t="shared" si="176"/>
        <v>-9.9</v>
      </c>
      <c r="D2865" s="16" t="str">
        <f t="shared" si="177"/>
        <v>Outlier</v>
      </c>
      <c r="E2865" s="16"/>
      <c r="F2865" s="42">
        <f t="shared" si="178"/>
        <v>-10.522971740532</v>
      </c>
      <c r="G2865" s="42" t="str">
        <f t="shared" si="179"/>
        <v>Outlier</v>
      </c>
      <c r="H2865" s="43"/>
      <c r="I2865" s="43"/>
      <c r="J2865" s="43"/>
      <c r="K2865" s="43"/>
      <c r="L2865" s="43"/>
      <c r="M2865" s="43"/>
      <c r="N2865" s="43"/>
      <c r="O2865" s="43"/>
      <c r="P2865" s="43"/>
    </row>
    <row r="2866" spans="1:16" x14ac:dyDescent="0.25">
      <c r="A2866" s="16">
        <v>86.5</v>
      </c>
      <c r="B2866" s="16">
        <v>83.3</v>
      </c>
      <c r="C2866" s="16">
        <f t="shared" si="176"/>
        <v>0.9</v>
      </c>
      <c r="D2866" s="16" t="str">
        <f t="shared" si="177"/>
        <v>Normal</v>
      </c>
      <c r="E2866" s="16">
        <v>86.3</v>
      </c>
      <c r="F2866" s="42">
        <f t="shared" si="178"/>
        <v>0.80037565607537797</v>
      </c>
      <c r="G2866" s="42" t="str">
        <f t="shared" si="179"/>
        <v>Normal</v>
      </c>
      <c r="H2866" s="43"/>
      <c r="I2866" s="43"/>
      <c r="J2866" s="43"/>
      <c r="K2866" s="43"/>
      <c r="L2866" s="43"/>
      <c r="M2866" s="43"/>
      <c r="N2866" s="43"/>
      <c r="O2866" s="43"/>
      <c r="P2866" s="43"/>
    </row>
    <row r="2867" spans="1:16" x14ac:dyDescent="0.25">
      <c r="A2867" s="16">
        <v>88.5</v>
      </c>
      <c r="B2867" s="16">
        <v>82.7</v>
      </c>
      <c r="C2867" s="16">
        <f t="shared" si="176"/>
        <v>0.8</v>
      </c>
      <c r="D2867" s="16" t="str">
        <f t="shared" si="177"/>
        <v>Normal</v>
      </c>
      <c r="E2867" s="16">
        <v>89</v>
      </c>
      <c r="F2867" s="42">
        <f t="shared" si="178"/>
        <v>1.1546402907316899</v>
      </c>
      <c r="G2867" s="42" t="str">
        <f t="shared" si="179"/>
        <v>Normal</v>
      </c>
      <c r="H2867" s="43"/>
      <c r="I2867" s="43"/>
      <c r="J2867" s="43"/>
      <c r="K2867" s="43"/>
      <c r="L2867" s="43"/>
      <c r="M2867" s="43"/>
      <c r="N2867" s="43"/>
      <c r="O2867" s="43"/>
      <c r="P2867" s="43"/>
    </row>
    <row r="2868" spans="1:16" x14ac:dyDescent="0.25">
      <c r="A2868" s="16">
        <v>88.7</v>
      </c>
      <c r="B2868" s="16">
        <v>87.7</v>
      </c>
      <c r="C2868" s="16">
        <f t="shared" si="176"/>
        <v>1.5</v>
      </c>
      <c r="D2868" s="16" t="str">
        <f t="shared" si="177"/>
        <v>Normal</v>
      </c>
      <c r="E2868" s="16">
        <v>87</v>
      </c>
      <c r="F2868" s="42">
        <f t="shared" si="178"/>
        <v>0.89222204283812601</v>
      </c>
      <c r="G2868" s="42" t="str">
        <f t="shared" si="179"/>
        <v>Normal</v>
      </c>
      <c r="H2868" s="43"/>
      <c r="I2868" s="43"/>
      <c r="J2868" s="43"/>
      <c r="K2868" s="43"/>
      <c r="L2868" s="43"/>
      <c r="M2868" s="43"/>
      <c r="N2868" s="43"/>
      <c r="O2868" s="43"/>
      <c r="P2868" s="43"/>
    </row>
    <row r="2869" spans="1:16" x14ac:dyDescent="0.25">
      <c r="A2869" s="16">
        <v>82.7</v>
      </c>
      <c r="B2869" s="16">
        <v>77.900000000000006</v>
      </c>
      <c r="C2869" s="16">
        <f t="shared" si="176"/>
        <v>0.2</v>
      </c>
      <c r="D2869" s="16" t="str">
        <f t="shared" si="177"/>
        <v>Normal</v>
      </c>
      <c r="E2869" s="16">
        <v>82.9</v>
      </c>
      <c r="F2869" s="42">
        <f t="shared" si="178"/>
        <v>0.35426463465631503</v>
      </c>
      <c r="G2869" s="42" t="str">
        <f t="shared" si="179"/>
        <v>Normal</v>
      </c>
      <c r="H2869" s="43"/>
      <c r="I2869" s="43"/>
      <c r="J2869" s="43"/>
      <c r="K2869" s="43"/>
      <c r="L2869" s="43"/>
      <c r="M2869" s="43"/>
      <c r="N2869" s="43"/>
      <c r="O2869" s="43"/>
      <c r="P2869" s="43"/>
    </row>
    <row r="2870" spans="1:16" x14ac:dyDescent="0.25">
      <c r="A2870" s="16">
        <v>88.2</v>
      </c>
      <c r="B2870" s="16">
        <v>84.7</v>
      </c>
      <c r="C2870" s="16">
        <f t="shared" si="176"/>
        <v>1.1000000000000001</v>
      </c>
      <c r="D2870" s="16" t="str">
        <f t="shared" si="177"/>
        <v>Normal</v>
      </c>
      <c r="E2870" s="16">
        <v>87.8</v>
      </c>
      <c r="F2870" s="42">
        <f t="shared" si="178"/>
        <v>0.99718934199555298</v>
      </c>
      <c r="G2870" s="42" t="str">
        <f t="shared" si="179"/>
        <v>Normal</v>
      </c>
      <c r="H2870" s="43"/>
      <c r="I2870" s="43"/>
      <c r="J2870" s="43"/>
      <c r="K2870" s="43"/>
      <c r="L2870" s="43"/>
      <c r="M2870" s="43"/>
      <c r="N2870" s="43"/>
      <c r="O2870" s="43"/>
      <c r="P2870" s="43"/>
    </row>
    <row r="2871" spans="1:16" x14ac:dyDescent="0.25">
      <c r="A2871" s="16">
        <v>87.7</v>
      </c>
      <c r="B2871" s="16">
        <v>86.1</v>
      </c>
      <c r="C2871" s="16">
        <f t="shared" si="176"/>
        <v>1.3</v>
      </c>
      <c r="D2871" s="16" t="str">
        <f t="shared" si="177"/>
        <v>Normal</v>
      </c>
      <c r="E2871" s="16">
        <v>87.6</v>
      </c>
      <c r="F2871" s="42">
        <f t="shared" si="178"/>
        <v>0.97094751720619599</v>
      </c>
      <c r="G2871" s="42" t="str">
        <f t="shared" si="179"/>
        <v>Normal</v>
      </c>
      <c r="H2871" s="43"/>
      <c r="I2871" s="43"/>
      <c r="J2871" s="43"/>
      <c r="K2871" s="43"/>
      <c r="L2871" s="43"/>
      <c r="M2871" s="43"/>
      <c r="N2871" s="43"/>
      <c r="O2871" s="43"/>
      <c r="P2871" s="43"/>
    </row>
    <row r="2872" spans="1:16" x14ac:dyDescent="0.25">
      <c r="A2872" s="16">
        <v>87.1</v>
      </c>
      <c r="B2872" s="16"/>
      <c r="C2872" s="16">
        <f t="shared" si="176"/>
        <v>-9.9</v>
      </c>
      <c r="D2872" s="16" t="str">
        <f t="shared" si="177"/>
        <v>Outlier</v>
      </c>
      <c r="E2872" s="16"/>
      <c r="F2872" s="42">
        <f t="shared" si="178"/>
        <v>-10.522971740532</v>
      </c>
      <c r="G2872" s="42" t="str">
        <f t="shared" si="179"/>
        <v>Outlier</v>
      </c>
      <c r="H2872" s="43"/>
      <c r="I2872" s="43"/>
      <c r="J2872" s="43"/>
      <c r="K2872" s="43"/>
      <c r="L2872" s="43"/>
      <c r="M2872" s="43"/>
      <c r="N2872" s="43"/>
      <c r="O2872" s="43"/>
      <c r="P2872" s="43"/>
    </row>
    <row r="2873" spans="1:16" x14ac:dyDescent="0.25">
      <c r="A2873" s="16">
        <v>80</v>
      </c>
      <c r="B2873" s="16">
        <v>74.7</v>
      </c>
      <c r="C2873" s="16">
        <f t="shared" si="176"/>
        <v>-0.2</v>
      </c>
      <c r="D2873" s="16" t="str">
        <f t="shared" si="177"/>
        <v>Normal</v>
      </c>
      <c r="E2873" s="16">
        <v>80.5</v>
      </c>
      <c r="F2873" s="42">
        <f t="shared" si="178"/>
        <v>3.9362737184034602E-2</v>
      </c>
      <c r="G2873" s="42" t="str">
        <f t="shared" si="179"/>
        <v>Normal</v>
      </c>
      <c r="H2873" s="43"/>
      <c r="I2873" s="43"/>
      <c r="J2873" s="43"/>
      <c r="K2873" s="43"/>
      <c r="L2873" s="43"/>
      <c r="M2873" s="43"/>
      <c r="N2873" s="43"/>
      <c r="O2873" s="43"/>
      <c r="P2873" s="43"/>
    </row>
    <row r="2874" spans="1:16" x14ac:dyDescent="0.25">
      <c r="A2874" s="16">
        <v>85.5</v>
      </c>
      <c r="B2874" s="16">
        <v>82.2</v>
      </c>
      <c r="C2874" s="16">
        <f t="shared" si="176"/>
        <v>0.8</v>
      </c>
      <c r="D2874" s="16" t="str">
        <f t="shared" si="177"/>
        <v>Normal</v>
      </c>
      <c r="E2874" s="16">
        <v>85.4</v>
      </c>
      <c r="F2874" s="42">
        <f t="shared" si="178"/>
        <v>0.68228744452327394</v>
      </c>
      <c r="G2874" s="42" t="str">
        <f t="shared" si="179"/>
        <v>Normal</v>
      </c>
      <c r="H2874" s="43"/>
      <c r="I2874" s="43"/>
      <c r="J2874" s="43"/>
      <c r="K2874" s="43"/>
      <c r="L2874" s="43"/>
      <c r="M2874" s="43"/>
      <c r="N2874" s="43"/>
      <c r="O2874" s="43"/>
      <c r="P2874" s="43"/>
    </row>
    <row r="2875" spans="1:16" x14ac:dyDescent="0.25">
      <c r="A2875" s="16">
        <v>88.2</v>
      </c>
      <c r="B2875" s="16">
        <v>84.6</v>
      </c>
      <c r="C2875" s="16">
        <f t="shared" si="176"/>
        <v>1.1000000000000001</v>
      </c>
      <c r="D2875" s="16" t="str">
        <f t="shared" si="177"/>
        <v>Normal</v>
      </c>
      <c r="E2875" s="16">
        <v>87.3</v>
      </c>
      <c r="F2875" s="42">
        <f t="shared" si="178"/>
        <v>0.93158478002216105</v>
      </c>
      <c r="G2875" s="42" t="str">
        <f t="shared" si="179"/>
        <v>Normal</v>
      </c>
      <c r="H2875" s="43"/>
      <c r="I2875" s="43"/>
      <c r="J2875" s="43"/>
      <c r="K2875" s="43"/>
      <c r="L2875" s="43"/>
      <c r="M2875" s="43"/>
      <c r="N2875" s="43"/>
      <c r="O2875" s="43"/>
      <c r="P2875" s="43"/>
    </row>
    <row r="2876" spans="1:16" x14ac:dyDescent="0.25">
      <c r="A2876" s="16">
        <v>84.3</v>
      </c>
      <c r="B2876" s="16">
        <v>82.1</v>
      </c>
      <c r="C2876" s="16">
        <f t="shared" si="176"/>
        <v>0.8</v>
      </c>
      <c r="D2876" s="16" t="str">
        <f t="shared" si="177"/>
        <v>Normal</v>
      </c>
      <c r="E2876" s="16">
        <v>84.4</v>
      </c>
      <c r="F2876" s="42">
        <f t="shared" si="178"/>
        <v>0.55107832057648998</v>
      </c>
      <c r="G2876" s="42" t="str">
        <f t="shared" si="179"/>
        <v>Normal</v>
      </c>
      <c r="H2876" s="43"/>
      <c r="I2876" s="43"/>
      <c r="J2876" s="43"/>
      <c r="K2876" s="43"/>
      <c r="L2876" s="43"/>
      <c r="M2876" s="43"/>
      <c r="N2876" s="43"/>
      <c r="O2876" s="43"/>
      <c r="P2876" s="43"/>
    </row>
    <row r="2877" spans="1:16" x14ac:dyDescent="0.25">
      <c r="A2877" s="16">
        <v>88.9</v>
      </c>
      <c r="B2877" s="16">
        <v>90.3</v>
      </c>
      <c r="C2877" s="16">
        <f t="shared" si="176"/>
        <v>1.8</v>
      </c>
      <c r="D2877" s="16" t="str">
        <f t="shared" si="177"/>
        <v>Normal</v>
      </c>
      <c r="E2877" s="16">
        <v>88.8</v>
      </c>
      <c r="F2877" s="42">
        <f t="shared" si="178"/>
        <v>1.1283984659423401</v>
      </c>
      <c r="G2877" s="42" t="str">
        <f t="shared" si="179"/>
        <v>Normal</v>
      </c>
      <c r="H2877" s="43"/>
      <c r="I2877" s="43"/>
      <c r="J2877" s="43"/>
      <c r="K2877" s="43"/>
      <c r="L2877" s="43"/>
      <c r="M2877" s="43"/>
      <c r="N2877" s="43"/>
      <c r="O2877" s="43"/>
      <c r="P2877" s="43"/>
    </row>
    <row r="2878" spans="1:16" x14ac:dyDescent="0.25">
      <c r="A2878" s="16">
        <v>86.1</v>
      </c>
      <c r="B2878" s="16">
        <v>82.9</v>
      </c>
      <c r="C2878" s="16">
        <f t="shared" si="176"/>
        <v>0.9</v>
      </c>
      <c r="D2878" s="16" t="str">
        <f t="shared" si="177"/>
        <v>Normal</v>
      </c>
      <c r="E2878" s="16">
        <v>85.4</v>
      </c>
      <c r="F2878" s="42">
        <f t="shared" si="178"/>
        <v>0.68228744452327394</v>
      </c>
      <c r="G2878" s="42" t="str">
        <f t="shared" si="179"/>
        <v>Normal</v>
      </c>
      <c r="H2878" s="43"/>
      <c r="I2878" s="43"/>
      <c r="J2878" s="43"/>
      <c r="K2878" s="43"/>
      <c r="L2878" s="43"/>
      <c r="M2878" s="43"/>
      <c r="N2878" s="43"/>
      <c r="O2878" s="43"/>
      <c r="P2878" s="43"/>
    </row>
    <row r="2879" spans="1:16" x14ac:dyDescent="0.25">
      <c r="A2879" s="16">
        <v>87.2</v>
      </c>
      <c r="B2879" s="16">
        <v>82.1</v>
      </c>
      <c r="C2879" s="16">
        <f t="shared" si="176"/>
        <v>0.8</v>
      </c>
      <c r="D2879" s="16" t="str">
        <f t="shared" si="177"/>
        <v>Normal</v>
      </c>
      <c r="E2879" s="16">
        <v>87.6</v>
      </c>
      <c r="F2879" s="42">
        <f t="shared" si="178"/>
        <v>0.97094751720619599</v>
      </c>
      <c r="G2879" s="42" t="str">
        <f t="shared" si="179"/>
        <v>Normal</v>
      </c>
      <c r="H2879" s="43"/>
      <c r="I2879" s="43"/>
      <c r="J2879" s="43"/>
      <c r="K2879" s="43"/>
      <c r="L2879" s="43"/>
      <c r="M2879" s="43"/>
      <c r="N2879" s="43"/>
      <c r="O2879" s="43"/>
      <c r="P2879" s="43"/>
    </row>
    <row r="2880" spans="1:16" x14ac:dyDescent="0.25">
      <c r="A2880" s="16">
        <v>84.1</v>
      </c>
      <c r="B2880" s="16">
        <v>78.900000000000006</v>
      </c>
      <c r="C2880" s="16">
        <f t="shared" si="176"/>
        <v>0.3</v>
      </c>
      <c r="D2880" s="16" t="str">
        <f t="shared" si="177"/>
        <v>Normal</v>
      </c>
      <c r="E2880" s="16">
        <v>84.6</v>
      </c>
      <c r="F2880" s="42">
        <f t="shared" si="178"/>
        <v>0.57732014536584597</v>
      </c>
      <c r="G2880" s="42" t="str">
        <f t="shared" si="179"/>
        <v>Normal</v>
      </c>
      <c r="H2880" s="43"/>
      <c r="I2880" s="43"/>
      <c r="J2880" s="43"/>
      <c r="K2880" s="43"/>
      <c r="L2880" s="43"/>
      <c r="M2880" s="43"/>
      <c r="N2880" s="43"/>
      <c r="O2880" s="43"/>
      <c r="P2880" s="43"/>
    </row>
    <row r="2881" spans="1:16" x14ac:dyDescent="0.25">
      <c r="A2881" s="16">
        <v>85.7</v>
      </c>
      <c r="B2881" s="16">
        <v>85.5</v>
      </c>
      <c r="C2881" s="16">
        <f t="shared" si="176"/>
        <v>1.2</v>
      </c>
      <c r="D2881" s="16" t="str">
        <f t="shared" si="177"/>
        <v>Normal</v>
      </c>
      <c r="E2881" s="16">
        <v>85.4</v>
      </c>
      <c r="F2881" s="42">
        <f t="shared" si="178"/>
        <v>0.68228744452327394</v>
      </c>
      <c r="G2881" s="42" t="str">
        <f t="shared" si="179"/>
        <v>Normal</v>
      </c>
      <c r="H2881" s="43"/>
      <c r="I2881" s="43"/>
      <c r="J2881" s="43"/>
      <c r="K2881" s="43"/>
      <c r="L2881" s="43"/>
      <c r="M2881" s="43"/>
      <c r="N2881" s="43"/>
      <c r="O2881" s="43"/>
      <c r="P2881" s="43"/>
    </row>
    <row r="2882" spans="1:16" x14ac:dyDescent="0.25">
      <c r="A2882" s="16">
        <v>86.6</v>
      </c>
      <c r="B2882" s="16">
        <v>82</v>
      </c>
      <c r="C2882" s="16">
        <f t="shared" si="176"/>
        <v>0.7</v>
      </c>
      <c r="D2882" s="16" t="str">
        <f t="shared" si="177"/>
        <v>Normal</v>
      </c>
      <c r="E2882" s="16">
        <v>86.8</v>
      </c>
      <c r="F2882" s="42">
        <f t="shared" si="178"/>
        <v>0.86598021804876901</v>
      </c>
      <c r="G2882" s="42" t="str">
        <f t="shared" si="179"/>
        <v>Normal</v>
      </c>
      <c r="H2882" s="43"/>
      <c r="I2882" s="43"/>
      <c r="J2882" s="43"/>
      <c r="K2882" s="43"/>
      <c r="L2882" s="43"/>
      <c r="M2882" s="43"/>
      <c r="N2882" s="43"/>
      <c r="O2882" s="43"/>
      <c r="P2882" s="43"/>
    </row>
    <row r="2883" spans="1:16" x14ac:dyDescent="0.25">
      <c r="A2883" s="16">
        <v>84.6</v>
      </c>
      <c r="B2883" s="16">
        <v>84.4</v>
      </c>
      <c r="C2883" s="16">
        <f t="shared" ref="C2883:C2946" si="180">(B2883-$P$6)/$P$7</f>
        <v>1.1000000000000001</v>
      </c>
      <c r="D2883" s="16" t="str">
        <f t="shared" ref="D2883:D2946" si="181">IF(ABS(C2883)&gt;3,"Outlier","Normal")</f>
        <v>Normal</v>
      </c>
      <c r="E2883" s="16">
        <v>82.1</v>
      </c>
      <c r="F2883" s="42">
        <f t="shared" ref="F2883:F2946" si="182">(E2883-$P$12)/$P$13</f>
        <v>0.249297335498887</v>
      </c>
      <c r="G2883" s="42" t="str">
        <f t="shared" ref="G2883:G2946" si="183">IF(ABS(F2883)&gt;3,"Outlier","Normal")</f>
        <v>Normal</v>
      </c>
      <c r="H2883" s="43"/>
      <c r="I2883" s="43"/>
      <c r="J2883" s="43"/>
      <c r="K2883" s="43"/>
      <c r="L2883" s="43"/>
      <c r="M2883" s="43"/>
      <c r="N2883" s="43"/>
      <c r="O2883" s="43"/>
      <c r="P2883" s="43"/>
    </row>
    <row r="2884" spans="1:16" x14ac:dyDescent="0.25">
      <c r="A2884" s="16">
        <v>89.1</v>
      </c>
      <c r="B2884" s="16">
        <v>85.8</v>
      </c>
      <c r="C2884" s="16">
        <f t="shared" si="180"/>
        <v>1.2</v>
      </c>
      <c r="D2884" s="16" t="str">
        <f t="shared" si="181"/>
        <v>Normal</v>
      </c>
      <c r="E2884" s="16">
        <v>89.1</v>
      </c>
      <c r="F2884" s="42">
        <f t="shared" si="182"/>
        <v>1.16776120312637</v>
      </c>
      <c r="G2884" s="42" t="str">
        <f t="shared" si="183"/>
        <v>Normal</v>
      </c>
      <c r="H2884" s="43"/>
      <c r="I2884" s="43"/>
      <c r="J2884" s="43"/>
      <c r="K2884" s="43"/>
      <c r="L2884" s="43"/>
      <c r="M2884" s="43"/>
      <c r="N2884" s="43"/>
      <c r="O2884" s="43"/>
      <c r="P2884" s="43"/>
    </row>
    <row r="2885" spans="1:16" x14ac:dyDescent="0.25">
      <c r="A2885" s="16">
        <v>84.3</v>
      </c>
      <c r="B2885" s="16">
        <v>77.8</v>
      </c>
      <c r="C2885" s="16">
        <f t="shared" si="180"/>
        <v>0.2</v>
      </c>
      <c r="D2885" s="16" t="str">
        <f t="shared" si="181"/>
        <v>Normal</v>
      </c>
      <c r="E2885" s="16">
        <v>84.8</v>
      </c>
      <c r="F2885" s="42">
        <f t="shared" si="182"/>
        <v>0.60356197015520296</v>
      </c>
      <c r="G2885" s="42" t="str">
        <f t="shared" si="183"/>
        <v>Normal</v>
      </c>
      <c r="H2885" s="43"/>
      <c r="I2885" s="43"/>
      <c r="J2885" s="43"/>
      <c r="K2885" s="43"/>
      <c r="L2885" s="43"/>
      <c r="M2885" s="43"/>
      <c r="N2885" s="43"/>
      <c r="O2885" s="43"/>
      <c r="P2885" s="43"/>
    </row>
    <row r="2886" spans="1:16" x14ac:dyDescent="0.25">
      <c r="A2886" s="16">
        <v>85.4</v>
      </c>
      <c r="B2886" s="16">
        <v>78</v>
      </c>
      <c r="C2886" s="16">
        <f t="shared" si="180"/>
        <v>0.2</v>
      </c>
      <c r="D2886" s="16" t="str">
        <f t="shared" si="181"/>
        <v>Normal</v>
      </c>
      <c r="E2886" s="16">
        <v>86.1</v>
      </c>
      <c r="F2886" s="42">
        <f t="shared" si="182"/>
        <v>0.77413383128602098</v>
      </c>
      <c r="G2886" s="42" t="str">
        <f t="shared" si="183"/>
        <v>Normal</v>
      </c>
      <c r="H2886" s="43"/>
      <c r="I2886" s="43"/>
      <c r="J2886" s="43"/>
      <c r="K2886" s="43"/>
      <c r="L2886" s="43"/>
      <c r="M2886" s="43"/>
      <c r="N2886" s="43"/>
      <c r="O2886" s="43"/>
      <c r="P2886" s="43"/>
    </row>
    <row r="2887" spans="1:16" x14ac:dyDescent="0.25">
      <c r="A2887" s="16">
        <v>82.2</v>
      </c>
      <c r="B2887" s="16">
        <v>78.099999999999994</v>
      </c>
      <c r="C2887" s="16">
        <f t="shared" si="180"/>
        <v>0.2</v>
      </c>
      <c r="D2887" s="16" t="str">
        <f t="shared" si="181"/>
        <v>Normal</v>
      </c>
      <c r="E2887" s="16">
        <v>82.6</v>
      </c>
      <c r="F2887" s="42">
        <f t="shared" si="182"/>
        <v>0.31490189747227898</v>
      </c>
      <c r="G2887" s="42" t="str">
        <f t="shared" si="183"/>
        <v>Normal</v>
      </c>
      <c r="H2887" s="43"/>
      <c r="I2887" s="43"/>
      <c r="J2887" s="43"/>
      <c r="K2887" s="43"/>
      <c r="L2887" s="43"/>
      <c r="M2887" s="43"/>
      <c r="N2887" s="43"/>
      <c r="O2887" s="43"/>
      <c r="P2887" s="43"/>
    </row>
    <row r="2888" spans="1:16" x14ac:dyDescent="0.25">
      <c r="A2888" s="16">
        <v>73.8</v>
      </c>
      <c r="B2888" s="16">
        <v>73.2</v>
      </c>
      <c r="C2888" s="16">
        <f t="shared" si="180"/>
        <v>-0.4</v>
      </c>
      <c r="D2888" s="16" t="str">
        <f t="shared" si="181"/>
        <v>Normal</v>
      </c>
      <c r="E2888" s="16">
        <v>74.099999999999994</v>
      </c>
      <c r="F2888" s="42">
        <f t="shared" si="182"/>
        <v>-0.80037565607537997</v>
      </c>
      <c r="G2888" s="42" t="str">
        <f t="shared" si="183"/>
        <v>Normal</v>
      </c>
      <c r="H2888" s="43"/>
      <c r="I2888" s="43"/>
      <c r="J2888" s="43"/>
      <c r="K2888" s="43"/>
      <c r="L2888" s="43"/>
      <c r="M2888" s="43"/>
      <c r="N2888" s="43"/>
      <c r="O2888" s="43"/>
      <c r="P2888" s="43"/>
    </row>
    <row r="2889" spans="1:16" x14ac:dyDescent="0.25">
      <c r="A2889" s="16">
        <v>84.4</v>
      </c>
      <c r="B2889" s="16">
        <v>81.400000000000006</v>
      </c>
      <c r="C2889" s="16">
        <f t="shared" si="180"/>
        <v>0.7</v>
      </c>
      <c r="D2889" s="16" t="str">
        <f t="shared" si="181"/>
        <v>Normal</v>
      </c>
      <c r="E2889" s="16">
        <v>84</v>
      </c>
      <c r="F2889" s="42">
        <f t="shared" si="182"/>
        <v>0.49859467099777599</v>
      </c>
      <c r="G2889" s="42" t="str">
        <f t="shared" si="183"/>
        <v>Normal</v>
      </c>
      <c r="H2889" s="43"/>
      <c r="I2889" s="43"/>
      <c r="J2889" s="43"/>
      <c r="K2889" s="43"/>
      <c r="L2889" s="43"/>
      <c r="M2889" s="43"/>
      <c r="N2889" s="43"/>
      <c r="O2889" s="43"/>
      <c r="P2889" s="43"/>
    </row>
    <row r="2890" spans="1:16" x14ac:dyDescent="0.25">
      <c r="A2890" s="16">
        <v>87.1</v>
      </c>
      <c r="B2890" s="16">
        <v>84.9</v>
      </c>
      <c r="C2890" s="16">
        <f t="shared" si="180"/>
        <v>1.1000000000000001</v>
      </c>
      <c r="D2890" s="16" t="str">
        <f t="shared" si="181"/>
        <v>Normal</v>
      </c>
      <c r="E2890" s="16">
        <v>87.1</v>
      </c>
      <c r="F2890" s="42">
        <f t="shared" si="182"/>
        <v>0.90534295523280395</v>
      </c>
      <c r="G2890" s="42" t="str">
        <f t="shared" si="183"/>
        <v>Normal</v>
      </c>
      <c r="H2890" s="43"/>
      <c r="I2890" s="43"/>
      <c r="J2890" s="43"/>
      <c r="K2890" s="43"/>
      <c r="L2890" s="43"/>
      <c r="M2890" s="43"/>
      <c r="N2890" s="43"/>
      <c r="O2890" s="43"/>
      <c r="P2890" s="43"/>
    </row>
    <row r="2891" spans="1:16" x14ac:dyDescent="0.25">
      <c r="A2891" s="16">
        <v>86.1</v>
      </c>
      <c r="B2891" s="16">
        <v>79.400000000000006</v>
      </c>
      <c r="C2891" s="16">
        <f t="shared" si="180"/>
        <v>0.4</v>
      </c>
      <c r="D2891" s="16" t="str">
        <f t="shared" si="181"/>
        <v>Normal</v>
      </c>
      <c r="E2891" s="16">
        <v>86.7</v>
      </c>
      <c r="F2891" s="42">
        <f t="shared" si="182"/>
        <v>0.85285930565409196</v>
      </c>
      <c r="G2891" s="42" t="str">
        <f t="shared" si="183"/>
        <v>Normal</v>
      </c>
      <c r="H2891" s="43"/>
      <c r="I2891" s="43"/>
      <c r="J2891" s="43"/>
      <c r="K2891" s="43"/>
      <c r="L2891" s="43"/>
      <c r="M2891" s="43"/>
      <c r="N2891" s="43"/>
      <c r="O2891" s="43"/>
      <c r="P2891" s="43"/>
    </row>
    <row r="2892" spans="1:16" x14ac:dyDescent="0.25">
      <c r="A2892" s="16">
        <v>83.6</v>
      </c>
      <c r="B2892" s="16">
        <v>76.099999999999994</v>
      </c>
      <c r="C2892" s="16">
        <f t="shared" si="180"/>
        <v>0</v>
      </c>
      <c r="D2892" s="16" t="str">
        <f t="shared" si="181"/>
        <v>Normal</v>
      </c>
      <c r="E2892" s="16">
        <v>84.6</v>
      </c>
      <c r="F2892" s="42">
        <f t="shared" si="182"/>
        <v>0.57732014536584597</v>
      </c>
      <c r="G2892" s="42" t="str">
        <f t="shared" si="183"/>
        <v>Normal</v>
      </c>
      <c r="H2892" s="43"/>
      <c r="I2892" s="43"/>
      <c r="J2892" s="43"/>
      <c r="K2892" s="43"/>
      <c r="L2892" s="43"/>
      <c r="M2892" s="43"/>
      <c r="N2892" s="43"/>
      <c r="O2892" s="43"/>
      <c r="P2892" s="43"/>
    </row>
    <row r="2893" spans="1:16" x14ac:dyDescent="0.25">
      <c r="A2893" s="16">
        <v>77.099999999999994</v>
      </c>
      <c r="B2893" s="16">
        <v>69.8</v>
      </c>
      <c r="C2893" s="16">
        <f t="shared" si="180"/>
        <v>-0.8</v>
      </c>
      <c r="D2893" s="16" t="str">
        <f t="shared" si="181"/>
        <v>Normal</v>
      </c>
      <c r="E2893" s="16">
        <v>77.8</v>
      </c>
      <c r="F2893" s="42">
        <f t="shared" si="182"/>
        <v>-0.31490189747228098</v>
      </c>
      <c r="G2893" s="42" t="str">
        <f t="shared" si="183"/>
        <v>Normal</v>
      </c>
      <c r="H2893" s="43"/>
      <c r="I2893" s="43"/>
      <c r="J2893" s="43"/>
      <c r="K2893" s="43"/>
      <c r="L2893" s="43"/>
      <c r="M2893" s="43"/>
      <c r="N2893" s="43"/>
      <c r="O2893" s="43"/>
      <c r="P2893" s="43"/>
    </row>
    <row r="2894" spans="1:16" x14ac:dyDescent="0.25">
      <c r="A2894" s="16">
        <v>85.5</v>
      </c>
      <c r="B2894" s="16">
        <v>88.2</v>
      </c>
      <c r="C2894" s="16">
        <f t="shared" si="180"/>
        <v>1.5</v>
      </c>
      <c r="D2894" s="16" t="str">
        <f t="shared" si="181"/>
        <v>Normal</v>
      </c>
      <c r="E2894" s="16">
        <v>85.7</v>
      </c>
      <c r="F2894" s="42">
        <f t="shared" si="182"/>
        <v>0.72165018170730799</v>
      </c>
      <c r="G2894" s="42" t="str">
        <f t="shared" si="183"/>
        <v>Normal</v>
      </c>
      <c r="H2894" s="43"/>
      <c r="I2894" s="43"/>
      <c r="J2894" s="43"/>
      <c r="K2894" s="43"/>
      <c r="L2894" s="43"/>
      <c r="M2894" s="43"/>
      <c r="N2894" s="43"/>
      <c r="O2894" s="43"/>
      <c r="P2894" s="43"/>
    </row>
    <row r="2895" spans="1:16" x14ac:dyDescent="0.25">
      <c r="A2895" s="16">
        <v>81.3</v>
      </c>
      <c r="B2895" s="16">
        <v>83.7</v>
      </c>
      <c r="C2895" s="16">
        <f t="shared" si="180"/>
        <v>1</v>
      </c>
      <c r="D2895" s="16" t="str">
        <f t="shared" si="181"/>
        <v>Normal</v>
      </c>
      <c r="E2895" s="16">
        <v>81.400000000000006</v>
      </c>
      <c r="F2895" s="42">
        <f t="shared" si="182"/>
        <v>0.15745094873613999</v>
      </c>
      <c r="G2895" s="42" t="str">
        <f t="shared" si="183"/>
        <v>Normal</v>
      </c>
      <c r="H2895" s="43"/>
      <c r="I2895" s="43"/>
      <c r="J2895" s="43"/>
      <c r="K2895" s="43"/>
      <c r="L2895" s="43"/>
      <c r="M2895" s="43"/>
      <c r="N2895" s="43"/>
      <c r="O2895" s="43"/>
      <c r="P2895" s="43"/>
    </row>
    <row r="2896" spans="1:16" x14ac:dyDescent="0.25">
      <c r="A2896" s="16">
        <v>87.7</v>
      </c>
      <c r="B2896" s="16">
        <v>81.900000000000006</v>
      </c>
      <c r="C2896" s="16">
        <f t="shared" si="180"/>
        <v>0.7</v>
      </c>
      <c r="D2896" s="16" t="str">
        <f t="shared" si="181"/>
        <v>Normal</v>
      </c>
      <c r="E2896" s="16">
        <v>88</v>
      </c>
      <c r="F2896" s="42">
        <f t="shared" si="182"/>
        <v>1.0234311667849101</v>
      </c>
      <c r="G2896" s="42" t="str">
        <f t="shared" si="183"/>
        <v>Normal</v>
      </c>
      <c r="H2896" s="43"/>
      <c r="I2896" s="43"/>
      <c r="J2896" s="43"/>
      <c r="K2896" s="43"/>
      <c r="L2896" s="43"/>
      <c r="M2896" s="43"/>
      <c r="N2896" s="43"/>
      <c r="O2896" s="43"/>
      <c r="P2896" s="43"/>
    </row>
    <row r="2897" spans="1:16" x14ac:dyDescent="0.25">
      <c r="A2897" s="16">
        <v>83.6</v>
      </c>
      <c r="B2897" s="16">
        <v>72.3</v>
      </c>
      <c r="C2897" s="16">
        <f t="shared" si="180"/>
        <v>-0.5</v>
      </c>
      <c r="D2897" s="16" t="str">
        <f t="shared" si="181"/>
        <v>Normal</v>
      </c>
      <c r="E2897" s="16">
        <v>84.3</v>
      </c>
      <c r="F2897" s="42">
        <f t="shared" si="182"/>
        <v>0.53795740818181104</v>
      </c>
      <c r="G2897" s="42" t="str">
        <f t="shared" si="183"/>
        <v>Normal</v>
      </c>
      <c r="H2897" s="43"/>
      <c r="I2897" s="43"/>
      <c r="J2897" s="43"/>
      <c r="K2897" s="43"/>
      <c r="L2897" s="43"/>
      <c r="M2897" s="43"/>
      <c r="N2897" s="43"/>
      <c r="O2897" s="43"/>
      <c r="P2897" s="43"/>
    </row>
    <row r="2898" spans="1:16" x14ac:dyDescent="0.25">
      <c r="A2898" s="16">
        <v>84.2</v>
      </c>
      <c r="B2898" s="16">
        <v>86.9</v>
      </c>
      <c r="C2898" s="16">
        <f t="shared" si="180"/>
        <v>1.4</v>
      </c>
      <c r="D2898" s="16" t="str">
        <f t="shared" si="181"/>
        <v>Normal</v>
      </c>
      <c r="E2898" s="16">
        <v>84.5</v>
      </c>
      <c r="F2898" s="42">
        <f t="shared" si="182"/>
        <v>0.56419923297116803</v>
      </c>
      <c r="G2898" s="42" t="str">
        <f t="shared" si="183"/>
        <v>Normal</v>
      </c>
      <c r="H2898" s="43"/>
      <c r="I2898" s="43"/>
      <c r="J2898" s="43"/>
      <c r="K2898" s="43"/>
      <c r="L2898" s="43"/>
      <c r="M2898" s="43"/>
      <c r="N2898" s="43"/>
      <c r="O2898" s="43"/>
      <c r="P2898" s="43"/>
    </row>
    <row r="2899" spans="1:16" x14ac:dyDescent="0.25">
      <c r="A2899" s="16">
        <v>80</v>
      </c>
      <c r="B2899" s="16">
        <v>70.400000000000006</v>
      </c>
      <c r="C2899" s="16">
        <f t="shared" si="180"/>
        <v>-0.8</v>
      </c>
      <c r="D2899" s="16" t="str">
        <f t="shared" si="181"/>
        <v>Normal</v>
      </c>
      <c r="E2899" s="16">
        <v>80.599999999999994</v>
      </c>
      <c r="F2899" s="42">
        <f t="shared" si="182"/>
        <v>5.2483649578712203E-2</v>
      </c>
      <c r="G2899" s="42" t="str">
        <f t="shared" si="183"/>
        <v>Normal</v>
      </c>
      <c r="H2899" s="43"/>
      <c r="I2899" s="43"/>
      <c r="J2899" s="43"/>
      <c r="K2899" s="43"/>
      <c r="L2899" s="43"/>
      <c r="M2899" s="43"/>
      <c r="N2899" s="43"/>
      <c r="O2899" s="43"/>
      <c r="P2899" s="43"/>
    </row>
    <row r="2900" spans="1:16" x14ac:dyDescent="0.25">
      <c r="A2900" s="16">
        <v>87.3</v>
      </c>
      <c r="B2900" s="16"/>
      <c r="C2900" s="16">
        <f t="shared" si="180"/>
        <v>-9.9</v>
      </c>
      <c r="D2900" s="16" t="str">
        <f t="shared" si="181"/>
        <v>Outlier</v>
      </c>
      <c r="E2900" s="16"/>
      <c r="F2900" s="42">
        <f t="shared" si="182"/>
        <v>-10.522971740532</v>
      </c>
      <c r="G2900" s="42" t="str">
        <f t="shared" si="183"/>
        <v>Outlier</v>
      </c>
      <c r="H2900" s="43"/>
      <c r="I2900" s="43"/>
      <c r="J2900" s="43"/>
      <c r="K2900" s="43"/>
      <c r="L2900" s="43"/>
      <c r="M2900" s="43"/>
      <c r="N2900" s="43"/>
      <c r="O2900" s="43"/>
      <c r="P2900" s="43"/>
    </row>
    <row r="2901" spans="1:16" x14ac:dyDescent="0.25">
      <c r="A2901" s="16">
        <v>86.9</v>
      </c>
      <c r="B2901" s="16"/>
      <c r="C2901" s="16">
        <f t="shared" si="180"/>
        <v>-9.9</v>
      </c>
      <c r="D2901" s="16" t="str">
        <f t="shared" si="181"/>
        <v>Outlier</v>
      </c>
      <c r="E2901" s="16"/>
      <c r="F2901" s="42">
        <f t="shared" si="182"/>
        <v>-10.522971740532</v>
      </c>
      <c r="G2901" s="42" t="str">
        <f t="shared" si="183"/>
        <v>Outlier</v>
      </c>
      <c r="H2901" s="43"/>
      <c r="I2901" s="43"/>
      <c r="J2901" s="43"/>
      <c r="K2901" s="43"/>
      <c r="L2901" s="43"/>
      <c r="M2901" s="43"/>
      <c r="N2901" s="43"/>
      <c r="O2901" s="43"/>
      <c r="P2901" s="43"/>
    </row>
    <row r="2902" spans="1:16" x14ac:dyDescent="0.25">
      <c r="A2902" s="16">
        <v>82.2</v>
      </c>
      <c r="B2902" s="16">
        <v>79.400000000000006</v>
      </c>
      <c r="C2902" s="16">
        <f t="shared" si="180"/>
        <v>0.4</v>
      </c>
      <c r="D2902" s="16" t="str">
        <f t="shared" si="181"/>
        <v>Normal</v>
      </c>
      <c r="E2902" s="16">
        <v>82.7</v>
      </c>
      <c r="F2902" s="42">
        <f t="shared" si="182"/>
        <v>0.32802280986695798</v>
      </c>
      <c r="G2902" s="42" t="str">
        <f t="shared" si="183"/>
        <v>Normal</v>
      </c>
      <c r="H2902" s="43"/>
      <c r="I2902" s="43"/>
      <c r="J2902" s="43"/>
      <c r="K2902" s="43"/>
      <c r="L2902" s="43"/>
      <c r="M2902" s="43"/>
      <c r="N2902" s="43"/>
      <c r="O2902" s="43"/>
      <c r="P2902" s="43"/>
    </row>
    <row r="2903" spans="1:16" x14ac:dyDescent="0.25">
      <c r="A2903" s="16">
        <v>83.8</v>
      </c>
      <c r="B2903" s="16">
        <v>70.599999999999994</v>
      </c>
      <c r="C2903" s="16">
        <f t="shared" si="180"/>
        <v>-0.7</v>
      </c>
      <c r="D2903" s="16" t="str">
        <f t="shared" si="181"/>
        <v>Normal</v>
      </c>
      <c r="E2903" s="16">
        <v>84.4</v>
      </c>
      <c r="F2903" s="42">
        <f t="shared" si="182"/>
        <v>0.55107832057648998</v>
      </c>
      <c r="G2903" s="42" t="str">
        <f t="shared" si="183"/>
        <v>Normal</v>
      </c>
      <c r="H2903" s="43"/>
      <c r="I2903" s="43"/>
      <c r="J2903" s="43"/>
      <c r="K2903" s="43"/>
      <c r="L2903" s="43"/>
      <c r="M2903" s="43"/>
      <c r="N2903" s="43"/>
      <c r="O2903" s="43"/>
      <c r="P2903" s="43"/>
    </row>
    <row r="2904" spans="1:16" x14ac:dyDescent="0.25">
      <c r="A2904" s="16">
        <v>79.900000000000006</v>
      </c>
      <c r="B2904" s="16">
        <v>77.7</v>
      </c>
      <c r="C2904" s="16">
        <f t="shared" si="180"/>
        <v>0.2</v>
      </c>
      <c r="D2904" s="16" t="str">
        <f t="shared" si="181"/>
        <v>Normal</v>
      </c>
      <c r="E2904" s="16">
        <v>78.400000000000006</v>
      </c>
      <c r="F2904" s="42">
        <f t="shared" si="182"/>
        <v>-0.23617642310421</v>
      </c>
      <c r="G2904" s="42" t="str">
        <f t="shared" si="183"/>
        <v>Normal</v>
      </c>
      <c r="H2904" s="43"/>
      <c r="I2904" s="43"/>
      <c r="J2904" s="43"/>
      <c r="K2904" s="43"/>
      <c r="L2904" s="43"/>
      <c r="M2904" s="43"/>
      <c r="N2904" s="43"/>
      <c r="O2904" s="43"/>
      <c r="P2904" s="43"/>
    </row>
    <row r="2905" spans="1:16" x14ac:dyDescent="0.25">
      <c r="A2905" s="16">
        <v>81.900000000000006</v>
      </c>
      <c r="B2905" s="16">
        <v>77.400000000000006</v>
      </c>
      <c r="C2905" s="16">
        <f t="shared" si="180"/>
        <v>0.1</v>
      </c>
      <c r="D2905" s="16" t="str">
        <f t="shared" si="181"/>
        <v>Normal</v>
      </c>
      <c r="E2905" s="16">
        <v>82.2</v>
      </c>
      <c r="F2905" s="42">
        <f t="shared" si="182"/>
        <v>0.26241824789356699</v>
      </c>
      <c r="G2905" s="42" t="str">
        <f t="shared" si="183"/>
        <v>Normal</v>
      </c>
      <c r="H2905" s="43"/>
      <c r="I2905" s="43"/>
      <c r="J2905" s="43"/>
      <c r="K2905" s="43"/>
      <c r="L2905" s="43"/>
      <c r="M2905" s="43"/>
      <c r="N2905" s="43"/>
      <c r="O2905" s="43"/>
      <c r="P2905" s="43"/>
    </row>
    <row r="2906" spans="1:16" x14ac:dyDescent="0.25">
      <c r="A2906" s="16">
        <v>81.599999999999994</v>
      </c>
      <c r="B2906" s="16">
        <v>76.5</v>
      </c>
      <c r="C2906" s="16">
        <f t="shared" si="180"/>
        <v>0</v>
      </c>
      <c r="D2906" s="16" t="str">
        <f t="shared" si="181"/>
        <v>Normal</v>
      </c>
      <c r="E2906" s="16">
        <v>82</v>
      </c>
      <c r="F2906" s="42">
        <f t="shared" si="182"/>
        <v>0.23617642310421</v>
      </c>
      <c r="G2906" s="42" t="str">
        <f t="shared" si="183"/>
        <v>Normal</v>
      </c>
      <c r="H2906" s="43"/>
      <c r="I2906" s="43"/>
      <c r="J2906" s="43"/>
      <c r="K2906" s="43"/>
      <c r="L2906" s="43"/>
      <c r="M2906" s="43"/>
      <c r="N2906" s="43"/>
      <c r="O2906" s="43"/>
      <c r="P2906" s="43"/>
    </row>
    <row r="2907" spans="1:16" x14ac:dyDescent="0.25">
      <c r="A2907" s="16">
        <v>86.8</v>
      </c>
      <c r="B2907" s="16">
        <v>85.4</v>
      </c>
      <c r="C2907" s="16">
        <f t="shared" si="180"/>
        <v>1.2</v>
      </c>
      <c r="D2907" s="16" t="str">
        <f t="shared" si="181"/>
        <v>Normal</v>
      </c>
      <c r="E2907" s="16">
        <v>82.8</v>
      </c>
      <c r="F2907" s="42">
        <f t="shared" si="182"/>
        <v>0.34114372226163597</v>
      </c>
      <c r="G2907" s="42" t="str">
        <f t="shared" si="183"/>
        <v>Normal</v>
      </c>
      <c r="H2907" s="43"/>
      <c r="I2907" s="43"/>
      <c r="J2907" s="43"/>
      <c r="K2907" s="43"/>
      <c r="L2907" s="43"/>
      <c r="M2907" s="43"/>
      <c r="N2907" s="43"/>
      <c r="O2907" s="43"/>
      <c r="P2907" s="43"/>
    </row>
    <row r="2908" spans="1:16" x14ac:dyDescent="0.25">
      <c r="A2908" s="16">
        <v>85.7</v>
      </c>
      <c r="B2908" s="16">
        <v>82.6</v>
      </c>
      <c r="C2908" s="16">
        <f t="shared" si="180"/>
        <v>0.8</v>
      </c>
      <c r="D2908" s="16" t="str">
        <f t="shared" si="181"/>
        <v>Normal</v>
      </c>
      <c r="E2908" s="16">
        <v>83</v>
      </c>
      <c r="F2908" s="42">
        <f t="shared" si="182"/>
        <v>0.36738554705099302</v>
      </c>
      <c r="G2908" s="42" t="str">
        <f t="shared" si="183"/>
        <v>Normal</v>
      </c>
      <c r="H2908" s="43"/>
      <c r="I2908" s="43"/>
      <c r="J2908" s="43"/>
      <c r="K2908" s="43"/>
      <c r="L2908" s="43"/>
      <c r="M2908" s="43"/>
      <c r="N2908" s="43"/>
      <c r="O2908" s="43"/>
      <c r="P2908" s="43"/>
    </row>
    <row r="2909" spans="1:16" x14ac:dyDescent="0.25">
      <c r="A2909" s="16">
        <v>77.900000000000006</v>
      </c>
      <c r="B2909" s="16">
        <v>66.3</v>
      </c>
      <c r="C2909" s="16">
        <f t="shared" si="180"/>
        <v>-1.3</v>
      </c>
      <c r="D2909" s="16" t="str">
        <f t="shared" si="181"/>
        <v>Normal</v>
      </c>
      <c r="E2909" s="16">
        <v>78.5</v>
      </c>
      <c r="F2909" s="42">
        <f t="shared" si="182"/>
        <v>-0.223055510709532</v>
      </c>
      <c r="G2909" s="42" t="str">
        <f t="shared" si="183"/>
        <v>Normal</v>
      </c>
      <c r="H2909" s="43"/>
      <c r="I2909" s="43"/>
      <c r="J2909" s="43"/>
      <c r="K2909" s="43"/>
      <c r="L2909" s="43"/>
      <c r="M2909" s="43"/>
      <c r="N2909" s="43"/>
      <c r="O2909" s="43"/>
      <c r="P2909" s="43"/>
    </row>
    <row r="2910" spans="1:16" x14ac:dyDescent="0.25">
      <c r="A2910" s="16">
        <v>81.599999999999994</v>
      </c>
      <c r="B2910" s="16">
        <v>82.2</v>
      </c>
      <c r="C2910" s="16">
        <f t="shared" si="180"/>
        <v>0.8</v>
      </c>
      <c r="D2910" s="16" t="str">
        <f t="shared" si="181"/>
        <v>Normal</v>
      </c>
      <c r="E2910" s="16">
        <v>81.8</v>
      </c>
      <c r="F2910" s="42">
        <f t="shared" si="182"/>
        <v>0.209934598314853</v>
      </c>
      <c r="G2910" s="42" t="str">
        <f t="shared" si="183"/>
        <v>Normal</v>
      </c>
      <c r="H2910" s="43"/>
      <c r="I2910" s="43"/>
      <c r="J2910" s="43"/>
      <c r="K2910" s="43"/>
      <c r="L2910" s="43"/>
      <c r="M2910" s="43"/>
      <c r="N2910" s="43"/>
      <c r="O2910" s="43"/>
      <c r="P2910" s="43"/>
    </row>
    <row r="2911" spans="1:16" x14ac:dyDescent="0.25">
      <c r="A2911" s="16">
        <v>84.2</v>
      </c>
      <c r="B2911" s="16">
        <v>83.5</v>
      </c>
      <c r="C2911" s="16">
        <f t="shared" si="180"/>
        <v>0.9</v>
      </c>
      <c r="D2911" s="16" t="str">
        <f t="shared" si="181"/>
        <v>Normal</v>
      </c>
      <c r="E2911" s="16">
        <v>84.7</v>
      </c>
      <c r="F2911" s="42">
        <f t="shared" si="182"/>
        <v>0.59044105776052502</v>
      </c>
      <c r="G2911" s="42" t="str">
        <f t="shared" si="183"/>
        <v>Normal</v>
      </c>
      <c r="H2911" s="43"/>
      <c r="I2911" s="43"/>
      <c r="J2911" s="43"/>
      <c r="K2911" s="43"/>
      <c r="L2911" s="43"/>
      <c r="M2911" s="43"/>
      <c r="N2911" s="43"/>
      <c r="O2911" s="43"/>
      <c r="P2911" s="43"/>
    </row>
    <row r="2912" spans="1:16" x14ac:dyDescent="0.25">
      <c r="A2912" s="16">
        <v>86.7</v>
      </c>
      <c r="B2912" s="16">
        <v>86.5</v>
      </c>
      <c r="C2912" s="16">
        <f t="shared" si="180"/>
        <v>1.3</v>
      </c>
      <c r="D2912" s="16" t="str">
        <f t="shared" si="181"/>
        <v>Normal</v>
      </c>
      <c r="E2912" s="16">
        <v>85.5</v>
      </c>
      <c r="F2912" s="42">
        <f t="shared" si="182"/>
        <v>0.695408356917951</v>
      </c>
      <c r="G2912" s="42" t="str">
        <f t="shared" si="183"/>
        <v>Normal</v>
      </c>
      <c r="H2912" s="43"/>
      <c r="I2912" s="43"/>
      <c r="J2912" s="43"/>
      <c r="K2912" s="43"/>
      <c r="L2912" s="43"/>
      <c r="M2912" s="43"/>
      <c r="N2912" s="43"/>
      <c r="O2912" s="43"/>
      <c r="P2912" s="43"/>
    </row>
    <row r="2913" spans="1:16" x14ac:dyDescent="0.25">
      <c r="A2913" s="16">
        <v>83.4</v>
      </c>
      <c r="B2913" s="16">
        <v>78.5</v>
      </c>
      <c r="C2913" s="16">
        <f t="shared" si="180"/>
        <v>0.3</v>
      </c>
      <c r="D2913" s="16" t="str">
        <f t="shared" si="181"/>
        <v>Normal</v>
      </c>
      <c r="E2913" s="16">
        <v>83.9</v>
      </c>
      <c r="F2913" s="42">
        <f t="shared" si="182"/>
        <v>0.48547375860309899</v>
      </c>
      <c r="G2913" s="42" t="str">
        <f t="shared" si="183"/>
        <v>Normal</v>
      </c>
      <c r="H2913" s="43"/>
      <c r="I2913" s="43"/>
      <c r="J2913" s="43"/>
      <c r="K2913" s="43"/>
      <c r="L2913" s="43"/>
      <c r="M2913" s="43"/>
      <c r="N2913" s="43"/>
      <c r="O2913" s="43"/>
      <c r="P2913" s="43"/>
    </row>
    <row r="2914" spans="1:16" x14ac:dyDescent="0.25">
      <c r="A2914" s="16">
        <v>84.4</v>
      </c>
      <c r="B2914" s="16">
        <v>75.3</v>
      </c>
      <c r="C2914" s="16">
        <f t="shared" si="180"/>
        <v>-0.1</v>
      </c>
      <c r="D2914" s="16" t="str">
        <f t="shared" si="181"/>
        <v>Normal</v>
      </c>
      <c r="E2914" s="16">
        <v>85</v>
      </c>
      <c r="F2914" s="42">
        <f t="shared" si="182"/>
        <v>0.62980379494455996</v>
      </c>
      <c r="G2914" s="42" t="str">
        <f t="shared" si="183"/>
        <v>Normal</v>
      </c>
      <c r="H2914" s="43"/>
      <c r="I2914" s="43"/>
      <c r="J2914" s="43"/>
      <c r="K2914" s="43"/>
      <c r="L2914" s="43"/>
      <c r="M2914" s="43"/>
      <c r="N2914" s="43"/>
      <c r="O2914" s="43"/>
      <c r="P2914" s="43"/>
    </row>
    <row r="2915" spans="1:16" x14ac:dyDescent="0.25">
      <c r="A2915" s="16">
        <v>81.5</v>
      </c>
      <c r="B2915" s="16">
        <v>75.900000000000006</v>
      </c>
      <c r="C2915" s="16">
        <f t="shared" si="180"/>
        <v>-0.1</v>
      </c>
      <c r="D2915" s="16" t="str">
        <f t="shared" si="181"/>
        <v>Normal</v>
      </c>
      <c r="E2915" s="16">
        <v>81.900000000000006</v>
      </c>
      <c r="F2915" s="42">
        <f t="shared" si="182"/>
        <v>0.223055510709532</v>
      </c>
      <c r="G2915" s="42" t="str">
        <f t="shared" si="183"/>
        <v>Normal</v>
      </c>
      <c r="H2915" s="43"/>
      <c r="I2915" s="43"/>
      <c r="J2915" s="43"/>
      <c r="K2915" s="43"/>
      <c r="L2915" s="43"/>
      <c r="M2915" s="43"/>
      <c r="N2915" s="43"/>
      <c r="O2915" s="43"/>
      <c r="P2915" s="43"/>
    </row>
    <row r="2916" spans="1:16" x14ac:dyDescent="0.25">
      <c r="A2916" s="16">
        <v>73.5</v>
      </c>
      <c r="B2916" s="16">
        <v>67.2</v>
      </c>
      <c r="C2916" s="16">
        <f t="shared" si="180"/>
        <v>-1.2</v>
      </c>
      <c r="D2916" s="16" t="str">
        <f t="shared" si="181"/>
        <v>Normal</v>
      </c>
      <c r="E2916" s="16">
        <v>74</v>
      </c>
      <c r="F2916" s="42">
        <f t="shared" si="182"/>
        <v>-0.81349656847005702</v>
      </c>
      <c r="G2916" s="42" t="str">
        <f t="shared" si="183"/>
        <v>Normal</v>
      </c>
      <c r="H2916" s="43"/>
      <c r="I2916" s="43"/>
      <c r="J2916" s="43"/>
      <c r="K2916" s="43"/>
      <c r="L2916" s="43"/>
      <c r="M2916" s="43"/>
      <c r="N2916" s="43"/>
      <c r="O2916" s="43"/>
      <c r="P2916" s="43"/>
    </row>
    <row r="2917" spans="1:16" x14ac:dyDescent="0.25">
      <c r="A2917" s="16">
        <v>80.400000000000006</v>
      </c>
      <c r="B2917" s="16">
        <v>72.7</v>
      </c>
      <c r="C2917" s="16">
        <f t="shared" si="180"/>
        <v>-0.5</v>
      </c>
      <c r="D2917" s="16" t="str">
        <f t="shared" si="181"/>
        <v>Normal</v>
      </c>
      <c r="E2917" s="16">
        <v>81</v>
      </c>
      <c r="F2917" s="42">
        <f t="shared" si="182"/>
        <v>0.104967299157426</v>
      </c>
      <c r="G2917" s="42" t="str">
        <f t="shared" si="183"/>
        <v>Normal</v>
      </c>
      <c r="H2917" s="43"/>
      <c r="I2917" s="43"/>
      <c r="J2917" s="43"/>
      <c r="K2917" s="43"/>
      <c r="L2917" s="43"/>
      <c r="M2917" s="43"/>
      <c r="N2917" s="43"/>
      <c r="O2917" s="43"/>
      <c r="P2917" s="43"/>
    </row>
    <row r="2918" spans="1:16" x14ac:dyDescent="0.25">
      <c r="A2918" s="16">
        <v>83.2</v>
      </c>
      <c r="B2918" s="16">
        <v>84.3</v>
      </c>
      <c r="C2918" s="16">
        <f t="shared" si="180"/>
        <v>1</v>
      </c>
      <c r="D2918" s="16" t="str">
        <f t="shared" si="181"/>
        <v>Normal</v>
      </c>
      <c r="E2918" s="16">
        <v>83.5</v>
      </c>
      <c r="F2918" s="42">
        <f t="shared" si="182"/>
        <v>0.43299010902438501</v>
      </c>
      <c r="G2918" s="42" t="str">
        <f t="shared" si="183"/>
        <v>Normal</v>
      </c>
      <c r="H2918" s="43"/>
      <c r="I2918" s="43"/>
      <c r="J2918" s="43"/>
      <c r="K2918" s="43"/>
      <c r="L2918" s="43"/>
      <c r="M2918" s="43"/>
      <c r="N2918" s="43"/>
      <c r="O2918" s="43"/>
      <c r="P2918" s="43"/>
    </row>
    <row r="2919" spans="1:16" x14ac:dyDescent="0.25">
      <c r="A2919" s="16">
        <v>87</v>
      </c>
      <c r="B2919" s="16"/>
      <c r="C2919" s="16">
        <f t="shared" si="180"/>
        <v>-9.9</v>
      </c>
      <c r="D2919" s="16" t="str">
        <f t="shared" si="181"/>
        <v>Outlier</v>
      </c>
      <c r="E2919" s="16"/>
      <c r="F2919" s="42">
        <f t="shared" si="182"/>
        <v>-10.522971740532</v>
      </c>
      <c r="G2919" s="42" t="str">
        <f t="shared" si="183"/>
        <v>Outlier</v>
      </c>
      <c r="H2919" s="43"/>
      <c r="I2919" s="43"/>
      <c r="J2919" s="43"/>
      <c r="K2919" s="43"/>
      <c r="L2919" s="43"/>
      <c r="M2919" s="43"/>
      <c r="N2919" s="43"/>
      <c r="O2919" s="43"/>
      <c r="P2919" s="43"/>
    </row>
    <row r="2920" spans="1:16" x14ac:dyDescent="0.25">
      <c r="A2920" s="16">
        <v>82</v>
      </c>
      <c r="B2920" s="16"/>
      <c r="C2920" s="16">
        <f t="shared" si="180"/>
        <v>-9.9</v>
      </c>
      <c r="D2920" s="16" t="str">
        <f t="shared" si="181"/>
        <v>Outlier</v>
      </c>
      <c r="E2920" s="16"/>
      <c r="F2920" s="42">
        <f t="shared" si="182"/>
        <v>-10.522971740532</v>
      </c>
      <c r="G2920" s="42" t="str">
        <f t="shared" si="183"/>
        <v>Outlier</v>
      </c>
      <c r="H2920" s="43"/>
      <c r="I2920" s="43"/>
      <c r="J2920" s="43"/>
      <c r="K2920" s="43"/>
      <c r="L2920" s="43"/>
      <c r="M2920" s="43"/>
      <c r="N2920" s="43"/>
      <c r="O2920" s="43"/>
      <c r="P2920" s="43"/>
    </row>
    <row r="2921" spans="1:16" x14ac:dyDescent="0.25">
      <c r="A2921" s="16">
        <v>87</v>
      </c>
      <c r="B2921" s="16">
        <v>82.9</v>
      </c>
      <c r="C2921" s="16">
        <f t="shared" si="180"/>
        <v>0.9</v>
      </c>
      <c r="D2921" s="16" t="str">
        <f t="shared" si="181"/>
        <v>Normal</v>
      </c>
      <c r="E2921" s="16">
        <v>86.7</v>
      </c>
      <c r="F2921" s="42">
        <f t="shared" si="182"/>
        <v>0.85285930565409196</v>
      </c>
      <c r="G2921" s="42" t="str">
        <f t="shared" si="183"/>
        <v>Normal</v>
      </c>
      <c r="H2921" s="43"/>
      <c r="I2921" s="43"/>
      <c r="J2921" s="43"/>
      <c r="K2921" s="43"/>
      <c r="L2921" s="43"/>
      <c r="M2921" s="43"/>
      <c r="N2921" s="43"/>
      <c r="O2921" s="43"/>
      <c r="P2921" s="43"/>
    </row>
    <row r="2922" spans="1:16" x14ac:dyDescent="0.25">
      <c r="A2922" s="16">
        <v>85.4</v>
      </c>
      <c r="B2922" s="16">
        <v>80.8</v>
      </c>
      <c r="C2922" s="16">
        <f t="shared" si="180"/>
        <v>0.6</v>
      </c>
      <c r="D2922" s="16" t="str">
        <f t="shared" si="181"/>
        <v>Normal</v>
      </c>
      <c r="E2922" s="16">
        <v>85.4</v>
      </c>
      <c r="F2922" s="42">
        <f t="shared" si="182"/>
        <v>0.68228744452327394</v>
      </c>
      <c r="G2922" s="42" t="str">
        <f t="shared" si="183"/>
        <v>Normal</v>
      </c>
      <c r="H2922" s="43"/>
      <c r="I2922" s="43"/>
      <c r="J2922" s="43"/>
      <c r="K2922" s="43"/>
      <c r="L2922" s="43"/>
      <c r="M2922" s="43"/>
      <c r="N2922" s="43"/>
      <c r="O2922" s="43"/>
      <c r="P2922" s="43"/>
    </row>
    <row r="2923" spans="1:16" x14ac:dyDescent="0.25">
      <c r="A2923" s="16">
        <v>88.1</v>
      </c>
      <c r="B2923" s="16">
        <v>83.8</v>
      </c>
      <c r="C2923" s="16">
        <f t="shared" si="180"/>
        <v>1</v>
      </c>
      <c r="D2923" s="16" t="str">
        <f t="shared" si="181"/>
        <v>Normal</v>
      </c>
      <c r="E2923" s="16">
        <v>86.7</v>
      </c>
      <c r="F2923" s="42">
        <f t="shared" si="182"/>
        <v>0.85285930565409196</v>
      </c>
      <c r="G2923" s="42" t="str">
        <f t="shared" si="183"/>
        <v>Normal</v>
      </c>
      <c r="H2923" s="43"/>
      <c r="I2923" s="43"/>
      <c r="J2923" s="43"/>
      <c r="K2923" s="43"/>
      <c r="L2923" s="43"/>
      <c r="M2923" s="43"/>
      <c r="N2923" s="43"/>
      <c r="O2923" s="43"/>
      <c r="P2923" s="43"/>
    </row>
    <row r="2924" spans="1:16" x14ac:dyDescent="0.25">
      <c r="A2924" s="16">
        <v>77.900000000000006</v>
      </c>
      <c r="B2924" s="16">
        <v>73.2</v>
      </c>
      <c r="C2924" s="16">
        <f t="shared" si="180"/>
        <v>-0.4</v>
      </c>
      <c r="D2924" s="16" t="str">
        <f t="shared" si="181"/>
        <v>Normal</v>
      </c>
      <c r="E2924" s="16">
        <v>78.400000000000006</v>
      </c>
      <c r="F2924" s="42">
        <f t="shared" si="182"/>
        <v>-0.23617642310421</v>
      </c>
      <c r="G2924" s="42" t="str">
        <f t="shared" si="183"/>
        <v>Normal</v>
      </c>
      <c r="H2924" s="43"/>
      <c r="I2924" s="43"/>
      <c r="J2924" s="43"/>
      <c r="K2924" s="43"/>
      <c r="L2924" s="43"/>
      <c r="M2924" s="43"/>
      <c r="N2924" s="43"/>
      <c r="O2924" s="43"/>
      <c r="P2924" s="43"/>
    </row>
    <row r="2925" spans="1:16" x14ac:dyDescent="0.25">
      <c r="A2925" s="16">
        <v>73.3</v>
      </c>
      <c r="B2925" s="16"/>
      <c r="C2925" s="16">
        <f t="shared" si="180"/>
        <v>-9.9</v>
      </c>
      <c r="D2925" s="16" t="str">
        <f t="shared" si="181"/>
        <v>Outlier</v>
      </c>
      <c r="E2925" s="16"/>
      <c r="F2925" s="42">
        <f t="shared" si="182"/>
        <v>-10.522971740532</v>
      </c>
      <c r="G2925" s="42" t="str">
        <f t="shared" si="183"/>
        <v>Outlier</v>
      </c>
      <c r="H2925" s="43"/>
      <c r="I2925" s="43"/>
      <c r="J2925" s="43"/>
      <c r="K2925" s="43"/>
      <c r="L2925" s="43"/>
      <c r="M2925" s="43"/>
      <c r="N2925" s="43"/>
      <c r="O2925" s="43"/>
      <c r="P2925" s="43"/>
    </row>
    <row r="2926" spans="1:16" x14ac:dyDescent="0.25">
      <c r="A2926" s="16">
        <v>80.5</v>
      </c>
      <c r="B2926" s="16">
        <v>75.2</v>
      </c>
      <c r="C2926" s="16">
        <f t="shared" si="180"/>
        <v>-0.1</v>
      </c>
      <c r="D2926" s="16" t="str">
        <f t="shared" si="181"/>
        <v>Normal</v>
      </c>
      <c r="E2926" s="16">
        <v>80.5</v>
      </c>
      <c r="F2926" s="42">
        <f t="shared" si="182"/>
        <v>3.9362737184034602E-2</v>
      </c>
      <c r="G2926" s="42" t="str">
        <f t="shared" si="183"/>
        <v>Normal</v>
      </c>
      <c r="H2926" s="43"/>
      <c r="I2926" s="43"/>
      <c r="J2926" s="43"/>
      <c r="K2926" s="43"/>
      <c r="L2926" s="43"/>
      <c r="M2926" s="43"/>
      <c r="N2926" s="43"/>
      <c r="O2926" s="43"/>
      <c r="P2926" s="43"/>
    </row>
    <row r="2927" spans="1:16" x14ac:dyDescent="0.25">
      <c r="A2927" s="16">
        <v>78.5</v>
      </c>
      <c r="B2927" s="16">
        <v>73.099999999999994</v>
      </c>
      <c r="C2927" s="16">
        <f t="shared" si="180"/>
        <v>-0.4</v>
      </c>
      <c r="D2927" s="16" t="str">
        <f t="shared" si="181"/>
        <v>Normal</v>
      </c>
      <c r="E2927" s="16">
        <v>78.8</v>
      </c>
      <c r="F2927" s="42">
        <f t="shared" si="182"/>
        <v>-0.18369277352549701</v>
      </c>
      <c r="G2927" s="42" t="str">
        <f t="shared" si="183"/>
        <v>Normal</v>
      </c>
      <c r="H2927" s="43"/>
      <c r="I2927" s="43"/>
      <c r="J2927" s="43"/>
      <c r="K2927" s="43"/>
      <c r="L2927" s="43"/>
      <c r="M2927" s="43"/>
      <c r="N2927" s="43"/>
      <c r="O2927" s="43"/>
      <c r="P2927" s="43"/>
    </row>
    <row r="2928" spans="1:16" x14ac:dyDescent="0.25">
      <c r="A2928" s="16">
        <v>83.8</v>
      </c>
      <c r="B2928" s="16">
        <v>82.4</v>
      </c>
      <c r="C2928" s="16">
        <f t="shared" si="180"/>
        <v>0.8</v>
      </c>
      <c r="D2928" s="16" t="str">
        <f t="shared" si="181"/>
        <v>Normal</v>
      </c>
      <c r="E2928" s="16">
        <v>84.2</v>
      </c>
      <c r="F2928" s="42">
        <f t="shared" si="182"/>
        <v>0.52483649578713298</v>
      </c>
      <c r="G2928" s="42" t="str">
        <f t="shared" si="183"/>
        <v>Normal</v>
      </c>
      <c r="H2928" s="43"/>
      <c r="I2928" s="43"/>
      <c r="J2928" s="43"/>
      <c r="K2928" s="43"/>
      <c r="L2928" s="43"/>
      <c r="M2928" s="43"/>
      <c r="N2928" s="43"/>
      <c r="O2928" s="43"/>
      <c r="P2928" s="43"/>
    </row>
    <row r="2929" spans="1:16" x14ac:dyDescent="0.25">
      <c r="A2929" s="16">
        <v>82.8</v>
      </c>
      <c r="B2929" s="16">
        <v>77.5</v>
      </c>
      <c r="C2929" s="16">
        <f t="shared" si="180"/>
        <v>0.2</v>
      </c>
      <c r="D2929" s="16" t="str">
        <f t="shared" si="181"/>
        <v>Normal</v>
      </c>
      <c r="E2929" s="16">
        <v>82.5</v>
      </c>
      <c r="F2929" s="42">
        <f t="shared" si="182"/>
        <v>0.30178098507760098</v>
      </c>
      <c r="G2929" s="42" t="str">
        <f t="shared" si="183"/>
        <v>Normal</v>
      </c>
      <c r="H2929" s="43"/>
      <c r="I2929" s="43"/>
      <c r="J2929" s="43"/>
      <c r="K2929" s="43"/>
      <c r="L2929" s="43"/>
      <c r="M2929" s="43"/>
      <c r="N2929" s="43"/>
      <c r="O2929" s="43"/>
      <c r="P2929" s="43"/>
    </row>
    <row r="2930" spans="1:16" x14ac:dyDescent="0.25">
      <c r="A2930" s="16">
        <v>70.099999999999994</v>
      </c>
      <c r="B2930" s="16"/>
      <c r="C2930" s="16">
        <f t="shared" si="180"/>
        <v>-9.9</v>
      </c>
      <c r="D2930" s="16" t="str">
        <f t="shared" si="181"/>
        <v>Outlier</v>
      </c>
      <c r="E2930" s="16"/>
      <c r="F2930" s="42">
        <f t="shared" si="182"/>
        <v>-10.522971740532</v>
      </c>
      <c r="G2930" s="42" t="str">
        <f t="shared" si="183"/>
        <v>Outlier</v>
      </c>
      <c r="H2930" s="43"/>
      <c r="I2930" s="43"/>
      <c r="J2930" s="43"/>
      <c r="K2930" s="43"/>
      <c r="L2930" s="43"/>
      <c r="M2930" s="43"/>
      <c r="N2930" s="43"/>
      <c r="O2930" s="43"/>
      <c r="P2930" s="43"/>
    </row>
    <row r="2931" spans="1:16" x14ac:dyDescent="0.25">
      <c r="A2931" s="16">
        <v>82.9</v>
      </c>
      <c r="B2931" s="16">
        <v>75.8</v>
      </c>
      <c r="C2931" s="16">
        <f t="shared" si="180"/>
        <v>-0.1</v>
      </c>
      <c r="D2931" s="16" t="str">
        <f t="shared" si="181"/>
        <v>Normal</v>
      </c>
      <c r="E2931" s="16">
        <v>83.5</v>
      </c>
      <c r="F2931" s="42">
        <f t="shared" si="182"/>
        <v>0.43299010902438501</v>
      </c>
      <c r="G2931" s="42" t="str">
        <f t="shared" si="183"/>
        <v>Normal</v>
      </c>
      <c r="H2931" s="43"/>
      <c r="I2931" s="43"/>
      <c r="J2931" s="43"/>
      <c r="K2931" s="43"/>
      <c r="L2931" s="43"/>
      <c r="M2931" s="43"/>
      <c r="N2931" s="43"/>
      <c r="O2931" s="43"/>
      <c r="P2931" s="43"/>
    </row>
    <row r="2932" spans="1:16" x14ac:dyDescent="0.25">
      <c r="A2932" s="16">
        <v>84.8</v>
      </c>
      <c r="B2932" s="16">
        <v>79.2</v>
      </c>
      <c r="C2932" s="16">
        <f t="shared" si="180"/>
        <v>0.4</v>
      </c>
      <c r="D2932" s="16" t="str">
        <f t="shared" si="181"/>
        <v>Normal</v>
      </c>
      <c r="E2932" s="16">
        <v>85.2</v>
      </c>
      <c r="F2932" s="42">
        <f t="shared" si="182"/>
        <v>0.65604561973391695</v>
      </c>
      <c r="G2932" s="42" t="str">
        <f t="shared" si="183"/>
        <v>Normal</v>
      </c>
      <c r="H2932" s="43"/>
      <c r="I2932" s="43"/>
      <c r="J2932" s="43"/>
      <c r="K2932" s="43"/>
      <c r="L2932" s="43"/>
      <c r="M2932" s="43"/>
      <c r="N2932" s="43"/>
      <c r="O2932" s="43"/>
      <c r="P2932" s="43"/>
    </row>
    <row r="2933" spans="1:16" x14ac:dyDescent="0.25">
      <c r="A2933" s="16">
        <v>81.099999999999994</v>
      </c>
      <c r="B2933" s="16"/>
      <c r="C2933" s="16">
        <f t="shared" si="180"/>
        <v>-9.9</v>
      </c>
      <c r="D2933" s="16" t="str">
        <f t="shared" si="181"/>
        <v>Outlier</v>
      </c>
      <c r="E2933" s="16"/>
      <c r="F2933" s="42">
        <f t="shared" si="182"/>
        <v>-10.522971740532</v>
      </c>
      <c r="G2933" s="42" t="str">
        <f t="shared" si="183"/>
        <v>Outlier</v>
      </c>
      <c r="H2933" s="43"/>
      <c r="I2933" s="43"/>
      <c r="J2933" s="43"/>
      <c r="K2933" s="43"/>
      <c r="L2933" s="43"/>
      <c r="M2933" s="43"/>
      <c r="N2933" s="43"/>
      <c r="O2933" s="43"/>
      <c r="P2933" s="43"/>
    </row>
    <row r="2934" spans="1:16" x14ac:dyDescent="0.25">
      <c r="A2934" s="16">
        <v>79.599999999999994</v>
      </c>
      <c r="B2934" s="16">
        <v>78.2</v>
      </c>
      <c r="C2934" s="16">
        <f t="shared" si="180"/>
        <v>0.2</v>
      </c>
      <c r="D2934" s="16" t="str">
        <f t="shared" si="181"/>
        <v>Normal</v>
      </c>
      <c r="E2934" s="16">
        <v>79.7</v>
      </c>
      <c r="F2934" s="42">
        <f t="shared" si="182"/>
        <v>-6.5604561973391706E-2</v>
      </c>
      <c r="G2934" s="42" t="str">
        <f t="shared" si="183"/>
        <v>Normal</v>
      </c>
      <c r="H2934" s="43"/>
      <c r="I2934" s="43"/>
      <c r="J2934" s="43"/>
      <c r="K2934" s="43"/>
      <c r="L2934" s="43"/>
      <c r="M2934" s="43"/>
      <c r="N2934" s="43"/>
      <c r="O2934" s="43"/>
      <c r="P2934" s="43"/>
    </row>
    <row r="2935" spans="1:16" x14ac:dyDescent="0.25">
      <c r="A2935" s="16">
        <v>82.9</v>
      </c>
      <c r="B2935" s="16">
        <v>76.099999999999994</v>
      </c>
      <c r="C2935" s="16">
        <f t="shared" si="180"/>
        <v>0</v>
      </c>
      <c r="D2935" s="16" t="str">
        <f t="shared" si="181"/>
        <v>Normal</v>
      </c>
      <c r="E2935" s="16">
        <v>83.5</v>
      </c>
      <c r="F2935" s="42">
        <f t="shared" si="182"/>
        <v>0.43299010902438501</v>
      </c>
      <c r="G2935" s="42" t="str">
        <f t="shared" si="183"/>
        <v>Normal</v>
      </c>
      <c r="H2935" s="43"/>
      <c r="I2935" s="43"/>
      <c r="J2935" s="43"/>
      <c r="K2935" s="43"/>
      <c r="L2935" s="43"/>
      <c r="M2935" s="43"/>
      <c r="N2935" s="43"/>
      <c r="O2935" s="43"/>
      <c r="P2935" s="43"/>
    </row>
    <row r="2936" spans="1:16" x14ac:dyDescent="0.25">
      <c r="A2936" s="16">
        <v>81.900000000000006</v>
      </c>
      <c r="B2936" s="16">
        <v>73.8</v>
      </c>
      <c r="C2936" s="16">
        <f t="shared" si="180"/>
        <v>-0.3</v>
      </c>
      <c r="D2936" s="16" t="str">
        <f t="shared" si="181"/>
        <v>Normal</v>
      </c>
      <c r="E2936" s="16">
        <v>83</v>
      </c>
      <c r="F2936" s="42">
        <f t="shared" si="182"/>
        <v>0.36738554705099302</v>
      </c>
      <c r="G2936" s="42" t="str">
        <f t="shared" si="183"/>
        <v>Normal</v>
      </c>
      <c r="H2936" s="43"/>
      <c r="I2936" s="43"/>
      <c r="J2936" s="43"/>
      <c r="K2936" s="43"/>
      <c r="L2936" s="43"/>
      <c r="M2936" s="43"/>
      <c r="N2936" s="43"/>
      <c r="O2936" s="43"/>
      <c r="P2936" s="43"/>
    </row>
    <row r="2937" spans="1:16" x14ac:dyDescent="0.25">
      <c r="A2937" s="16">
        <v>84.8</v>
      </c>
      <c r="B2937" s="16">
        <v>79</v>
      </c>
      <c r="C2937" s="16">
        <f t="shared" si="180"/>
        <v>0.4</v>
      </c>
      <c r="D2937" s="16" t="str">
        <f t="shared" si="181"/>
        <v>Normal</v>
      </c>
      <c r="E2937" s="16">
        <v>84.9</v>
      </c>
      <c r="F2937" s="42">
        <f t="shared" si="182"/>
        <v>0.61668288254988202</v>
      </c>
      <c r="G2937" s="42" t="str">
        <f t="shared" si="183"/>
        <v>Normal</v>
      </c>
      <c r="H2937" s="43"/>
      <c r="I2937" s="43"/>
      <c r="J2937" s="43"/>
      <c r="K2937" s="43"/>
      <c r="L2937" s="43"/>
      <c r="M2937" s="43"/>
      <c r="N2937" s="43"/>
      <c r="O2937" s="43"/>
      <c r="P2937" s="43"/>
    </row>
    <row r="2938" spans="1:16" x14ac:dyDescent="0.25">
      <c r="A2938" s="16">
        <v>83</v>
      </c>
      <c r="B2938" s="16"/>
      <c r="C2938" s="16">
        <f t="shared" si="180"/>
        <v>-9.9</v>
      </c>
      <c r="D2938" s="16" t="str">
        <f t="shared" si="181"/>
        <v>Outlier</v>
      </c>
      <c r="E2938" s="16"/>
      <c r="F2938" s="42">
        <f t="shared" si="182"/>
        <v>-10.522971740532</v>
      </c>
      <c r="G2938" s="42" t="str">
        <f t="shared" si="183"/>
        <v>Outlier</v>
      </c>
      <c r="H2938" s="43"/>
      <c r="I2938" s="43"/>
      <c r="J2938" s="43"/>
      <c r="K2938" s="43"/>
      <c r="L2938" s="43"/>
      <c r="M2938" s="43"/>
      <c r="N2938" s="43"/>
      <c r="O2938" s="43"/>
      <c r="P2938" s="43"/>
    </row>
    <row r="2939" spans="1:16" x14ac:dyDescent="0.25">
      <c r="A2939" s="16">
        <v>81.3</v>
      </c>
      <c r="B2939" s="16"/>
      <c r="C2939" s="16">
        <f t="shared" si="180"/>
        <v>-9.9</v>
      </c>
      <c r="D2939" s="16" t="str">
        <f t="shared" si="181"/>
        <v>Outlier</v>
      </c>
      <c r="E2939" s="16"/>
      <c r="F2939" s="42">
        <f t="shared" si="182"/>
        <v>-10.522971740532</v>
      </c>
      <c r="G2939" s="42" t="str">
        <f t="shared" si="183"/>
        <v>Outlier</v>
      </c>
      <c r="H2939" s="43"/>
      <c r="I2939" s="43"/>
      <c r="J2939" s="43"/>
      <c r="K2939" s="43"/>
      <c r="L2939" s="43"/>
      <c r="M2939" s="43"/>
      <c r="N2939" s="43"/>
      <c r="O2939" s="43"/>
      <c r="P2939" s="43"/>
    </row>
    <row r="2940" spans="1:16" x14ac:dyDescent="0.25">
      <c r="A2940" s="16">
        <v>81.7</v>
      </c>
      <c r="B2940" s="16"/>
      <c r="C2940" s="16">
        <f t="shared" si="180"/>
        <v>-9.9</v>
      </c>
      <c r="D2940" s="16" t="str">
        <f t="shared" si="181"/>
        <v>Outlier</v>
      </c>
      <c r="E2940" s="16"/>
      <c r="F2940" s="42">
        <f t="shared" si="182"/>
        <v>-10.522971740532</v>
      </c>
      <c r="G2940" s="42" t="str">
        <f t="shared" si="183"/>
        <v>Outlier</v>
      </c>
      <c r="H2940" s="43"/>
      <c r="I2940" s="43"/>
      <c r="J2940" s="43"/>
      <c r="K2940" s="43"/>
      <c r="L2940" s="43"/>
      <c r="M2940" s="43"/>
      <c r="N2940" s="43"/>
      <c r="O2940" s="43"/>
      <c r="P2940" s="43"/>
    </row>
    <row r="2941" spans="1:16" x14ac:dyDescent="0.25">
      <c r="A2941" s="16">
        <v>85.6</v>
      </c>
      <c r="B2941" s="16">
        <v>80.900000000000006</v>
      </c>
      <c r="C2941" s="16">
        <f t="shared" si="180"/>
        <v>0.6</v>
      </c>
      <c r="D2941" s="16" t="str">
        <f t="shared" si="181"/>
        <v>Normal</v>
      </c>
      <c r="E2941" s="16">
        <v>84.6</v>
      </c>
      <c r="F2941" s="42">
        <f t="shared" si="182"/>
        <v>0.57732014536584597</v>
      </c>
      <c r="G2941" s="42" t="str">
        <f t="shared" si="183"/>
        <v>Normal</v>
      </c>
      <c r="H2941" s="43"/>
      <c r="I2941" s="43"/>
      <c r="J2941" s="43"/>
      <c r="K2941" s="43"/>
      <c r="L2941" s="43"/>
      <c r="M2941" s="43"/>
      <c r="N2941" s="43"/>
      <c r="O2941" s="43"/>
      <c r="P2941" s="43"/>
    </row>
    <row r="2942" spans="1:16" x14ac:dyDescent="0.25">
      <c r="A2942" s="16">
        <v>86.4</v>
      </c>
      <c r="B2942" s="16">
        <v>85.3</v>
      </c>
      <c r="C2942" s="16">
        <f t="shared" si="180"/>
        <v>1.2</v>
      </c>
      <c r="D2942" s="16" t="str">
        <f t="shared" si="181"/>
        <v>Normal</v>
      </c>
      <c r="E2942" s="16">
        <v>86.7</v>
      </c>
      <c r="F2942" s="42">
        <f t="shared" si="182"/>
        <v>0.85285930565409196</v>
      </c>
      <c r="G2942" s="42" t="str">
        <f t="shared" si="183"/>
        <v>Normal</v>
      </c>
      <c r="H2942" s="43"/>
      <c r="I2942" s="43"/>
      <c r="J2942" s="43"/>
      <c r="K2942" s="43"/>
      <c r="L2942" s="43"/>
      <c r="M2942" s="43"/>
      <c r="N2942" s="43"/>
      <c r="O2942" s="43"/>
      <c r="P2942" s="43"/>
    </row>
    <row r="2943" spans="1:16" x14ac:dyDescent="0.25">
      <c r="A2943" s="16">
        <v>76.2</v>
      </c>
      <c r="B2943" s="16">
        <v>70.099999999999994</v>
      </c>
      <c r="C2943" s="16">
        <f t="shared" si="180"/>
        <v>-0.8</v>
      </c>
      <c r="D2943" s="16" t="str">
        <f t="shared" si="181"/>
        <v>Normal</v>
      </c>
      <c r="E2943" s="16">
        <v>76.900000000000006</v>
      </c>
      <c r="F2943" s="42">
        <f t="shared" si="182"/>
        <v>-0.43299010902438501</v>
      </c>
      <c r="G2943" s="42" t="str">
        <f t="shared" si="183"/>
        <v>Normal</v>
      </c>
      <c r="H2943" s="43"/>
      <c r="I2943" s="43"/>
      <c r="J2943" s="43"/>
      <c r="K2943" s="43"/>
      <c r="L2943" s="43"/>
      <c r="M2943" s="43"/>
      <c r="N2943" s="43"/>
      <c r="O2943" s="43"/>
      <c r="P2943" s="43"/>
    </row>
    <row r="2944" spans="1:16" x14ac:dyDescent="0.25">
      <c r="A2944" s="16">
        <v>80.599999999999994</v>
      </c>
      <c r="B2944" s="16">
        <v>76.5</v>
      </c>
      <c r="C2944" s="16">
        <f t="shared" si="180"/>
        <v>0</v>
      </c>
      <c r="D2944" s="16" t="str">
        <f t="shared" si="181"/>
        <v>Normal</v>
      </c>
      <c r="E2944" s="16">
        <v>80.599999999999994</v>
      </c>
      <c r="F2944" s="42">
        <f t="shared" si="182"/>
        <v>5.2483649578712203E-2</v>
      </c>
      <c r="G2944" s="42" t="str">
        <f t="shared" si="183"/>
        <v>Normal</v>
      </c>
      <c r="H2944" s="43"/>
      <c r="I2944" s="43"/>
      <c r="J2944" s="43"/>
      <c r="K2944" s="43"/>
      <c r="L2944" s="43"/>
      <c r="M2944" s="43"/>
      <c r="N2944" s="43"/>
      <c r="O2944" s="43"/>
      <c r="P2944" s="43"/>
    </row>
    <row r="2945" spans="1:16" x14ac:dyDescent="0.25">
      <c r="A2945" s="16">
        <v>81.400000000000006</v>
      </c>
      <c r="B2945" s="16">
        <v>64.8</v>
      </c>
      <c r="C2945" s="16">
        <f t="shared" si="180"/>
        <v>-1.5</v>
      </c>
      <c r="D2945" s="16" t="str">
        <f t="shared" si="181"/>
        <v>Normal</v>
      </c>
      <c r="E2945" s="16">
        <v>82.3</v>
      </c>
      <c r="F2945" s="42">
        <f t="shared" si="182"/>
        <v>0.27553916028824399</v>
      </c>
      <c r="G2945" s="42" t="str">
        <f t="shared" si="183"/>
        <v>Normal</v>
      </c>
      <c r="H2945" s="43"/>
      <c r="I2945" s="43"/>
      <c r="J2945" s="43"/>
      <c r="K2945" s="43"/>
      <c r="L2945" s="43"/>
      <c r="M2945" s="43"/>
      <c r="N2945" s="43"/>
      <c r="O2945" s="43"/>
      <c r="P2945" s="43"/>
    </row>
    <row r="2946" spans="1:16" x14ac:dyDescent="0.25">
      <c r="A2946" s="16">
        <v>86.6</v>
      </c>
      <c r="B2946" s="16">
        <v>85</v>
      </c>
      <c r="C2946" s="16">
        <f t="shared" si="180"/>
        <v>1.1000000000000001</v>
      </c>
      <c r="D2946" s="16" t="str">
        <f t="shared" si="181"/>
        <v>Normal</v>
      </c>
      <c r="E2946" s="16">
        <v>86.8</v>
      </c>
      <c r="F2946" s="42">
        <f t="shared" si="182"/>
        <v>0.86598021804876901</v>
      </c>
      <c r="G2946" s="42" t="str">
        <f t="shared" si="183"/>
        <v>Normal</v>
      </c>
      <c r="H2946" s="43"/>
      <c r="I2946" s="43"/>
      <c r="J2946" s="43"/>
      <c r="K2946" s="43"/>
      <c r="L2946" s="43"/>
      <c r="M2946" s="43"/>
      <c r="N2946" s="43"/>
      <c r="O2946" s="43"/>
      <c r="P2946" s="43"/>
    </row>
    <row r="2947" spans="1:16" x14ac:dyDescent="0.25">
      <c r="A2947" s="16">
        <v>86</v>
      </c>
      <c r="B2947" s="16">
        <v>83.4</v>
      </c>
      <c r="C2947" s="16">
        <f t="shared" ref="C2947:C3010" si="184">(B2947-$P$6)/$P$7</f>
        <v>0.9</v>
      </c>
      <c r="D2947" s="16" t="str">
        <f t="shared" ref="D2947:D3010" si="185">IF(ABS(C2947)&gt;3,"Outlier","Normal")</f>
        <v>Normal</v>
      </c>
      <c r="E2947" s="16">
        <v>84.6</v>
      </c>
      <c r="F2947" s="42">
        <f t="shared" ref="F2947:F3010" si="186">(E2947-$P$12)/$P$13</f>
        <v>0.57732014536584597</v>
      </c>
      <c r="G2947" s="42" t="str">
        <f t="shared" ref="G2947:G3010" si="187">IF(ABS(F2947)&gt;3,"Outlier","Normal")</f>
        <v>Normal</v>
      </c>
      <c r="H2947" s="43"/>
      <c r="I2947" s="43"/>
      <c r="J2947" s="43"/>
      <c r="K2947" s="43"/>
      <c r="L2947" s="43"/>
      <c r="M2947" s="43"/>
      <c r="N2947" s="43"/>
      <c r="O2947" s="43"/>
      <c r="P2947" s="43"/>
    </row>
    <row r="2948" spans="1:16" x14ac:dyDescent="0.25">
      <c r="A2948" s="16">
        <v>86.2</v>
      </c>
      <c r="B2948" s="16">
        <v>81.900000000000006</v>
      </c>
      <c r="C2948" s="16">
        <f t="shared" si="184"/>
        <v>0.7</v>
      </c>
      <c r="D2948" s="16" t="str">
        <f t="shared" si="185"/>
        <v>Normal</v>
      </c>
      <c r="E2948" s="16">
        <v>86.4</v>
      </c>
      <c r="F2948" s="42">
        <f t="shared" si="186"/>
        <v>0.81349656847005702</v>
      </c>
      <c r="G2948" s="42" t="str">
        <f t="shared" si="187"/>
        <v>Normal</v>
      </c>
      <c r="H2948" s="43"/>
      <c r="I2948" s="43"/>
      <c r="J2948" s="43"/>
      <c r="K2948" s="43"/>
      <c r="L2948" s="43"/>
      <c r="M2948" s="43"/>
      <c r="N2948" s="43"/>
      <c r="O2948" s="43"/>
      <c r="P2948" s="43"/>
    </row>
    <row r="2949" spans="1:16" x14ac:dyDescent="0.25">
      <c r="A2949" s="16">
        <v>87.2</v>
      </c>
      <c r="B2949" s="16">
        <v>81.8</v>
      </c>
      <c r="C2949" s="16">
        <f t="shared" si="184"/>
        <v>0.7</v>
      </c>
      <c r="D2949" s="16" t="str">
        <f t="shared" si="185"/>
        <v>Normal</v>
      </c>
      <c r="E2949" s="16">
        <v>87.7</v>
      </c>
      <c r="F2949" s="42">
        <f t="shared" si="186"/>
        <v>0.98406842960087504</v>
      </c>
      <c r="G2949" s="42" t="str">
        <f t="shared" si="187"/>
        <v>Normal</v>
      </c>
      <c r="H2949" s="43"/>
      <c r="I2949" s="43"/>
      <c r="J2949" s="43"/>
      <c r="K2949" s="43"/>
      <c r="L2949" s="43"/>
      <c r="M2949" s="43"/>
      <c r="N2949" s="43"/>
      <c r="O2949" s="43"/>
      <c r="P2949" s="43"/>
    </row>
    <row r="2950" spans="1:16" x14ac:dyDescent="0.25">
      <c r="A2950" s="16">
        <v>86.7</v>
      </c>
      <c r="B2950" s="16">
        <v>83.3</v>
      </c>
      <c r="C2950" s="16">
        <f t="shared" si="184"/>
        <v>0.9</v>
      </c>
      <c r="D2950" s="16" t="str">
        <f t="shared" si="185"/>
        <v>Normal</v>
      </c>
      <c r="E2950" s="16">
        <v>87</v>
      </c>
      <c r="F2950" s="42">
        <f t="shared" si="186"/>
        <v>0.89222204283812601</v>
      </c>
      <c r="G2950" s="42" t="str">
        <f t="shared" si="187"/>
        <v>Normal</v>
      </c>
      <c r="H2950" s="43"/>
      <c r="I2950" s="43"/>
      <c r="J2950" s="43"/>
      <c r="K2950" s="43"/>
      <c r="L2950" s="43"/>
      <c r="M2950" s="43"/>
      <c r="N2950" s="43"/>
      <c r="O2950" s="43"/>
      <c r="P2950" s="43"/>
    </row>
    <row r="2951" spans="1:16" x14ac:dyDescent="0.25">
      <c r="A2951" s="16">
        <v>78.900000000000006</v>
      </c>
      <c r="B2951" s="16">
        <v>74</v>
      </c>
      <c r="C2951" s="16">
        <f t="shared" si="184"/>
        <v>-0.3</v>
      </c>
      <c r="D2951" s="16" t="str">
        <f t="shared" si="185"/>
        <v>Normal</v>
      </c>
      <c r="E2951" s="16">
        <v>79.3</v>
      </c>
      <c r="F2951" s="42">
        <f t="shared" si="186"/>
        <v>-0.118088211552106</v>
      </c>
      <c r="G2951" s="42" t="str">
        <f t="shared" si="187"/>
        <v>Normal</v>
      </c>
      <c r="H2951" s="43"/>
      <c r="I2951" s="43"/>
      <c r="J2951" s="43"/>
      <c r="K2951" s="43"/>
      <c r="L2951" s="43"/>
      <c r="M2951" s="43"/>
      <c r="N2951" s="43"/>
      <c r="O2951" s="43"/>
      <c r="P2951" s="43"/>
    </row>
    <row r="2952" spans="1:16" x14ac:dyDescent="0.25">
      <c r="A2952" s="16">
        <v>85.2</v>
      </c>
      <c r="B2952" s="16"/>
      <c r="C2952" s="16">
        <f t="shared" si="184"/>
        <v>-9.9</v>
      </c>
      <c r="D2952" s="16" t="str">
        <f t="shared" si="185"/>
        <v>Outlier</v>
      </c>
      <c r="E2952" s="16"/>
      <c r="F2952" s="42">
        <f t="shared" si="186"/>
        <v>-10.522971740532</v>
      </c>
      <c r="G2952" s="42" t="str">
        <f t="shared" si="187"/>
        <v>Outlier</v>
      </c>
      <c r="H2952" s="43"/>
      <c r="I2952" s="43"/>
      <c r="J2952" s="43"/>
      <c r="K2952" s="43"/>
      <c r="L2952" s="43"/>
      <c r="M2952" s="43"/>
      <c r="N2952" s="43"/>
      <c r="O2952" s="43"/>
      <c r="P2952" s="43"/>
    </row>
    <row r="2953" spans="1:16" x14ac:dyDescent="0.25">
      <c r="A2953" s="16">
        <v>73.3</v>
      </c>
      <c r="B2953" s="16"/>
      <c r="C2953" s="16">
        <f t="shared" si="184"/>
        <v>-9.9</v>
      </c>
      <c r="D2953" s="16" t="str">
        <f t="shared" si="185"/>
        <v>Outlier</v>
      </c>
      <c r="E2953" s="16"/>
      <c r="F2953" s="42">
        <f t="shared" si="186"/>
        <v>-10.522971740532</v>
      </c>
      <c r="G2953" s="42" t="str">
        <f t="shared" si="187"/>
        <v>Outlier</v>
      </c>
      <c r="H2953" s="43"/>
      <c r="I2953" s="43"/>
      <c r="J2953" s="43"/>
      <c r="K2953" s="43"/>
      <c r="L2953" s="43"/>
      <c r="M2953" s="43"/>
      <c r="N2953" s="43"/>
      <c r="O2953" s="43"/>
      <c r="P2953" s="43"/>
    </row>
    <row r="2954" spans="1:16" x14ac:dyDescent="0.25">
      <c r="A2954" s="16">
        <v>82.7</v>
      </c>
      <c r="B2954" s="16">
        <v>73.8</v>
      </c>
      <c r="C2954" s="16">
        <f t="shared" si="184"/>
        <v>-0.3</v>
      </c>
      <c r="D2954" s="16" t="str">
        <f t="shared" si="185"/>
        <v>Normal</v>
      </c>
      <c r="E2954" s="16">
        <v>83.2</v>
      </c>
      <c r="F2954" s="42">
        <f t="shared" si="186"/>
        <v>0.39362737184035002</v>
      </c>
      <c r="G2954" s="42" t="str">
        <f t="shared" si="187"/>
        <v>Normal</v>
      </c>
      <c r="H2954" s="43"/>
      <c r="I2954" s="43"/>
      <c r="J2954" s="43"/>
      <c r="K2954" s="43"/>
      <c r="L2954" s="43"/>
      <c r="M2954" s="43"/>
      <c r="N2954" s="43"/>
      <c r="O2954" s="43"/>
      <c r="P2954" s="43"/>
    </row>
    <row r="2955" spans="1:16" x14ac:dyDescent="0.25">
      <c r="A2955" s="16">
        <v>87.2</v>
      </c>
      <c r="B2955" s="16"/>
      <c r="C2955" s="16">
        <f t="shared" si="184"/>
        <v>-9.9</v>
      </c>
      <c r="D2955" s="16" t="str">
        <f t="shared" si="185"/>
        <v>Outlier</v>
      </c>
      <c r="E2955" s="16"/>
      <c r="F2955" s="42">
        <f t="shared" si="186"/>
        <v>-10.522971740532</v>
      </c>
      <c r="G2955" s="42" t="str">
        <f t="shared" si="187"/>
        <v>Outlier</v>
      </c>
      <c r="H2955" s="43"/>
      <c r="I2955" s="43"/>
      <c r="J2955" s="43"/>
      <c r="K2955" s="43"/>
      <c r="L2955" s="43"/>
      <c r="M2955" s="43"/>
      <c r="N2955" s="43"/>
      <c r="O2955" s="43"/>
      <c r="P2955" s="43"/>
    </row>
    <row r="2956" spans="1:16" x14ac:dyDescent="0.25">
      <c r="A2956" s="16">
        <v>85.8</v>
      </c>
      <c r="B2956" s="16">
        <v>78.099999999999994</v>
      </c>
      <c r="C2956" s="16">
        <f t="shared" si="184"/>
        <v>0.2</v>
      </c>
      <c r="D2956" s="16" t="str">
        <f t="shared" si="185"/>
        <v>Normal</v>
      </c>
      <c r="E2956" s="16">
        <v>86.4</v>
      </c>
      <c r="F2956" s="42">
        <f t="shared" si="186"/>
        <v>0.81349656847005702</v>
      </c>
      <c r="G2956" s="42" t="str">
        <f t="shared" si="187"/>
        <v>Normal</v>
      </c>
      <c r="H2956" s="43"/>
      <c r="I2956" s="43"/>
      <c r="J2956" s="43"/>
      <c r="K2956" s="43"/>
      <c r="L2956" s="43"/>
      <c r="M2956" s="43"/>
      <c r="N2956" s="43"/>
      <c r="O2956" s="43"/>
      <c r="P2956" s="43"/>
    </row>
    <row r="2957" spans="1:16" x14ac:dyDescent="0.25">
      <c r="A2957" s="16">
        <v>77.7</v>
      </c>
      <c r="B2957" s="16">
        <v>68.7</v>
      </c>
      <c r="C2957" s="16">
        <f t="shared" si="184"/>
        <v>-1</v>
      </c>
      <c r="D2957" s="16" t="str">
        <f t="shared" si="185"/>
        <v>Normal</v>
      </c>
      <c r="E2957" s="16">
        <v>78.3</v>
      </c>
      <c r="F2957" s="42">
        <f t="shared" si="186"/>
        <v>-0.24929733549888899</v>
      </c>
      <c r="G2957" s="42" t="str">
        <f t="shared" si="187"/>
        <v>Normal</v>
      </c>
      <c r="H2957" s="43"/>
      <c r="I2957" s="43"/>
      <c r="J2957" s="43"/>
      <c r="K2957" s="43"/>
      <c r="L2957" s="43"/>
      <c r="M2957" s="43"/>
      <c r="N2957" s="43"/>
      <c r="O2957" s="43"/>
      <c r="P2957" s="43"/>
    </row>
    <row r="2958" spans="1:16" x14ac:dyDescent="0.25">
      <c r="A2958" s="16">
        <v>85.5</v>
      </c>
      <c r="B2958" s="16"/>
      <c r="C2958" s="16">
        <f t="shared" si="184"/>
        <v>-9.9</v>
      </c>
      <c r="D2958" s="16" t="str">
        <f t="shared" si="185"/>
        <v>Outlier</v>
      </c>
      <c r="E2958" s="16"/>
      <c r="F2958" s="42">
        <f t="shared" si="186"/>
        <v>-10.522971740532</v>
      </c>
      <c r="G2958" s="42" t="str">
        <f t="shared" si="187"/>
        <v>Outlier</v>
      </c>
      <c r="H2958" s="43"/>
      <c r="I2958" s="43"/>
      <c r="J2958" s="43"/>
      <c r="K2958" s="43"/>
      <c r="L2958" s="43"/>
      <c r="M2958" s="43"/>
      <c r="N2958" s="43"/>
      <c r="O2958" s="43"/>
      <c r="P2958" s="43"/>
    </row>
    <row r="2959" spans="1:16" x14ac:dyDescent="0.25">
      <c r="A2959" s="16">
        <v>81</v>
      </c>
      <c r="B2959" s="16"/>
      <c r="C2959" s="16">
        <f t="shared" si="184"/>
        <v>-9.9</v>
      </c>
      <c r="D2959" s="16" t="str">
        <f t="shared" si="185"/>
        <v>Outlier</v>
      </c>
      <c r="E2959" s="16"/>
      <c r="F2959" s="42">
        <f t="shared" si="186"/>
        <v>-10.522971740532</v>
      </c>
      <c r="G2959" s="42" t="str">
        <f t="shared" si="187"/>
        <v>Outlier</v>
      </c>
      <c r="H2959" s="43"/>
      <c r="I2959" s="43"/>
      <c r="J2959" s="43"/>
      <c r="K2959" s="43"/>
      <c r="L2959" s="43"/>
      <c r="M2959" s="43"/>
      <c r="N2959" s="43"/>
      <c r="O2959" s="43"/>
      <c r="P2959" s="43"/>
    </row>
    <row r="2960" spans="1:16" x14ac:dyDescent="0.25">
      <c r="A2960" s="16">
        <v>87.3</v>
      </c>
      <c r="B2960" s="16"/>
      <c r="C2960" s="16">
        <f t="shared" si="184"/>
        <v>-9.9</v>
      </c>
      <c r="D2960" s="16" t="str">
        <f t="shared" si="185"/>
        <v>Outlier</v>
      </c>
      <c r="E2960" s="16"/>
      <c r="F2960" s="42">
        <f t="shared" si="186"/>
        <v>-10.522971740532</v>
      </c>
      <c r="G2960" s="42" t="str">
        <f t="shared" si="187"/>
        <v>Outlier</v>
      </c>
      <c r="H2960" s="43"/>
      <c r="I2960" s="43"/>
      <c r="J2960" s="43"/>
      <c r="K2960" s="43"/>
      <c r="L2960" s="43"/>
      <c r="M2960" s="43"/>
      <c r="N2960" s="43"/>
      <c r="O2960" s="43"/>
      <c r="P2960" s="43"/>
    </row>
    <row r="2961" spans="1:16" x14ac:dyDescent="0.25">
      <c r="A2961" s="16">
        <v>79.2</v>
      </c>
      <c r="B2961" s="16"/>
      <c r="C2961" s="16">
        <f t="shared" si="184"/>
        <v>-9.9</v>
      </c>
      <c r="D2961" s="16" t="str">
        <f t="shared" si="185"/>
        <v>Outlier</v>
      </c>
      <c r="E2961" s="16"/>
      <c r="F2961" s="42">
        <f t="shared" si="186"/>
        <v>-10.522971740532</v>
      </c>
      <c r="G2961" s="42" t="str">
        <f t="shared" si="187"/>
        <v>Outlier</v>
      </c>
      <c r="H2961" s="43"/>
      <c r="I2961" s="43"/>
      <c r="J2961" s="43"/>
      <c r="K2961" s="43"/>
      <c r="L2961" s="43"/>
      <c r="M2961" s="43"/>
      <c r="N2961" s="43"/>
      <c r="O2961" s="43"/>
      <c r="P2961" s="43"/>
    </row>
    <row r="2962" spans="1:16" x14ac:dyDescent="0.25">
      <c r="A2962" s="16">
        <v>79</v>
      </c>
      <c r="B2962" s="16">
        <v>80.900000000000006</v>
      </c>
      <c r="C2962" s="16">
        <f t="shared" si="184"/>
        <v>0.6</v>
      </c>
      <c r="D2962" s="16" t="str">
        <f t="shared" si="185"/>
        <v>Normal</v>
      </c>
      <c r="E2962" s="16">
        <v>79.3</v>
      </c>
      <c r="F2962" s="42">
        <f t="shared" si="186"/>
        <v>-0.118088211552106</v>
      </c>
      <c r="G2962" s="42" t="str">
        <f t="shared" si="187"/>
        <v>Normal</v>
      </c>
      <c r="H2962" s="43"/>
      <c r="I2962" s="43"/>
      <c r="J2962" s="43"/>
      <c r="K2962" s="43"/>
      <c r="L2962" s="43"/>
      <c r="M2962" s="43"/>
      <c r="N2962" s="43"/>
      <c r="O2962" s="43"/>
      <c r="P2962" s="43"/>
    </row>
    <row r="2963" spans="1:16" x14ac:dyDescent="0.25">
      <c r="A2963" s="16">
        <v>86.5</v>
      </c>
      <c r="B2963" s="16"/>
      <c r="C2963" s="16">
        <f t="shared" si="184"/>
        <v>-9.9</v>
      </c>
      <c r="D2963" s="16" t="str">
        <f t="shared" si="185"/>
        <v>Outlier</v>
      </c>
      <c r="E2963" s="16">
        <v>87</v>
      </c>
      <c r="F2963" s="42">
        <f t="shared" si="186"/>
        <v>0.89222204283812601</v>
      </c>
      <c r="G2963" s="42" t="str">
        <f t="shared" si="187"/>
        <v>Normal</v>
      </c>
      <c r="H2963" s="43"/>
      <c r="I2963" s="43"/>
      <c r="J2963" s="43"/>
      <c r="K2963" s="43"/>
      <c r="L2963" s="43"/>
      <c r="M2963" s="43"/>
      <c r="N2963" s="43"/>
      <c r="O2963" s="43"/>
      <c r="P2963" s="43"/>
    </row>
    <row r="2964" spans="1:16" x14ac:dyDescent="0.25">
      <c r="A2964" s="16">
        <v>86.2</v>
      </c>
      <c r="B2964" s="16">
        <v>87.6</v>
      </c>
      <c r="C2964" s="16">
        <f t="shared" si="184"/>
        <v>1.5</v>
      </c>
      <c r="D2964" s="16" t="str">
        <f t="shared" si="185"/>
        <v>Normal</v>
      </c>
      <c r="E2964" s="16">
        <v>86.7</v>
      </c>
      <c r="F2964" s="42">
        <f t="shared" si="186"/>
        <v>0.85285930565409196</v>
      </c>
      <c r="G2964" s="42" t="str">
        <f t="shared" si="187"/>
        <v>Normal</v>
      </c>
      <c r="H2964" s="43"/>
      <c r="I2964" s="43"/>
      <c r="J2964" s="43"/>
      <c r="K2964" s="43"/>
      <c r="L2964" s="43"/>
      <c r="M2964" s="43"/>
      <c r="N2964" s="43"/>
      <c r="O2964" s="43"/>
      <c r="P2964" s="43"/>
    </row>
    <row r="2965" spans="1:16" x14ac:dyDescent="0.25">
      <c r="A2965" s="16">
        <v>80.400000000000006</v>
      </c>
      <c r="B2965" s="16"/>
      <c r="C2965" s="16">
        <f t="shared" si="184"/>
        <v>-9.9</v>
      </c>
      <c r="D2965" s="16" t="str">
        <f t="shared" si="185"/>
        <v>Outlier</v>
      </c>
      <c r="E2965" s="16"/>
      <c r="F2965" s="42">
        <f t="shared" si="186"/>
        <v>-10.522971740532</v>
      </c>
      <c r="G2965" s="42" t="str">
        <f t="shared" si="187"/>
        <v>Outlier</v>
      </c>
      <c r="H2965" s="43"/>
      <c r="I2965" s="43"/>
      <c r="J2965" s="43"/>
      <c r="K2965" s="43"/>
      <c r="L2965" s="43"/>
      <c r="M2965" s="43"/>
      <c r="N2965" s="43"/>
      <c r="O2965" s="43"/>
      <c r="P2965" s="43"/>
    </row>
    <row r="2966" spans="1:16" x14ac:dyDescent="0.25">
      <c r="A2966" s="16">
        <v>83</v>
      </c>
      <c r="B2966" s="16">
        <v>86.1</v>
      </c>
      <c r="C2966" s="16">
        <f t="shared" si="184"/>
        <v>1.3</v>
      </c>
      <c r="D2966" s="16" t="str">
        <f t="shared" si="185"/>
        <v>Normal</v>
      </c>
      <c r="E2966" s="16">
        <v>83.5</v>
      </c>
      <c r="F2966" s="42">
        <f t="shared" si="186"/>
        <v>0.43299010902438501</v>
      </c>
      <c r="G2966" s="42" t="str">
        <f t="shared" si="187"/>
        <v>Normal</v>
      </c>
      <c r="H2966" s="43"/>
      <c r="I2966" s="43"/>
      <c r="J2966" s="43"/>
      <c r="K2966" s="43"/>
      <c r="L2966" s="43"/>
      <c r="M2966" s="43"/>
      <c r="N2966" s="43"/>
      <c r="O2966" s="43"/>
      <c r="P2966" s="43"/>
    </row>
    <row r="2967" spans="1:16" x14ac:dyDescent="0.25">
      <c r="A2967" s="16">
        <v>83.8</v>
      </c>
      <c r="B2967" s="16"/>
      <c r="C2967" s="16">
        <f t="shared" si="184"/>
        <v>-9.9</v>
      </c>
      <c r="D2967" s="16" t="str">
        <f t="shared" si="185"/>
        <v>Outlier</v>
      </c>
      <c r="E2967" s="16"/>
      <c r="F2967" s="42">
        <f t="shared" si="186"/>
        <v>-10.522971740532</v>
      </c>
      <c r="G2967" s="42" t="str">
        <f t="shared" si="187"/>
        <v>Outlier</v>
      </c>
      <c r="H2967" s="43"/>
      <c r="I2967" s="43"/>
      <c r="J2967" s="43"/>
      <c r="K2967" s="43"/>
      <c r="L2967" s="43"/>
      <c r="M2967" s="43"/>
      <c r="N2967" s="43"/>
      <c r="O2967" s="43"/>
      <c r="P2967" s="43"/>
    </row>
    <row r="2968" spans="1:16" x14ac:dyDescent="0.25">
      <c r="A2968" s="16">
        <v>75.599999999999994</v>
      </c>
      <c r="B2968" s="16">
        <v>71.2</v>
      </c>
      <c r="C2968" s="16">
        <f t="shared" si="184"/>
        <v>-0.7</v>
      </c>
      <c r="D2968" s="16" t="str">
        <f t="shared" si="185"/>
        <v>Normal</v>
      </c>
      <c r="E2968" s="16">
        <v>76</v>
      </c>
      <c r="F2968" s="42">
        <f t="shared" si="186"/>
        <v>-0.55107832057648998</v>
      </c>
      <c r="G2968" s="42" t="str">
        <f t="shared" si="187"/>
        <v>Normal</v>
      </c>
      <c r="H2968" s="43"/>
      <c r="I2968" s="43"/>
      <c r="J2968" s="43"/>
      <c r="K2968" s="43"/>
      <c r="L2968" s="43"/>
      <c r="M2968" s="43"/>
      <c r="N2968" s="43"/>
      <c r="O2968" s="43"/>
      <c r="P2968" s="43"/>
    </row>
    <row r="2969" spans="1:16" x14ac:dyDescent="0.25">
      <c r="A2969" s="16">
        <v>77.099999999999994</v>
      </c>
      <c r="B2969" s="16">
        <v>58.9</v>
      </c>
      <c r="C2969" s="16">
        <f t="shared" si="184"/>
        <v>-2.2999999999999998</v>
      </c>
      <c r="D2969" s="16" t="str">
        <f t="shared" si="185"/>
        <v>Normal</v>
      </c>
      <c r="E2969" s="16">
        <v>77.7</v>
      </c>
      <c r="F2969" s="42">
        <f t="shared" si="186"/>
        <v>-0.32802280986695798</v>
      </c>
      <c r="G2969" s="42" t="str">
        <f t="shared" si="187"/>
        <v>Normal</v>
      </c>
      <c r="H2969" s="43"/>
      <c r="I2969" s="43"/>
      <c r="J2969" s="43"/>
      <c r="K2969" s="43"/>
      <c r="L2969" s="43"/>
      <c r="M2969" s="43"/>
      <c r="N2969" s="43"/>
      <c r="O2969" s="43"/>
      <c r="P2969" s="43"/>
    </row>
    <row r="2970" spans="1:16" x14ac:dyDescent="0.25">
      <c r="A2970" s="16">
        <v>71.5</v>
      </c>
      <c r="B2970" s="16"/>
      <c r="C2970" s="16">
        <f t="shared" si="184"/>
        <v>-9.9</v>
      </c>
      <c r="D2970" s="16" t="str">
        <f t="shared" si="185"/>
        <v>Outlier</v>
      </c>
      <c r="E2970" s="16"/>
      <c r="F2970" s="42">
        <f t="shared" si="186"/>
        <v>-10.522971740532</v>
      </c>
      <c r="G2970" s="42" t="str">
        <f t="shared" si="187"/>
        <v>Outlier</v>
      </c>
      <c r="H2970" s="43"/>
      <c r="I2970" s="43"/>
      <c r="J2970" s="43"/>
      <c r="K2970" s="43"/>
      <c r="L2970" s="43"/>
      <c r="M2970" s="43"/>
      <c r="N2970" s="43"/>
      <c r="O2970" s="43"/>
      <c r="P2970" s="43"/>
    </row>
    <row r="2971" spans="1:16" x14ac:dyDescent="0.25">
      <c r="A2971" s="16">
        <v>76.8</v>
      </c>
      <c r="B2971" s="16"/>
      <c r="C2971" s="16">
        <f t="shared" si="184"/>
        <v>-9.9</v>
      </c>
      <c r="D2971" s="16" t="str">
        <f t="shared" si="185"/>
        <v>Outlier</v>
      </c>
      <c r="E2971" s="16"/>
      <c r="F2971" s="42">
        <f t="shared" si="186"/>
        <v>-10.522971740532</v>
      </c>
      <c r="G2971" s="42" t="str">
        <f t="shared" si="187"/>
        <v>Outlier</v>
      </c>
      <c r="H2971" s="43"/>
      <c r="I2971" s="43"/>
      <c r="J2971" s="43"/>
      <c r="K2971" s="43"/>
      <c r="L2971" s="43"/>
      <c r="M2971" s="43"/>
      <c r="N2971" s="43"/>
      <c r="O2971" s="43"/>
      <c r="P2971" s="43"/>
    </row>
    <row r="2972" spans="1:16" x14ac:dyDescent="0.25">
      <c r="A2972" s="16">
        <v>80.400000000000006</v>
      </c>
      <c r="B2972" s="16"/>
      <c r="C2972" s="16">
        <f t="shared" si="184"/>
        <v>-9.9</v>
      </c>
      <c r="D2972" s="16" t="str">
        <f t="shared" si="185"/>
        <v>Outlier</v>
      </c>
      <c r="E2972" s="16"/>
      <c r="F2972" s="42">
        <f t="shared" si="186"/>
        <v>-10.522971740532</v>
      </c>
      <c r="G2972" s="42" t="str">
        <f t="shared" si="187"/>
        <v>Outlier</v>
      </c>
      <c r="H2972" s="43"/>
      <c r="I2972" s="43"/>
      <c r="J2972" s="43"/>
      <c r="K2972" s="43"/>
      <c r="L2972" s="43"/>
      <c r="M2972" s="43"/>
      <c r="N2972" s="43"/>
      <c r="O2972" s="43"/>
      <c r="P2972" s="43"/>
    </row>
    <row r="2973" spans="1:16" x14ac:dyDescent="0.25">
      <c r="A2973" s="16">
        <v>85.6</v>
      </c>
      <c r="B2973" s="16"/>
      <c r="C2973" s="16">
        <f t="shared" si="184"/>
        <v>-9.9</v>
      </c>
      <c r="D2973" s="16" t="str">
        <f t="shared" si="185"/>
        <v>Outlier</v>
      </c>
      <c r="E2973" s="16">
        <v>86.1</v>
      </c>
      <c r="F2973" s="42">
        <f t="shared" si="186"/>
        <v>0.77413383128602098</v>
      </c>
      <c r="G2973" s="42" t="str">
        <f t="shared" si="187"/>
        <v>Normal</v>
      </c>
      <c r="H2973" s="43"/>
      <c r="I2973" s="43"/>
      <c r="J2973" s="43"/>
      <c r="K2973" s="43"/>
      <c r="L2973" s="43"/>
      <c r="M2973" s="43"/>
      <c r="N2973" s="43"/>
      <c r="O2973" s="43"/>
      <c r="P2973" s="43"/>
    </row>
    <row r="2974" spans="1:16" x14ac:dyDescent="0.25">
      <c r="A2974" s="16">
        <v>79.3</v>
      </c>
      <c r="B2974" s="16"/>
      <c r="C2974" s="16">
        <f t="shared" si="184"/>
        <v>-9.9</v>
      </c>
      <c r="D2974" s="16" t="str">
        <f t="shared" si="185"/>
        <v>Outlier</v>
      </c>
      <c r="E2974" s="16"/>
      <c r="F2974" s="42">
        <f t="shared" si="186"/>
        <v>-10.522971740532</v>
      </c>
      <c r="G2974" s="42" t="str">
        <f t="shared" si="187"/>
        <v>Outlier</v>
      </c>
      <c r="H2974" s="43"/>
      <c r="I2974" s="43"/>
      <c r="J2974" s="43"/>
      <c r="K2974" s="43"/>
      <c r="L2974" s="43"/>
      <c r="M2974" s="43"/>
      <c r="N2974" s="43"/>
      <c r="O2974" s="43"/>
      <c r="P2974" s="43"/>
    </row>
    <row r="2975" spans="1:16" x14ac:dyDescent="0.25">
      <c r="A2975" s="16">
        <v>75.400000000000006</v>
      </c>
      <c r="B2975" s="16"/>
      <c r="C2975" s="16">
        <f t="shared" si="184"/>
        <v>-9.9</v>
      </c>
      <c r="D2975" s="16" t="str">
        <f t="shared" si="185"/>
        <v>Outlier</v>
      </c>
      <c r="E2975" s="16"/>
      <c r="F2975" s="42">
        <f t="shared" si="186"/>
        <v>-10.522971740532</v>
      </c>
      <c r="G2975" s="42" t="str">
        <f t="shared" si="187"/>
        <v>Outlier</v>
      </c>
      <c r="H2975" s="43"/>
      <c r="I2975" s="43"/>
      <c r="J2975" s="43"/>
      <c r="K2975" s="43"/>
      <c r="L2975" s="43"/>
      <c r="M2975" s="43"/>
      <c r="N2975" s="43"/>
      <c r="O2975" s="43"/>
      <c r="P2975" s="43"/>
    </row>
    <row r="2976" spans="1:16" x14ac:dyDescent="0.25">
      <c r="A2976" s="16">
        <v>77.3</v>
      </c>
      <c r="B2976" s="16"/>
      <c r="C2976" s="16">
        <f t="shared" si="184"/>
        <v>-9.9</v>
      </c>
      <c r="D2976" s="16" t="str">
        <f t="shared" si="185"/>
        <v>Outlier</v>
      </c>
      <c r="E2976" s="16"/>
      <c r="F2976" s="42">
        <f t="shared" si="186"/>
        <v>-10.522971740532</v>
      </c>
      <c r="G2976" s="42" t="str">
        <f t="shared" si="187"/>
        <v>Outlier</v>
      </c>
      <c r="H2976" s="43"/>
      <c r="I2976" s="43"/>
      <c r="J2976" s="43"/>
      <c r="K2976" s="43"/>
      <c r="L2976" s="43"/>
      <c r="M2976" s="43"/>
      <c r="N2976" s="43"/>
      <c r="O2976" s="43"/>
      <c r="P2976" s="43"/>
    </row>
    <row r="2977" spans="1:16" x14ac:dyDescent="0.25">
      <c r="A2977" s="16">
        <v>78.900000000000006</v>
      </c>
      <c r="B2977" s="16"/>
      <c r="C2977" s="16">
        <f t="shared" si="184"/>
        <v>-9.9</v>
      </c>
      <c r="D2977" s="16" t="str">
        <f t="shared" si="185"/>
        <v>Outlier</v>
      </c>
      <c r="E2977" s="16"/>
      <c r="F2977" s="42">
        <f t="shared" si="186"/>
        <v>-10.522971740532</v>
      </c>
      <c r="G2977" s="42" t="str">
        <f t="shared" si="187"/>
        <v>Outlier</v>
      </c>
      <c r="H2977" s="43"/>
      <c r="I2977" s="43"/>
      <c r="J2977" s="43"/>
      <c r="K2977" s="43"/>
      <c r="L2977" s="43"/>
      <c r="M2977" s="43"/>
      <c r="N2977" s="43"/>
      <c r="O2977" s="43"/>
      <c r="P2977" s="43"/>
    </row>
    <row r="2978" spans="1:16" x14ac:dyDescent="0.25">
      <c r="A2978" s="16">
        <v>74.400000000000006</v>
      </c>
      <c r="B2978" s="16">
        <v>58.8</v>
      </c>
      <c r="C2978" s="16">
        <f t="shared" si="184"/>
        <v>-2.2999999999999998</v>
      </c>
      <c r="D2978" s="16" t="str">
        <f t="shared" si="185"/>
        <v>Normal</v>
      </c>
      <c r="E2978" s="16">
        <v>75.400000000000006</v>
      </c>
      <c r="F2978" s="42">
        <f t="shared" si="186"/>
        <v>-0.62980379494455996</v>
      </c>
      <c r="G2978" s="42" t="str">
        <f t="shared" si="187"/>
        <v>Normal</v>
      </c>
      <c r="H2978" s="43"/>
      <c r="I2978" s="43"/>
      <c r="J2978" s="43"/>
      <c r="K2978" s="43"/>
      <c r="L2978" s="43"/>
      <c r="M2978" s="43"/>
      <c r="N2978" s="43"/>
      <c r="O2978" s="43"/>
      <c r="P2978" s="43"/>
    </row>
    <row r="2979" spans="1:16" x14ac:dyDescent="0.25">
      <c r="A2979" s="16">
        <v>79</v>
      </c>
      <c r="B2979" s="16"/>
      <c r="C2979" s="16">
        <f t="shared" si="184"/>
        <v>-9.9</v>
      </c>
      <c r="D2979" s="16" t="str">
        <f t="shared" si="185"/>
        <v>Outlier</v>
      </c>
      <c r="E2979" s="16"/>
      <c r="F2979" s="42">
        <f t="shared" si="186"/>
        <v>-10.522971740532</v>
      </c>
      <c r="G2979" s="42" t="str">
        <f t="shared" si="187"/>
        <v>Outlier</v>
      </c>
      <c r="H2979" s="43"/>
      <c r="I2979" s="43"/>
      <c r="J2979" s="43"/>
      <c r="K2979" s="43"/>
      <c r="L2979" s="43"/>
      <c r="M2979" s="43"/>
      <c r="N2979" s="43"/>
      <c r="O2979" s="43"/>
      <c r="P2979" s="43"/>
    </row>
    <row r="2980" spans="1:16" x14ac:dyDescent="0.25">
      <c r="A2980" s="16">
        <v>77.599999999999994</v>
      </c>
      <c r="B2980" s="16"/>
      <c r="C2980" s="16">
        <f t="shared" si="184"/>
        <v>-9.9</v>
      </c>
      <c r="D2980" s="16" t="str">
        <f t="shared" si="185"/>
        <v>Outlier</v>
      </c>
      <c r="E2980" s="16"/>
      <c r="F2980" s="42">
        <f t="shared" si="186"/>
        <v>-10.522971740532</v>
      </c>
      <c r="G2980" s="42" t="str">
        <f t="shared" si="187"/>
        <v>Outlier</v>
      </c>
      <c r="H2980" s="43"/>
      <c r="I2980" s="43"/>
      <c r="J2980" s="43"/>
      <c r="K2980" s="43"/>
      <c r="L2980" s="43"/>
      <c r="M2980" s="43"/>
      <c r="N2980" s="43"/>
      <c r="O2980" s="43"/>
      <c r="P2980" s="43"/>
    </row>
    <row r="2981" spans="1:16" x14ac:dyDescent="0.25">
      <c r="A2981" s="16">
        <v>73.2</v>
      </c>
      <c r="B2981" s="16"/>
      <c r="C2981" s="16">
        <f t="shared" si="184"/>
        <v>-9.9</v>
      </c>
      <c r="D2981" s="16" t="str">
        <f t="shared" si="185"/>
        <v>Outlier</v>
      </c>
      <c r="E2981" s="16">
        <v>73.599999999999994</v>
      </c>
      <c r="F2981" s="42">
        <f t="shared" si="186"/>
        <v>-0.86598021804877101</v>
      </c>
      <c r="G2981" s="42" t="str">
        <f t="shared" si="187"/>
        <v>Normal</v>
      </c>
      <c r="H2981" s="43"/>
      <c r="I2981" s="43"/>
      <c r="J2981" s="43"/>
      <c r="K2981" s="43"/>
      <c r="L2981" s="43"/>
      <c r="M2981" s="43"/>
      <c r="N2981" s="43"/>
      <c r="O2981" s="43"/>
      <c r="P2981" s="43"/>
    </row>
    <row r="2982" spans="1:16" x14ac:dyDescent="0.25">
      <c r="A2982" s="16">
        <v>75.599999999999994</v>
      </c>
      <c r="B2982" s="16">
        <v>64.5</v>
      </c>
      <c r="C2982" s="16">
        <f t="shared" si="184"/>
        <v>-1.5</v>
      </c>
      <c r="D2982" s="16" t="str">
        <f t="shared" si="185"/>
        <v>Normal</v>
      </c>
      <c r="E2982" s="16">
        <v>76.2</v>
      </c>
      <c r="F2982" s="42">
        <f t="shared" si="186"/>
        <v>-0.52483649578713298</v>
      </c>
      <c r="G2982" s="42" t="str">
        <f t="shared" si="187"/>
        <v>Normal</v>
      </c>
      <c r="H2982" s="43"/>
      <c r="I2982" s="43"/>
      <c r="J2982" s="43"/>
      <c r="K2982" s="43"/>
      <c r="L2982" s="43"/>
      <c r="M2982" s="43"/>
      <c r="N2982" s="43"/>
      <c r="O2982" s="43"/>
      <c r="P2982" s="43"/>
    </row>
    <row r="2983" spans="1:16" x14ac:dyDescent="0.25">
      <c r="A2983" s="16">
        <v>82.4</v>
      </c>
      <c r="B2983" s="16">
        <v>79.3</v>
      </c>
      <c r="C2983" s="16">
        <f t="shared" si="184"/>
        <v>0.4</v>
      </c>
      <c r="D2983" s="16" t="str">
        <f t="shared" si="185"/>
        <v>Normal</v>
      </c>
      <c r="E2983" s="16">
        <v>82.9</v>
      </c>
      <c r="F2983" s="42">
        <f t="shared" si="186"/>
        <v>0.35426463465631503</v>
      </c>
      <c r="G2983" s="42" t="str">
        <f t="shared" si="187"/>
        <v>Normal</v>
      </c>
      <c r="H2983" s="43"/>
      <c r="I2983" s="43"/>
      <c r="J2983" s="43"/>
      <c r="K2983" s="43"/>
      <c r="L2983" s="43"/>
      <c r="M2983" s="43"/>
      <c r="N2983" s="43"/>
      <c r="O2983" s="43"/>
      <c r="P2983" s="43"/>
    </row>
    <row r="2984" spans="1:16" x14ac:dyDescent="0.25">
      <c r="A2984" s="16">
        <v>80.3</v>
      </c>
      <c r="B2984" s="16"/>
      <c r="C2984" s="16">
        <f t="shared" si="184"/>
        <v>-9.9</v>
      </c>
      <c r="D2984" s="16" t="str">
        <f t="shared" si="185"/>
        <v>Outlier</v>
      </c>
      <c r="E2984" s="16"/>
      <c r="F2984" s="42">
        <f t="shared" si="186"/>
        <v>-10.522971740532</v>
      </c>
      <c r="G2984" s="42" t="str">
        <f t="shared" si="187"/>
        <v>Outlier</v>
      </c>
      <c r="H2984" s="43"/>
      <c r="I2984" s="43"/>
      <c r="J2984" s="43"/>
      <c r="K2984" s="43"/>
      <c r="L2984" s="43"/>
      <c r="M2984" s="43"/>
      <c r="N2984" s="43"/>
      <c r="O2984" s="43"/>
      <c r="P2984" s="43"/>
    </row>
    <row r="2985" spans="1:16" x14ac:dyDescent="0.25">
      <c r="A2985" s="16">
        <v>75.8</v>
      </c>
      <c r="B2985" s="16">
        <v>56.3</v>
      </c>
      <c r="C2985" s="16">
        <f t="shared" si="184"/>
        <v>-2.6</v>
      </c>
      <c r="D2985" s="16" t="str">
        <f t="shared" si="185"/>
        <v>Normal</v>
      </c>
      <c r="E2985" s="16">
        <v>76.5</v>
      </c>
      <c r="F2985" s="42">
        <f t="shared" si="186"/>
        <v>-0.48547375860309899</v>
      </c>
      <c r="G2985" s="42" t="str">
        <f t="shared" si="187"/>
        <v>Normal</v>
      </c>
      <c r="H2985" s="43"/>
      <c r="I2985" s="43"/>
      <c r="J2985" s="43"/>
      <c r="K2985" s="43"/>
      <c r="L2985" s="43"/>
      <c r="M2985" s="43"/>
      <c r="N2985" s="43"/>
      <c r="O2985" s="43"/>
      <c r="P2985" s="43"/>
    </row>
    <row r="2986" spans="1:16" x14ac:dyDescent="0.25">
      <c r="A2986" s="16">
        <v>56.6</v>
      </c>
      <c r="B2986" s="16"/>
      <c r="C2986" s="16">
        <f t="shared" si="184"/>
        <v>-9.9</v>
      </c>
      <c r="D2986" s="16" t="str">
        <f t="shared" si="185"/>
        <v>Outlier</v>
      </c>
      <c r="E2986" s="16">
        <v>56.9</v>
      </c>
      <c r="F2986" s="42">
        <f t="shared" si="186"/>
        <v>-3.05717258796005</v>
      </c>
      <c r="G2986" s="42" t="str">
        <f t="shared" si="187"/>
        <v>Outlier</v>
      </c>
      <c r="H2986" s="43"/>
      <c r="I2986" s="43"/>
      <c r="J2986" s="43"/>
      <c r="K2986" s="43"/>
      <c r="L2986" s="43"/>
      <c r="M2986" s="43"/>
      <c r="N2986" s="43"/>
      <c r="O2986" s="43"/>
      <c r="P2986" s="43"/>
    </row>
    <row r="2987" spans="1:16" x14ac:dyDescent="0.25">
      <c r="A2987" s="16">
        <v>85.8</v>
      </c>
      <c r="B2987" s="16"/>
      <c r="C2987" s="16">
        <f t="shared" si="184"/>
        <v>-9.9</v>
      </c>
      <c r="D2987" s="16" t="str">
        <f t="shared" si="185"/>
        <v>Outlier</v>
      </c>
      <c r="E2987" s="16"/>
      <c r="F2987" s="42">
        <f t="shared" si="186"/>
        <v>-10.522971740532</v>
      </c>
      <c r="G2987" s="42" t="str">
        <f t="shared" si="187"/>
        <v>Outlier</v>
      </c>
      <c r="H2987" s="43"/>
      <c r="I2987" s="43"/>
      <c r="J2987" s="43"/>
      <c r="K2987" s="43"/>
      <c r="L2987" s="43"/>
      <c r="M2987" s="43"/>
      <c r="N2987" s="43"/>
      <c r="O2987" s="43"/>
      <c r="P2987" s="43"/>
    </row>
    <row r="2988" spans="1:16" x14ac:dyDescent="0.25">
      <c r="A2988" s="16">
        <v>79.599999999999994</v>
      </c>
      <c r="B2988" s="16">
        <v>72.8</v>
      </c>
      <c r="C2988" s="16">
        <f t="shared" si="184"/>
        <v>-0.5</v>
      </c>
      <c r="D2988" s="16" t="str">
        <f t="shared" si="185"/>
        <v>Normal</v>
      </c>
      <c r="E2988" s="16">
        <v>80.2</v>
      </c>
      <c r="F2988" s="42">
        <f t="shared" si="186"/>
        <v>0</v>
      </c>
      <c r="G2988" s="42" t="str">
        <f t="shared" si="187"/>
        <v>Normal</v>
      </c>
      <c r="H2988" s="43"/>
      <c r="I2988" s="43"/>
      <c r="J2988" s="43"/>
      <c r="K2988" s="43"/>
      <c r="L2988" s="43"/>
      <c r="M2988" s="43"/>
      <c r="N2988" s="43"/>
      <c r="O2988" s="43"/>
      <c r="P2988" s="43"/>
    </row>
    <row r="2989" spans="1:16" x14ac:dyDescent="0.25">
      <c r="A2989" s="16">
        <v>85.6</v>
      </c>
      <c r="B2989" s="16"/>
      <c r="C2989" s="16">
        <f t="shared" si="184"/>
        <v>-9.9</v>
      </c>
      <c r="D2989" s="16" t="str">
        <f t="shared" si="185"/>
        <v>Outlier</v>
      </c>
      <c r="E2989" s="16"/>
      <c r="F2989" s="42">
        <f t="shared" si="186"/>
        <v>-10.522971740532</v>
      </c>
      <c r="G2989" s="42" t="str">
        <f t="shared" si="187"/>
        <v>Outlier</v>
      </c>
      <c r="H2989" s="43"/>
      <c r="I2989" s="43"/>
      <c r="J2989" s="43"/>
      <c r="K2989" s="43"/>
      <c r="L2989" s="43"/>
      <c r="M2989" s="43"/>
      <c r="N2989" s="43"/>
      <c r="O2989" s="43"/>
      <c r="P2989" s="43"/>
    </row>
    <row r="2990" spans="1:16" x14ac:dyDescent="0.25">
      <c r="A2990" s="16">
        <v>83.4</v>
      </c>
      <c r="B2990" s="16">
        <v>82.9</v>
      </c>
      <c r="C2990" s="16">
        <f t="shared" si="184"/>
        <v>0.9</v>
      </c>
      <c r="D2990" s="16" t="str">
        <f t="shared" si="185"/>
        <v>Normal</v>
      </c>
      <c r="E2990" s="16">
        <v>83.9</v>
      </c>
      <c r="F2990" s="42">
        <f t="shared" si="186"/>
        <v>0.48547375860309899</v>
      </c>
      <c r="G2990" s="42" t="str">
        <f t="shared" si="187"/>
        <v>Normal</v>
      </c>
      <c r="H2990" s="43"/>
      <c r="I2990" s="43"/>
      <c r="J2990" s="43"/>
      <c r="K2990" s="43"/>
      <c r="L2990" s="43"/>
      <c r="M2990" s="43"/>
      <c r="N2990" s="43"/>
      <c r="O2990" s="43"/>
      <c r="P2990" s="43"/>
    </row>
    <row r="2991" spans="1:16" x14ac:dyDescent="0.25">
      <c r="A2991" s="16">
        <v>80.900000000000006</v>
      </c>
      <c r="B2991" s="16"/>
      <c r="C2991" s="16">
        <f t="shared" si="184"/>
        <v>-9.9</v>
      </c>
      <c r="D2991" s="16" t="str">
        <f t="shared" si="185"/>
        <v>Outlier</v>
      </c>
      <c r="E2991" s="16"/>
      <c r="F2991" s="42">
        <f t="shared" si="186"/>
        <v>-10.522971740532</v>
      </c>
      <c r="G2991" s="42" t="str">
        <f t="shared" si="187"/>
        <v>Outlier</v>
      </c>
      <c r="H2991" s="43"/>
      <c r="I2991" s="43"/>
      <c r="J2991" s="43"/>
      <c r="K2991" s="43"/>
      <c r="L2991" s="43"/>
      <c r="M2991" s="43"/>
      <c r="N2991" s="43"/>
      <c r="O2991" s="43"/>
      <c r="P2991" s="43"/>
    </row>
    <row r="2992" spans="1:16" x14ac:dyDescent="0.25">
      <c r="A2992" s="16">
        <v>76.3</v>
      </c>
      <c r="B2992" s="16">
        <v>66.7</v>
      </c>
      <c r="C2992" s="16">
        <f t="shared" si="184"/>
        <v>-1.2</v>
      </c>
      <c r="D2992" s="16" t="str">
        <f t="shared" si="185"/>
        <v>Normal</v>
      </c>
      <c r="E2992" s="16">
        <v>77</v>
      </c>
      <c r="F2992" s="42">
        <f t="shared" si="186"/>
        <v>-0.41986919662970701</v>
      </c>
      <c r="G2992" s="42" t="str">
        <f t="shared" si="187"/>
        <v>Normal</v>
      </c>
      <c r="H2992" s="43"/>
      <c r="I2992" s="43"/>
      <c r="J2992" s="43"/>
      <c r="K2992" s="43"/>
      <c r="L2992" s="43"/>
      <c r="M2992" s="43"/>
      <c r="N2992" s="43"/>
      <c r="O2992" s="43"/>
      <c r="P2992" s="43"/>
    </row>
    <row r="2993" spans="1:16" x14ac:dyDescent="0.25">
      <c r="A2993" s="16">
        <v>85.5</v>
      </c>
      <c r="B2993" s="16"/>
      <c r="C2993" s="16">
        <f t="shared" si="184"/>
        <v>-9.9</v>
      </c>
      <c r="D2993" s="16" t="str">
        <f t="shared" si="185"/>
        <v>Outlier</v>
      </c>
      <c r="E2993" s="16"/>
      <c r="F2993" s="42">
        <f t="shared" si="186"/>
        <v>-10.522971740532</v>
      </c>
      <c r="G2993" s="42" t="str">
        <f t="shared" si="187"/>
        <v>Outlier</v>
      </c>
      <c r="H2993" s="43"/>
      <c r="I2993" s="43"/>
      <c r="J2993" s="43"/>
      <c r="K2993" s="43"/>
      <c r="L2993" s="43"/>
      <c r="M2993" s="43"/>
      <c r="N2993" s="43"/>
      <c r="O2993" s="43"/>
      <c r="P2993" s="43"/>
    </row>
    <row r="2994" spans="1:16" x14ac:dyDescent="0.25">
      <c r="A2994" s="16">
        <v>77.8</v>
      </c>
      <c r="B2994" s="16"/>
      <c r="C2994" s="16">
        <f t="shared" si="184"/>
        <v>-9.9</v>
      </c>
      <c r="D2994" s="16" t="str">
        <f t="shared" si="185"/>
        <v>Outlier</v>
      </c>
      <c r="E2994" s="16"/>
      <c r="F2994" s="42">
        <f t="shared" si="186"/>
        <v>-10.522971740532</v>
      </c>
      <c r="G2994" s="42" t="str">
        <f t="shared" si="187"/>
        <v>Outlier</v>
      </c>
      <c r="H2994" s="43"/>
      <c r="I2994" s="43"/>
      <c r="J2994" s="43"/>
      <c r="K2994" s="43"/>
      <c r="L2994" s="43"/>
      <c r="M2994" s="43"/>
      <c r="N2994" s="43"/>
      <c r="O2994" s="43"/>
      <c r="P2994" s="43"/>
    </row>
    <row r="2995" spans="1:16" x14ac:dyDescent="0.25">
      <c r="A2995" s="16">
        <v>81.7</v>
      </c>
      <c r="B2995" s="16"/>
      <c r="C2995" s="16">
        <f t="shared" si="184"/>
        <v>-9.9</v>
      </c>
      <c r="D2995" s="16" t="str">
        <f t="shared" si="185"/>
        <v>Outlier</v>
      </c>
      <c r="E2995" s="16"/>
      <c r="F2995" s="42">
        <f t="shared" si="186"/>
        <v>-10.522971740532</v>
      </c>
      <c r="G2995" s="42" t="str">
        <f t="shared" si="187"/>
        <v>Outlier</v>
      </c>
      <c r="H2995" s="43"/>
      <c r="I2995" s="43"/>
      <c r="J2995" s="43"/>
      <c r="K2995" s="43"/>
      <c r="L2995" s="43"/>
      <c r="M2995" s="43"/>
      <c r="N2995" s="43"/>
      <c r="O2995" s="43"/>
      <c r="P2995" s="43"/>
    </row>
    <row r="2996" spans="1:16" x14ac:dyDescent="0.25">
      <c r="A2996" s="16">
        <v>77.900000000000006</v>
      </c>
      <c r="B2996" s="16">
        <v>74</v>
      </c>
      <c r="C2996" s="16">
        <f t="shared" si="184"/>
        <v>-0.3</v>
      </c>
      <c r="D2996" s="16" t="str">
        <f t="shared" si="185"/>
        <v>Normal</v>
      </c>
      <c r="E2996" s="16">
        <v>78.3</v>
      </c>
      <c r="F2996" s="42">
        <f t="shared" si="186"/>
        <v>-0.24929733549888899</v>
      </c>
      <c r="G2996" s="42" t="str">
        <f t="shared" si="187"/>
        <v>Normal</v>
      </c>
      <c r="H2996" s="43"/>
      <c r="I2996" s="43"/>
      <c r="J2996" s="43"/>
      <c r="K2996" s="43"/>
      <c r="L2996" s="43"/>
      <c r="M2996" s="43"/>
      <c r="N2996" s="43"/>
      <c r="O2996" s="43"/>
      <c r="P2996" s="43"/>
    </row>
    <row r="2997" spans="1:16" x14ac:dyDescent="0.25">
      <c r="A2997" s="16">
        <v>85.5</v>
      </c>
      <c r="B2997" s="16"/>
      <c r="C2997" s="16">
        <f t="shared" si="184"/>
        <v>-9.9</v>
      </c>
      <c r="D2997" s="16" t="str">
        <f t="shared" si="185"/>
        <v>Outlier</v>
      </c>
      <c r="E2997" s="16"/>
      <c r="F2997" s="42">
        <f t="shared" si="186"/>
        <v>-10.522971740532</v>
      </c>
      <c r="G2997" s="42" t="str">
        <f t="shared" si="187"/>
        <v>Outlier</v>
      </c>
      <c r="H2997" s="43"/>
      <c r="I2997" s="43"/>
      <c r="J2997" s="43"/>
      <c r="K2997" s="43"/>
      <c r="L2997" s="43"/>
      <c r="M2997" s="43"/>
      <c r="N2997" s="43"/>
      <c r="O2997" s="43"/>
      <c r="P2997" s="43"/>
    </row>
    <row r="2998" spans="1:16" x14ac:dyDescent="0.25">
      <c r="A2998" s="16">
        <v>80.2</v>
      </c>
      <c r="B2998" s="16"/>
      <c r="C2998" s="16">
        <f t="shared" si="184"/>
        <v>-9.9</v>
      </c>
      <c r="D2998" s="16" t="str">
        <f t="shared" si="185"/>
        <v>Outlier</v>
      </c>
      <c r="E2998" s="16"/>
      <c r="F2998" s="42">
        <f t="shared" si="186"/>
        <v>-10.522971740532</v>
      </c>
      <c r="G2998" s="42" t="str">
        <f t="shared" si="187"/>
        <v>Outlier</v>
      </c>
      <c r="H2998" s="43"/>
      <c r="I2998" s="43"/>
      <c r="J2998" s="43"/>
      <c r="K2998" s="43"/>
      <c r="L2998" s="43"/>
      <c r="M2998" s="43"/>
      <c r="N2998" s="43"/>
      <c r="O2998" s="43"/>
      <c r="P2998" s="43"/>
    </row>
    <row r="2999" spans="1:16" x14ac:dyDescent="0.25">
      <c r="A2999" s="16">
        <v>75.3</v>
      </c>
      <c r="B2999" s="16"/>
      <c r="C2999" s="16">
        <f t="shared" si="184"/>
        <v>-9.9</v>
      </c>
      <c r="D2999" s="16" t="str">
        <f t="shared" si="185"/>
        <v>Outlier</v>
      </c>
      <c r="E2999" s="16">
        <v>75.8</v>
      </c>
      <c r="F2999" s="42">
        <f t="shared" si="186"/>
        <v>-0.57732014536584697</v>
      </c>
      <c r="G2999" s="42" t="str">
        <f t="shared" si="187"/>
        <v>Normal</v>
      </c>
      <c r="H2999" s="43"/>
      <c r="I2999" s="43"/>
      <c r="J2999" s="43"/>
      <c r="K2999" s="43"/>
      <c r="L2999" s="43"/>
      <c r="M2999" s="43"/>
      <c r="N2999" s="43"/>
      <c r="O2999" s="43"/>
      <c r="P2999" s="43"/>
    </row>
    <row r="3000" spans="1:16" x14ac:dyDescent="0.25">
      <c r="A3000" s="16">
        <v>76.8</v>
      </c>
      <c r="B3000" s="16">
        <v>63.6</v>
      </c>
      <c r="C3000" s="16">
        <f t="shared" si="184"/>
        <v>-1.7</v>
      </c>
      <c r="D3000" s="16" t="str">
        <f t="shared" si="185"/>
        <v>Normal</v>
      </c>
      <c r="E3000" s="16">
        <v>77.7</v>
      </c>
      <c r="F3000" s="42">
        <f t="shared" si="186"/>
        <v>-0.32802280986695798</v>
      </c>
      <c r="G3000" s="42" t="str">
        <f t="shared" si="187"/>
        <v>Normal</v>
      </c>
      <c r="H3000" s="43"/>
      <c r="I3000" s="43"/>
      <c r="J3000" s="43"/>
      <c r="K3000" s="43"/>
      <c r="L3000" s="43"/>
      <c r="M3000" s="43"/>
      <c r="N3000" s="43"/>
      <c r="O3000" s="43"/>
      <c r="P3000" s="43"/>
    </row>
    <row r="3001" spans="1:16" x14ac:dyDescent="0.25">
      <c r="A3001" s="16">
        <v>78.3</v>
      </c>
      <c r="B3001" s="16"/>
      <c r="C3001" s="16">
        <f t="shared" si="184"/>
        <v>-9.9</v>
      </c>
      <c r="D3001" s="16" t="str">
        <f t="shared" si="185"/>
        <v>Outlier</v>
      </c>
      <c r="E3001" s="16">
        <v>78.8</v>
      </c>
      <c r="F3001" s="42">
        <f t="shared" si="186"/>
        <v>-0.18369277352549701</v>
      </c>
      <c r="G3001" s="42" t="str">
        <f t="shared" si="187"/>
        <v>Normal</v>
      </c>
      <c r="H3001" s="43"/>
      <c r="I3001" s="43"/>
      <c r="J3001" s="43"/>
      <c r="K3001" s="43"/>
      <c r="L3001" s="43"/>
      <c r="M3001" s="43"/>
      <c r="N3001" s="43"/>
      <c r="O3001" s="43"/>
      <c r="P3001" s="43"/>
    </row>
    <row r="3002" spans="1:16" x14ac:dyDescent="0.25">
      <c r="A3002" s="16">
        <v>81.599999999999994</v>
      </c>
      <c r="B3002" s="16"/>
      <c r="C3002" s="16">
        <f t="shared" si="184"/>
        <v>-9.9</v>
      </c>
      <c r="D3002" s="16" t="str">
        <f t="shared" si="185"/>
        <v>Outlier</v>
      </c>
      <c r="E3002" s="16"/>
      <c r="F3002" s="42">
        <f t="shared" si="186"/>
        <v>-10.522971740532</v>
      </c>
      <c r="G3002" s="42" t="str">
        <f t="shared" si="187"/>
        <v>Outlier</v>
      </c>
      <c r="H3002" s="43"/>
      <c r="I3002" s="43"/>
      <c r="J3002" s="43"/>
      <c r="K3002" s="43"/>
      <c r="L3002" s="43"/>
      <c r="M3002" s="43"/>
      <c r="N3002" s="43"/>
      <c r="O3002" s="43"/>
      <c r="P3002" s="43"/>
    </row>
    <row r="3003" spans="1:16" x14ac:dyDescent="0.25">
      <c r="A3003" s="16">
        <v>82.6</v>
      </c>
      <c r="B3003" s="16">
        <v>74.400000000000006</v>
      </c>
      <c r="C3003" s="16">
        <f t="shared" si="184"/>
        <v>-0.2</v>
      </c>
      <c r="D3003" s="16" t="str">
        <f t="shared" si="185"/>
        <v>Normal</v>
      </c>
      <c r="E3003" s="16">
        <v>83.2</v>
      </c>
      <c r="F3003" s="42">
        <f t="shared" si="186"/>
        <v>0.39362737184035002</v>
      </c>
      <c r="G3003" s="42" t="str">
        <f t="shared" si="187"/>
        <v>Normal</v>
      </c>
      <c r="H3003" s="43"/>
      <c r="I3003" s="43"/>
      <c r="J3003" s="43"/>
      <c r="K3003" s="43"/>
      <c r="L3003" s="43"/>
      <c r="M3003" s="43"/>
      <c r="N3003" s="43"/>
      <c r="O3003" s="43"/>
      <c r="P3003" s="43"/>
    </row>
    <row r="3004" spans="1:16" x14ac:dyDescent="0.25">
      <c r="A3004" s="16">
        <v>76.599999999999994</v>
      </c>
      <c r="B3004" s="16"/>
      <c r="C3004" s="16">
        <f t="shared" si="184"/>
        <v>-9.9</v>
      </c>
      <c r="D3004" s="16" t="str">
        <f t="shared" si="185"/>
        <v>Outlier</v>
      </c>
      <c r="E3004" s="16"/>
      <c r="F3004" s="42">
        <f t="shared" si="186"/>
        <v>-10.522971740532</v>
      </c>
      <c r="G3004" s="42" t="str">
        <f t="shared" si="187"/>
        <v>Outlier</v>
      </c>
      <c r="H3004" s="43"/>
      <c r="I3004" s="43"/>
      <c r="J3004" s="43"/>
      <c r="K3004" s="43"/>
      <c r="L3004" s="43"/>
      <c r="M3004" s="43"/>
      <c r="N3004" s="43"/>
      <c r="O3004" s="43"/>
      <c r="P3004" s="43"/>
    </row>
    <row r="3005" spans="1:16" x14ac:dyDescent="0.25">
      <c r="A3005" s="16">
        <v>74.3</v>
      </c>
      <c r="B3005" s="16">
        <v>75.3</v>
      </c>
      <c r="C3005" s="16">
        <f t="shared" si="184"/>
        <v>-0.1</v>
      </c>
      <c r="D3005" s="16" t="str">
        <f t="shared" si="185"/>
        <v>Normal</v>
      </c>
      <c r="E3005" s="16">
        <v>74.7</v>
      </c>
      <c r="F3005" s="42">
        <f t="shared" si="186"/>
        <v>-0.72165018170730799</v>
      </c>
      <c r="G3005" s="42" t="str">
        <f t="shared" si="187"/>
        <v>Normal</v>
      </c>
      <c r="H3005" s="43"/>
      <c r="I3005" s="43"/>
      <c r="J3005" s="43"/>
      <c r="K3005" s="43"/>
      <c r="L3005" s="43"/>
      <c r="M3005" s="43"/>
      <c r="N3005" s="43"/>
      <c r="O3005" s="43"/>
      <c r="P3005" s="43"/>
    </row>
    <row r="3006" spans="1:16" x14ac:dyDescent="0.25">
      <c r="A3006" s="16">
        <v>82.3</v>
      </c>
      <c r="B3006" s="16">
        <v>70</v>
      </c>
      <c r="C3006" s="16">
        <f t="shared" si="184"/>
        <v>-0.8</v>
      </c>
      <c r="D3006" s="16" t="str">
        <f t="shared" si="185"/>
        <v>Normal</v>
      </c>
      <c r="E3006" s="16">
        <v>83</v>
      </c>
      <c r="F3006" s="42">
        <f t="shared" si="186"/>
        <v>0.36738554705099302</v>
      </c>
      <c r="G3006" s="42" t="str">
        <f t="shared" si="187"/>
        <v>Normal</v>
      </c>
      <c r="H3006" s="43"/>
      <c r="I3006" s="43"/>
      <c r="J3006" s="43"/>
      <c r="K3006" s="43"/>
      <c r="L3006" s="43"/>
      <c r="M3006" s="43"/>
      <c r="N3006" s="43"/>
      <c r="O3006" s="43"/>
      <c r="P3006" s="43"/>
    </row>
    <row r="3007" spans="1:16" x14ac:dyDescent="0.25">
      <c r="A3007" s="16">
        <v>75.400000000000006</v>
      </c>
      <c r="B3007" s="16">
        <v>78.400000000000006</v>
      </c>
      <c r="C3007" s="16">
        <f t="shared" si="184"/>
        <v>0.3</v>
      </c>
      <c r="D3007" s="16" t="str">
        <f t="shared" si="185"/>
        <v>Normal</v>
      </c>
      <c r="E3007" s="16">
        <v>75.8</v>
      </c>
      <c r="F3007" s="42">
        <f t="shared" si="186"/>
        <v>-0.57732014536584697</v>
      </c>
      <c r="G3007" s="42" t="str">
        <f t="shared" si="187"/>
        <v>Normal</v>
      </c>
      <c r="H3007" s="43"/>
      <c r="I3007" s="43"/>
      <c r="J3007" s="43"/>
      <c r="K3007" s="43"/>
      <c r="L3007" s="43"/>
      <c r="M3007" s="43"/>
      <c r="N3007" s="43"/>
      <c r="O3007" s="43"/>
      <c r="P3007" s="43"/>
    </row>
    <row r="3008" spans="1:16" x14ac:dyDescent="0.25">
      <c r="A3008" s="16">
        <v>85.8</v>
      </c>
      <c r="B3008" s="16"/>
      <c r="C3008" s="16">
        <f t="shared" si="184"/>
        <v>-9.9</v>
      </c>
      <c r="D3008" s="16" t="str">
        <f t="shared" si="185"/>
        <v>Outlier</v>
      </c>
      <c r="E3008" s="16"/>
      <c r="F3008" s="42">
        <f t="shared" si="186"/>
        <v>-10.522971740532</v>
      </c>
      <c r="G3008" s="42" t="str">
        <f t="shared" si="187"/>
        <v>Outlier</v>
      </c>
      <c r="H3008" s="43"/>
      <c r="I3008" s="43"/>
      <c r="J3008" s="43"/>
      <c r="K3008" s="43"/>
      <c r="L3008" s="43"/>
      <c r="M3008" s="43"/>
      <c r="N3008" s="43"/>
      <c r="O3008" s="43"/>
      <c r="P3008" s="43"/>
    </row>
    <row r="3009" spans="1:16" x14ac:dyDescent="0.25">
      <c r="A3009" s="16">
        <v>79.2</v>
      </c>
      <c r="B3009" s="16">
        <v>74.7</v>
      </c>
      <c r="C3009" s="16">
        <f t="shared" si="184"/>
        <v>-0.2</v>
      </c>
      <c r="D3009" s="16" t="str">
        <f t="shared" si="185"/>
        <v>Normal</v>
      </c>
      <c r="E3009" s="16">
        <v>79.599999999999994</v>
      </c>
      <c r="F3009" s="42">
        <f t="shared" si="186"/>
        <v>-7.8725474368071105E-2</v>
      </c>
      <c r="G3009" s="42" t="str">
        <f t="shared" si="187"/>
        <v>Normal</v>
      </c>
      <c r="H3009" s="43"/>
      <c r="I3009" s="43"/>
      <c r="J3009" s="43"/>
      <c r="K3009" s="43"/>
      <c r="L3009" s="43"/>
      <c r="M3009" s="43"/>
      <c r="N3009" s="43"/>
      <c r="O3009" s="43"/>
      <c r="P3009" s="43"/>
    </row>
    <row r="3010" spans="1:16" x14ac:dyDescent="0.25">
      <c r="A3010" s="16">
        <v>81.2</v>
      </c>
      <c r="B3010" s="16">
        <v>79.099999999999994</v>
      </c>
      <c r="C3010" s="16">
        <f t="shared" si="184"/>
        <v>0.4</v>
      </c>
      <c r="D3010" s="16" t="str">
        <f t="shared" si="185"/>
        <v>Normal</v>
      </c>
      <c r="E3010" s="16">
        <v>81.5</v>
      </c>
      <c r="F3010" s="42">
        <f t="shared" si="186"/>
        <v>0.17057186113081799</v>
      </c>
      <c r="G3010" s="42" t="str">
        <f t="shared" si="187"/>
        <v>Normal</v>
      </c>
      <c r="H3010" s="43"/>
      <c r="I3010" s="43"/>
      <c r="J3010" s="43"/>
      <c r="K3010" s="43"/>
      <c r="L3010" s="43"/>
      <c r="M3010" s="43"/>
      <c r="N3010" s="43"/>
      <c r="O3010" s="43"/>
      <c r="P3010" s="43"/>
    </row>
    <row r="3011" spans="1:16" x14ac:dyDescent="0.25">
      <c r="A3011" s="16">
        <v>75.7</v>
      </c>
      <c r="B3011" s="16"/>
      <c r="C3011" s="16">
        <f t="shared" ref="C3011:C3074" si="188">(B3011-$P$6)/$P$7</f>
        <v>-9.9</v>
      </c>
      <c r="D3011" s="16" t="str">
        <f t="shared" ref="D3011:D3074" si="189">IF(ABS(C3011)&gt;3,"Outlier","Normal")</f>
        <v>Outlier</v>
      </c>
      <c r="E3011" s="16"/>
      <c r="F3011" s="42">
        <f t="shared" ref="F3011:F3074" si="190">(E3011-$P$12)/$P$13</f>
        <v>-10.522971740532</v>
      </c>
      <c r="G3011" s="42" t="str">
        <f t="shared" ref="G3011:G3074" si="191">IF(ABS(F3011)&gt;3,"Outlier","Normal")</f>
        <v>Outlier</v>
      </c>
      <c r="H3011" s="43"/>
      <c r="I3011" s="43"/>
      <c r="J3011" s="43"/>
      <c r="K3011" s="43"/>
      <c r="L3011" s="43"/>
      <c r="M3011" s="43"/>
      <c r="N3011" s="43"/>
      <c r="O3011" s="43"/>
      <c r="P3011" s="43"/>
    </row>
    <row r="3012" spans="1:16" x14ac:dyDescent="0.25">
      <c r="A3012" s="16">
        <v>81.599999999999994</v>
      </c>
      <c r="B3012" s="16"/>
      <c r="C3012" s="16">
        <f t="shared" si="188"/>
        <v>-9.9</v>
      </c>
      <c r="D3012" s="16" t="str">
        <f t="shared" si="189"/>
        <v>Outlier</v>
      </c>
      <c r="E3012" s="16"/>
      <c r="F3012" s="42">
        <f t="shared" si="190"/>
        <v>-10.522971740532</v>
      </c>
      <c r="G3012" s="42" t="str">
        <f t="shared" si="191"/>
        <v>Outlier</v>
      </c>
      <c r="H3012" s="43"/>
      <c r="I3012" s="43"/>
      <c r="J3012" s="43"/>
      <c r="K3012" s="43"/>
      <c r="L3012" s="43"/>
      <c r="M3012" s="43"/>
      <c r="N3012" s="43"/>
      <c r="O3012" s="43"/>
      <c r="P3012" s="43"/>
    </row>
    <row r="3013" spans="1:16" x14ac:dyDescent="0.25">
      <c r="A3013" s="16">
        <v>75</v>
      </c>
      <c r="B3013" s="16">
        <v>70.8</v>
      </c>
      <c r="C3013" s="16">
        <f t="shared" si="188"/>
        <v>-0.7</v>
      </c>
      <c r="D3013" s="16" t="str">
        <f t="shared" si="189"/>
        <v>Normal</v>
      </c>
      <c r="E3013" s="16">
        <v>75.5</v>
      </c>
      <c r="F3013" s="42">
        <f t="shared" si="190"/>
        <v>-0.61668288254988202</v>
      </c>
      <c r="G3013" s="42" t="str">
        <f t="shared" si="191"/>
        <v>Normal</v>
      </c>
      <c r="H3013" s="43"/>
      <c r="I3013" s="43"/>
      <c r="J3013" s="43"/>
      <c r="K3013" s="43"/>
      <c r="L3013" s="43"/>
      <c r="M3013" s="43"/>
      <c r="N3013" s="43"/>
      <c r="O3013" s="43"/>
      <c r="P3013" s="43"/>
    </row>
    <row r="3014" spans="1:16" x14ac:dyDescent="0.25">
      <c r="A3014" s="16">
        <v>76.400000000000006</v>
      </c>
      <c r="B3014" s="16">
        <v>74.099999999999994</v>
      </c>
      <c r="C3014" s="16">
        <f t="shared" si="188"/>
        <v>-0.3</v>
      </c>
      <c r="D3014" s="16" t="str">
        <f t="shared" si="189"/>
        <v>Normal</v>
      </c>
      <c r="E3014" s="16">
        <v>76.400000000000006</v>
      </c>
      <c r="F3014" s="42">
        <f t="shared" si="190"/>
        <v>-0.49859467099777599</v>
      </c>
      <c r="G3014" s="42" t="str">
        <f t="shared" si="191"/>
        <v>Normal</v>
      </c>
      <c r="H3014" s="43"/>
      <c r="I3014" s="43"/>
      <c r="J3014" s="43"/>
      <c r="K3014" s="43"/>
      <c r="L3014" s="43"/>
      <c r="M3014" s="43"/>
      <c r="N3014" s="43"/>
      <c r="O3014" s="43"/>
      <c r="P3014" s="43"/>
    </row>
    <row r="3015" spans="1:16" x14ac:dyDescent="0.25">
      <c r="A3015" s="16">
        <v>80.900000000000006</v>
      </c>
      <c r="B3015" s="16">
        <v>78</v>
      </c>
      <c r="C3015" s="16">
        <f t="shared" si="188"/>
        <v>0.2</v>
      </c>
      <c r="D3015" s="16" t="str">
        <f t="shared" si="189"/>
        <v>Normal</v>
      </c>
      <c r="E3015" s="16">
        <v>81.400000000000006</v>
      </c>
      <c r="F3015" s="42">
        <f t="shared" si="190"/>
        <v>0.15745094873613999</v>
      </c>
      <c r="G3015" s="42" t="str">
        <f t="shared" si="191"/>
        <v>Normal</v>
      </c>
      <c r="H3015" s="43"/>
      <c r="I3015" s="43"/>
      <c r="J3015" s="43"/>
      <c r="K3015" s="43"/>
      <c r="L3015" s="43"/>
      <c r="M3015" s="43"/>
      <c r="N3015" s="43"/>
      <c r="O3015" s="43"/>
      <c r="P3015" s="43"/>
    </row>
    <row r="3016" spans="1:16" x14ac:dyDescent="0.25">
      <c r="A3016" s="16">
        <v>79.2</v>
      </c>
      <c r="B3016" s="16"/>
      <c r="C3016" s="16">
        <f t="shared" si="188"/>
        <v>-9.9</v>
      </c>
      <c r="D3016" s="16" t="str">
        <f t="shared" si="189"/>
        <v>Outlier</v>
      </c>
      <c r="E3016" s="16"/>
      <c r="F3016" s="42">
        <f t="shared" si="190"/>
        <v>-10.522971740532</v>
      </c>
      <c r="G3016" s="42" t="str">
        <f t="shared" si="191"/>
        <v>Outlier</v>
      </c>
      <c r="H3016" s="43"/>
      <c r="I3016" s="43"/>
      <c r="J3016" s="43"/>
      <c r="K3016" s="43"/>
      <c r="L3016" s="43"/>
      <c r="M3016" s="43"/>
      <c r="N3016" s="43"/>
      <c r="O3016" s="43"/>
      <c r="P3016" s="43"/>
    </row>
    <row r="3017" spans="1:16" x14ac:dyDescent="0.25">
      <c r="A3017" s="16">
        <v>81.5</v>
      </c>
      <c r="B3017" s="16"/>
      <c r="C3017" s="16">
        <f t="shared" si="188"/>
        <v>-9.9</v>
      </c>
      <c r="D3017" s="16" t="str">
        <f t="shared" si="189"/>
        <v>Outlier</v>
      </c>
      <c r="E3017" s="16"/>
      <c r="F3017" s="42">
        <f t="shared" si="190"/>
        <v>-10.522971740532</v>
      </c>
      <c r="G3017" s="42" t="str">
        <f t="shared" si="191"/>
        <v>Outlier</v>
      </c>
      <c r="H3017" s="43"/>
      <c r="I3017" s="43"/>
      <c r="J3017" s="43"/>
      <c r="K3017" s="43"/>
      <c r="L3017" s="43"/>
      <c r="M3017" s="43"/>
      <c r="N3017" s="43"/>
      <c r="O3017" s="43"/>
      <c r="P3017" s="43"/>
    </row>
    <row r="3018" spans="1:16" x14ac:dyDescent="0.25">
      <c r="A3018" s="16">
        <v>77.2</v>
      </c>
      <c r="B3018" s="16">
        <v>66.2</v>
      </c>
      <c r="C3018" s="16">
        <f t="shared" si="188"/>
        <v>-1.3</v>
      </c>
      <c r="D3018" s="16" t="str">
        <f t="shared" si="189"/>
        <v>Normal</v>
      </c>
      <c r="E3018" s="16">
        <v>77.900000000000006</v>
      </c>
      <c r="F3018" s="42">
        <f t="shared" si="190"/>
        <v>-0.30178098507760098</v>
      </c>
      <c r="G3018" s="42" t="str">
        <f t="shared" si="191"/>
        <v>Normal</v>
      </c>
      <c r="H3018" s="43"/>
      <c r="I3018" s="43"/>
      <c r="J3018" s="43"/>
      <c r="K3018" s="43"/>
      <c r="L3018" s="43"/>
      <c r="M3018" s="43"/>
      <c r="N3018" s="43"/>
      <c r="O3018" s="43"/>
      <c r="P3018" s="43"/>
    </row>
    <row r="3019" spans="1:16" x14ac:dyDescent="0.25">
      <c r="A3019" s="16">
        <v>81.099999999999994</v>
      </c>
      <c r="B3019" s="16">
        <v>77.2</v>
      </c>
      <c r="C3019" s="16">
        <f t="shared" si="188"/>
        <v>0.1</v>
      </c>
      <c r="D3019" s="16" t="str">
        <f t="shared" si="189"/>
        <v>Normal</v>
      </c>
      <c r="E3019" s="16">
        <v>81.5</v>
      </c>
      <c r="F3019" s="42">
        <f t="shared" si="190"/>
        <v>0.17057186113081799</v>
      </c>
      <c r="G3019" s="42" t="str">
        <f t="shared" si="191"/>
        <v>Normal</v>
      </c>
      <c r="H3019" s="43"/>
      <c r="I3019" s="43"/>
      <c r="J3019" s="43"/>
      <c r="K3019" s="43"/>
      <c r="L3019" s="43"/>
      <c r="M3019" s="43"/>
      <c r="N3019" s="43"/>
      <c r="O3019" s="43"/>
      <c r="P3019" s="43"/>
    </row>
    <row r="3020" spans="1:16" x14ac:dyDescent="0.25">
      <c r="A3020" s="16">
        <v>80</v>
      </c>
      <c r="B3020" s="16">
        <v>81.7</v>
      </c>
      <c r="C3020" s="16">
        <f t="shared" si="188"/>
        <v>0.7</v>
      </c>
      <c r="D3020" s="16" t="str">
        <f t="shared" si="189"/>
        <v>Normal</v>
      </c>
      <c r="E3020" s="16">
        <v>80.3</v>
      </c>
      <c r="F3020" s="42">
        <f t="shared" si="190"/>
        <v>1.31209123946776E-2</v>
      </c>
      <c r="G3020" s="42" t="str">
        <f t="shared" si="191"/>
        <v>Normal</v>
      </c>
      <c r="H3020" s="43"/>
      <c r="I3020" s="43"/>
      <c r="J3020" s="43"/>
      <c r="K3020" s="43"/>
      <c r="L3020" s="43"/>
      <c r="M3020" s="43"/>
      <c r="N3020" s="43"/>
      <c r="O3020" s="43"/>
      <c r="P3020" s="43"/>
    </row>
    <row r="3021" spans="1:16" x14ac:dyDescent="0.25">
      <c r="A3021" s="16">
        <v>79.3</v>
      </c>
      <c r="B3021" s="16">
        <v>74.3</v>
      </c>
      <c r="C3021" s="16">
        <f t="shared" si="188"/>
        <v>-0.3</v>
      </c>
      <c r="D3021" s="16" t="str">
        <f t="shared" si="189"/>
        <v>Normal</v>
      </c>
      <c r="E3021" s="16">
        <v>79.8</v>
      </c>
      <c r="F3021" s="42">
        <f t="shared" si="190"/>
        <v>-5.2483649578714098E-2</v>
      </c>
      <c r="G3021" s="42" t="str">
        <f t="shared" si="191"/>
        <v>Normal</v>
      </c>
      <c r="H3021" s="43"/>
      <c r="I3021" s="43"/>
      <c r="J3021" s="43"/>
      <c r="K3021" s="43"/>
      <c r="L3021" s="43"/>
      <c r="M3021" s="43"/>
      <c r="N3021" s="43"/>
      <c r="O3021" s="43"/>
      <c r="P3021" s="43"/>
    </row>
    <row r="3022" spans="1:16" x14ac:dyDescent="0.25">
      <c r="A3022" s="16">
        <v>87.5</v>
      </c>
      <c r="B3022" s="16"/>
      <c r="C3022" s="16">
        <f t="shared" si="188"/>
        <v>-9.9</v>
      </c>
      <c r="D3022" s="16" t="str">
        <f t="shared" si="189"/>
        <v>Outlier</v>
      </c>
      <c r="E3022" s="16"/>
      <c r="F3022" s="42">
        <f t="shared" si="190"/>
        <v>-10.522971740532</v>
      </c>
      <c r="G3022" s="42" t="str">
        <f t="shared" si="191"/>
        <v>Outlier</v>
      </c>
      <c r="H3022" s="43"/>
      <c r="I3022" s="43"/>
      <c r="J3022" s="43"/>
      <c r="K3022" s="43"/>
      <c r="L3022" s="43"/>
      <c r="M3022" s="43"/>
      <c r="N3022" s="43"/>
      <c r="O3022" s="43"/>
      <c r="P3022" s="43"/>
    </row>
    <row r="3023" spans="1:16" x14ac:dyDescent="0.25">
      <c r="A3023" s="16">
        <v>80.5</v>
      </c>
      <c r="B3023" s="16"/>
      <c r="C3023" s="16">
        <f t="shared" si="188"/>
        <v>-9.9</v>
      </c>
      <c r="D3023" s="16" t="str">
        <f t="shared" si="189"/>
        <v>Outlier</v>
      </c>
      <c r="E3023" s="16"/>
      <c r="F3023" s="42">
        <f t="shared" si="190"/>
        <v>-10.522971740532</v>
      </c>
      <c r="G3023" s="42" t="str">
        <f t="shared" si="191"/>
        <v>Outlier</v>
      </c>
      <c r="H3023" s="43"/>
      <c r="I3023" s="43"/>
      <c r="J3023" s="43"/>
      <c r="K3023" s="43"/>
      <c r="L3023" s="43"/>
      <c r="M3023" s="43"/>
      <c r="N3023" s="43"/>
      <c r="O3023" s="43"/>
      <c r="P3023" s="43"/>
    </row>
    <row r="3024" spans="1:16" x14ac:dyDescent="0.25">
      <c r="A3024" s="16">
        <v>82.1</v>
      </c>
      <c r="B3024" s="16"/>
      <c r="C3024" s="16">
        <f t="shared" si="188"/>
        <v>-9.9</v>
      </c>
      <c r="D3024" s="16" t="str">
        <f t="shared" si="189"/>
        <v>Outlier</v>
      </c>
      <c r="E3024" s="16"/>
      <c r="F3024" s="42">
        <f t="shared" si="190"/>
        <v>-10.522971740532</v>
      </c>
      <c r="G3024" s="42" t="str">
        <f t="shared" si="191"/>
        <v>Outlier</v>
      </c>
      <c r="H3024" s="43"/>
      <c r="I3024" s="43"/>
      <c r="J3024" s="43"/>
      <c r="K3024" s="43"/>
      <c r="L3024" s="43"/>
      <c r="M3024" s="43"/>
      <c r="N3024" s="43"/>
      <c r="O3024" s="43"/>
      <c r="P3024" s="43"/>
    </row>
    <row r="3025" spans="1:16" x14ac:dyDescent="0.25">
      <c r="A3025" s="16">
        <v>77.7</v>
      </c>
      <c r="B3025" s="16">
        <v>74.900000000000006</v>
      </c>
      <c r="C3025" s="16">
        <f t="shared" si="188"/>
        <v>-0.2</v>
      </c>
      <c r="D3025" s="16" t="str">
        <f t="shared" si="189"/>
        <v>Normal</v>
      </c>
      <c r="E3025" s="16">
        <v>78.099999999999994</v>
      </c>
      <c r="F3025" s="42">
        <f t="shared" si="190"/>
        <v>-0.27553916028824599</v>
      </c>
      <c r="G3025" s="42" t="str">
        <f t="shared" si="191"/>
        <v>Normal</v>
      </c>
      <c r="H3025" s="43"/>
      <c r="I3025" s="43"/>
      <c r="J3025" s="43"/>
      <c r="K3025" s="43"/>
      <c r="L3025" s="43"/>
      <c r="M3025" s="43"/>
      <c r="N3025" s="43"/>
      <c r="O3025" s="43"/>
      <c r="P3025" s="43"/>
    </row>
    <row r="3026" spans="1:16" x14ac:dyDescent="0.25">
      <c r="A3026" s="16">
        <v>81.099999999999994</v>
      </c>
      <c r="B3026" s="16"/>
      <c r="C3026" s="16">
        <f t="shared" si="188"/>
        <v>-9.9</v>
      </c>
      <c r="D3026" s="16" t="str">
        <f t="shared" si="189"/>
        <v>Outlier</v>
      </c>
      <c r="E3026" s="16"/>
      <c r="F3026" s="42">
        <f t="shared" si="190"/>
        <v>-10.522971740532</v>
      </c>
      <c r="G3026" s="42" t="str">
        <f t="shared" si="191"/>
        <v>Outlier</v>
      </c>
      <c r="H3026" s="43"/>
      <c r="I3026" s="43"/>
      <c r="J3026" s="43"/>
      <c r="K3026" s="43"/>
      <c r="L3026" s="43"/>
      <c r="M3026" s="43"/>
      <c r="N3026" s="43"/>
      <c r="O3026" s="43"/>
      <c r="P3026" s="43"/>
    </row>
    <row r="3027" spans="1:16" x14ac:dyDescent="0.25">
      <c r="A3027" s="16">
        <v>78.3</v>
      </c>
      <c r="B3027" s="16"/>
      <c r="C3027" s="16">
        <f t="shared" si="188"/>
        <v>-9.9</v>
      </c>
      <c r="D3027" s="16" t="str">
        <f t="shared" si="189"/>
        <v>Outlier</v>
      </c>
      <c r="E3027" s="16">
        <v>78.8</v>
      </c>
      <c r="F3027" s="42">
        <f t="shared" si="190"/>
        <v>-0.18369277352549701</v>
      </c>
      <c r="G3027" s="42" t="str">
        <f t="shared" si="191"/>
        <v>Normal</v>
      </c>
      <c r="H3027" s="43"/>
      <c r="I3027" s="43"/>
      <c r="J3027" s="43"/>
      <c r="K3027" s="43"/>
      <c r="L3027" s="43"/>
      <c r="M3027" s="43"/>
      <c r="N3027" s="43"/>
      <c r="O3027" s="43"/>
      <c r="P3027" s="43"/>
    </row>
    <row r="3028" spans="1:16" x14ac:dyDescent="0.25">
      <c r="A3028" s="16">
        <v>74.900000000000006</v>
      </c>
      <c r="B3028" s="16"/>
      <c r="C3028" s="16">
        <f t="shared" si="188"/>
        <v>-9.9</v>
      </c>
      <c r="D3028" s="16" t="str">
        <f t="shared" si="189"/>
        <v>Outlier</v>
      </c>
      <c r="E3028" s="16"/>
      <c r="F3028" s="42">
        <f t="shared" si="190"/>
        <v>-10.522971740532</v>
      </c>
      <c r="G3028" s="42" t="str">
        <f t="shared" si="191"/>
        <v>Outlier</v>
      </c>
      <c r="H3028" s="43"/>
      <c r="I3028" s="43"/>
      <c r="J3028" s="43"/>
      <c r="K3028" s="43"/>
      <c r="L3028" s="43"/>
      <c r="M3028" s="43"/>
      <c r="N3028" s="43"/>
      <c r="O3028" s="43"/>
      <c r="P3028" s="43"/>
    </row>
    <row r="3029" spans="1:16" x14ac:dyDescent="0.25">
      <c r="A3029" s="16">
        <v>77.8</v>
      </c>
      <c r="B3029" s="16"/>
      <c r="C3029" s="16">
        <f t="shared" si="188"/>
        <v>-9.9</v>
      </c>
      <c r="D3029" s="16" t="str">
        <f t="shared" si="189"/>
        <v>Outlier</v>
      </c>
      <c r="E3029" s="16"/>
      <c r="F3029" s="42">
        <f t="shared" si="190"/>
        <v>-10.522971740532</v>
      </c>
      <c r="G3029" s="42" t="str">
        <f t="shared" si="191"/>
        <v>Outlier</v>
      </c>
      <c r="H3029" s="43"/>
      <c r="I3029" s="43"/>
      <c r="J3029" s="43"/>
      <c r="K3029" s="43"/>
      <c r="L3029" s="43"/>
      <c r="M3029" s="43"/>
      <c r="N3029" s="43"/>
      <c r="O3029" s="43"/>
      <c r="P3029" s="43"/>
    </row>
    <row r="3030" spans="1:16" x14ac:dyDescent="0.25">
      <c r="A3030" s="16">
        <v>81.3</v>
      </c>
      <c r="B3030" s="16"/>
      <c r="C3030" s="16">
        <f t="shared" si="188"/>
        <v>-9.9</v>
      </c>
      <c r="D3030" s="16" t="str">
        <f t="shared" si="189"/>
        <v>Outlier</v>
      </c>
      <c r="E3030" s="16"/>
      <c r="F3030" s="42">
        <f t="shared" si="190"/>
        <v>-10.522971740532</v>
      </c>
      <c r="G3030" s="42" t="str">
        <f t="shared" si="191"/>
        <v>Outlier</v>
      </c>
      <c r="H3030" s="43"/>
      <c r="I3030" s="43"/>
      <c r="J3030" s="43"/>
      <c r="K3030" s="43"/>
      <c r="L3030" s="43"/>
      <c r="M3030" s="43"/>
      <c r="N3030" s="43"/>
      <c r="O3030" s="43"/>
      <c r="P3030" s="43"/>
    </row>
    <row r="3031" spans="1:16" x14ac:dyDescent="0.25">
      <c r="A3031" s="16">
        <v>81.7</v>
      </c>
      <c r="B3031" s="16">
        <v>74</v>
      </c>
      <c r="C3031" s="16">
        <f t="shared" si="188"/>
        <v>-0.3</v>
      </c>
      <c r="D3031" s="16" t="str">
        <f t="shared" si="189"/>
        <v>Normal</v>
      </c>
      <c r="E3031" s="16">
        <v>82.4</v>
      </c>
      <c r="F3031" s="42">
        <f t="shared" si="190"/>
        <v>0.28866007268292398</v>
      </c>
      <c r="G3031" s="42" t="str">
        <f t="shared" si="191"/>
        <v>Normal</v>
      </c>
      <c r="H3031" s="43"/>
      <c r="I3031" s="43"/>
      <c r="J3031" s="43"/>
      <c r="K3031" s="43"/>
      <c r="L3031" s="43"/>
      <c r="M3031" s="43"/>
      <c r="N3031" s="43"/>
      <c r="O3031" s="43"/>
      <c r="P3031" s="43"/>
    </row>
    <row r="3032" spans="1:16" x14ac:dyDescent="0.25">
      <c r="A3032" s="16">
        <v>72.8</v>
      </c>
      <c r="B3032" s="16"/>
      <c r="C3032" s="16">
        <f t="shared" si="188"/>
        <v>-9.9</v>
      </c>
      <c r="D3032" s="16" t="str">
        <f t="shared" si="189"/>
        <v>Outlier</v>
      </c>
      <c r="E3032" s="16"/>
      <c r="F3032" s="42">
        <f t="shared" si="190"/>
        <v>-10.522971740532</v>
      </c>
      <c r="G3032" s="42" t="str">
        <f t="shared" si="191"/>
        <v>Outlier</v>
      </c>
      <c r="H3032" s="43"/>
      <c r="I3032" s="43"/>
      <c r="J3032" s="43"/>
      <c r="K3032" s="43"/>
      <c r="L3032" s="43"/>
      <c r="M3032" s="43"/>
      <c r="N3032" s="43"/>
      <c r="O3032" s="43"/>
      <c r="P3032" s="43"/>
    </row>
    <row r="3033" spans="1:16" x14ac:dyDescent="0.25">
      <c r="A3033" s="16">
        <v>79.2</v>
      </c>
      <c r="B3033" s="16"/>
      <c r="C3033" s="16">
        <f t="shared" si="188"/>
        <v>-9.9</v>
      </c>
      <c r="D3033" s="16" t="str">
        <f t="shared" si="189"/>
        <v>Outlier</v>
      </c>
      <c r="E3033" s="16"/>
      <c r="F3033" s="42">
        <f t="shared" si="190"/>
        <v>-10.522971740532</v>
      </c>
      <c r="G3033" s="42" t="str">
        <f t="shared" si="191"/>
        <v>Outlier</v>
      </c>
      <c r="H3033" s="43"/>
      <c r="I3033" s="43"/>
      <c r="J3033" s="43"/>
      <c r="K3033" s="43"/>
      <c r="L3033" s="43"/>
      <c r="M3033" s="43"/>
      <c r="N3033" s="43"/>
      <c r="O3033" s="43"/>
      <c r="P3033" s="43"/>
    </row>
    <row r="3034" spans="1:16" x14ac:dyDescent="0.25">
      <c r="A3034" s="16">
        <v>85.3</v>
      </c>
      <c r="B3034" s="16"/>
      <c r="C3034" s="16">
        <f t="shared" si="188"/>
        <v>-9.9</v>
      </c>
      <c r="D3034" s="16" t="str">
        <f t="shared" si="189"/>
        <v>Outlier</v>
      </c>
      <c r="E3034" s="16"/>
      <c r="F3034" s="42">
        <f t="shared" si="190"/>
        <v>-10.522971740532</v>
      </c>
      <c r="G3034" s="42" t="str">
        <f t="shared" si="191"/>
        <v>Outlier</v>
      </c>
      <c r="H3034" s="43"/>
      <c r="I3034" s="43"/>
      <c r="J3034" s="43"/>
      <c r="K3034" s="43"/>
      <c r="L3034" s="43"/>
      <c r="M3034" s="43"/>
      <c r="N3034" s="43"/>
      <c r="O3034" s="43"/>
      <c r="P3034" s="43"/>
    </row>
    <row r="3035" spans="1:16" x14ac:dyDescent="0.25">
      <c r="A3035" s="16">
        <v>83.9</v>
      </c>
      <c r="B3035" s="16"/>
      <c r="C3035" s="16">
        <f t="shared" si="188"/>
        <v>-9.9</v>
      </c>
      <c r="D3035" s="16" t="str">
        <f t="shared" si="189"/>
        <v>Outlier</v>
      </c>
      <c r="E3035" s="16"/>
      <c r="F3035" s="42">
        <f t="shared" si="190"/>
        <v>-10.522971740532</v>
      </c>
      <c r="G3035" s="42" t="str">
        <f t="shared" si="191"/>
        <v>Outlier</v>
      </c>
      <c r="H3035" s="43"/>
      <c r="I3035" s="43"/>
      <c r="J3035" s="43"/>
      <c r="K3035" s="43"/>
      <c r="L3035" s="43"/>
      <c r="M3035" s="43"/>
      <c r="N3035" s="43"/>
      <c r="O3035" s="43"/>
      <c r="P3035" s="43"/>
    </row>
    <row r="3036" spans="1:16" x14ac:dyDescent="0.25">
      <c r="A3036" s="16">
        <v>79.2</v>
      </c>
      <c r="B3036" s="16"/>
      <c r="C3036" s="16">
        <f t="shared" si="188"/>
        <v>-9.9</v>
      </c>
      <c r="D3036" s="16" t="str">
        <f t="shared" si="189"/>
        <v>Outlier</v>
      </c>
      <c r="E3036" s="16"/>
      <c r="F3036" s="42">
        <f t="shared" si="190"/>
        <v>-10.522971740532</v>
      </c>
      <c r="G3036" s="42" t="str">
        <f t="shared" si="191"/>
        <v>Outlier</v>
      </c>
      <c r="H3036" s="43"/>
      <c r="I3036" s="43"/>
      <c r="J3036" s="43"/>
      <c r="K3036" s="43"/>
      <c r="L3036" s="43"/>
      <c r="M3036" s="43"/>
      <c r="N3036" s="43"/>
      <c r="O3036" s="43"/>
      <c r="P3036" s="43"/>
    </row>
    <row r="3037" spans="1:16" x14ac:dyDescent="0.25">
      <c r="A3037" s="16">
        <v>83.9</v>
      </c>
      <c r="B3037" s="16"/>
      <c r="C3037" s="16">
        <f t="shared" si="188"/>
        <v>-9.9</v>
      </c>
      <c r="D3037" s="16" t="str">
        <f t="shared" si="189"/>
        <v>Outlier</v>
      </c>
      <c r="E3037" s="16"/>
      <c r="F3037" s="42">
        <f t="shared" si="190"/>
        <v>-10.522971740532</v>
      </c>
      <c r="G3037" s="42" t="str">
        <f t="shared" si="191"/>
        <v>Outlier</v>
      </c>
      <c r="H3037" s="43"/>
      <c r="I3037" s="43"/>
      <c r="J3037" s="43"/>
      <c r="K3037" s="43"/>
      <c r="L3037" s="43"/>
      <c r="M3037" s="43"/>
      <c r="N3037" s="43"/>
      <c r="O3037" s="43"/>
      <c r="P3037" s="43"/>
    </row>
    <row r="3038" spans="1:16" x14ac:dyDescent="0.25">
      <c r="A3038" s="16">
        <v>54.9</v>
      </c>
      <c r="B3038" s="16"/>
      <c r="C3038" s="16">
        <f t="shared" si="188"/>
        <v>-9.9</v>
      </c>
      <c r="D3038" s="16" t="str">
        <f t="shared" si="189"/>
        <v>Outlier</v>
      </c>
      <c r="E3038" s="16">
        <v>55.3</v>
      </c>
      <c r="F3038" s="42">
        <f t="shared" si="190"/>
        <v>-3.2671071862749099</v>
      </c>
      <c r="G3038" s="42" t="str">
        <f t="shared" si="191"/>
        <v>Outlier</v>
      </c>
      <c r="H3038" s="43"/>
      <c r="I3038" s="43"/>
      <c r="J3038" s="43"/>
      <c r="K3038" s="43"/>
      <c r="L3038" s="43"/>
      <c r="M3038" s="43"/>
      <c r="N3038" s="43"/>
      <c r="O3038" s="43"/>
      <c r="P3038" s="43"/>
    </row>
    <row r="3039" spans="1:16" x14ac:dyDescent="0.25">
      <c r="A3039" s="16">
        <v>76.2</v>
      </c>
      <c r="B3039" s="16"/>
      <c r="C3039" s="16">
        <f t="shared" si="188"/>
        <v>-9.9</v>
      </c>
      <c r="D3039" s="16" t="str">
        <f t="shared" si="189"/>
        <v>Outlier</v>
      </c>
      <c r="E3039" s="16"/>
      <c r="F3039" s="42">
        <f t="shared" si="190"/>
        <v>-10.522971740532</v>
      </c>
      <c r="G3039" s="42" t="str">
        <f t="shared" si="191"/>
        <v>Outlier</v>
      </c>
      <c r="H3039" s="43"/>
      <c r="I3039" s="43"/>
      <c r="J3039" s="43"/>
      <c r="K3039" s="43"/>
      <c r="L3039" s="43"/>
      <c r="M3039" s="43"/>
      <c r="N3039" s="43"/>
      <c r="O3039" s="43"/>
      <c r="P3039" s="43"/>
    </row>
    <row r="3040" spans="1:16" x14ac:dyDescent="0.25">
      <c r="A3040" s="16">
        <v>78.400000000000006</v>
      </c>
      <c r="B3040" s="16"/>
      <c r="C3040" s="16">
        <f t="shared" si="188"/>
        <v>-9.9</v>
      </c>
      <c r="D3040" s="16" t="str">
        <f t="shared" si="189"/>
        <v>Outlier</v>
      </c>
      <c r="E3040" s="16"/>
      <c r="F3040" s="42">
        <f t="shared" si="190"/>
        <v>-10.522971740532</v>
      </c>
      <c r="G3040" s="42" t="str">
        <f t="shared" si="191"/>
        <v>Outlier</v>
      </c>
      <c r="H3040" s="43"/>
      <c r="I3040" s="43"/>
      <c r="J3040" s="43"/>
      <c r="K3040" s="43"/>
      <c r="L3040" s="43"/>
      <c r="M3040" s="43"/>
      <c r="N3040" s="43"/>
      <c r="O3040" s="43"/>
      <c r="P3040" s="43"/>
    </row>
    <row r="3041" spans="1:16" x14ac:dyDescent="0.25">
      <c r="A3041" s="16">
        <v>84.6</v>
      </c>
      <c r="B3041" s="16"/>
      <c r="C3041" s="16">
        <f t="shared" si="188"/>
        <v>-9.9</v>
      </c>
      <c r="D3041" s="16" t="str">
        <f t="shared" si="189"/>
        <v>Outlier</v>
      </c>
      <c r="E3041" s="16">
        <v>85.1</v>
      </c>
      <c r="F3041" s="42">
        <f t="shared" si="190"/>
        <v>0.64292470733923701</v>
      </c>
      <c r="G3041" s="42" t="str">
        <f t="shared" si="191"/>
        <v>Normal</v>
      </c>
      <c r="H3041" s="43"/>
      <c r="I3041" s="43"/>
      <c r="J3041" s="43"/>
      <c r="K3041" s="43"/>
      <c r="L3041" s="43"/>
      <c r="M3041" s="43"/>
      <c r="N3041" s="43"/>
      <c r="O3041" s="43"/>
      <c r="P3041" s="43"/>
    </row>
    <row r="3042" spans="1:16" x14ac:dyDescent="0.25">
      <c r="A3042" s="16">
        <v>77.3</v>
      </c>
      <c r="B3042" s="16"/>
      <c r="C3042" s="16">
        <f t="shared" si="188"/>
        <v>-9.9</v>
      </c>
      <c r="D3042" s="16" t="str">
        <f t="shared" si="189"/>
        <v>Outlier</v>
      </c>
      <c r="E3042" s="16"/>
      <c r="F3042" s="42">
        <f t="shared" si="190"/>
        <v>-10.522971740532</v>
      </c>
      <c r="G3042" s="42" t="str">
        <f t="shared" si="191"/>
        <v>Outlier</v>
      </c>
      <c r="H3042" s="43"/>
      <c r="I3042" s="43"/>
      <c r="J3042" s="43"/>
      <c r="K3042" s="43"/>
      <c r="L3042" s="43"/>
      <c r="M3042" s="43"/>
      <c r="N3042" s="43"/>
      <c r="O3042" s="43"/>
      <c r="P3042" s="43"/>
    </row>
    <row r="3043" spans="1:16" x14ac:dyDescent="0.25">
      <c r="A3043" s="16">
        <v>87.5</v>
      </c>
      <c r="B3043" s="16"/>
      <c r="C3043" s="16">
        <f t="shared" si="188"/>
        <v>-9.9</v>
      </c>
      <c r="D3043" s="16" t="str">
        <f t="shared" si="189"/>
        <v>Outlier</v>
      </c>
      <c r="E3043" s="16"/>
      <c r="F3043" s="42">
        <f t="shared" si="190"/>
        <v>-10.522971740532</v>
      </c>
      <c r="G3043" s="42" t="str">
        <f t="shared" si="191"/>
        <v>Outlier</v>
      </c>
      <c r="H3043" s="43"/>
      <c r="I3043" s="43"/>
      <c r="J3043" s="43"/>
      <c r="K3043" s="43"/>
      <c r="L3043" s="43"/>
      <c r="M3043" s="43"/>
      <c r="N3043" s="43"/>
      <c r="O3043" s="43"/>
      <c r="P3043" s="43"/>
    </row>
    <row r="3044" spans="1:16" x14ac:dyDescent="0.25">
      <c r="A3044" s="16">
        <v>85.8</v>
      </c>
      <c r="B3044" s="16">
        <v>82.8</v>
      </c>
      <c r="C3044" s="16">
        <f t="shared" si="188"/>
        <v>0.8</v>
      </c>
      <c r="D3044" s="16" t="str">
        <f t="shared" si="189"/>
        <v>Normal</v>
      </c>
      <c r="E3044" s="16">
        <v>86.3</v>
      </c>
      <c r="F3044" s="42">
        <f t="shared" si="190"/>
        <v>0.80037565607537797</v>
      </c>
      <c r="G3044" s="42" t="str">
        <f t="shared" si="191"/>
        <v>Normal</v>
      </c>
      <c r="H3044" s="43"/>
      <c r="I3044" s="43"/>
      <c r="J3044" s="43"/>
      <c r="K3044" s="43"/>
      <c r="L3044" s="43"/>
      <c r="M3044" s="43"/>
      <c r="N3044" s="43"/>
      <c r="O3044" s="43"/>
      <c r="P3044" s="43"/>
    </row>
    <row r="3045" spans="1:16" x14ac:dyDescent="0.25">
      <c r="A3045" s="16">
        <v>82.3</v>
      </c>
      <c r="B3045" s="16"/>
      <c r="C3045" s="16">
        <f t="shared" si="188"/>
        <v>-9.9</v>
      </c>
      <c r="D3045" s="16" t="str">
        <f t="shared" si="189"/>
        <v>Outlier</v>
      </c>
      <c r="E3045" s="16"/>
      <c r="F3045" s="42">
        <f t="shared" si="190"/>
        <v>-10.522971740532</v>
      </c>
      <c r="G3045" s="42" t="str">
        <f t="shared" si="191"/>
        <v>Outlier</v>
      </c>
      <c r="H3045" s="43"/>
      <c r="I3045" s="43"/>
      <c r="J3045" s="43"/>
      <c r="K3045" s="43"/>
      <c r="L3045" s="43"/>
      <c r="M3045" s="43"/>
      <c r="N3045" s="43"/>
      <c r="O3045" s="43"/>
      <c r="P3045" s="43"/>
    </row>
    <row r="3046" spans="1:16" x14ac:dyDescent="0.25">
      <c r="A3046" s="16">
        <v>82</v>
      </c>
      <c r="B3046" s="16"/>
      <c r="C3046" s="16">
        <f t="shared" si="188"/>
        <v>-9.9</v>
      </c>
      <c r="D3046" s="16" t="str">
        <f t="shared" si="189"/>
        <v>Outlier</v>
      </c>
      <c r="E3046" s="16"/>
      <c r="F3046" s="42">
        <f t="shared" si="190"/>
        <v>-10.522971740532</v>
      </c>
      <c r="G3046" s="42" t="str">
        <f t="shared" si="191"/>
        <v>Outlier</v>
      </c>
      <c r="H3046" s="43"/>
      <c r="I3046" s="43"/>
      <c r="J3046" s="43"/>
      <c r="K3046" s="43"/>
      <c r="L3046" s="43"/>
      <c r="M3046" s="43"/>
      <c r="N3046" s="43"/>
      <c r="O3046" s="43"/>
      <c r="P3046" s="43"/>
    </row>
    <row r="3047" spans="1:16" x14ac:dyDescent="0.25">
      <c r="A3047" s="16">
        <v>81</v>
      </c>
      <c r="B3047" s="16"/>
      <c r="C3047" s="16">
        <f t="shared" si="188"/>
        <v>-9.9</v>
      </c>
      <c r="D3047" s="16" t="str">
        <f t="shared" si="189"/>
        <v>Outlier</v>
      </c>
      <c r="E3047" s="16"/>
      <c r="F3047" s="42">
        <f t="shared" si="190"/>
        <v>-10.522971740532</v>
      </c>
      <c r="G3047" s="42" t="str">
        <f t="shared" si="191"/>
        <v>Outlier</v>
      </c>
      <c r="H3047" s="43"/>
      <c r="I3047" s="43"/>
      <c r="J3047" s="43"/>
      <c r="K3047" s="43"/>
      <c r="L3047" s="43"/>
      <c r="M3047" s="43"/>
      <c r="N3047" s="43"/>
      <c r="O3047" s="43"/>
      <c r="P3047" s="43"/>
    </row>
    <row r="3048" spans="1:16" x14ac:dyDescent="0.25">
      <c r="A3048" s="16">
        <v>79.2</v>
      </c>
      <c r="B3048" s="16"/>
      <c r="C3048" s="16">
        <f t="shared" si="188"/>
        <v>-9.9</v>
      </c>
      <c r="D3048" s="16" t="str">
        <f t="shared" si="189"/>
        <v>Outlier</v>
      </c>
      <c r="E3048" s="16"/>
      <c r="F3048" s="42">
        <f t="shared" si="190"/>
        <v>-10.522971740532</v>
      </c>
      <c r="G3048" s="42" t="str">
        <f t="shared" si="191"/>
        <v>Outlier</v>
      </c>
      <c r="H3048" s="43"/>
      <c r="I3048" s="43"/>
      <c r="J3048" s="43"/>
      <c r="K3048" s="43"/>
      <c r="L3048" s="43"/>
      <c r="M3048" s="43"/>
      <c r="N3048" s="43"/>
      <c r="O3048" s="43"/>
      <c r="P3048" s="43"/>
    </row>
    <row r="3049" spans="1:16" x14ac:dyDescent="0.25">
      <c r="A3049" s="16">
        <v>79.7</v>
      </c>
      <c r="B3049" s="16"/>
      <c r="C3049" s="16">
        <f t="shared" si="188"/>
        <v>-9.9</v>
      </c>
      <c r="D3049" s="16" t="str">
        <f t="shared" si="189"/>
        <v>Outlier</v>
      </c>
      <c r="E3049" s="16">
        <v>80.2</v>
      </c>
      <c r="F3049" s="42">
        <f t="shared" si="190"/>
        <v>0</v>
      </c>
      <c r="G3049" s="42" t="str">
        <f t="shared" si="191"/>
        <v>Normal</v>
      </c>
      <c r="H3049" s="43"/>
      <c r="I3049" s="43"/>
      <c r="J3049" s="43"/>
      <c r="K3049" s="43"/>
      <c r="L3049" s="43"/>
      <c r="M3049" s="43"/>
      <c r="N3049" s="43"/>
      <c r="O3049" s="43"/>
      <c r="P3049" s="43"/>
    </row>
    <row r="3050" spans="1:16" x14ac:dyDescent="0.25">
      <c r="A3050" s="16">
        <v>81.400000000000006</v>
      </c>
      <c r="B3050" s="16">
        <v>79.2</v>
      </c>
      <c r="C3050" s="16">
        <f t="shared" si="188"/>
        <v>0.4</v>
      </c>
      <c r="D3050" s="16" t="str">
        <f t="shared" si="189"/>
        <v>Normal</v>
      </c>
      <c r="E3050" s="16">
        <v>81.900000000000006</v>
      </c>
      <c r="F3050" s="42">
        <f t="shared" si="190"/>
        <v>0.223055510709532</v>
      </c>
      <c r="G3050" s="42" t="str">
        <f t="shared" si="191"/>
        <v>Normal</v>
      </c>
      <c r="H3050" s="43"/>
      <c r="I3050" s="43"/>
      <c r="J3050" s="43"/>
      <c r="K3050" s="43"/>
      <c r="L3050" s="43"/>
      <c r="M3050" s="43"/>
      <c r="N3050" s="43"/>
      <c r="O3050" s="43"/>
      <c r="P3050" s="43"/>
    </row>
    <row r="3051" spans="1:16" x14ac:dyDescent="0.25">
      <c r="A3051" s="16">
        <v>75.7</v>
      </c>
      <c r="B3051" s="16"/>
      <c r="C3051" s="16">
        <f t="shared" si="188"/>
        <v>-9.9</v>
      </c>
      <c r="D3051" s="16" t="str">
        <f t="shared" si="189"/>
        <v>Outlier</v>
      </c>
      <c r="E3051" s="16"/>
      <c r="F3051" s="42">
        <f t="shared" si="190"/>
        <v>-10.522971740532</v>
      </c>
      <c r="G3051" s="42" t="str">
        <f t="shared" si="191"/>
        <v>Outlier</v>
      </c>
      <c r="H3051" s="43"/>
      <c r="I3051" s="43"/>
      <c r="J3051" s="43"/>
      <c r="K3051" s="43"/>
      <c r="L3051" s="43"/>
      <c r="M3051" s="43"/>
      <c r="N3051" s="43"/>
      <c r="O3051" s="43"/>
      <c r="P3051" s="43"/>
    </row>
    <row r="3052" spans="1:16" x14ac:dyDescent="0.25">
      <c r="A3052" s="16">
        <v>76</v>
      </c>
      <c r="B3052" s="16"/>
      <c r="C3052" s="16">
        <f t="shared" si="188"/>
        <v>-9.9</v>
      </c>
      <c r="D3052" s="16" t="str">
        <f t="shared" si="189"/>
        <v>Outlier</v>
      </c>
      <c r="E3052" s="16"/>
      <c r="F3052" s="42">
        <f t="shared" si="190"/>
        <v>-10.522971740532</v>
      </c>
      <c r="G3052" s="42" t="str">
        <f t="shared" si="191"/>
        <v>Outlier</v>
      </c>
      <c r="H3052" s="43"/>
      <c r="I3052" s="43"/>
      <c r="J3052" s="43"/>
      <c r="K3052" s="43"/>
      <c r="L3052" s="43"/>
      <c r="M3052" s="43"/>
      <c r="N3052" s="43"/>
      <c r="O3052" s="43"/>
      <c r="P3052" s="43"/>
    </row>
    <row r="3053" spans="1:16" x14ac:dyDescent="0.25">
      <c r="A3053" s="16">
        <v>74.5</v>
      </c>
      <c r="B3053" s="16"/>
      <c r="C3053" s="16">
        <f t="shared" si="188"/>
        <v>-9.9</v>
      </c>
      <c r="D3053" s="16" t="str">
        <f t="shared" si="189"/>
        <v>Outlier</v>
      </c>
      <c r="E3053" s="16"/>
      <c r="F3053" s="42">
        <f t="shared" si="190"/>
        <v>-10.522971740532</v>
      </c>
      <c r="G3053" s="42" t="str">
        <f t="shared" si="191"/>
        <v>Outlier</v>
      </c>
      <c r="H3053" s="43"/>
      <c r="I3053" s="43"/>
      <c r="J3053" s="43"/>
      <c r="K3053" s="43"/>
      <c r="L3053" s="43"/>
      <c r="M3053" s="43"/>
      <c r="N3053" s="43"/>
      <c r="O3053" s="43"/>
      <c r="P3053" s="43"/>
    </row>
    <row r="3054" spans="1:16" x14ac:dyDescent="0.25">
      <c r="A3054" s="16">
        <v>84.2</v>
      </c>
      <c r="B3054" s="16"/>
      <c r="C3054" s="16">
        <f t="shared" si="188"/>
        <v>-9.9</v>
      </c>
      <c r="D3054" s="16" t="str">
        <f t="shared" si="189"/>
        <v>Outlier</v>
      </c>
      <c r="E3054" s="16"/>
      <c r="F3054" s="42">
        <f t="shared" si="190"/>
        <v>-10.522971740532</v>
      </c>
      <c r="G3054" s="42" t="str">
        <f t="shared" si="191"/>
        <v>Outlier</v>
      </c>
      <c r="H3054" s="43"/>
      <c r="I3054" s="43"/>
      <c r="J3054" s="43"/>
      <c r="K3054" s="43"/>
      <c r="L3054" s="43"/>
      <c r="M3054" s="43"/>
      <c r="N3054" s="43"/>
      <c r="O3054" s="43"/>
      <c r="P3054" s="43"/>
    </row>
    <row r="3055" spans="1:16" x14ac:dyDescent="0.25">
      <c r="A3055" s="16">
        <v>78.900000000000006</v>
      </c>
      <c r="B3055" s="16"/>
      <c r="C3055" s="16">
        <f t="shared" si="188"/>
        <v>-9.9</v>
      </c>
      <c r="D3055" s="16" t="str">
        <f t="shared" si="189"/>
        <v>Outlier</v>
      </c>
      <c r="E3055" s="16"/>
      <c r="F3055" s="42">
        <f t="shared" si="190"/>
        <v>-10.522971740532</v>
      </c>
      <c r="G3055" s="42" t="str">
        <f t="shared" si="191"/>
        <v>Outlier</v>
      </c>
      <c r="H3055" s="43"/>
      <c r="I3055" s="43"/>
      <c r="J3055" s="43"/>
      <c r="K3055" s="43"/>
      <c r="L3055" s="43"/>
      <c r="M3055" s="43"/>
      <c r="N3055" s="43"/>
      <c r="O3055" s="43"/>
      <c r="P3055" s="43"/>
    </row>
    <row r="3056" spans="1:16" x14ac:dyDescent="0.25">
      <c r="A3056" s="16">
        <v>80.400000000000006</v>
      </c>
      <c r="B3056" s="16"/>
      <c r="C3056" s="16">
        <f t="shared" si="188"/>
        <v>-9.9</v>
      </c>
      <c r="D3056" s="16" t="str">
        <f t="shared" si="189"/>
        <v>Outlier</v>
      </c>
      <c r="E3056" s="16"/>
      <c r="F3056" s="42">
        <f t="shared" si="190"/>
        <v>-10.522971740532</v>
      </c>
      <c r="G3056" s="42" t="str">
        <f t="shared" si="191"/>
        <v>Outlier</v>
      </c>
      <c r="H3056" s="43"/>
      <c r="I3056" s="43"/>
      <c r="J3056" s="43"/>
      <c r="K3056" s="43"/>
      <c r="L3056" s="43"/>
      <c r="M3056" s="43"/>
      <c r="N3056" s="43"/>
      <c r="O3056" s="43"/>
      <c r="P3056" s="43"/>
    </row>
    <row r="3057" spans="1:16" x14ac:dyDescent="0.25">
      <c r="A3057" s="16">
        <v>83.1</v>
      </c>
      <c r="B3057" s="16"/>
      <c r="C3057" s="16">
        <f t="shared" si="188"/>
        <v>-9.9</v>
      </c>
      <c r="D3057" s="16" t="str">
        <f t="shared" si="189"/>
        <v>Outlier</v>
      </c>
      <c r="E3057" s="16"/>
      <c r="F3057" s="42">
        <f t="shared" si="190"/>
        <v>-10.522971740532</v>
      </c>
      <c r="G3057" s="42" t="str">
        <f t="shared" si="191"/>
        <v>Outlier</v>
      </c>
      <c r="H3057" s="43"/>
      <c r="I3057" s="43"/>
      <c r="J3057" s="43"/>
      <c r="K3057" s="43"/>
      <c r="L3057" s="43"/>
      <c r="M3057" s="43"/>
      <c r="N3057" s="43"/>
      <c r="O3057" s="43"/>
      <c r="P3057" s="43"/>
    </row>
    <row r="3058" spans="1:16" x14ac:dyDescent="0.25">
      <c r="A3058" s="16">
        <v>82.4</v>
      </c>
      <c r="B3058" s="16">
        <v>82.5</v>
      </c>
      <c r="C3058" s="16">
        <f t="shared" si="188"/>
        <v>0.8</v>
      </c>
      <c r="D3058" s="16" t="str">
        <f t="shared" si="189"/>
        <v>Normal</v>
      </c>
      <c r="E3058" s="16">
        <v>82.8</v>
      </c>
      <c r="F3058" s="42">
        <f t="shared" si="190"/>
        <v>0.34114372226163597</v>
      </c>
      <c r="G3058" s="42" t="str">
        <f t="shared" si="191"/>
        <v>Normal</v>
      </c>
      <c r="H3058" s="43"/>
      <c r="I3058" s="43"/>
      <c r="J3058" s="43"/>
      <c r="K3058" s="43"/>
      <c r="L3058" s="43"/>
      <c r="M3058" s="43"/>
      <c r="N3058" s="43"/>
      <c r="O3058" s="43"/>
      <c r="P3058" s="43"/>
    </row>
    <row r="3059" spans="1:16" x14ac:dyDescent="0.25">
      <c r="A3059" s="16">
        <v>83</v>
      </c>
      <c r="B3059" s="16"/>
      <c r="C3059" s="16">
        <f t="shared" si="188"/>
        <v>-9.9</v>
      </c>
      <c r="D3059" s="16" t="str">
        <f t="shared" si="189"/>
        <v>Outlier</v>
      </c>
      <c r="E3059" s="16"/>
      <c r="F3059" s="42">
        <f t="shared" si="190"/>
        <v>-10.522971740532</v>
      </c>
      <c r="G3059" s="42" t="str">
        <f t="shared" si="191"/>
        <v>Outlier</v>
      </c>
      <c r="H3059" s="43"/>
      <c r="I3059" s="43"/>
      <c r="J3059" s="43"/>
      <c r="K3059" s="43"/>
      <c r="L3059" s="43"/>
      <c r="M3059" s="43"/>
      <c r="N3059" s="43"/>
      <c r="O3059" s="43"/>
      <c r="P3059" s="43"/>
    </row>
    <row r="3060" spans="1:16" x14ac:dyDescent="0.25">
      <c r="A3060" s="16">
        <v>79.2</v>
      </c>
      <c r="B3060" s="16"/>
      <c r="C3060" s="16">
        <f t="shared" si="188"/>
        <v>-9.9</v>
      </c>
      <c r="D3060" s="16" t="str">
        <f t="shared" si="189"/>
        <v>Outlier</v>
      </c>
      <c r="E3060" s="16"/>
      <c r="F3060" s="42">
        <f t="shared" si="190"/>
        <v>-10.522971740532</v>
      </c>
      <c r="G3060" s="42" t="str">
        <f t="shared" si="191"/>
        <v>Outlier</v>
      </c>
      <c r="H3060" s="43"/>
      <c r="I3060" s="43"/>
      <c r="J3060" s="43"/>
      <c r="K3060" s="43"/>
      <c r="L3060" s="43"/>
      <c r="M3060" s="43"/>
      <c r="N3060" s="43"/>
      <c r="O3060" s="43"/>
      <c r="P3060" s="43"/>
    </row>
    <row r="3061" spans="1:16" x14ac:dyDescent="0.25">
      <c r="A3061" s="16">
        <v>76.900000000000006</v>
      </c>
      <c r="B3061" s="16"/>
      <c r="C3061" s="16">
        <f t="shared" si="188"/>
        <v>-9.9</v>
      </c>
      <c r="D3061" s="16" t="str">
        <f t="shared" si="189"/>
        <v>Outlier</v>
      </c>
      <c r="E3061" s="16"/>
      <c r="F3061" s="42">
        <f t="shared" si="190"/>
        <v>-10.522971740532</v>
      </c>
      <c r="G3061" s="42" t="str">
        <f t="shared" si="191"/>
        <v>Outlier</v>
      </c>
      <c r="H3061" s="43"/>
      <c r="I3061" s="43"/>
      <c r="J3061" s="43"/>
      <c r="K3061" s="43"/>
      <c r="L3061" s="43"/>
      <c r="M3061" s="43"/>
      <c r="N3061" s="43"/>
      <c r="O3061" s="43"/>
      <c r="P3061" s="43"/>
    </row>
    <row r="3062" spans="1:16" x14ac:dyDescent="0.25">
      <c r="A3062" s="16">
        <v>40.700000000000003</v>
      </c>
      <c r="B3062" s="16"/>
      <c r="C3062" s="16">
        <f t="shared" si="188"/>
        <v>-9.9</v>
      </c>
      <c r="D3062" s="16" t="str">
        <f t="shared" si="189"/>
        <v>Outlier</v>
      </c>
      <c r="E3062" s="16"/>
      <c r="F3062" s="42">
        <f t="shared" si="190"/>
        <v>-10.522971740532</v>
      </c>
      <c r="G3062" s="42" t="str">
        <f t="shared" si="191"/>
        <v>Outlier</v>
      </c>
      <c r="H3062" s="43"/>
      <c r="I3062" s="43"/>
      <c r="J3062" s="43"/>
      <c r="K3062" s="43"/>
      <c r="L3062" s="43"/>
      <c r="M3062" s="43"/>
      <c r="N3062" s="43"/>
      <c r="O3062" s="43"/>
      <c r="P3062" s="43"/>
    </row>
    <row r="3063" spans="1:16" x14ac:dyDescent="0.25">
      <c r="A3063" s="16">
        <v>83.3</v>
      </c>
      <c r="B3063" s="16"/>
      <c r="C3063" s="16">
        <f t="shared" si="188"/>
        <v>-9.9</v>
      </c>
      <c r="D3063" s="16" t="str">
        <f t="shared" si="189"/>
        <v>Outlier</v>
      </c>
      <c r="E3063" s="16"/>
      <c r="F3063" s="42">
        <f t="shared" si="190"/>
        <v>-10.522971740532</v>
      </c>
      <c r="G3063" s="42" t="str">
        <f t="shared" si="191"/>
        <v>Outlier</v>
      </c>
      <c r="H3063" s="43"/>
      <c r="I3063" s="43"/>
      <c r="J3063" s="43"/>
      <c r="K3063" s="43"/>
      <c r="L3063" s="43"/>
      <c r="M3063" s="43"/>
      <c r="N3063" s="43"/>
      <c r="O3063" s="43"/>
      <c r="P3063" s="43"/>
    </row>
    <row r="3064" spans="1:16" x14ac:dyDescent="0.25">
      <c r="A3064" s="16">
        <v>69.400000000000006</v>
      </c>
      <c r="B3064" s="16"/>
      <c r="C3064" s="16">
        <f t="shared" si="188"/>
        <v>-9.9</v>
      </c>
      <c r="D3064" s="16" t="str">
        <f t="shared" si="189"/>
        <v>Outlier</v>
      </c>
      <c r="E3064" s="16">
        <v>69.900000000000006</v>
      </c>
      <c r="F3064" s="42">
        <f t="shared" si="190"/>
        <v>-1.3514539766518701</v>
      </c>
      <c r="G3064" s="42" t="str">
        <f t="shared" si="191"/>
        <v>Normal</v>
      </c>
      <c r="H3064" s="43"/>
      <c r="I3064" s="43"/>
      <c r="J3064" s="43"/>
      <c r="K3064" s="43"/>
      <c r="L3064" s="43"/>
      <c r="M3064" s="43"/>
      <c r="N3064" s="43"/>
      <c r="O3064" s="43"/>
      <c r="P3064" s="43"/>
    </row>
    <row r="3065" spans="1:16" x14ac:dyDescent="0.25">
      <c r="A3065" s="16">
        <v>81.099999999999994</v>
      </c>
      <c r="B3065" s="16"/>
      <c r="C3065" s="16">
        <f t="shared" si="188"/>
        <v>-9.9</v>
      </c>
      <c r="D3065" s="16" t="str">
        <f t="shared" si="189"/>
        <v>Outlier</v>
      </c>
      <c r="E3065" s="16"/>
      <c r="F3065" s="42">
        <f t="shared" si="190"/>
        <v>-10.522971740532</v>
      </c>
      <c r="G3065" s="42" t="str">
        <f t="shared" si="191"/>
        <v>Outlier</v>
      </c>
      <c r="H3065" s="43"/>
      <c r="I3065" s="43"/>
      <c r="J3065" s="43"/>
      <c r="K3065" s="43"/>
      <c r="L3065" s="43"/>
      <c r="M3065" s="43"/>
      <c r="N3065" s="43"/>
      <c r="O3065" s="43"/>
      <c r="P3065" s="43"/>
    </row>
    <row r="3066" spans="1:16" x14ac:dyDescent="0.25">
      <c r="A3066" s="16">
        <v>69.8</v>
      </c>
      <c r="B3066" s="16"/>
      <c r="C3066" s="16">
        <f t="shared" si="188"/>
        <v>-9.9</v>
      </c>
      <c r="D3066" s="16" t="str">
        <f t="shared" si="189"/>
        <v>Outlier</v>
      </c>
      <c r="E3066" s="16"/>
      <c r="F3066" s="42">
        <f t="shared" si="190"/>
        <v>-10.522971740532</v>
      </c>
      <c r="G3066" s="42" t="str">
        <f t="shared" si="191"/>
        <v>Outlier</v>
      </c>
      <c r="H3066" s="43"/>
      <c r="I3066" s="43"/>
      <c r="J3066" s="43"/>
      <c r="K3066" s="43"/>
      <c r="L3066" s="43"/>
      <c r="M3066" s="43"/>
      <c r="N3066" s="43"/>
      <c r="O3066" s="43"/>
      <c r="P3066" s="43"/>
    </row>
    <row r="3067" spans="1:16" x14ac:dyDescent="0.25">
      <c r="A3067" s="16">
        <v>76.599999999999994</v>
      </c>
      <c r="B3067" s="16"/>
      <c r="C3067" s="16">
        <f t="shared" si="188"/>
        <v>-9.9</v>
      </c>
      <c r="D3067" s="16" t="str">
        <f t="shared" si="189"/>
        <v>Outlier</v>
      </c>
      <c r="E3067" s="16"/>
      <c r="F3067" s="42">
        <f t="shared" si="190"/>
        <v>-10.522971740532</v>
      </c>
      <c r="G3067" s="42" t="str">
        <f t="shared" si="191"/>
        <v>Outlier</v>
      </c>
      <c r="H3067" s="43"/>
      <c r="I3067" s="43"/>
      <c r="J3067" s="43"/>
      <c r="K3067" s="43"/>
      <c r="L3067" s="43"/>
      <c r="M3067" s="43"/>
      <c r="N3067" s="43"/>
      <c r="O3067" s="43"/>
      <c r="P3067" s="43"/>
    </row>
    <row r="3068" spans="1:16" x14ac:dyDescent="0.25">
      <c r="A3068" s="16">
        <v>81.099999999999994</v>
      </c>
      <c r="B3068" s="16"/>
      <c r="C3068" s="16">
        <f t="shared" si="188"/>
        <v>-9.9</v>
      </c>
      <c r="D3068" s="16" t="str">
        <f t="shared" si="189"/>
        <v>Outlier</v>
      </c>
      <c r="E3068" s="16"/>
      <c r="F3068" s="42">
        <f t="shared" si="190"/>
        <v>-10.522971740532</v>
      </c>
      <c r="G3068" s="42" t="str">
        <f t="shared" si="191"/>
        <v>Outlier</v>
      </c>
      <c r="H3068" s="43"/>
      <c r="I3068" s="43"/>
      <c r="J3068" s="43"/>
      <c r="K3068" s="43"/>
      <c r="L3068" s="43"/>
      <c r="M3068" s="43"/>
      <c r="N3068" s="43"/>
      <c r="O3068" s="43"/>
      <c r="P3068" s="43"/>
    </row>
    <row r="3069" spans="1:16" x14ac:dyDescent="0.25">
      <c r="A3069" s="16">
        <v>55.9</v>
      </c>
      <c r="B3069" s="16"/>
      <c r="C3069" s="16">
        <f t="shared" si="188"/>
        <v>-9.9</v>
      </c>
      <c r="D3069" s="16" t="str">
        <f t="shared" si="189"/>
        <v>Outlier</v>
      </c>
      <c r="E3069" s="16"/>
      <c r="F3069" s="42">
        <f t="shared" si="190"/>
        <v>-10.522971740532</v>
      </c>
      <c r="G3069" s="42" t="str">
        <f t="shared" si="191"/>
        <v>Outlier</v>
      </c>
      <c r="H3069" s="43"/>
      <c r="I3069" s="43"/>
      <c r="J3069" s="43"/>
      <c r="K3069" s="43"/>
      <c r="L3069" s="43"/>
      <c r="M3069" s="43"/>
      <c r="N3069" s="43"/>
      <c r="O3069" s="43"/>
      <c r="P3069" s="43"/>
    </row>
    <row r="3070" spans="1:16" x14ac:dyDescent="0.25">
      <c r="A3070" s="16">
        <v>74</v>
      </c>
      <c r="B3070" s="16"/>
      <c r="C3070" s="16">
        <f t="shared" si="188"/>
        <v>-9.9</v>
      </c>
      <c r="D3070" s="16" t="str">
        <f t="shared" si="189"/>
        <v>Outlier</v>
      </c>
      <c r="E3070" s="16"/>
      <c r="F3070" s="42">
        <f t="shared" si="190"/>
        <v>-10.522971740532</v>
      </c>
      <c r="G3070" s="42" t="str">
        <f t="shared" si="191"/>
        <v>Outlier</v>
      </c>
      <c r="H3070" s="43"/>
      <c r="I3070" s="43"/>
      <c r="J3070" s="43"/>
      <c r="K3070" s="43"/>
      <c r="L3070" s="43"/>
      <c r="M3070" s="43"/>
      <c r="N3070" s="43"/>
      <c r="O3070" s="43"/>
      <c r="P3070" s="43"/>
    </row>
    <row r="3071" spans="1:16" x14ac:dyDescent="0.25">
      <c r="A3071" s="16">
        <v>58.5</v>
      </c>
      <c r="B3071" s="16"/>
      <c r="C3071" s="16">
        <f t="shared" si="188"/>
        <v>-9.9</v>
      </c>
      <c r="D3071" s="16" t="str">
        <f t="shared" si="189"/>
        <v>Outlier</v>
      </c>
      <c r="E3071" s="16">
        <v>58.9</v>
      </c>
      <c r="F3071" s="42">
        <f t="shared" si="190"/>
        <v>-2.7947543400664898</v>
      </c>
      <c r="G3071" s="42" t="str">
        <f t="shared" si="191"/>
        <v>Normal</v>
      </c>
      <c r="H3071" s="43"/>
      <c r="I3071" s="43"/>
      <c r="J3071" s="43"/>
      <c r="K3071" s="43"/>
      <c r="L3071" s="43"/>
      <c r="M3071" s="43"/>
      <c r="N3071" s="43"/>
      <c r="O3071" s="43"/>
      <c r="P3071" s="43"/>
    </row>
    <row r="3072" spans="1:16" x14ac:dyDescent="0.25">
      <c r="A3072" s="16">
        <v>79.3</v>
      </c>
      <c r="B3072" s="16"/>
      <c r="C3072" s="16">
        <f t="shared" si="188"/>
        <v>-9.9</v>
      </c>
      <c r="D3072" s="16" t="str">
        <f t="shared" si="189"/>
        <v>Outlier</v>
      </c>
      <c r="E3072" s="16"/>
      <c r="F3072" s="42">
        <f t="shared" si="190"/>
        <v>-10.522971740532</v>
      </c>
      <c r="G3072" s="42" t="str">
        <f t="shared" si="191"/>
        <v>Outlier</v>
      </c>
      <c r="H3072" s="43"/>
      <c r="I3072" s="43"/>
      <c r="J3072" s="43"/>
      <c r="K3072" s="43"/>
      <c r="L3072" s="43"/>
      <c r="M3072" s="43"/>
      <c r="N3072" s="43"/>
      <c r="O3072" s="43"/>
      <c r="P3072" s="43"/>
    </row>
    <row r="3073" spans="1:16" x14ac:dyDescent="0.25">
      <c r="A3073" s="16">
        <v>81.8</v>
      </c>
      <c r="B3073" s="16"/>
      <c r="C3073" s="16">
        <f t="shared" si="188"/>
        <v>-9.9</v>
      </c>
      <c r="D3073" s="16" t="str">
        <f t="shared" si="189"/>
        <v>Outlier</v>
      </c>
      <c r="E3073" s="16"/>
      <c r="F3073" s="42">
        <f t="shared" si="190"/>
        <v>-10.522971740532</v>
      </c>
      <c r="G3073" s="42" t="str">
        <f t="shared" si="191"/>
        <v>Outlier</v>
      </c>
      <c r="H3073" s="43"/>
      <c r="I3073" s="43"/>
      <c r="J3073" s="43"/>
      <c r="K3073" s="43"/>
      <c r="L3073" s="43"/>
      <c r="M3073" s="43"/>
      <c r="N3073" s="43"/>
      <c r="O3073" s="43"/>
      <c r="P3073" s="43"/>
    </row>
    <row r="3074" spans="1:16" x14ac:dyDescent="0.25">
      <c r="A3074" s="16">
        <v>80</v>
      </c>
      <c r="B3074" s="16"/>
      <c r="C3074" s="16">
        <f t="shared" si="188"/>
        <v>-9.9</v>
      </c>
      <c r="D3074" s="16" t="str">
        <f t="shared" si="189"/>
        <v>Outlier</v>
      </c>
      <c r="E3074" s="16"/>
      <c r="F3074" s="42">
        <f t="shared" si="190"/>
        <v>-10.522971740532</v>
      </c>
      <c r="G3074" s="42" t="str">
        <f t="shared" si="191"/>
        <v>Outlier</v>
      </c>
      <c r="H3074" s="43"/>
      <c r="I3074" s="43"/>
      <c r="J3074" s="43"/>
      <c r="K3074" s="43"/>
      <c r="L3074" s="43"/>
      <c r="M3074" s="43"/>
      <c r="N3074" s="43"/>
      <c r="O3074" s="43"/>
      <c r="P3074" s="43"/>
    </row>
    <row r="3075" spans="1:16" x14ac:dyDescent="0.25">
      <c r="A3075" s="16">
        <v>79.900000000000006</v>
      </c>
      <c r="B3075" s="16">
        <v>77.7</v>
      </c>
      <c r="C3075" s="16">
        <f t="shared" ref="C3075:C3138" si="192">(B3075-$P$6)/$P$7</f>
        <v>0.2</v>
      </c>
      <c r="D3075" s="16" t="str">
        <f t="shared" ref="D3075:D3138" si="193">IF(ABS(C3075)&gt;3,"Outlier","Normal")</f>
        <v>Normal</v>
      </c>
      <c r="E3075" s="16">
        <v>80.3</v>
      </c>
      <c r="F3075" s="42">
        <f t="shared" ref="F3075:F3138" si="194">(E3075-$P$12)/$P$13</f>
        <v>1.31209123946776E-2</v>
      </c>
      <c r="G3075" s="42" t="str">
        <f t="shared" ref="G3075:G3138" si="195">IF(ABS(F3075)&gt;3,"Outlier","Normal")</f>
        <v>Normal</v>
      </c>
      <c r="H3075" s="43"/>
      <c r="I3075" s="43"/>
      <c r="J3075" s="43"/>
      <c r="K3075" s="43"/>
      <c r="L3075" s="43"/>
      <c r="M3075" s="43"/>
      <c r="N3075" s="43"/>
      <c r="O3075" s="43"/>
      <c r="P3075" s="43"/>
    </row>
    <row r="3076" spans="1:16" x14ac:dyDescent="0.25">
      <c r="A3076" s="16">
        <v>85</v>
      </c>
      <c r="B3076" s="16"/>
      <c r="C3076" s="16">
        <f t="shared" si="192"/>
        <v>-9.9</v>
      </c>
      <c r="D3076" s="16" t="str">
        <f t="shared" si="193"/>
        <v>Outlier</v>
      </c>
      <c r="E3076" s="16"/>
      <c r="F3076" s="42">
        <f t="shared" si="194"/>
        <v>-10.522971740532</v>
      </c>
      <c r="G3076" s="42" t="str">
        <f t="shared" si="195"/>
        <v>Outlier</v>
      </c>
      <c r="H3076" s="43"/>
      <c r="I3076" s="43"/>
      <c r="J3076" s="43"/>
      <c r="K3076" s="43"/>
      <c r="L3076" s="43"/>
      <c r="M3076" s="43"/>
      <c r="N3076" s="43"/>
      <c r="O3076" s="43"/>
      <c r="P3076" s="43"/>
    </row>
    <row r="3077" spans="1:16" x14ac:dyDescent="0.25">
      <c r="A3077" s="16">
        <v>79.8</v>
      </c>
      <c r="B3077" s="16"/>
      <c r="C3077" s="16">
        <f t="shared" si="192"/>
        <v>-9.9</v>
      </c>
      <c r="D3077" s="16" t="str">
        <f t="shared" si="193"/>
        <v>Outlier</v>
      </c>
      <c r="E3077" s="16"/>
      <c r="F3077" s="42">
        <f t="shared" si="194"/>
        <v>-10.522971740532</v>
      </c>
      <c r="G3077" s="42" t="str">
        <f t="shared" si="195"/>
        <v>Outlier</v>
      </c>
      <c r="H3077" s="43"/>
      <c r="I3077" s="43"/>
      <c r="J3077" s="43"/>
      <c r="K3077" s="43"/>
      <c r="L3077" s="43"/>
      <c r="M3077" s="43"/>
      <c r="N3077" s="43"/>
      <c r="O3077" s="43"/>
      <c r="P3077" s="43"/>
    </row>
    <row r="3078" spans="1:16" x14ac:dyDescent="0.25">
      <c r="A3078" s="16">
        <v>78.7</v>
      </c>
      <c r="B3078" s="16"/>
      <c r="C3078" s="16">
        <f t="shared" si="192"/>
        <v>-9.9</v>
      </c>
      <c r="D3078" s="16" t="str">
        <f t="shared" si="193"/>
        <v>Outlier</v>
      </c>
      <c r="E3078" s="16"/>
      <c r="F3078" s="42">
        <f t="shared" si="194"/>
        <v>-10.522971740532</v>
      </c>
      <c r="G3078" s="42" t="str">
        <f t="shared" si="195"/>
        <v>Outlier</v>
      </c>
      <c r="H3078" s="43"/>
      <c r="I3078" s="43"/>
      <c r="J3078" s="43"/>
      <c r="K3078" s="43"/>
      <c r="L3078" s="43"/>
      <c r="M3078" s="43"/>
      <c r="N3078" s="43"/>
      <c r="O3078" s="43"/>
      <c r="P3078" s="43"/>
    </row>
    <row r="3079" spans="1:16" x14ac:dyDescent="0.25">
      <c r="A3079" s="16">
        <v>45.2</v>
      </c>
      <c r="B3079" s="16"/>
      <c r="C3079" s="16">
        <f t="shared" si="192"/>
        <v>-9.9</v>
      </c>
      <c r="D3079" s="16" t="str">
        <f t="shared" si="193"/>
        <v>Outlier</v>
      </c>
      <c r="E3079" s="16">
        <v>45.4</v>
      </c>
      <c r="F3079" s="42">
        <f t="shared" si="194"/>
        <v>-4.56607751334806</v>
      </c>
      <c r="G3079" s="42" t="str">
        <f t="shared" si="195"/>
        <v>Outlier</v>
      </c>
      <c r="H3079" s="43"/>
      <c r="I3079" s="43"/>
      <c r="J3079" s="43"/>
      <c r="K3079" s="43"/>
      <c r="L3079" s="43"/>
      <c r="M3079" s="43"/>
      <c r="N3079" s="43"/>
      <c r="O3079" s="43"/>
      <c r="P3079" s="43"/>
    </row>
    <row r="3080" spans="1:16" x14ac:dyDescent="0.25">
      <c r="A3080" s="16">
        <v>83.4</v>
      </c>
      <c r="B3080" s="16"/>
      <c r="C3080" s="16">
        <f t="shared" si="192"/>
        <v>-9.9</v>
      </c>
      <c r="D3080" s="16" t="str">
        <f t="shared" si="193"/>
        <v>Outlier</v>
      </c>
      <c r="E3080" s="16"/>
      <c r="F3080" s="42">
        <f t="shared" si="194"/>
        <v>-10.522971740532</v>
      </c>
      <c r="G3080" s="42" t="str">
        <f t="shared" si="195"/>
        <v>Outlier</v>
      </c>
      <c r="H3080" s="43"/>
      <c r="I3080" s="43"/>
      <c r="J3080" s="43"/>
      <c r="K3080" s="43"/>
      <c r="L3080" s="43"/>
      <c r="M3080" s="43"/>
      <c r="N3080" s="43"/>
      <c r="O3080" s="43"/>
      <c r="P3080" s="43"/>
    </row>
    <row r="3081" spans="1:16" x14ac:dyDescent="0.25">
      <c r="A3081" s="16">
        <v>81.900000000000006</v>
      </c>
      <c r="B3081" s="16"/>
      <c r="C3081" s="16">
        <f t="shared" si="192"/>
        <v>-9.9</v>
      </c>
      <c r="D3081" s="16" t="str">
        <f t="shared" si="193"/>
        <v>Outlier</v>
      </c>
      <c r="E3081" s="16"/>
      <c r="F3081" s="42">
        <f t="shared" si="194"/>
        <v>-10.522971740532</v>
      </c>
      <c r="G3081" s="42" t="str">
        <f t="shared" si="195"/>
        <v>Outlier</v>
      </c>
      <c r="H3081" s="43"/>
      <c r="I3081" s="43"/>
      <c r="J3081" s="43"/>
      <c r="K3081" s="43"/>
      <c r="L3081" s="43"/>
      <c r="M3081" s="43"/>
      <c r="N3081" s="43"/>
      <c r="O3081" s="43"/>
      <c r="P3081" s="43"/>
    </row>
    <row r="3082" spans="1:16" x14ac:dyDescent="0.25">
      <c r="A3082" s="16">
        <v>83.5</v>
      </c>
      <c r="B3082" s="16"/>
      <c r="C3082" s="16">
        <f t="shared" si="192"/>
        <v>-9.9</v>
      </c>
      <c r="D3082" s="16" t="str">
        <f t="shared" si="193"/>
        <v>Outlier</v>
      </c>
      <c r="E3082" s="16"/>
      <c r="F3082" s="42">
        <f t="shared" si="194"/>
        <v>-10.522971740532</v>
      </c>
      <c r="G3082" s="42" t="str">
        <f t="shared" si="195"/>
        <v>Outlier</v>
      </c>
      <c r="H3082" s="43"/>
      <c r="I3082" s="43"/>
      <c r="J3082" s="43"/>
      <c r="K3082" s="43"/>
      <c r="L3082" s="43"/>
      <c r="M3082" s="43"/>
      <c r="N3082" s="43"/>
      <c r="O3082" s="43"/>
      <c r="P3082" s="43"/>
    </row>
    <row r="3083" spans="1:16" x14ac:dyDescent="0.25">
      <c r="A3083" s="16">
        <v>76.8</v>
      </c>
      <c r="B3083" s="16"/>
      <c r="C3083" s="16">
        <f t="shared" si="192"/>
        <v>-9.9</v>
      </c>
      <c r="D3083" s="16" t="str">
        <f t="shared" si="193"/>
        <v>Outlier</v>
      </c>
      <c r="E3083" s="16"/>
      <c r="F3083" s="42">
        <f t="shared" si="194"/>
        <v>-10.522971740532</v>
      </c>
      <c r="G3083" s="42" t="str">
        <f t="shared" si="195"/>
        <v>Outlier</v>
      </c>
      <c r="H3083" s="43"/>
      <c r="I3083" s="43"/>
      <c r="J3083" s="43"/>
      <c r="K3083" s="43"/>
      <c r="L3083" s="43"/>
      <c r="M3083" s="43"/>
      <c r="N3083" s="43"/>
      <c r="O3083" s="43"/>
      <c r="P3083" s="43"/>
    </row>
    <row r="3084" spans="1:16" x14ac:dyDescent="0.25">
      <c r="A3084" s="16">
        <v>67.599999999999994</v>
      </c>
      <c r="B3084" s="16"/>
      <c r="C3084" s="16">
        <f t="shared" si="192"/>
        <v>-9.9</v>
      </c>
      <c r="D3084" s="16" t="str">
        <f t="shared" si="193"/>
        <v>Outlier</v>
      </c>
      <c r="E3084" s="16"/>
      <c r="F3084" s="42">
        <f t="shared" si="194"/>
        <v>-10.522971740532</v>
      </c>
      <c r="G3084" s="42" t="str">
        <f t="shared" si="195"/>
        <v>Outlier</v>
      </c>
      <c r="H3084" s="43"/>
      <c r="I3084" s="43"/>
      <c r="J3084" s="43"/>
      <c r="K3084" s="43"/>
      <c r="L3084" s="43"/>
      <c r="M3084" s="43"/>
      <c r="N3084" s="43"/>
      <c r="O3084" s="43"/>
      <c r="P3084" s="43"/>
    </row>
    <row r="3085" spans="1:16" x14ac:dyDescent="0.25">
      <c r="A3085" s="16">
        <v>81.2</v>
      </c>
      <c r="B3085" s="16"/>
      <c r="C3085" s="16">
        <f t="shared" si="192"/>
        <v>-9.9</v>
      </c>
      <c r="D3085" s="16" t="str">
        <f t="shared" si="193"/>
        <v>Outlier</v>
      </c>
      <c r="E3085" s="16">
        <v>81.7</v>
      </c>
      <c r="F3085" s="42">
        <f t="shared" si="194"/>
        <v>0.19681368592017501</v>
      </c>
      <c r="G3085" s="42" t="str">
        <f t="shared" si="195"/>
        <v>Normal</v>
      </c>
      <c r="H3085" s="43"/>
      <c r="I3085" s="43"/>
      <c r="J3085" s="43"/>
      <c r="K3085" s="43"/>
      <c r="L3085" s="43"/>
      <c r="M3085" s="43"/>
      <c r="N3085" s="43"/>
      <c r="O3085" s="43"/>
      <c r="P3085" s="43"/>
    </row>
    <row r="3086" spans="1:16" x14ac:dyDescent="0.25">
      <c r="A3086" s="16">
        <v>80.099999999999994</v>
      </c>
      <c r="B3086" s="16">
        <v>77.599999999999994</v>
      </c>
      <c r="C3086" s="16">
        <f t="shared" si="192"/>
        <v>0.2</v>
      </c>
      <c r="D3086" s="16" t="str">
        <f t="shared" si="193"/>
        <v>Normal</v>
      </c>
      <c r="E3086" s="16">
        <v>80</v>
      </c>
      <c r="F3086" s="42">
        <f t="shared" si="194"/>
        <v>-2.6241824789357E-2</v>
      </c>
      <c r="G3086" s="42" t="str">
        <f t="shared" si="195"/>
        <v>Normal</v>
      </c>
      <c r="H3086" s="43"/>
      <c r="I3086" s="43"/>
      <c r="J3086" s="43"/>
      <c r="K3086" s="43"/>
      <c r="L3086" s="43"/>
      <c r="M3086" s="43"/>
      <c r="N3086" s="43"/>
      <c r="O3086" s="43"/>
      <c r="P3086" s="43"/>
    </row>
    <row r="3087" spans="1:16" x14ac:dyDescent="0.25">
      <c r="A3087" s="16">
        <v>81</v>
      </c>
      <c r="B3087" s="16"/>
      <c r="C3087" s="16">
        <f t="shared" si="192"/>
        <v>-9.9</v>
      </c>
      <c r="D3087" s="16" t="str">
        <f t="shared" si="193"/>
        <v>Outlier</v>
      </c>
      <c r="E3087" s="16"/>
      <c r="F3087" s="42">
        <f t="shared" si="194"/>
        <v>-10.522971740532</v>
      </c>
      <c r="G3087" s="42" t="str">
        <f t="shared" si="195"/>
        <v>Outlier</v>
      </c>
      <c r="H3087" s="43"/>
      <c r="I3087" s="43"/>
      <c r="J3087" s="43"/>
      <c r="K3087" s="43"/>
      <c r="L3087" s="43"/>
      <c r="M3087" s="43"/>
      <c r="N3087" s="43"/>
      <c r="O3087" s="43"/>
      <c r="P3087" s="43"/>
    </row>
    <row r="3088" spans="1:16" x14ac:dyDescent="0.25">
      <c r="A3088" s="16">
        <v>62.8</v>
      </c>
      <c r="B3088" s="16"/>
      <c r="C3088" s="16">
        <f t="shared" si="192"/>
        <v>-9.9</v>
      </c>
      <c r="D3088" s="16" t="str">
        <f t="shared" si="193"/>
        <v>Outlier</v>
      </c>
      <c r="E3088" s="16"/>
      <c r="F3088" s="42">
        <f t="shared" si="194"/>
        <v>-10.522971740532</v>
      </c>
      <c r="G3088" s="42" t="str">
        <f t="shared" si="195"/>
        <v>Outlier</v>
      </c>
      <c r="H3088" s="43"/>
      <c r="I3088" s="43"/>
      <c r="J3088" s="43"/>
      <c r="K3088" s="43"/>
      <c r="L3088" s="43"/>
      <c r="M3088" s="43"/>
      <c r="N3088" s="43"/>
      <c r="O3088" s="43"/>
      <c r="P3088" s="43"/>
    </row>
    <row r="3089" spans="1:16" x14ac:dyDescent="0.25">
      <c r="A3089" s="16">
        <v>83.8</v>
      </c>
      <c r="B3089" s="16"/>
      <c r="C3089" s="16">
        <f t="shared" si="192"/>
        <v>-9.9</v>
      </c>
      <c r="D3089" s="16" t="str">
        <f t="shared" si="193"/>
        <v>Outlier</v>
      </c>
      <c r="E3089" s="16"/>
      <c r="F3089" s="42">
        <f t="shared" si="194"/>
        <v>-10.522971740532</v>
      </c>
      <c r="G3089" s="42" t="str">
        <f t="shared" si="195"/>
        <v>Outlier</v>
      </c>
      <c r="H3089" s="43"/>
      <c r="I3089" s="43"/>
      <c r="J3089" s="43"/>
      <c r="K3089" s="43"/>
      <c r="L3089" s="43"/>
      <c r="M3089" s="43"/>
      <c r="N3089" s="43"/>
      <c r="O3089" s="43"/>
      <c r="P3089" s="43"/>
    </row>
    <row r="3090" spans="1:16" x14ac:dyDescent="0.25">
      <c r="A3090" s="16">
        <v>84</v>
      </c>
      <c r="B3090" s="16"/>
      <c r="C3090" s="16">
        <f t="shared" si="192"/>
        <v>-9.9</v>
      </c>
      <c r="D3090" s="16" t="str">
        <f t="shared" si="193"/>
        <v>Outlier</v>
      </c>
      <c r="E3090" s="16"/>
      <c r="F3090" s="42">
        <f t="shared" si="194"/>
        <v>-10.522971740532</v>
      </c>
      <c r="G3090" s="42" t="str">
        <f t="shared" si="195"/>
        <v>Outlier</v>
      </c>
      <c r="H3090" s="43"/>
      <c r="I3090" s="43"/>
      <c r="J3090" s="43"/>
      <c r="K3090" s="43"/>
      <c r="L3090" s="43"/>
      <c r="M3090" s="43"/>
      <c r="N3090" s="43"/>
      <c r="O3090" s="43"/>
      <c r="P3090" s="43"/>
    </row>
    <row r="3091" spans="1:16" x14ac:dyDescent="0.25">
      <c r="A3091" s="16">
        <v>82.6</v>
      </c>
      <c r="B3091" s="16">
        <v>83.7</v>
      </c>
      <c r="C3091" s="16">
        <f t="shared" si="192"/>
        <v>1</v>
      </c>
      <c r="D3091" s="16" t="str">
        <f t="shared" si="193"/>
        <v>Normal</v>
      </c>
      <c r="E3091" s="16">
        <v>83.1</v>
      </c>
      <c r="F3091" s="42">
        <f t="shared" si="194"/>
        <v>0.38050645944567102</v>
      </c>
      <c r="G3091" s="42" t="str">
        <f t="shared" si="195"/>
        <v>Normal</v>
      </c>
      <c r="H3091" s="43"/>
      <c r="I3091" s="43"/>
      <c r="J3091" s="43"/>
      <c r="K3091" s="43"/>
      <c r="L3091" s="43"/>
      <c r="M3091" s="43"/>
      <c r="N3091" s="43"/>
      <c r="O3091" s="43"/>
      <c r="P3091" s="43"/>
    </row>
    <row r="3092" spans="1:16" x14ac:dyDescent="0.25">
      <c r="A3092" s="16">
        <v>71.8</v>
      </c>
      <c r="B3092" s="16"/>
      <c r="C3092" s="16">
        <f t="shared" si="192"/>
        <v>-9.9</v>
      </c>
      <c r="D3092" s="16" t="str">
        <f t="shared" si="193"/>
        <v>Outlier</v>
      </c>
      <c r="E3092" s="16"/>
      <c r="F3092" s="42">
        <f t="shared" si="194"/>
        <v>-10.522971740532</v>
      </c>
      <c r="G3092" s="42" t="str">
        <f t="shared" si="195"/>
        <v>Outlier</v>
      </c>
      <c r="H3092" s="43"/>
      <c r="I3092" s="43"/>
      <c r="J3092" s="43"/>
      <c r="K3092" s="43"/>
      <c r="L3092" s="43"/>
      <c r="M3092" s="43"/>
      <c r="N3092" s="43"/>
      <c r="O3092" s="43"/>
      <c r="P3092" s="43"/>
    </row>
    <row r="3093" spans="1:16" x14ac:dyDescent="0.25">
      <c r="A3093" s="16">
        <v>75.400000000000006</v>
      </c>
      <c r="B3093" s="16"/>
      <c r="C3093" s="16">
        <f t="shared" si="192"/>
        <v>-9.9</v>
      </c>
      <c r="D3093" s="16" t="str">
        <f t="shared" si="193"/>
        <v>Outlier</v>
      </c>
      <c r="E3093" s="16"/>
      <c r="F3093" s="42">
        <f t="shared" si="194"/>
        <v>-10.522971740532</v>
      </c>
      <c r="G3093" s="42" t="str">
        <f t="shared" si="195"/>
        <v>Outlier</v>
      </c>
      <c r="H3093" s="43"/>
      <c r="I3093" s="43"/>
      <c r="J3093" s="43"/>
      <c r="K3093" s="43"/>
      <c r="L3093" s="43"/>
      <c r="M3093" s="43"/>
      <c r="N3093" s="43"/>
      <c r="O3093" s="43"/>
      <c r="P3093" s="43"/>
    </row>
    <row r="3094" spans="1:16" x14ac:dyDescent="0.25">
      <c r="A3094" s="16">
        <v>29.6</v>
      </c>
      <c r="B3094" s="16"/>
      <c r="C3094" s="16">
        <f t="shared" si="192"/>
        <v>-9.9</v>
      </c>
      <c r="D3094" s="16" t="str">
        <f t="shared" si="193"/>
        <v>Outlier</v>
      </c>
      <c r="E3094" s="16"/>
      <c r="F3094" s="42">
        <f t="shared" si="194"/>
        <v>-10.522971740532</v>
      </c>
      <c r="G3094" s="42" t="str">
        <f t="shared" si="195"/>
        <v>Outlier</v>
      </c>
      <c r="H3094" s="43"/>
      <c r="I3094" s="43"/>
      <c r="J3094" s="43"/>
      <c r="K3094" s="43"/>
      <c r="L3094" s="43"/>
      <c r="M3094" s="43"/>
      <c r="N3094" s="43"/>
      <c r="O3094" s="43"/>
      <c r="P3094" s="43"/>
    </row>
    <row r="3095" spans="1:16" x14ac:dyDescent="0.25">
      <c r="A3095" s="16">
        <v>83.7</v>
      </c>
      <c r="B3095" s="16"/>
      <c r="C3095" s="16">
        <f t="shared" si="192"/>
        <v>-9.9</v>
      </c>
      <c r="D3095" s="16" t="str">
        <f t="shared" si="193"/>
        <v>Outlier</v>
      </c>
      <c r="E3095" s="16"/>
      <c r="F3095" s="42">
        <f t="shared" si="194"/>
        <v>-10.522971740532</v>
      </c>
      <c r="G3095" s="42" t="str">
        <f t="shared" si="195"/>
        <v>Outlier</v>
      </c>
      <c r="H3095" s="43"/>
      <c r="I3095" s="43"/>
      <c r="J3095" s="43"/>
      <c r="K3095" s="43"/>
      <c r="L3095" s="43"/>
      <c r="M3095" s="43"/>
      <c r="N3095" s="43"/>
      <c r="O3095" s="43"/>
      <c r="P3095" s="43"/>
    </row>
    <row r="3096" spans="1:16" x14ac:dyDescent="0.25">
      <c r="A3096" s="16">
        <v>74.099999999999994</v>
      </c>
      <c r="B3096" s="16"/>
      <c r="C3096" s="16">
        <f t="shared" si="192"/>
        <v>-9.9</v>
      </c>
      <c r="D3096" s="16" t="str">
        <f t="shared" si="193"/>
        <v>Outlier</v>
      </c>
      <c r="E3096" s="16">
        <v>74.599999999999994</v>
      </c>
      <c r="F3096" s="42">
        <f t="shared" si="194"/>
        <v>-0.73477109410198804</v>
      </c>
      <c r="G3096" s="42" t="str">
        <f t="shared" si="195"/>
        <v>Normal</v>
      </c>
      <c r="H3096" s="43"/>
      <c r="I3096" s="43"/>
      <c r="J3096" s="43"/>
      <c r="K3096" s="43"/>
      <c r="L3096" s="43"/>
      <c r="M3096" s="43"/>
      <c r="N3096" s="43"/>
      <c r="O3096" s="43"/>
      <c r="P3096" s="43"/>
    </row>
    <row r="3097" spans="1:16" x14ac:dyDescent="0.25">
      <c r="A3097" s="16">
        <v>82.9</v>
      </c>
      <c r="B3097" s="16">
        <v>84.3</v>
      </c>
      <c r="C3097" s="16">
        <f t="shared" si="192"/>
        <v>1</v>
      </c>
      <c r="D3097" s="16" t="str">
        <f t="shared" si="193"/>
        <v>Normal</v>
      </c>
      <c r="E3097" s="16">
        <v>83</v>
      </c>
      <c r="F3097" s="42">
        <f t="shared" si="194"/>
        <v>0.36738554705099302</v>
      </c>
      <c r="G3097" s="42" t="str">
        <f t="shared" si="195"/>
        <v>Normal</v>
      </c>
      <c r="H3097" s="43"/>
      <c r="I3097" s="43"/>
      <c r="J3097" s="43"/>
      <c r="K3097" s="43"/>
      <c r="L3097" s="43"/>
      <c r="M3097" s="43"/>
      <c r="N3097" s="43"/>
      <c r="O3097" s="43"/>
      <c r="P3097" s="43"/>
    </row>
    <row r="3098" spans="1:16" x14ac:dyDescent="0.25">
      <c r="A3098" s="16">
        <v>79.900000000000006</v>
      </c>
      <c r="B3098" s="16"/>
      <c r="C3098" s="16">
        <f t="shared" si="192"/>
        <v>-9.9</v>
      </c>
      <c r="D3098" s="16" t="str">
        <f t="shared" si="193"/>
        <v>Outlier</v>
      </c>
      <c r="E3098" s="16"/>
      <c r="F3098" s="42">
        <f t="shared" si="194"/>
        <v>-10.522971740532</v>
      </c>
      <c r="G3098" s="42" t="str">
        <f t="shared" si="195"/>
        <v>Outlier</v>
      </c>
      <c r="H3098" s="43"/>
      <c r="I3098" s="43"/>
      <c r="J3098" s="43"/>
      <c r="K3098" s="43"/>
      <c r="L3098" s="43"/>
      <c r="M3098" s="43"/>
      <c r="N3098" s="43"/>
      <c r="O3098" s="43"/>
      <c r="P3098" s="43"/>
    </row>
    <row r="3099" spans="1:16" x14ac:dyDescent="0.25">
      <c r="A3099" s="16">
        <v>80.7</v>
      </c>
      <c r="B3099" s="16">
        <v>77.099999999999994</v>
      </c>
      <c r="C3099" s="16">
        <f t="shared" si="192"/>
        <v>0.1</v>
      </c>
      <c r="D3099" s="16" t="str">
        <f t="shared" si="193"/>
        <v>Normal</v>
      </c>
      <c r="E3099" s="16">
        <v>81.2</v>
      </c>
      <c r="F3099" s="42">
        <f t="shared" si="194"/>
        <v>0.131209123946783</v>
      </c>
      <c r="G3099" s="42" t="str">
        <f t="shared" si="195"/>
        <v>Normal</v>
      </c>
      <c r="H3099" s="43"/>
      <c r="I3099" s="43"/>
      <c r="J3099" s="43"/>
      <c r="K3099" s="43"/>
      <c r="L3099" s="43"/>
      <c r="M3099" s="43"/>
      <c r="N3099" s="43"/>
      <c r="O3099" s="43"/>
      <c r="P3099" s="43"/>
    </row>
    <row r="3100" spans="1:16" x14ac:dyDescent="0.25">
      <c r="A3100" s="16">
        <v>79.900000000000006</v>
      </c>
      <c r="B3100" s="16"/>
      <c r="C3100" s="16">
        <f t="shared" si="192"/>
        <v>-9.9</v>
      </c>
      <c r="D3100" s="16" t="str">
        <f t="shared" si="193"/>
        <v>Outlier</v>
      </c>
      <c r="E3100" s="16"/>
      <c r="F3100" s="42">
        <f t="shared" si="194"/>
        <v>-10.522971740532</v>
      </c>
      <c r="G3100" s="42" t="str">
        <f t="shared" si="195"/>
        <v>Outlier</v>
      </c>
      <c r="H3100" s="43"/>
      <c r="I3100" s="43"/>
      <c r="J3100" s="43"/>
      <c r="K3100" s="43"/>
      <c r="L3100" s="43"/>
      <c r="M3100" s="43"/>
      <c r="N3100" s="43"/>
      <c r="O3100" s="43"/>
      <c r="P3100" s="43"/>
    </row>
    <row r="3101" spans="1:16" x14ac:dyDescent="0.25">
      <c r="A3101" s="16">
        <v>77.099999999999994</v>
      </c>
      <c r="B3101" s="16"/>
      <c r="C3101" s="16">
        <f t="shared" si="192"/>
        <v>-9.9</v>
      </c>
      <c r="D3101" s="16" t="str">
        <f t="shared" si="193"/>
        <v>Outlier</v>
      </c>
      <c r="E3101" s="16"/>
      <c r="F3101" s="42">
        <f t="shared" si="194"/>
        <v>-10.522971740532</v>
      </c>
      <c r="G3101" s="42" t="str">
        <f t="shared" si="195"/>
        <v>Outlier</v>
      </c>
      <c r="H3101" s="43"/>
      <c r="I3101" s="43"/>
      <c r="J3101" s="43"/>
      <c r="K3101" s="43"/>
      <c r="L3101" s="43"/>
      <c r="M3101" s="43"/>
      <c r="N3101" s="43"/>
      <c r="O3101" s="43"/>
      <c r="P3101" s="43"/>
    </row>
    <row r="3102" spans="1:16" x14ac:dyDescent="0.25">
      <c r="A3102" s="16">
        <v>78.2</v>
      </c>
      <c r="B3102" s="16"/>
      <c r="C3102" s="16">
        <f t="shared" si="192"/>
        <v>-9.9</v>
      </c>
      <c r="D3102" s="16" t="str">
        <f t="shared" si="193"/>
        <v>Outlier</v>
      </c>
      <c r="E3102" s="16"/>
      <c r="F3102" s="42">
        <f t="shared" si="194"/>
        <v>-10.522971740532</v>
      </c>
      <c r="G3102" s="42" t="str">
        <f t="shared" si="195"/>
        <v>Outlier</v>
      </c>
      <c r="H3102" s="43"/>
      <c r="I3102" s="43"/>
      <c r="J3102" s="43"/>
      <c r="K3102" s="43"/>
      <c r="L3102" s="43"/>
      <c r="M3102" s="43"/>
      <c r="N3102" s="43"/>
      <c r="O3102" s="43"/>
      <c r="P3102" s="43"/>
    </row>
    <row r="3103" spans="1:16" x14ac:dyDescent="0.25">
      <c r="A3103" s="16">
        <v>76.400000000000006</v>
      </c>
      <c r="B3103" s="16"/>
      <c r="C3103" s="16">
        <f t="shared" si="192"/>
        <v>-9.9</v>
      </c>
      <c r="D3103" s="16" t="str">
        <f t="shared" si="193"/>
        <v>Outlier</v>
      </c>
      <c r="E3103" s="16"/>
      <c r="F3103" s="42">
        <f t="shared" si="194"/>
        <v>-10.522971740532</v>
      </c>
      <c r="G3103" s="42" t="str">
        <f t="shared" si="195"/>
        <v>Outlier</v>
      </c>
      <c r="H3103" s="43"/>
      <c r="I3103" s="43"/>
      <c r="J3103" s="43"/>
      <c r="K3103" s="43"/>
      <c r="L3103" s="43"/>
      <c r="M3103" s="43"/>
      <c r="N3103" s="43"/>
      <c r="O3103" s="43"/>
      <c r="P3103" s="43"/>
    </row>
    <row r="3104" spans="1:16" x14ac:dyDescent="0.25">
      <c r="A3104" s="16">
        <v>81.5</v>
      </c>
      <c r="B3104" s="16"/>
      <c r="C3104" s="16">
        <f t="shared" si="192"/>
        <v>-9.9</v>
      </c>
      <c r="D3104" s="16" t="str">
        <f t="shared" si="193"/>
        <v>Outlier</v>
      </c>
      <c r="E3104" s="16"/>
      <c r="F3104" s="42">
        <f t="shared" si="194"/>
        <v>-10.522971740532</v>
      </c>
      <c r="G3104" s="42" t="str">
        <f t="shared" si="195"/>
        <v>Outlier</v>
      </c>
      <c r="H3104" s="43"/>
      <c r="I3104" s="43"/>
      <c r="J3104" s="43"/>
      <c r="K3104" s="43"/>
      <c r="L3104" s="43"/>
      <c r="M3104" s="43"/>
      <c r="N3104" s="43"/>
      <c r="O3104" s="43"/>
      <c r="P3104" s="43"/>
    </row>
    <row r="3105" spans="1:16" x14ac:dyDescent="0.25">
      <c r="A3105" s="16">
        <v>84.6</v>
      </c>
      <c r="B3105" s="16"/>
      <c r="C3105" s="16">
        <f t="shared" si="192"/>
        <v>-9.9</v>
      </c>
      <c r="D3105" s="16" t="str">
        <f t="shared" si="193"/>
        <v>Outlier</v>
      </c>
      <c r="E3105" s="16"/>
      <c r="F3105" s="42">
        <f t="shared" si="194"/>
        <v>-10.522971740532</v>
      </c>
      <c r="G3105" s="42" t="str">
        <f t="shared" si="195"/>
        <v>Outlier</v>
      </c>
      <c r="H3105" s="43"/>
      <c r="I3105" s="43"/>
      <c r="J3105" s="43"/>
      <c r="K3105" s="43"/>
      <c r="L3105" s="43"/>
      <c r="M3105" s="43"/>
      <c r="N3105" s="43"/>
      <c r="O3105" s="43"/>
      <c r="P3105" s="43"/>
    </row>
    <row r="3106" spans="1:16" x14ac:dyDescent="0.25">
      <c r="A3106" s="16">
        <v>45.3</v>
      </c>
      <c r="B3106" s="16"/>
      <c r="C3106" s="16">
        <f t="shared" si="192"/>
        <v>-9.9</v>
      </c>
      <c r="D3106" s="16" t="str">
        <f t="shared" si="193"/>
        <v>Outlier</v>
      </c>
      <c r="E3106" s="16">
        <v>45.6</v>
      </c>
      <c r="F3106" s="42">
        <f t="shared" si="194"/>
        <v>-4.5398356885586999</v>
      </c>
      <c r="G3106" s="42" t="str">
        <f t="shared" si="195"/>
        <v>Outlier</v>
      </c>
      <c r="H3106" s="43"/>
      <c r="I3106" s="43"/>
      <c r="J3106" s="43"/>
      <c r="K3106" s="43"/>
      <c r="L3106" s="43"/>
      <c r="M3106" s="43"/>
      <c r="N3106" s="43"/>
      <c r="O3106" s="43"/>
      <c r="P3106" s="43"/>
    </row>
    <row r="3107" spans="1:16" x14ac:dyDescent="0.25">
      <c r="A3107" s="16">
        <v>83.4</v>
      </c>
      <c r="B3107" s="16"/>
      <c r="C3107" s="16">
        <f t="shared" si="192"/>
        <v>-9.9</v>
      </c>
      <c r="D3107" s="16" t="str">
        <f t="shared" si="193"/>
        <v>Outlier</v>
      </c>
      <c r="E3107" s="16"/>
      <c r="F3107" s="42">
        <f t="shared" si="194"/>
        <v>-10.522971740532</v>
      </c>
      <c r="G3107" s="42" t="str">
        <f t="shared" si="195"/>
        <v>Outlier</v>
      </c>
      <c r="H3107" s="43"/>
      <c r="I3107" s="43"/>
      <c r="J3107" s="43"/>
      <c r="K3107" s="43"/>
      <c r="L3107" s="43"/>
      <c r="M3107" s="43"/>
      <c r="N3107" s="43"/>
      <c r="O3107" s="43"/>
      <c r="P3107" s="43"/>
    </row>
    <row r="3108" spans="1:16" x14ac:dyDescent="0.25">
      <c r="A3108" s="16">
        <v>72.2</v>
      </c>
      <c r="B3108" s="16"/>
      <c r="C3108" s="16">
        <f t="shared" si="192"/>
        <v>-9.9</v>
      </c>
      <c r="D3108" s="16" t="str">
        <f t="shared" si="193"/>
        <v>Outlier</v>
      </c>
      <c r="E3108" s="16"/>
      <c r="F3108" s="42">
        <f t="shared" si="194"/>
        <v>-10.522971740532</v>
      </c>
      <c r="G3108" s="42" t="str">
        <f t="shared" si="195"/>
        <v>Outlier</v>
      </c>
      <c r="H3108" s="43"/>
      <c r="I3108" s="43"/>
      <c r="J3108" s="43"/>
      <c r="K3108" s="43"/>
      <c r="L3108" s="43"/>
      <c r="M3108" s="43"/>
      <c r="N3108" s="43"/>
      <c r="O3108" s="43"/>
      <c r="P3108" s="43"/>
    </row>
    <row r="3109" spans="1:16" x14ac:dyDescent="0.25">
      <c r="A3109" s="16">
        <v>83.6</v>
      </c>
      <c r="B3109" s="16"/>
      <c r="C3109" s="16">
        <f t="shared" si="192"/>
        <v>-9.9</v>
      </c>
      <c r="D3109" s="16" t="str">
        <f t="shared" si="193"/>
        <v>Outlier</v>
      </c>
      <c r="E3109" s="16"/>
      <c r="F3109" s="42">
        <f t="shared" si="194"/>
        <v>-10.522971740532</v>
      </c>
      <c r="G3109" s="42" t="str">
        <f t="shared" si="195"/>
        <v>Outlier</v>
      </c>
      <c r="H3109" s="43"/>
      <c r="I3109" s="43"/>
      <c r="J3109" s="43"/>
      <c r="K3109" s="43"/>
      <c r="L3109" s="43"/>
      <c r="M3109" s="43"/>
      <c r="N3109" s="43"/>
      <c r="O3109" s="43"/>
      <c r="P3109" s="43"/>
    </row>
    <row r="3110" spans="1:16" x14ac:dyDescent="0.25">
      <c r="A3110" s="16">
        <v>82</v>
      </c>
      <c r="B3110" s="16"/>
      <c r="C3110" s="16">
        <f t="shared" si="192"/>
        <v>-9.9</v>
      </c>
      <c r="D3110" s="16" t="str">
        <f t="shared" si="193"/>
        <v>Outlier</v>
      </c>
      <c r="E3110" s="16"/>
      <c r="F3110" s="42">
        <f t="shared" si="194"/>
        <v>-10.522971740532</v>
      </c>
      <c r="G3110" s="42" t="str">
        <f t="shared" si="195"/>
        <v>Outlier</v>
      </c>
      <c r="H3110" s="43"/>
      <c r="I3110" s="43"/>
      <c r="J3110" s="43"/>
      <c r="K3110" s="43"/>
      <c r="L3110" s="43"/>
      <c r="M3110" s="43"/>
      <c r="N3110" s="43"/>
      <c r="O3110" s="43"/>
      <c r="P3110" s="43"/>
    </row>
    <row r="3111" spans="1:16" x14ac:dyDescent="0.25">
      <c r="A3111" s="16">
        <v>79.5</v>
      </c>
      <c r="B3111" s="16"/>
      <c r="C3111" s="16">
        <f t="shared" si="192"/>
        <v>-9.9</v>
      </c>
      <c r="D3111" s="16" t="str">
        <f t="shared" si="193"/>
        <v>Outlier</v>
      </c>
      <c r="E3111" s="16"/>
      <c r="F3111" s="42">
        <f t="shared" si="194"/>
        <v>-10.522971740532</v>
      </c>
      <c r="G3111" s="42" t="str">
        <f t="shared" si="195"/>
        <v>Outlier</v>
      </c>
      <c r="H3111" s="43"/>
      <c r="I3111" s="43"/>
      <c r="J3111" s="43"/>
      <c r="K3111" s="43"/>
      <c r="L3111" s="43"/>
      <c r="M3111" s="43"/>
      <c r="N3111" s="43"/>
      <c r="O3111" s="43"/>
      <c r="P3111" s="43"/>
    </row>
    <row r="3112" spans="1:16" x14ac:dyDescent="0.25">
      <c r="A3112" s="16">
        <v>84.8</v>
      </c>
      <c r="B3112" s="16">
        <v>79.900000000000006</v>
      </c>
      <c r="C3112" s="16">
        <f t="shared" si="192"/>
        <v>0.5</v>
      </c>
      <c r="D3112" s="16" t="str">
        <f t="shared" si="193"/>
        <v>Normal</v>
      </c>
      <c r="E3112" s="16">
        <v>85.4</v>
      </c>
      <c r="F3112" s="42">
        <f t="shared" si="194"/>
        <v>0.68228744452327394</v>
      </c>
      <c r="G3112" s="42" t="str">
        <f t="shared" si="195"/>
        <v>Normal</v>
      </c>
      <c r="H3112" s="43"/>
      <c r="I3112" s="43"/>
      <c r="J3112" s="43"/>
      <c r="K3112" s="43"/>
      <c r="L3112" s="43"/>
      <c r="M3112" s="43"/>
      <c r="N3112" s="43"/>
      <c r="O3112" s="43"/>
      <c r="P3112" s="43"/>
    </row>
    <row r="3113" spans="1:16" x14ac:dyDescent="0.25">
      <c r="A3113" s="16">
        <v>81.8</v>
      </c>
      <c r="B3113" s="16">
        <v>81.599999999999994</v>
      </c>
      <c r="C3113" s="16">
        <f t="shared" si="192"/>
        <v>0.7</v>
      </c>
      <c r="D3113" s="16" t="str">
        <f t="shared" si="193"/>
        <v>Normal</v>
      </c>
      <c r="E3113" s="16">
        <v>82.3</v>
      </c>
      <c r="F3113" s="42">
        <f t="shared" si="194"/>
        <v>0.27553916028824399</v>
      </c>
      <c r="G3113" s="42" t="str">
        <f t="shared" si="195"/>
        <v>Normal</v>
      </c>
      <c r="H3113" s="43"/>
      <c r="I3113" s="43"/>
      <c r="J3113" s="43"/>
      <c r="K3113" s="43"/>
      <c r="L3113" s="43"/>
      <c r="M3113" s="43"/>
      <c r="N3113" s="43"/>
      <c r="O3113" s="43"/>
      <c r="P3113" s="43"/>
    </row>
    <row r="3114" spans="1:16" x14ac:dyDescent="0.25">
      <c r="A3114" s="16">
        <v>77</v>
      </c>
      <c r="B3114" s="16"/>
      <c r="C3114" s="16">
        <f t="shared" si="192"/>
        <v>-9.9</v>
      </c>
      <c r="D3114" s="16" t="str">
        <f t="shared" si="193"/>
        <v>Outlier</v>
      </c>
      <c r="E3114" s="16"/>
      <c r="F3114" s="42">
        <f t="shared" si="194"/>
        <v>-10.522971740532</v>
      </c>
      <c r="G3114" s="42" t="str">
        <f t="shared" si="195"/>
        <v>Outlier</v>
      </c>
      <c r="H3114" s="43"/>
      <c r="I3114" s="43"/>
      <c r="J3114" s="43"/>
      <c r="K3114" s="43"/>
      <c r="L3114" s="43"/>
      <c r="M3114" s="43"/>
      <c r="N3114" s="43"/>
      <c r="O3114" s="43"/>
      <c r="P3114" s="43"/>
    </row>
    <row r="3115" spans="1:16" x14ac:dyDescent="0.25">
      <c r="A3115" s="16">
        <v>47.2</v>
      </c>
      <c r="B3115" s="16"/>
      <c r="C3115" s="16">
        <f t="shared" si="192"/>
        <v>-9.9</v>
      </c>
      <c r="D3115" s="16" t="str">
        <f t="shared" si="193"/>
        <v>Outlier</v>
      </c>
      <c r="E3115" s="16"/>
      <c r="F3115" s="42">
        <f t="shared" si="194"/>
        <v>-10.522971740532</v>
      </c>
      <c r="G3115" s="42" t="str">
        <f t="shared" si="195"/>
        <v>Outlier</v>
      </c>
      <c r="H3115" s="43"/>
      <c r="I3115" s="43"/>
      <c r="J3115" s="43"/>
      <c r="K3115" s="43"/>
      <c r="L3115" s="43"/>
      <c r="M3115" s="43"/>
      <c r="N3115" s="43"/>
      <c r="O3115" s="43"/>
      <c r="P3115" s="43"/>
    </row>
    <row r="3116" spans="1:16" x14ac:dyDescent="0.25">
      <c r="A3116" s="16">
        <v>84.9</v>
      </c>
      <c r="B3116" s="16"/>
      <c r="C3116" s="16">
        <f t="shared" si="192"/>
        <v>-9.9</v>
      </c>
      <c r="D3116" s="16" t="str">
        <f t="shared" si="193"/>
        <v>Outlier</v>
      </c>
      <c r="E3116" s="16"/>
      <c r="F3116" s="42">
        <f t="shared" si="194"/>
        <v>-10.522971740532</v>
      </c>
      <c r="G3116" s="42" t="str">
        <f t="shared" si="195"/>
        <v>Outlier</v>
      </c>
      <c r="H3116" s="43"/>
      <c r="I3116" s="43"/>
      <c r="J3116" s="43"/>
      <c r="K3116" s="43"/>
      <c r="L3116" s="43"/>
      <c r="M3116" s="43"/>
      <c r="N3116" s="43"/>
      <c r="O3116" s="43"/>
      <c r="P3116" s="43"/>
    </row>
    <row r="3117" spans="1:16" x14ac:dyDescent="0.25">
      <c r="A3117" s="16">
        <v>83.3</v>
      </c>
      <c r="B3117" s="16"/>
      <c r="C3117" s="16">
        <f t="shared" si="192"/>
        <v>-9.9</v>
      </c>
      <c r="D3117" s="16" t="str">
        <f t="shared" si="193"/>
        <v>Outlier</v>
      </c>
      <c r="E3117" s="16"/>
      <c r="F3117" s="42">
        <f t="shared" si="194"/>
        <v>-10.522971740532</v>
      </c>
      <c r="G3117" s="42" t="str">
        <f t="shared" si="195"/>
        <v>Outlier</v>
      </c>
      <c r="H3117" s="43"/>
      <c r="I3117" s="43"/>
      <c r="J3117" s="43"/>
      <c r="K3117" s="43"/>
      <c r="L3117" s="43"/>
      <c r="M3117" s="43"/>
      <c r="N3117" s="43"/>
      <c r="O3117" s="43"/>
      <c r="P3117" s="43"/>
    </row>
    <row r="3118" spans="1:16" x14ac:dyDescent="0.25">
      <c r="A3118" s="16">
        <v>81.099999999999994</v>
      </c>
      <c r="B3118" s="16"/>
      <c r="C3118" s="16">
        <f t="shared" si="192"/>
        <v>-9.9</v>
      </c>
      <c r="D3118" s="16" t="str">
        <f t="shared" si="193"/>
        <v>Outlier</v>
      </c>
      <c r="E3118" s="16"/>
      <c r="F3118" s="42">
        <f t="shared" si="194"/>
        <v>-10.522971740532</v>
      </c>
      <c r="G3118" s="42" t="str">
        <f t="shared" si="195"/>
        <v>Outlier</v>
      </c>
      <c r="H3118" s="43"/>
      <c r="I3118" s="43"/>
      <c r="J3118" s="43"/>
      <c r="K3118" s="43"/>
      <c r="L3118" s="43"/>
      <c r="M3118" s="43"/>
      <c r="N3118" s="43"/>
      <c r="O3118" s="43"/>
      <c r="P3118" s="43"/>
    </row>
    <row r="3119" spans="1:16" x14ac:dyDescent="0.25">
      <c r="A3119" s="16">
        <v>76.099999999999994</v>
      </c>
      <c r="B3119" s="16"/>
      <c r="C3119" s="16">
        <f t="shared" si="192"/>
        <v>-9.9</v>
      </c>
      <c r="D3119" s="16" t="str">
        <f t="shared" si="193"/>
        <v>Outlier</v>
      </c>
      <c r="E3119" s="16"/>
      <c r="F3119" s="42">
        <f t="shared" si="194"/>
        <v>-10.522971740532</v>
      </c>
      <c r="G3119" s="42" t="str">
        <f t="shared" si="195"/>
        <v>Outlier</v>
      </c>
      <c r="H3119" s="43"/>
      <c r="I3119" s="43"/>
      <c r="J3119" s="43"/>
      <c r="K3119" s="43"/>
      <c r="L3119" s="43"/>
      <c r="M3119" s="43"/>
      <c r="N3119" s="43"/>
      <c r="O3119" s="43"/>
      <c r="P3119" s="43"/>
    </row>
    <row r="3120" spans="1:16" x14ac:dyDescent="0.25">
      <c r="A3120" s="16">
        <v>72.8</v>
      </c>
      <c r="B3120" s="16"/>
      <c r="C3120" s="16">
        <f t="shared" si="192"/>
        <v>-9.9</v>
      </c>
      <c r="D3120" s="16" t="str">
        <f t="shared" si="193"/>
        <v>Outlier</v>
      </c>
      <c r="E3120" s="16"/>
      <c r="F3120" s="42">
        <f t="shared" si="194"/>
        <v>-10.522971740532</v>
      </c>
      <c r="G3120" s="42" t="str">
        <f t="shared" si="195"/>
        <v>Outlier</v>
      </c>
      <c r="H3120" s="43"/>
      <c r="I3120" s="43"/>
      <c r="J3120" s="43"/>
      <c r="K3120" s="43"/>
      <c r="L3120" s="43"/>
      <c r="M3120" s="43"/>
      <c r="N3120" s="43"/>
      <c r="O3120" s="43"/>
      <c r="P3120" s="43"/>
    </row>
    <row r="3121" spans="1:16" x14ac:dyDescent="0.25">
      <c r="A3121" s="16">
        <v>58.2</v>
      </c>
      <c r="B3121" s="16"/>
      <c r="C3121" s="16">
        <f t="shared" si="192"/>
        <v>-9.9</v>
      </c>
      <c r="D3121" s="16" t="str">
        <f t="shared" si="193"/>
        <v>Outlier</v>
      </c>
      <c r="E3121" s="16"/>
      <c r="F3121" s="42">
        <f t="shared" si="194"/>
        <v>-10.522971740532</v>
      </c>
      <c r="G3121" s="42" t="str">
        <f t="shared" si="195"/>
        <v>Outlier</v>
      </c>
      <c r="H3121" s="43"/>
      <c r="I3121" s="43"/>
      <c r="J3121" s="43"/>
      <c r="K3121" s="43"/>
      <c r="L3121" s="43"/>
      <c r="M3121" s="43"/>
      <c r="N3121" s="43"/>
      <c r="O3121" s="43"/>
      <c r="P3121" s="43"/>
    </row>
    <row r="3122" spans="1:16" x14ac:dyDescent="0.25">
      <c r="A3122" s="16">
        <v>49.8</v>
      </c>
      <c r="B3122" s="16"/>
      <c r="C3122" s="16">
        <f t="shared" si="192"/>
        <v>-9.9</v>
      </c>
      <c r="D3122" s="16" t="str">
        <f t="shared" si="193"/>
        <v>Outlier</v>
      </c>
      <c r="E3122" s="16">
        <v>50.2</v>
      </c>
      <c r="F3122" s="42">
        <f t="shared" si="194"/>
        <v>-3.9362737184035002</v>
      </c>
      <c r="G3122" s="42" t="str">
        <f t="shared" si="195"/>
        <v>Outlier</v>
      </c>
      <c r="H3122" s="43"/>
      <c r="I3122" s="43"/>
      <c r="J3122" s="43"/>
      <c r="K3122" s="43"/>
      <c r="L3122" s="43"/>
      <c r="M3122" s="43"/>
      <c r="N3122" s="43"/>
      <c r="O3122" s="43"/>
      <c r="P3122" s="43"/>
    </row>
    <row r="3123" spans="1:16" x14ac:dyDescent="0.25">
      <c r="A3123" s="16">
        <v>78</v>
      </c>
      <c r="B3123" s="16"/>
      <c r="C3123" s="16">
        <f t="shared" si="192"/>
        <v>-9.9</v>
      </c>
      <c r="D3123" s="16" t="str">
        <f t="shared" si="193"/>
        <v>Outlier</v>
      </c>
      <c r="E3123" s="16">
        <v>78.5</v>
      </c>
      <c r="F3123" s="42">
        <f t="shared" si="194"/>
        <v>-0.223055510709532</v>
      </c>
      <c r="G3123" s="42" t="str">
        <f t="shared" si="195"/>
        <v>Normal</v>
      </c>
      <c r="H3123" s="43"/>
      <c r="I3123" s="43"/>
      <c r="J3123" s="43"/>
      <c r="K3123" s="43"/>
      <c r="L3123" s="43"/>
      <c r="M3123" s="43"/>
      <c r="N3123" s="43"/>
      <c r="O3123" s="43"/>
      <c r="P3123" s="43"/>
    </row>
    <row r="3124" spans="1:16" x14ac:dyDescent="0.25">
      <c r="A3124" s="16">
        <v>74.8</v>
      </c>
      <c r="B3124" s="16"/>
      <c r="C3124" s="16">
        <f t="shared" si="192"/>
        <v>-9.9</v>
      </c>
      <c r="D3124" s="16" t="str">
        <f t="shared" si="193"/>
        <v>Outlier</v>
      </c>
      <c r="E3124" s="16"/>
      <c r="F3124" s="42">
        <f t="shared" si="194"/>
        <v>-10.522971740532</v>
      </c>
      <c r="G3124" s="42" t="str">
        <f t="shared" si="195"/>
        <v>Outlier</v>
      </c>
      <c r="H3124" s="43"/>
      <c r="I3124" s="43"/>
      <c r="J3124" s="43"/>
      <c r="K3124" s="43"/>
      <c r="L3124" s="43"/>
      <c r="M3124" s="43"/>
      <c r="N3124" s="43"/>
      <c r="O3124" s="43"/>
      <c r="P3124" s="43"/>
    </row>
    <row r="3125" spans="1:16" x14ac:dyDescent="0.25">
      <c r="A3125" s="16">
        <v>78.3</v>
      </c>
      <c r="B3125" s="16"/>
      <c r="C3125" s="16">
        <f t="shared" si="192"/>
        <v>-9.9</v>
      </c>
      <c r="D3125" s="16" t="str">
        <f t="shared" si="193"/>
        <v>Outlier</v>
      </c>
      <c r="E3125" s="16"/>
      <c r="F3125" s="42">
        <f t="shared" si="194"/>
        <v>-10.522971740532</v>
      </c>
      <c r="G3125" s="42" t="str">
        <f t="shared" si="195"/>
        <v>Outlier</v>
      </c>
      <c r="H3125" s="43"/>
      <c r="I3125" s="43"/>
      <c r="J3125" s="43"/>
      <c r="K3125" s="43"/>
      <c r="L3125" s="43"/>
      <c r="M3125" s="43"/>
      <c r="N3125" s="43"/>
      <c r="O3125" s="43"/>
      <c r="P3125" s="43"/>
    </row>
    <row r="3126" spans="1:16" x14ac:dyDescent="0.25">
      <c r="A3126" s="16">
        <v>81.5</v>
      </c>
      <c r="B3126" s="16"/>
      <c r="C3126" s="16">
        <f t="shared" si="192"/>
        <v>-9.9</v>
      </c>
      <c r="D3126" s="16" t="str">
        <f t="shared" si="193"/>
        <v>Outlier</v>
      </c>
      <c r="E3126" s="16">
        <v>82.1</v>
      </c>
      <c r="F3126" s="42">
        <f t="shared" si="194"/>
        <v>0.249297335498887</v>
      </c>
      <c r="G3126" s="42" t="str">
        <f t="shared" si="195"/>
        <v>Normal</v>
      </c>
      <c r="H3126" s="43"/>
      <c r="I3126" s="43"/>
      <c r="J3126" s="43"/>
      <c r="K3126" s="43"/>
      <c r="L3126" s="43"/>
      <c r="M3126" s="43"/>
      <c r="N3126" s="43"/>
      <c r="O3126" s="43"/>
      <c r="P3126" s="43"/>
    </row>
    <row r="3127" spans="1:16" x14ac:dyDescent="0.25">
      <c r="A3127" s="16">
        <v>28.5</v>
      </c>
      <c r="B3127" s="16"/>
      <c r="C3127" s="16">
        <f t="shared" si="192"/>
        <v>-9.9</v>
      </c>
      <c r="D3127" s="16" t="str">
        <f t="shared" si="193"/>
        <v>Outlier</v>
      </c>
      <c r="E3127" s="16">
        <v>28.7</v>
      </c>
      <c r="F3127" s="42">
        <f t="shared" si="194"/>
        <v>-6.7572698832593403</v>
      </c>
      <c r="G3127" s="42" t="str">
        <f t="shared" si="195"/>
        <v>Outlier</v>
      </c>
      <c r="H3127" s="43"/>
      <c r="I3127" s="43"/>
      <c r="J3127" s="43"/>
      <c r="K3127" s="43"/>
      <c r="L3127" s="43"/>
      <c r="M3127" s="43"/>
      <c r="N3127" s="43"/>
      <c r="O3127" s="43"/>
      <c r="P3127" s="43"/>
    </row>
    <row r="3128" spans="1:16" x14ac:dyDescent="0.25">
      <c r="A3128" s="16">
        <v>76.5</v>
      </c>
      <c r="B3128" s="16">
        <v>66.3</v>
      </c>
      <c r="C3128" s="16">
        <f t="shared" si="192"/>
        <v>-1.3</v>
      </c>
      <c r="D3128" s="16" t="str">
        <f t="shared" si="193"/>
        <v>Normal</v>
      </c>
      <c r="E3128" s="16">
        <v>77.099999999999994</v>
      </c>
      <c r="F3128" s="42">
        <f t="shared" si="194"/>
        <v>-0.40674828423503001</v>
      </c>
      <c r="G3128" s="42" t="str">
        <f t="shared" si="195"/>
        <v>Normal</v>
      </c>
      <c r="H3128" s="43"/>
      <c r="I3128" s="43"/>
      <c r="J3128" s="43"/>
      <c r="K3128" s="43"/>
      <c r="L3128" s="43"/>
      <c r="M3128" s="43"/>
      <c r="N3128" s="43"/>
      <c r="O3128" s="43"/>
      <c r="P3128" s="43"/>
    </row>
    <row r="3129" spans="1:16" x14ac:dyDescent="0.25">
      <c r="A3129" s="16">
        <v>78.900000000000006</v>
      </c>
      <c r="B3129" s="16"/>
      <c r="C3129" s="16">
        <f t="shared" si="192"/>
        <v>-9.9</v>
      </c>
      <c r="D3129" s="16" t="str">
        <f t="shared" si="193"/>
        <v>Outlier</v>
      </c>
      <c r="E3129" s="16"/>
      <c r="F3129" s="42">
        <f t="shared" si="194"/>
        <v>-10.522971740532</v>
      </c>
      <c r="G3129" s="42" t="str">
        <f t="shared" si="195"/>
        <v>Outlier</v>
      </c>
      <c r="H3129" s="43"/>
      <c r="I3129" s="43"/>
      <c r="J3129" s="43"/>
      <c r="K3129" s="43"/>
      <c r="L3129" s="43"/>
      <c r="M3129" s="43"/>
      <c r="N3129" s="43"/>
      <c r="O3129" s="43"/>
      <c r="P3129" s="43"/>
    </row>
    <row r="3130" spans="1:16" x14ac:dyDescent="0.25">
      <c r="A3130" s="16">
        <v>79.900000000000006</v>
      </c>
      <c r="B3130" s="16">
        <v>65</v>
      </c>
      <c r="C3130" s="16">
        <f t="shared" si="192"/>
        <v>-1.5</v>
      </c>
      <c r="D3130" s="16" t="str">
        <f t="shared" si="193"/>
        <v>Normal</v>
      </c>
      <c r="E3130" s="16">
        <v>80.400000000000006</v>
      </c>
      <c r="F3130" s="42">
        <f t="shared" si="194"/>
        <v>2.6241824789357E-2</v>
      </c>
      <c r="G3130" s="42" t="str">
        <f t="shared" si="195"/>
        <v>Normal</v>
      </c>
      <c r="H3130" s="43"/>
      <c r="I3130" s="43"/>
      <c r="J3130" s="43"/>
      <c r="K3130" s="43"/>
      <c r="L3130" s="43"/>
      <c r="M3130" s="43"/>
      <c r="N3130" s="43"/>
      <c r="O3130" s="43"/>
      <c r="P3130" s="43"/>
    </row>
    <row r="3131" spans="1:16" x14ac:dyDescent="0.25">
      <c r="A3131" s="16">
        <v>69.900000000000006</v>
      </c>
      <c r="B3131" s="16"/>
      <c r="C3131" s="16">
        <f t="shared" si="192"/>
        <v>-9.9</v>
      </c>
      <c r="D3131" s="16" t="str">
        <f t="shared" si="193"/>
        <v>Outlier</v>
      </c>
      <c r="E3131" s="16">
        <v>70.3</v>
      </c>
      <c r="F3131" s="42">
        <f t="shared" si="194"/>
        <v>-1.2989703270731601</v>
      </c>
      <c r="G3131" s="42" t="str">
        <f t="shared" si="195"/>
        <v>Normal</v>
      </c>
      <c r="H3131" s="43"/>
      <c r="I3131" s="43"/>
      <c r="J3131" s="43"/>
      <c r="K3131" s="43"/>
      <c r="L3131" s="43"/>
      <c r="M3131" s="43"/>
      <c r="N3131" s="43"/>
      <c r="O3131" s="43"/>
      <c r="P3131" s="43"/>
    </row>
    <row r="3132" spans="1:16" x14ac:dyDescent="0.25">
      <c r="A3132" s="16">
        <v>65.2</v>
      </c>
      <c r="B3132" s="16"/>
      <c r="C3132" s="16">
        <f t="shared" si="192"/>
        <v>-9.9</v>
      </c>
      <c r="D3132" s="16" t="str">
        <f t="shared" si="193"/>
        <v>Outlier</v>
      </c>
      <c r="E3132" s="16"/>
      <c r="F3132" s="42">
        <f t="shared" si="194"/>
        <v>-10.522971740532</v>
      </c>
      <c r="G3132" s="42" t="str">
        <f t="shared" si="195"/>
        <v>Outlier</v>
      </c>
      <c r="H3132" s="43"/>
      <c r="I3132" s="43"/>
      <c r="J3132" s="43"/>
      <c r="K3132" s="43"/>
      <c r="L3132" s="43"/>
      <c r="M3132" s="43"/>
      <c r="N3132" s="43"/>
      <c r="O3132" s="43"/>
      <c r="P3132" s="43"/>
    </row>
    <row r="3133" spans="1:16" x14ac:dyDescent="0.25">
      <c r="A3133" s="16">
        <v>70.099999999999994</v>
      </c>
      <c r="B3133" s="16"/>
      <c r="C3133" s="16">
        <f t="shared" si="192"/>
        <v>-9.9</v>
      </c>
      <c r="D3133" s="16" t="str">
        <f t="shared" si="193"/>
        <v>Outlier</v>
      </c>
      <c r="E3133" s="16">
        <v>70.5</v>
      </c>
      <c r="F3133" s="42">
        <f t="shared" si="194"/>
        <v>-1.2727285022838</v>
      </c>
      <c r="G3133" s="42" t="str">
        <f t="shared" si="195"/>
        <v>Normal</v>
      </c>
      <c r="H3133" s="43"/>
      <c r="I3133" s="43"/>
      <c r="J3133" s="43"/>
      <c r="K3133" s="43"/>
      <c r="L3133" s="43"/>
      <c r="M3133" s="43"/>
      <c r="N3133" s="43"/>
      <c r="O3133" s="43"/>
      <c r="P3133" s="43"/>
    </row>
    <row r="3134" spans="1:16" x14ac:dyDescent="0.25">
      <c r="A3134" s="16">
        <v>70</v>
      </c>
      <c r="B3134" s="16"/>
      <c r="C3134" s="16">
        <f t="shared" si="192"/>
        <v>-9.9</v>
      </c>
      <c r="D3134" s="16" t="str">
        <f t="shared" si="193"/>
        <v>Outlier</v>
      </c>
      <c r="E3134" s="16"/>
      <c r="F3134" s="42">
        <f t="shared" si="194"/>
        <v>-10.522971740532</v>
      </c>
      <c r="G3134" s="42" t="str">
        <f t="shared" si="195"/>
        <v>Outlier</v>
      </c>
      <c r="H3134" s="43"/>
      <c r="I3134" s="43"/>
      <c r="J3134" s="43"/>
      <c r="K3134" s="43"/>
      <c r="L3134" s="43"/>
      <c r="M3134" s="43"/>
      <c r="N3134" s="43"/>
      <c r="O3134" s="43"/>
      <c r="P3134" s="43"/>
    </row>
    <row r="3135" spans="1:16" x14ac:dyDescent="0.25">
      <c r="A3135" s="16">
        <v>75.900000000000006</v>
      </c>
      <c r="B3135" s="16"/>
      <c r="C3135" s="16">
        <f t="shared" si="192"/>
        <v>-9.9</v>
      </c>
      <c r="D3135" s="16" t="str">
        <f t="shared" si="193"/>
        <v>Outlier</v>
      </c>
      <c r="E3135" s="16"/>
      <c r="F3135" s="42">
        <f t="shared" si="194"/>
        <v>-10.522971740532</v>
      </c>
      <c r="G3135" s="42" t="str">
        <f t="shared" si="195"/>
        <v>Outlier</v>
      </c>
      <c r="H3135" s="43"/>
      <c r="I3135" s="43"/>
      <c r="J3135" s="43"/>
      <c r="K3135" s="43"/>
      <c r="L3135" s="43"/>
      <c r="M3135" s="43"/>
      <c r="N3135" s="43"/>
      <c r="O3135" s="43"/>
      <c r="P3135" s="43"/>
    </row>
    <row r="3136" spans="1:16" x14ac:dyDescent="0.25">
      <c r="A3136" s="16">
        <v>73.900000000000006</v>
      </c>
      <c r="B3136" s="16"/>
      <c r="C3136" s="16">
        <f t="shared" si="192"/>
        <v>-9.9</v>
      </c>
      <c r="D3136" s="16" t="str">
        <f t="shared" si="193"/>
        <v>Outlier</v>
      </c>
      <c r="E3136" s="16"/>
      <c r="F3136" s="42">
        <f t="shared" si="194"/>
        <v>-10.522971740532</v>
      </c>
      <c r="G3136" s="42" t="str">
        <f t="shared" si="195"/>
        <v>Outlier</v>
      </c>
      <c r="H3136" s="43"/>
      <c r="I3136" s="43"/>
      <c r="J3136" s="43"/>
      <c r="K3136" s="43"/>
      <c r="L3136" s="43"/>
      <c r="M3136" s="43"/>
      <c r="N3136" s="43"/>
      <c r="O3136" s="43"/>
      <c r="P3136" s="43"/>
    </row>
    <row r="3137" spans="1:16" x14ac:dyDescent="0.25">
      <c r="A3137" s="16">
        <v>76.900000000000006</v>
      </c>
      <c r="B3137" s="16"/>
      <c r="C3137" s="16">
        <f t="shared" si="192"/>
        <v>-9.9</v>
      </c>
      <c r="D3137" s="16" t="str">
        <f t="shared" si="193"/>
        <v>Outlier</v>
      </c>
      <c r="E3137" s="16">
        <v>77.400000000000006</v>
      </c>
      <c r="F3137" s="42">
        <f t="shared" si="194"/>
        <v>-0.36738554705099302</v>
      </c>
      <c r="G3137" s="42" t="str">
        <f t="shared" si="195"/>
        <v>Normal</v>
      </c>
      <c r="H3137" s="43"/>
      <c r="I3137" s="43"/>
      <c r="J3137" s="43"/>
      <c r="K3137" s="43"/>
      <c r="L3137" s="43"/>
      <c r="M3137" s="43"/>
      <c r="N3137" s="43"/>
      <c r="O3137" s="43"/>
      <c r="P3137" s="43"/>
    </row>
    <row r="3138" spans="1:16" x14ac:dyDescent="0.25">
      <c r="A3138" s="16">
        <v>75.3</v>
      </c>
      <c r="B3138" s="16"/>
      <c r="C3138" s="16">
        <f t="shared" si="192"/>
        <v>-9.9</v>
      </c>
      <c r="D3138" s="16" t="str">
        <f t="shared" si="193"/>
        <v>Outlier</v>
      </c>
      <c r="E3138" s="16"/>
      <c r="F3138" s="42">
        <f t="shared" si="194"/>
        <v>-10.522971740532</v>
      </c>
      <c r="G3138" s="42" t="str">
        <f t="shared" si="195"/>
        <v>Outlier</v>
      </c>
      <c r="H3138" s="43"/>
      <c r="I3138" s="43"/>
      <c r="J3138" s="43"/>
      <c r="K3138" s="43"/>
      <c r="L3138" s="43"/>
      <c r="M3138" s="43"/>
      <c r="N3138" s="43"/>
      <c r="O3138" s="43"/>
      <c r="P3138" s="43"/>
    </row>
    <row r="3139" spans="1:16" x14ac:dyDescent="0.25">
      <c r="A3139" s="16">
        <v>74.900000000000006</v>
      </c>
      <c r="B3139" s="16"/>
      <c r="C3139" s="16">
        <f t="shared" ref="C3139:C3141" si="196">(B3139-$P$6)/$P$7</f>
        <v>-9.9</v>
      </c>
      <c r="D3139" s="16" t="str">
        <f t="shared" ref="D3139:D3141" si="197">IF(ABS(C3139)&gt;3,"Outlier","Normal")</f>
        <v>Outlier</v>
      </c>
      <c r="E3139" s="16"/>
      <c r="F3139" s="42">
        <f t="shared" ref="F3139:F3141" si="198">(E3139-$P$12)/$P$13</f>
        <v>-10.522971740532</v>
      </c>
      <c r="G3139" s="42" t="str">
        <f t="shared" ref="G3139:G3141" si="199">IF(ABS(F3139)&gt;3,"Outlier","Normal")</f>
        <v>Outlier</v>
      </c>
      <c r="H3139" s="43"/>
      <c r="I3139" s="43"/>
      <c r="J3139" s="43"/>
      <c r="K3139" s="43"/>
      <c r="L3139" s="43"/>
      <c r="M3139" s="43"/>
      <c r="N3139" s="43"/>
      <c r="O3139" s="43"/>
      <c r="P3139" s="43"/>
    </row>
    <row r="3140" spans="1:16" x14ac:dyDescent="0.25">
      <c r="A3140" s="16">
        <v>79.400000000000006</v>
      </c>
      <c r="B3140" s="16"/>
      <c r="C3140" s="16">
        <f t="shared" si="196"/>
        <v>-9.9</v>
      </c>
      <c r="D3140" s="16" t="str">
        <f t="shared" si="197"/>
        <v>Outlier</v>
      </c>
      <c r="E3140" s="16">
        <v>79.900000000000006</v>
      </c>
      <c r="F3140" s="42">
        <f t="shared" si="198"/>
        <v>-3.9362737184034602E-2</v>
      </c>
      <c r="G3140" s="42" t="str">
        <f t="shared" si="199"/>
        <v>Normal</v>
      </c>
      <c r="H3140" s="43"/>
      <c r="I3140" s="43"/>
      <c r="J3140" s="43"/>
      <c r="K3140" s="43"/>
      <c r="L3140" s="43"/>
      <c r="M3140" s="43"/>
      <c r="N3140" s="43"/>
      <c r="O3140" s="43"/>
      <c r="P3140" s="43"/>
    </row>
    <row r="3141" spans="1:16" x14ac:dyDescent="0.25">
      <c r="A3141" s="16">
        <v>78.400000000000006</v>
      </c>
      <c r="B3141" s="16">
        <v>72.3</v>
      </c>
      <c r="C3141" s="16">
        <f t="shared" si="196"/>
        <v>-0.5</v>
      </c>
      <c r="D3141" s="16" t="str">
        <f t="shared" si="197"/>
        <v>Normal</v>
      </c>
      <c r="E3141" s="16">
        <v>79</v>
      </c>
      <c r="F3141" s="42">
        <f t="shared" si="198"/>
        <v>-0.15745094873613999</v>
      </c>
      <c r="G3141" s="42" t="str">
        <f t="shared" si="199"/>
        <v>Normal</v>
      </c>
      <c r="H3141" s="43"/>
      <c r="I3141" s="43"/>
      <c r="J3141" s="43"/>
      <c r="K3141" s="43"/>
      <c r="L3141" s="43"/>
      <c r="M3141" s="43"/>
      <c r="N3141" s="43"/>
      <c r="O3141" s="43"/>
      <c r="P3141" s="43"/>
    </row>
    <row r="3142" spans="1:16" ht="12.6" x14ac:dyDescent="0.25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3009F-D1F3-4B3C-8EAB-820D9CE7373F}">
  <dimension ref="A1:K1518"/>
  <sheetViews>
    <sheetView tabSelected="1" workbookViewId="0">
      <selection activeCell="E17" sqref="E17"/>
    </sheetView>
  </sheetViews>
  <sheetFormatPr defaultRowHeight="12.6" x14ac:dyDescent="0.25"/>
  <cols>
    <col min="6" max="6" width="13.5546875" customWidth="1"/>
    <col min="7" max="7" width="12.21875" customWidth="1"/>
    <col min="9" max="9" width="13.6640625" customWidth="1"/>
    <col min="10" max="10" width="16.109375" customWidth="1"/>
    <col min="11" max="11" width="12.109375" customWidth="1"/>
  </cols>
  <sheetData>
    <row r="1" spans="1:11" x14ac:dyDescent="0.25">
      <c r="A1" s="13" t="s">
        <v>22</v>
      </c>
      <c r="B1" s="13" t="s">
        <v>23</v>
      </c>
      <c r="C1" s="13" t="s">
        <v>24</v>
      </c>
      <c r="D1" s="41"/>
      <c r="E1" s="41"/>
    </row>
    <row r="2" spans="1:11" x14ac:dyDescent="0.25">
      <c r="A2" s="16">
        <v>85.1</v>
      </c>
      <c r="B2" s="16">
        <v>77.2</v>
      </c>
      <c r="C2" s="16">
        <v>85.8</v>
      </c>
      <c r="D2" s="42"/>
      <c r="E2" s="42"/>
    </row>
    <row r="3" spans="1:11" x14ac:dyDescent="0.25">
      <c r="A3" s="16">
        <v>82.8</v>
      </c>
      <c r="B3" s="16">
        <v>78.900000000000006</v>
      </c>
      <c r="C3" s="16">
        <v>83.2</v>
      </c>
      <c r="D3" s="42"/>
      <c r="E3" s="42"/>
    </row>
    <row r="4" spans="1:11" ht="13.2" thickBot="1" x14ac:dyDescent="0.3">
      <c r="A4" s="16">
        <v>86.4</v>
      </c>
      <c r="B4" s="16">
        <v>78.599999999999994</v>
      </c>
      <c r="C4" s="16">
        <v>87.3</v>
      </c>
      <c r="D4" s="42"/>
      <c r="E4" s="42"/>
    </row>
    <row r="5" spans="1:11" ht="13.2" x14ac:dyDescent="0.25">
      <c r="A5" s="16">
        <v>84.1</v>
      </c>
      <c r="B5" s="16">
        <v>79</v>
      </c>
      <c r="C5" s="16">
        <v>84.5</v>
      </c>
      <c r="D5" s="42"/>
      <c r="E5" s="42"/>
      <c r="F5" s="53" t="s">
        <v>3207</v>
      </c>
      <c r="G5" s="53"/>
      <c r="H5" s="53" t="s">
        <v>3188</v>
      </c>
      <c r="I5" s="53"/>
      <c r="J5" s="53" t="s">
        <v>3191</v>
      </c>
      <c r="K5" s="53"/>
    </row>
    <row r="6" spans="1:11" ht="13.2" x14ac:dyDescent="0.25">
      <c r="A6" s="16">
        <v>78.599999999999994</v>
      </c>
      <c r="B6" s="16">
        <v>70.599999999999994</v>
      </c>
      <c r="C6" s="16">
        <v>82.6</v>
      </c>
      <c r="D6" s="42"/>
      <c r="E6" s="42"/>
      <c r="F6" s="51"/>
      <c r="G6" s="51"/>
      <c r="H6" s="51"/>
      <c r="I6" s="51"/>
      <c r="J6" s="51"/>
      <c r="K6" s="51"/>
    </row>
    <row r="7" spans="1:11" ht="13.2" x14ac:dyDescent="0.25">
      <c r="A7" s="16">
        <v>88</v>
      </c>
      <c r="B7" s="16">
        <v>86.1</v>
      </c>
      <c r="C7" s="16">
        <v>86.4</v>
      </c>
      <c r="D7" s="42"/>
      <c r="E7" s="42"/>
      <c r="F7" s="51" t="s">
        <v>3194</v>
      </c>
      <c r="G7" s="51">
        <v>81.121555702043395</v>
      </c>
      <c r="H7" s="51" t="s">
        <v>3194</v>
      </c>
      <c r="I7" s="51">
        <v>76.680092287409195</v>
      </c>
      <c r="J7" s="51" t="s">
        <v>3194</v>
      </c>
      <c r="K7" s="51">
        <v>81.295385629532106</v>
      </c>
    </row>
    <row r="8" spans="1:11" ht="13.2" x14ac:dyDescent="0.25">
      <c r="A8" s="16">
        <v>84.1</v>
      </c>
      <c r="B8" s="16">
        <v>80.599999999999994</v>
      </c>
      <c r="C8" s="16">
        <v>84.3</v>
      </c>
      <c r="D8" s="42"/>
      <c r="E8" s="42"/>
      <c r="F8" s="51" t="s">
        <v>3195</v>
      </c>
      <c r="G8" s="51">
        <v>0.121304611376801</v>
      </c>
      <c r="H8" s="51" t="s">
        <v>3195</v>
      </c>
      <c r="I8" s="51">
        <v>0.17554786919995</v>
      </c>
      <c r="J8" s="51" t="s">
        <v>3195</v>
      </c>
      <c r="K8" s="51">
        <v>0.116488293030966</v>
      </c>
    </row>
    <row r="9" spans="1:11" ht="13.2" x14ac:dyDescent="0.25">
      <c r="A9" s="16">
        <v>81</v>
      </c>
      <c r="B9" s="16">
        <v>76.099999999999994</v>
      </c>
      <c r="C9" s="16">
        <v>81</v>
      </c>
      <c r="D9" s="42"/>
      <c r="E9" s="42"/>
      <c r="F9" s="51" t="s">
        <v>3196</v>
      </c>
      <c r="G9" s="51">
        <v>81.599999999999994</v>
      </c>
      <c r="H9" s="51" t="s">
        <v>3196</v>
      </c>
      <c r="I9" s="51">
        <v>77.5</v>
      </c>
      <c r="J9" s="51" t="s">
        <v>3196</v>
      </c>
      <c r="K9" s="51">
        <v>81.900000000000006</v>
      </c>
    </row>
    <row r="10" spans="1:11" ht="13.2" x14ac:dyDescent="0.25">
      <c r="A10" s="16">
        <v>88.3</v>
      </c>
      <c r="B10" s="16">
        <v>89.7</v>
      </c>
      <c r="C10" s="16">
        <v>88.6</v>
      </c>
      <c r="D10" s="42"/>
      <c r="E10" s="42"/>
      <c r="F10" s="51" t="s">
        <v>3197</v>
      </c>
      <c r="G10" s="51">
        <v>83.5</v>
      </c>
      <c r="H10" s="51" t="s">
        <v>3197</v>
      </c>
      <c r="I10" s="51">
        <v>74</v>
      </c>
      <c r="J10" s="51" t="s">
        <v>3197</v>
      </c>
      <c r="K10" s="51">
        <v>82.5</v>
      </c>
    </row>
    <row r="11" spans="1:11" ht="13.2" x14ac:dyDescent="0.25">
      <c r="A11" s="16">
        <v>81.5</v>
      </c>
      <c r="B11" s="16">
        <v>75.400000000000006</v>
      </c>
      <c r="C11" s="16">
        <v>82</v>
      </c>
      <c r="D11" s="42"/>
      <c r="E11" s="42"/>
      <c r="F11" s="51" t="s">
        <v>3198</v>
      </c>
      <c r="G11" s="51">
        <v>4.7246549990995703</v>
      </c>
      <c r="H11" s="51" t="s">
        <v>3198</v>
      </c>
      <c r="I11" s="51">
        <v>6.8373585173980302</v>
      </c>
      <c r="J11" s="51" t="s">
        <v>3198</v>
      </c>
      <c r="K11" s="51">
        <v>4.5370657368973504</v>
      </c>
    </row>
    <row r="12" spans="1:11" ht="13.2" x14ac:dyDescent="0.25">
      <c r="A12" s="16">
        <v>92.5</v>
      </c>
      <c r="B12" s="16">
        <v>89.6</v>
      </c>
      <c r="C12" s="16">
        <v>91</v>
      </c>
      <c r="D12" s="42"/>
      <c r="E12" s="42"/>
      <c r="F12" s="51" t="s">
        <v>3199</v>
      </c>
      <c r="G12" s="51">
        <v>22.322364860516601</v>
      </c>
      <c r="H12" s="51" t="s">
        <v>3199</v>
      </c>
      <c r="I12" s="51">
        <v>46.749471495435301</v>
      </c>
      <c r="J12" s="51" t="s">
        <v>3199</v>
      </c>
      <c r="K12" s="51">
        <v>20.5849655009279</v>
      </c>
    </row>
    <row r="13" spans="1:11" ht="13.2" x14ac:dyDescent="0.25">
      <c r="A13" s="16">
        <v>75.900000000000006</v>
      </c>
      <c r="B13" s="16">
        <v>74.900000000000006</v>
      </c>
      <c r="C13" s="16">
        <v>74.3</v>
      </c>
      <c r="D13" s="42"/>
      <c r="E13" s="42"/>
      <c r="F13" s="51" t="s">
        <v>3200</v>
      </c>
      <c r="G13" s="51">
        <v>1.26890411547805</v>
      </c>
      <c r="H13" s="51" t="s">
        <v>3200</v>
      </c>
      <c r="I13" s="51">
        <v>0.423030735501774</v>
      </c>
      <c r="J13" s="51" t="s">
        <v>3200</v>
      </c>
      <c r="K13" s="51">
        <v>1.58653447891473</v>
      </c>
    </row>
    <row r="14" spans="1:11" ht="13.2" x14ac:dyDescent="0.25">
      <c r="A14" s="16">
        <v>83.5</v>
      </c>
      <c r="B14" s="16">
        <v>84.7</v>
      </c>
      <c r="C14" s="16">
        <v>83.3</v>
      </c>
      <c r="D14" s="42"/>
      <c r="E14" s="42"/>
      <c r="F14" s="51" t="s">
        <v>3201</v>
      </c>
      <c r="G14" s="51">
        <v>-0.76710517243736198</v>
      </c>
      <c r="H14" s="51" t="s">
        <v>3201</v>
      </c>
      <c r="I14" s="51">
        <v>-0.56131493235487295</v>
      </c>
      <c r="J14" s="51" t="s">
        <v>3201</v>
      </c>
      <c r="K14" s="51">
        <v>-0.95031931699494798</v>
      </c>
    </row>
    <row r="15" spans="1:11" ht="13.2" x14ac:dyDescent="0.25">
      <c r="A15" s="16">
        <v>80.2</v>
      </c>
      <c r="B15" s="16">
        <v>79.7</v>
      </c>
      <c r="C15" s="16">
        <v>80.5</v>
      </c>
      <c r="D15" s="42"/>
      <c r="E15" s="42"/>
      <c r="F15" s="51" t="s">
        <v>3202</v>
      </c>
      <c r="G15" s="51">
        <v>35.6</v>
      </c>
      <c r="H15" s="51" t="s">
        <v>3202</v>
      </c>
      <c r="I15" s="51">
        <v>44.7</v>
      </c>
      <c r="J15" s="51" t="s">
        <v>3202</v>
      </c>
      <c r="K15" s="51">
        <v>32.5</v>
      </c>
    </row>
    <row r="16" spans="1:11" ht="13.2" x14ac:dyDescent="0.25">
      <c r="A16" s="16">
        <v>85.4</v>
      </c>
      <c r="B16" s="16">
        <v>82</v>
      </c>
      <c r="C16" s="16">
        <v>85.4</v>
      </c>
      <c r="D16" s="42"/>
      <c r="E16" s="42"/>
      <c r="F16" s="51" t="s">
        <v>3203</v>
      </c>
      <c r="G16" s="51">
        <v>58.8</v>
      </c>
      <c r="H16" s="51" t="s">
        <v>3203</v>
      </c>
      <c r="I16" s="51">
        <v>53.4</v>
      </c>
      <c r="J16" s="51" t="s">
        <v>3203</v>
      </c>
      <c r="K16" s="51">
        <v>58.5</v>
      </c>
    </row>
    <row r="17" spans="1:11" ht="13.2" x14ac:dyDescent="0.25">
      <c r="A17" s="16">
        <v>87</v>
      </c>
      <c r="B17" s="16">
        <v>86.5</v>
      </c>
      <c r="C17" s="16">
        <v>86.6</v>
      </c>
      <c r="D17" s="42"/>
      <c r="E17" s="42"/>
      <c r="F17" s="51" t="s">
        <v>3204</v>
      </c>
      <c r="G17" s="51">
        <v>94.4</v>
      </c>
      <c r="H17" s="51" t="s">
        <v>3204</v>
      </c>
      <c r="I17" s="51">
        <v>98.1</v>
      </c>
      <c r="J17" s="51" t="s">
        <v>3204</v>
      </c>
      <c r="K17" s="51">
        <v>91</v>
      </c>
    </row>
    <row r="18" spans="1:11" ht="13.2" x14ac:dyDescent="0.25">
      <c r="A18" s="16">
        <v>85.9</v>
      </c>
      <c r="B18" s="16">
        <v>84.4</v>
      </c>
      <c r="C18" s="16">
        <v>83.9</v>
      </c>
      <c r="D18" s="42"/>
      <c r="E18" s="42"/>
      <c r="F18" s="51" t="s">
        <v>3205</v>
      </c>
      <c r="G18" s="51">
        <v>123061.4</v>
      </c>
      <c r="H18" s="51" t="s">
        <v>3205</v>
      </c>
      <c r="I18" s="51">
        <v>116323.7</v>
      </c>
      <c r="J18" s="51" t="s">
        <v>3205</v>
      </c>
      <c r="K18" s="51">
        <v>123325.1</v>
      </c>
    </row>
    <row r="19" spans="1:11" ht="13.8" thickBot="1" x14ac:dyDescent="0.3">
      <c r="A19" s="16">
        <v>84.7</v>
      </c>
      <c r="B19" s="16">
        <v>83.6</v>
      </c>
      <c r="C19" s="16">
        <v>83.7</v>
      </c>
      <c r="D19" s="42"/>
      <c r="E19" s="42"/>
      <c r="F19" s="52" t="s">
        <v>3206</v>
      </c>
      <c r="G19" s="52">
        <v>1517</v>
      </c>
      <c r="H19" s="52" t="s">
        <v>3206</v>
      </c>
      <c r="I19" s="52">
        <v>1517</v>
      </c>
      <c r="J19" s="52" t="s">
        <v>3206</v>
      </c>
      <c r="K19" s="52">
        <v>1517</v>
      </c>
    </row>
    <row r="20" spans="1:11" x14ac:dyDescent="0.25">
      <c r="A20" s="16">
        <v>87.7</v>
      </c>
      <c r="B20" s="16">
        <v>83.1</v>
      </c>
      <c r="C20" s="16">
        <v>88.1</v>
      </c>
      <c r="D20" s="42"/>
      <c r="E20" s="42"/>
    </row>
    <row r="21" spans="1:11" x14ac:dyDescent="0.25">
      <c r="A21" s="16">
        <v>71.2</v>
      </c>
      <c r="B21" s="16">
        <v>68.5</v>
      </c>
      <c r="C21" s="16">
        <v>71.099999999999994</v>
      </c>
      <c r="D21" s="42"/>
      <c r="E21" s="42"/>
    </row>
    <row r="22" spans="1:11" x14ac:dyDescent="0.25">
      <c r="A22" s="16">
        <v>84.4</v>
      </c>
      <c r="B22" s="16">
        <v>86.2</v>
      </c>
      <c r="C22" s="16">
        <v>84.9</v>
      </c>
      <c r="D22" s="42"/>
      <c r="E22" s="42"/>
    </row>
    <row r="23" spans="1:11" x14ac:dyDescent="0.25">
      <c r="A23" s="16">
        <v>81.2</v>
      </c>
      <c r="B23" s="16">
        <v>79.900000000000006</v>
      </c>
      <c r="C23" s="16">
        <v>81.099999999999994</v>
      </c>
      <c r="D23" s="42"/>
      <c r="E23" s="42"/>
    </row>
    <row r="24" spans="1:11" x14ac:dyDescent="0.25">
      <c r="A24" s="16">
        <v>76.900000000000006</v>
      </c>
      <c r="B24" s="16">
        <v>68.8</v>
      </c>
      <c r="C24" s="16">
        <v>79.5</v>
      </c>
      <c r="D24" s="42"/>
      <c r="E24" s="42"/>
    </row>
    <row r="25" spans="1:11" x14ac:dyDescent="0.25">
      <c r="A25" s="16">
        <v>85.2</v>
      </c>
      <c r="B25" s="16">
        <v>75.599999999999994</v>
      </c>
      <c r="C25" s="16">
        <v>85.8</v>
      </c>
      <c r="D25" s="42"/>
      <c r="E25" s="42"/>
    </row>
    <row r="26" spans="1:11" x14ac:dyDescent="0.25">
      <c r="A26" s="16">
        <v>83.5</v>
      </c>
      <c r="B26" s="16">
        <v>75</v>
      </c>
      <c r="C26" s="16">
        <v>84.2</v>
      </c>
      <c r="D26" s="42"/>
      <c r="E26" s="42"/>
    </row>
    <row r="27" spans="1:11" x14ac:dyDescent="0.25">
      <c r="A27" s="16">
        <v>83.1</v>
      </c>
      <c r="B27" s="16">
        <v>79.7</v>
      </c>
      <c r="C27" s="16">
        <v>82.8</v>
      </c>
      <c r="D27" s="42"/>
      <c r="E27" s="42"/>
    </row>
    <row r="28" spans="1:11" x14ac:dyDescent="0.25">
      <c r="A28" s="16">
        <v>81.2</v>
      </c>
      <c r="B28" s="16">
        <v>79</v>
      </c>
      <c r="C28" s="16">
        <v>81.400000000000006</v>
      </c>
      <c r="D28" s="42"/>
      <c r="E28" s="42"/>
    </row>
    <row r="29" spans="1:11" x14ac:dyDescent="0.25">
      <c r="A29" s="16">
        <v>83.7</v>
      </c>
      <c r="B29" s="16">
        <v>86.3</v>
      </c>
      <c r="C29" s="16">
        <v>83.4</v>
      </c>
      <c r="D29" s="42"/>
      <c r="E29" s="42"/>
    </row>
    <row r="30" spans="1:11" x14ac:dyDescent="0.25">
      <c r="A30" s="16">
        <v>78.900000000000006</v>
      </c>
      <c r="B30" s="16">
        <v>75.900000000000006</v>
      </c>
      <c r="C30" s="16">
        <v>79.3</v>
      </c>
      <c r="D30" s="42"/>
      <c r="E30" s="42"/>
    </row>
    <row r="31" spans="1:11" x14ac:dyDescent="0.25">
      <c r="A31" s="16">
        <v>84.1</v>
      </c>
      <c r="B31" s="16">
        <v>78.599999999999994</v>
      </c>
      <c r="C31" s="16">
        <v>84.5</v>
      </c>
      <c r="D31" s="42"/>
      <c r="E31" s="42"/>
    </row>
    <row r="32" spans="1:11" x14ac:dyDescent="0.25">
      <c r="A32" s="16">
        <v>73.099999999999994</v>
      </c>
      <c r="B32" s="16">
        <v>61.9</v>
      </c>
      <c r="C32" s="16">
        <v>78</v>
      </c>
      <c r="D32" s="42"/>
      <c r="E32" s="42"/>
    </row>
    <row r="33" spans="1:8" x14ac:dyDescent="0.25">
      <c r="A33" s="16">
        <v>76.400000000000006</v>
      </c>
      <c r="B33" s="16">
        <v>64.3</v>
      </c>
      <c r="C33" s="16">
        <v>78.599999999999994</v>
      </c>
      <c r="D33" s="42"/>
      <c r="E33" s="42"/>
    </row>
    <row r="34" spans="1:8" x14ac:dyDescent="0.25">
      <c r="A34" s="16">
        <v>83.8</v>
      </c>
      <c r="B34" s="16">
        <v>77.599999999999994</v>
      </c>
      <c r="C34" s="16">
        <v>84.2</v>
      </c>
      <c r="D34" s="42"/>
      <c r="E34" s="42"/>
    </row>
    <row r="35" spans="1:8" x14ac:dyDescent="0.25">
      <c r="A35" s="16">
        <v>83.4</v>
      </c>
      <c r="B35" s="16">
        <v>82.8</v>
      </c>
      <c r="C35" s="16">
        <v>83.8</v>
      </c>
      <c r="D35" s="42"/>
      <c r="E35" s="42"/>
    </row>
    <row r="36" spans="1:8" x14ac:dyDescent="0.25">
      <c r="A36" s="16">
        <v>79.400000000000006</v>
      </c>
      <c r="B36" s="16">
        <v>74.2</v>
      </c>
      <c r="C36" s="16">
        <v>79.599999999999994</v>
      </c>
      <c r="D36" s="42"/>
      <c r="E36" s="42"/>
    </row>
    <row r="37" spans="1:8" x14ac:dyDescent="0.25">
      <c r="A37" s="16">
        <v>84.7</v>
      </c>
      <c r="B37" s="16">
        <v>86.9</v>
      </c>
      <c r="C37" s="16">
        <v>84.6</v>
      </c>
      <c r="D37" s="42"/>
      <c r="E37" s="42"/>
    </row>
    <row r="38" spans="1:8" x14ac:dyDescent="0.25">
      <c r="A38" s="16">
        <v>85</v>
      </c>
      <c r="B38" s="16">
        <v>85.1</v>
      </c>
      <c r="C38" s="16">
        <v>85.2</v>
      </c>
      <c r="D38" s="42"/>
      <c r="E38" s="42"/>
    </row>
    <row r="39" spans="1:8" x14ac:dyDescent="0.25">
      <c r="A39" s="16">
        <v>86.2</v>
      </c>
      <c r="B39" s="16">
        <v>81.8</v>
      </c>
      <c r="C39" s="16">
        <v>86.4</v>
      </c>
      <c r="D39" s="42"/>
      <c r="E39" s="42"/>
      <c r="F39" t="s">
        <v>3211</v>
      </c>
    </row>
    <row r="40" spans="1:8" ht="13.2" thickBot="1" x14ac:dyDescent="0.3">
      <c r="A40" s="16">
        <v>85.9</v>
      </c>
      <c r="B40" s="16">
        <v>82.5</v>
      </c>
      <c r="C40" s="16">
        <v>85.7</v>
      </c>
      <c r="D40" s="42"/>
      <c r="E40" s="42"/>
    </row>
    <row r="41" spans="1:8" ht="13.2" x14ac:dyDescent="0.25">
      <c r="A41" s="16">
        <v>83.3</v>
      </c>
      <c r="B41" s="16">
        <v>83.1</v>
      </c>
      <c r="C41" s="16">
        <v>83.3</v>
      </c>
      <c r="D41" s="42"/>
      <c r="E41" s="42"/>
      <c r="F41" s="53"/>
      <c r="G41" s="53" t="s">
        <v>3188</v>
      </c>
      <c r="H41" s="53" t="s">
        <v>3191</v>
      </c>
    </row>
    <row r="42" spans="1:8" ht="13.2" x14ac:dyDescent="0.25">
      <c r="A42" s="16">
        <v>75.7</v>
      </c>
      <c r="B42" s="16">
        <v>66</v>
      </c>
      <c r="C42" s="16">
        <v>80.3</v>
      </c>
      <c r="D42" s="42"/>
      <c r="E42" s="42"/>
      <c r="F42" s="51" t="s">
        <v>3194</v>
      </c>
      <c r="G42" s="51">
        <v>76.679749340369199</v>
      </c>
      <c r="H42" s="51">
        <v>81.292414248021203</v>
      </c>
    </row>
    <row r="43" spans="1:8" ht="13.2" x14ac:dyDescent="0.25">
      <c r="A43" s="16">
        <v>78.7</v>
      </c>
      <c r="B43" s="16">
        <v>70.900000000000006</v>
      </c>
      <c r="C43" s="16">
        <v>83.4</v>
      </c>
      <c r="D43" s="42"/>
      <c r="E43" s="42"/>
      <c r="F43" s="51" t="s">
        <v>3208</v>
      </c>
      <c r="G43" s="51">
        <v>46.780150696204203</v>
      </c>
      <c r="H43" s="51">
        <v>20.585150339176401</v>
      </c>
    </row>
    <row r="44" spans="1:8" ht="13.2" x14ac:dyDescent="0.25">
      <c r="A44" s="16">
        <v>85</v>
      </c>
      <c r="B44" s="16">
        <v>78.8</v>
      </c>
      <c r="C44" s="16">
        <v>85.5</v>
      </c>
      <c r="D44" s="42"/>
      <c r="E44" s="42"/>
      <c r="F44" s="51" t="s">
        <v>3209</v>
      </c>
      <c r="G44" s="51">
        <v>1516</v>
      </c>
      <c r="H44" s="51">
        <v>1516</v>
      </c>
    </row>
    <row r="45" spans="1:8" ht="13.2" x14ac:dyDescent="0.25">
      <c r="A45" s="16">
        <v>79.400000000000006</v>
      </c>
      <c r="B45" s="16">
        <v>76.400000000000006</v>
      </c>
      <c r="C45" s="16">
        <v>77.8</v>
      </c>
      <c r="D45" s="42"/>
      <c r="E45" s="42"/>
      <c r="F45" s="51" t="s">
        <v>3212</v>
      </c>
      <c r="G45" s="51">
        <v>0</v>
      </c>
      <c r="H45" s="51"/>
    </row>
    <row r="46" spans="1:8" ht="13.2" x14ac:dyDescent="0.25">
      <c r="A46" s="16">
        <v>84.7</v>
      </c>
      <c r="B46" s="16">
        <v>80.900000000000006</v>
      </c>
      <c r="C46" s="16">
        <v>85.2</v>
      </c>
      <c r="D46" s="42"/>
      <c r="E46" s="42"/>
      <c r="F46" s="51" t="s">
        <v>3210</v>
      </c>
      <c r="G46" s="51">
        <v>2632</v>
      </c>
      <c r="H46" s="51"/>
    </row>
    <row r="47" spans="1:8" ht="13.2" x14ac:dyDescent="0.25">
      <c r="A47" s="16">
        <v>84.2</v>
      </c>
      <c r="B47" s="16">
        <v>78.2</v>
      </c>
      <c r="C47" s="16">
        <v>84.8</v>
      </c>
      <c r="D47" s="42"/>
      <c r="E47" s="42"/>
      <c r="F47" s="51" t="s">
        <v>3213</v>
      </c>
      <c r="G47" s="51">
        <v>-21.881816873617801</v>
      </c>
      <c r="H47" s="51"/>
    </row>
    <row r="48" spans="1:8" ht="13.2" x14ac:dyDescent="0.25">
      <c r="A48" s="16">
        <v>79.2</v>
      </c>
      <c r="B48" s="16">
        <v>75.3</v>
      </c>
      <c r="C48" s="16">
        <v>79.099999999999994</v>
      </c>
      <c r="D48" s="42"/>
      <c r="E48" s="42"/>
      <c r="F48" s="51" t="s">
        <v>3214</v>
      </c>
      <c r="G48" s="51">
        <v>5.8908243361866994E-98</v>
      </c>
      <c r="H48" s="51"/>
    </row>
    <row r="49" spans="1:8" ht="13.2" x14ac:dyDescent="0.25">
      <c r="A49" s="16">
        <v>83.9</v>
      </c>
      <c r="B49" s="16">
        <v>80.599999999999994</v>
      </c>
      <c r="C49" s="16">
        <v>83.1</v>
      </c>
      <c r="D49" s="42"/>
      <c r="E49" s="42"/>
      <c r="F49" s="51" t="s">
        <v>3215</v>
      </c>
      <c r="G49" s="51">
        <v>1.64543277166271</v>
      </c>
      <c r="H49" s="51"/>
    </row>
    <row r="50" spans="1:8" ht="13.2" x14ac:dyDescent="0.25">
      <c r="A50" s="16">
        <v>83.8</v>
      </c>
      <c r="B50" s="16">
        <v>77.2</v>
      </c>
      <c r="C50" s="16">
        <v>84.3</v>
      </c>
      <c r="D50" s="42"/>
      <c r="E50" s="42"/>
      <c r="F50" s="51" t="s">
        <v>3216</v>
      </c>
      <c r="G50" s="51">
        <v>1.1781648672373399E-97</v>
      </c>
      <c r="H50" s="51"/>
    </row>
    <row r="51" spans="1:8" ht="13.8" thickBot="1" x14ac:dyDescent="0.3">
      <c r="A51" s="16">
        <v>84.3</v>
      </c>
      <c r="B51" s="16">
        <v>74</v>
      </c>
      <c r="C51" s="16">
        <v>85.1</v>
      </c>
      <c r="D51" s="42"/>
      <c r="E51" s="42"/>
      <c r="F51" s="52" t="s">
        <v>3217</v>
      </c>
      <c r="G51" s="52">
        <v>1.96086571097513</v>
      </c>
      <c r="H51" s="52"/>
    </row>
    <row r="52" spans="1:8" x14ac:dyDescent="0.25">
      <c r="A52" s="16">
        <v>82.8</v>
      </c>
      <c r="B52" s="16">
        <v>76.400000000000006</v>
      </c>
      <c r="C52" s="16">
        <v>83.2</v>
      </c>
      <c r="D52" s="42"/>
      <c r="E52" s="42"/>
    </row>
    <row r="53" spans="1:8" x14ac:dyDescent="0.25">
      <c r="A53" s="16">
        <v>86</v>
      </c>
      <c r="B53" s="16">
        <v>82.6</v>
      </c>
      <c r="C53" s="16">
        <v>85.1</v>
      </c>
      <c r="D53" s="42"/>
      <c r="E53" s="42"/>
    </row>
    <row r="54" spans="1:8" x14ac:dyDescent="0.25">
      <c r="A54" s="16">
        <v>85.8</v>
      </c>
      <c r="B54" s="16">
        <v>79.2</v>
      </c>
      <c r="C54" s="16">
        <v>86.3</v>
      </c>
      <c r="D54" s="42"/>
      <c r="E54" s="42"/>
    </row>
    <row r="55" spans="1:8" x14ac:dyDescent="0.25">
      <c r="A55" s="16">
        <v>65.7</v>
      </c>
      <c r="B55" s="16">
        <v>67.400000000000006</v>
      </c>
      <c r="C55" s="16">
        <v>64.900000000000006</v>
      </c>
      <c r="D55" s="42"/>
      <c r="E55" s="42"/>
    </row>
    <row r="56" spans="1:8" x14ac:dyDescent="0.25">
      <c r="A56" s="16">
        <v>83.5</v>
      </c>
      <c r="B56" s="16">
        <v>79.8</v>
      </c>
      <c r="C56" s="16">
        <v>82.9</v>
      </c>
      <c r="D56" s="42"/>
      <c r="E56" s="42"/>
    </row>
    <row r="57" spans="1:8" x14ac:dyDescent="0.25">
      <c r="A57" s="16">
        <v>80.8</v>
      </c>
      <c r="B57" s="16">
        <v>75.900000000000006</v>
      </c>
      <c r="C57" s="16">
        <v>81.3</v>
      </c>
      <c r="D57" s="42"/>
      <c r="E57" s="42"/>
    </row>
    <row r="58" spans="1:8" x14ac:dyDescent="0.25">
      <c r="A58" s="16">
        <v>81.099999999999994</v>
      </c>
      <c r="B58" s="16">
        <v>75.900000000000006</v>
      </c>
      <c r="C58" s="16">
        <v>81.599999999999994</v>
      </c>
      <c r="D58" s="42"/>
      <c r="E58" s="42"/>
    </row>
    <row r="59" spans="1:8" x14ac:dyDescent="0.25">
      <c r="A59" s="16">
        <v>87.4</v>
      </c>
      <c r="B59" s="16">
        <v>82.9</v>
      </c>
      <c r="C59" s="16">
        <v>83.9</v>
      </c>
      <c r="D59" s="42"/>
      <c r="E59" s="42"/>
    </row>
    <row r="60" spans="1:8" x14ac:dyDescent="0.25">
      <c r="A60" s="16">
        <v>82.7</v>
      </c>
      <c r="B60" s="16">
        <v>79.900000000000006</v>
      </c>
      <c r="C60" s="16">
        <v>82.5</v>
      </c>
      <c r="D60" s="42"/>
      <c r="E60" s="42"/>
    </row>
    <row r="61" spans="1:8" x14ac:dyDescent="0.25">
      <c r="A61" s="16">
        <v>85.7</v>
      </c>
      <c r="B61" s="16">
        <v>83.7</v>
      </c>
      <c r="C61" s="16">
        <v>85.3</v>
      </c>
      <c r="D61" s="42"/>
      <c r="E61" s="42"/>
    </row>
    <row r="62" spans="1:8" x14ac:dyDescent="0.25">
      <c r="A62" s="16">
        <v>85.4</v>
      </c>
      <c r="B62" s="16">
        <v>81.2</v>
      </c>
      <c r="C62" s="16">
        <v>85.4</v>
      </c>
      <c r="D62" s="42"/>
      <c r="E62" s="42"/>
    </row>
    <row r="63" spans="1:8" x14ac:dyDescent="0.25">
      <c r="A63" s="16">
        <v>83.7</v>
      </c>
      <c r="B63" s="16">
        <v>79.8</v>
      </c>
      <c r="C63" s="16">
        <v>84.1</v>
      </c>
      <c r="D63" s="42"/>
      <c r="E63" s="42"/>
    </row>
    <row r="64" spans="1:8" x14ac:dyDescent="0.25">
      <c r="A64" s="16">
        <v>87.5</v>
      </c>
      <c r="B64" s="16">
        <v>84.3</v>
      </c>
      <c r="C64" s="16">
        <v>87.1</v>
      </c>
      <c r="D64" s="42"/>
      <c r="E64" s="42"/>
    </row>
    <row r="65" spans="1:5" x14ac:dyDescent="0.25">
      <c r="A65" s="16">
        <v>80.8</v>
      </c>
      <c r="B65" s="16">
        <v>75.7</v>
      </c>
      <c r="C65" s="16">
        <v>79.900000000000006</v>
      </c>
      <c r="D65" s="42"/>
      <c r="E65" s="42"/>
    </row>
    <row r="66" spans="1:5" x14ac:dyDescent="0.25">
      <c r="A66" s="16">
        <v>71.599999999999994</v>
      </c>
      <c r="B66" s="16">
        <v>58.6</v>
      </c>
      <c r="C66" s="16">
        <v>72.400000000000006</v>
      </c>
      <c r="D66" s="42"/>
      <c r="E66" s="42"/>
    </row>
    <row r="67" spans="1:5" x14ac:dyDescent="0.25">
      <c r="A67" s="16">
        <v>73.900000000000006</v>
      </c>
      <c r="B67" s="16">
        <v>68.8</v>
      </c>
      <c r="C67" s="16">
        <v>74.400000000000006</v>
      </c>
      <c r="D67" s="42"/>
      <c r="E67" s="42"/>
    </row>
    <row r="68" spans="1:5" x14ac:dyDescent="0.25">
      <c r="A68" s="16">
        <v>76.7</v>
      </c>
      <c r="B68" s="16">
        <v>77.8</v>
      </c>
      <c r="C68" s="16">
        <v>77.2</v>
      </c>
      <c r="D68" s="42"/>
      <c r="E68" s="42"/>
    </row>
    <row r="69" spans="1:5" x14ac:dyDescent="0.25">
      <c r="A69" s="16">
        <v>76.3</v>
      </c>
      <c r="B69" s="16">
        <v>77.2</v>
      </c>
      <c r="C69" s="16">
        <v>76.599999999999994</v>
      </c>
      <c r="D69" s="42"/>
      <c r="E69" s="42"/>
    </row>
    <row r="70" spans="1:5" x14ac:dyDescent="0.25">
      <c r="A70" s="16">
        <v>75.099999999999994</v>
      </c>
      <c r="B70" s="16">
        <v>69.7</v>
      </c>
      <c r="C70" s="16">
        <v>75.5</v>
      </c>
      <c r="D70" s="42"/>
      <c r="E70" s="42"/>
    </row>
    <row r="71" spans="1:5" x14ac:dyDescent="0.25">
      <c r="A71" s="16">
        <v>80.099999999999994</v>
      </c>
      <c r="B71" s="16">
        <v>74.099999999999994</v>
      </c>
      <c r="C71" s="16">
        <v>80.599999999999994</v>
      </c>
      <c r="D71" s="42"/>
      <c r="E71" s="42"/>
    </row>
    <row r="72" spans="1:5" x14ac:dyDescent="0.25">
      <c r="A72" s="16">
        <v>75.599999999999994</v>
      </c>
      <c r="B72" s="16">
        <v>75.400000000000006</v>
      </c>
      <c r="C72" s="16">
        <v>76.099999999999994</v>
      </c>
      <c r="D72" s="42"/>
      <c r="E72" s="42"/>
    </row>
    <row r="73" spans="1:5" x14ac:dyDescent="0.25">
      <c r="A73" s="16">
        <v>79.2</v>
      </c>
      <c r="B73" s="16">
        <v>63.8</v>
      </c>
      <c r="C73" s="16">
        <v>79.8</v>
      </c>
      <c r="D73" s="42"/>
      <c r="E73" s="42"/>
    </row>
    <row r="74" spans="1:5" x14ac:dyDescent="0.25">
      <c r="A74" s="16">
        <v>78.900000000000006</v>
      </c>
      <c r="B74" s="16">
        <v>71.2</v>
      </c>
      <c r="C74" s="16">
        <v>79.400000000000006</v>
      </c>
      <c r="D74" s="42"/>
      <c r="E74" s="42"/>
    </row>
    <row r="75" spans="1:5" x14ac:dyDescent="0.25">
      <c r="A75" s="16">
        <v>78.7</v>
      </c>
      <c r="B75" s="16">
        <v>79.5</v>
      </c>
      <c r="C75" s="16">
        <v>79.099999999999994</v>
      </c>
      <c r="D75" s="42"/>
      <c r="E75" s="42"/>
    </row>
    <row r="76" spans="1:5" x14ac:dyDescent="0.25">
      <c r="A76" s="16">
        <v>76.8</v>
      </c>
      <c r="B76" s="16">
        <v>68</v>
      </c>
      <c r="C76" s="16">
        <v>77.3</v>
      </c>
      <c r="D76" s="42"/>
      <c r="E76" s="42"/>
    </row>
    <row r="77" spans="1:5" x14ac:dyDescent="0.25">
      <c r="A77" s="16">
        <v>78</v>
      </c>
      <c r="B77" s="16">
        <v>78.599999999999994</v>
      </c>
      <c r="C77" s="16">
        <v>78.5</v>
      </c>
      <c r="D77" s="42"/>
      <c r="E77" s="42"/>
    </row>
    <row r="78" spans="1:5" x14ac:dyDescent="0.25">
      <c r="A78" s="16">
        <v>84.4</v>
      </c>
      <c r="B78" s="16">
        <v>84.3</v>
      </c>
      <c r="C78" s="16">
        <v>84.2</v>
      </c>
      <c r="D78" s="42"/>
      <c r="E78" s="42"/>
    </row>
    <row r="79" spans="1:5" x14ac:dyDescent="0.25">
      <c r="A79" s="16">
        <v>85.9</v>
      </c>
      <c r="B79" s="16">
        <v>80.5</v>
      </c>
      <c r="C79" s="16">
        <v>86.3</v>
      </c>
      <c r="D79" s="42"/>
      <c r="E79" s="42"/>
    </row>
    <row r="80" spans="1:5" x14ac:dyDescent="0.25">
      <c r="A80" s="16">
        <v>76.599999999999994</v>
      </c>
      <c r="B80" s="16">
        <v>80.400000000000006</v>
      </c>
      <c r="C80" s="16">
        <v>77.099999999999994</v>
      </c>
      <c r="D80" s="42"/>
      <c r="E80" s="42"/>
    </row>
    <row r="81" spans="1:5" x14ac:dyDescent="0.25">
      <c r="A81" s="16">
        <v>83.5</v>
      </c>
      <c r="B81" s="16">
        <v>81</v>
      </c>
      <c r="C81" s="16">
        <v>83.1</v>
      </c>
      <c r="D81" s="42"/>
      <c r="E81" s="42"/>
    </row>
    <row r="82" spans="1:5" x14ac:dyDescent="0.25">
      <c r="A82" s="16">
        <v>87</v>
      </c>
      <c r="B82" s="16">
        <v>85</v>
      </c>
      <c r="C82" s="16">
        <v>86.8</v>
      </c>
      <c r="D82" s="42"/>
      <c r="E82" s="42"/>
    </row>
    <row r="83" spans="1:5" x14ac:dyDescent="0.25">
      <c r="A83" s="16">
        <v>86.9</v>
      </c>
      <c r="B83" s="16">
        <v>85.3</v>
      </c>
      <c r="C83" s="16">
        <v>84.4</v>
      </c>
      <c r="D83" s="42"/>
      <c r="E83" s="42"/>
    </row>
    <row r="84" spans="1:5" x14ac:dyDescent="0.25">
      <c r="A84" s="16">
        <v>82.2</v>
      </c>
      <c r="B84" s="16">
        <v>77.8</v>
      </c>
      <c r="C84" s="16">
        <v>82.5</v>
      </c>
      <c r="D84" s="42"/>
      <c r="E84" s="42"/>
    </row>
    <row r="85" spans="1:5" x14ac:dyDescent="0.25">
      <c r="A85" s="16">
        <v>79.7</v>
      </c>
      <c r="B85" s="16">
        <v>80.900000000000006</v>
      </c>
      <c r="C85" s="16">
        <v>79.7</v>
      </c>
      <c r="D85" s="42"/>
      <c r="E85" s="42"/>
    </row>
    <row r="86" spans="1:5" x14ac:dyDescent="0.25">
      <c r="A86" s="16">
        <v>84.4</v>
      </c>
      <c r="B86" s="16">
        <v>79.5</v>
      </c>
      <c r="C86" s="16">
        <v>84.4</v>
      </c>
      <c r="D86" s="42"/>
      <c r="E86" s="42"/>
    </row>
    <row r="87" spans="1:5" x14ac:dyDescent="0.25">
      <c r="A87" s="16">
        <v>81.900000000000006</v>
      </c>
      <c r="B87" s="16">
        <v>77</v>
      </c>
      <c r="C87" s="16">
        <v>82.3</v>
      </c>
      <c r="D87" s="42"/>
      <c r="E87" s="42"/>
    </row>
    <row r="88" spans="1:5" x14ac:dyDescent="0.25">
      <c r="A88" s="16">
        <v>84.1</v>
      </c>
      <c r="B88" s="16">
        <v>75.400000000000006</v>
      </c>
      <c r="C88" s="16">
        <v>84.7</v>
      </c>
      <c r="D88" s="42"/>
      <c r="E88" s="42"/>
    </row>
    <row r="89" spans="1:5" x14ac:dyDescent="0.25">
      <c r="A89" s="16">
        <v>79.599999999999994</v>
      </c>
      <c r="B89" s="16">
        <v>76.2</v>
      </c>
      <c r="C89" s="16">
        <v>79</v>
      </c>
      <c r="D89" s="42"/>
      <c r="E89" s="42"/>
    </row>
    <row r="90" spans="1:5" x14ac:dyDescent="0.25">
      <c r="A90" s="16">
        <v>84.1</v>
      </c>
      <c r="B90" s="16">
        <v>77.8</v>
      </c>
      <c r="C90" s="16">
        <v>84.6</v>
      </c>
      <c r="D90" s="42"/>
      <c r="E90" s="42"/>
    </row>
    <row r="91" spans="1:5" x14ac:dyDescent="0.25">
      <c r="A91" s="16">
        <v>87.1</v>
      </c>
      <c r="B91" s="16">
        <v>81.400000000000006</v>
      </c>
      <c r="C91" s="16">
        <v>87.4</v>
      </c>
      <c r="D91" s="42"/>
      <c r="E91" s="42"/>
    </row>
    <row r="92" spans="1:5" x14ac:dyDescent="0.25">
      <c r="A92" s="16">
        <v>84.5</v>
      </c>
      <c r="B92" s="16">
        <v>82.3</v>
      </c>
      <c r="C92" s="16">
        <v>83.1</v>
      </c>
      <c r="D92" s="42"/>
      <c r="E92" s="42"/>
    </row>
    <row r="93" spans="1:5" x14ac:dyDescent="0.25">
      <c r="A93" s="16">
        <v>75.5</v>
      </c>
      <c r="B93" s="16">
        <v>73.099999999999994</v>
      </c>
      <c r="C93" s="16">
        <v>74.900000000000006</v>
      </c>
      <c r="D93" s="42"/>
      <c r="E93" s="42"/>
    </row>
    <row r="94" spans="1:5" x14ac:dyDescent="0.25">
      <c r="A94" s="16">
        <v>83.1</v>
      </c>
      <c r="B94" s="16">
        <v>82.8</v>
      </c>
      <c r="C94" s="16">
        <v>83.4</v>
      </c>
      <c r="D94" s="42"/>
      <c r="E94" s="42"/>
    </row>
    <row r="95" spans="1:5" x14ac:dyDescent="0.25">
      <c r="A95" s="16">
        <v>83.5</v>
      </c>
      <c r="B95" s="16">
        <v>76.7</v>
      </c>
      <c r="C95" s="16">
        <v>84</v>
      </c>
      <c r="D95" s="42"/>
      <c r="E95" s="42"/>
    </row>
    <row r="96" spans="1:5" x14ac:dyDescent="0.25">
      <c r="A96" s="16">
        <v>77.400000000000006</v>
      </c>
      <c r="B96" s="16">
        <v>69.2</v>
      </c>
      <c r="C96" s="16">
        <v>78.5</v>
      </c>
      <c r="D96" s="42"/>
      <c r="E96" s="42"/>
    </row>
    <row r="97" spans="1:5" x14ac:dyDescent="0.25">
      <c r="A97" s="16">
        <v>80.5</v>
      </c>
      <c r="B97" s="16">
        <v>74.5</v>
      </c>
      <c r="C97" s="16">
        <v>81</v>
      </c>
      <c r="D97" s="42"/>
      <c r="E97" s="42"/>
    </row>
    <row r="98" spans="1:5" x14ac:dyDescent="0.25">
      <c r="A98" s="16">
        <v>75</v>
      </c>
      <c r="B98" s="16">
        <v>73.3</v>
      </c>
      <c r="C98" s="16">
        <v>75</v>
      </c>
      <c r="D98" s="42"/>
      <c r="E98" s="42"/>
    </row>
    <row r="99" spans="1:5" x14ac:dyDescent="0.25">
      <c r="A99" s="16">
        <v>84.6</v>
      </c>
      <c r="B99" s="16">
        <v>78.8</v>
      </c>
      <c r="C99" s="16">
        <v>85.2</v>
      </c>
      <c r="D99" s="42"/>
      <c r="E99" s="42"/>
    </row>
    <row r="100" spans="1:5" x14ac:dyDescent="0.25">
      <c r="A100" s="16">
        <v>84.4</v>
      </c>
      <c r="B100" s="16">
        <v>82.3</v>
      </c>
      <c r="C100" s="16">
        <v>84.6</v>
      </c>
      <c r="D100" s="42"/>
      <c r="E100" s="42"/>
    </row>
    <row r="101" spans="1:5" x14ac:dyDescent="0.25">
      <c r="A101" s="16">
        <v>74.900000000000006</v>
      </c>
      <c r="B101" s="16">
        <v>71.2</v>
      </c>
      <c r="C101" s="16">
        <v>74.5</v>
      </c>
      <c r="D101" s="42"/>
      <c r="E101" s="42"/>
    </row>
    <row r="102" spans="1:5" x14ac:dyDescent="0.25">
      <c r="A102" s="16">
        <v>81.400000000000006</v>
      </c>
      <c r="B102" s="16">
        <v>79.8</v>
      </c>
      <c r="C102" s="16">
        <v>80.400000000000006</v>
      </c>
      <c r="D102" s="42"/>
      <c r="E102" s="42"/>
    </row>
    <row r="103" spans="1:5" x14ac:dyDescent="0.25">
      <c r="A103" s="16">
        <v>87.2</v>
      </c>
      <c r="B103" s="16">
        <v>80.099999999999994</v>
      </c>
      <c r="C103" s="16">
        <v>87.9</v>
      </c>
      <c r="D103" s="42"/>
      <c r="E103" s="42"/>
    </row>
    <row r="104" spans="1:5" x14ac:dyDescent="0.25">
      <c r="A104" s="16">
        <v>75.7</v>
      </c>
      <c r="B104" s="16">
        <v>75.099999999999994</v>
      </c>
      <c r="C104" s="16">
        <v>75.2</v>
      </c>
      <c r="D104" s="42"/>
      <c r="E104" s="42"/>
    </row>
    <row r="105" spans="1:5" x14ac:dyDescent="0.25">
      <c r="A105" s="16">
        <v>83.1</v>
      </c>
      <c r="B105" s="16">
        <v>76.599999999999994</v>
      </c>
      <c r="C105" s="16">
        <v>83.6</v>
      </c>
      <c r="D105" s="42"/>
      <c r="E105" s="42"/>
    </row>
    <row r="106" spans="1:5" x14ac:dyDescent="0.25">
      <c r="A106" s="16">
        <v>82.9</v>
      </c>
      <c r="B106" s="16">
        <v>98.1</v>
      </c>
      <c r="C106" s="16">
        <v>83.1</v>
      </c>
      <c r="D106" s="42"/>
      <c r="E106" s="42"/>
    </row>
    <row r="107" spans="1:5" x14ac:dyDescent="0.25">
      <c r="A107" s="16">
        <v>81.3</v>
      </c>
      <c r="B107" s="16">
        <v>77.8</v>
      </c>
      <c r="C107" s="16">
        <v>81.7</v>
      </c>
      <c r="D107" s="42"/>
      <c r="E107" s="42"/>
    </row>
    <row r="108" spans="1:5" x14ac:dyDescent="0.25">
      <c r="A108" s="16">
        <v>79.099999999999994</v>
      </c>
      <c r="B108" s="16">
        <v>74</v>
      </c>
      <c r="C108" s="16">
        <v>79.400000000000006</v>
      </c>
      <c r="D108" s="42"/>
      <c r="E108" s="42"/>
    </row>
    <row r="109" spans="1:5" x14ac:dyDescent="0.25">
      <c r="A109" s="16">
        <v>85.6</v>
      </c>
      <c r="B109" s="16">
        <v>83.3</v>
      </c>
      <c r="C109" s="16">
        <v>85.4</v>
      </c>
      <c r="D109" s="42"/>
      <c r="E109" s="42"/>
    </row>
    <row r="110" spans="1:5" x14ac:dyDescent="0.25">
      <c r="A110" s="16">
        <v>88.9</v>
      </c>
      <c r="B110" s="16">
        <v>85.4</v>
      </c>
      <c r="C110" s="16">
        <v>88.2</v>
      </c>
      <c r="D110" s="42"/>
      <c r="E110" s="42"/>
    </row>
    <row r="111" spans="1:5" x14ac:dyDescent="0.25">
      <c r="A111" s="16">
        <v>79.599999999999994</v>
      </c>
      <c r="B111" s="16">
        <v>76.099999999999994</v>
      </c>
      <c r="C111" s="16">
        <v>79.599999999999994</v>
      </c>
      <c r="D111" s="42"/>
      <c r="E111" s="42"/>
    </row>
    <row r="112" spans="1:5" x14ac:dyDescent="0.25">
      <c r="A112" s="16">
        <v>80.900000000000006</v>
      </c>
      <c r="B112" s="16">
        <v>77.2</v>
      </c>
      <c r="C112" s="16">
        <v>80.599999999999994</v>
      </c>
      <c r="D112" s="42"/>
      <c r="E112" s="42"/>
    </row>
    <row r="113" spans="1:5" x14ac:dyDescent="0.25">
      <c r="A113" s="16">
        <v>82.4</v>
      </c>
      <c r="B113" s="16">
        <v>74.8</v>
      </c>
      <c r="C113" s="16">
        <v>83.7</v>
      </c>
      <c r="D113" s="42"/>
      <c r="E113" s="42"/>
    </row>
    <row r="114" spans="1:5" x14ac:dyDescent="0.25">
      <c r="A114" s="16">
        <v>81.8</v>
      </c>
      <c r="B114" s="16">
        <v>69.5</v>
      </c>
      <c r="C114" s="16">
        <v>82.6</v>
      </c>
      <c r="D114" s="42"/>
      <c r="E114" s="42"/>
    </row>
    <row r="115" spans="1:5" x14ac:dyDescent="0.25">
      <c r="A115" s="16">
        <v>81.7</v>
      </c>
      <c r="B115" s="16">
        <v>80.8</v>
      </c>
      <c r="C115" s="16">
        <v>82.2</v>
      </c>
      <c r="D115" s="42"/>
      <c r="E115" s="42"/>
    </row>
    <row r="116" spans="1:5" x14ac:dyDescent="0.25">
      <c r="A116" s="16">
        <v>86.7</v>
      </c>
      <c r="B116" s="16">
        <v>86.7</v>
      </c>
      <c r="C116" s="16">
        <v>86.7</v>
      </c>
      <c r="D116" s="42"/>
      <c r="E116" s="42"/>
    </row>
    <row r="117" spans="1:5" x14ac:dyDescent="0.25">
      <c r="A117" s="16">
        <v>79.2</v>
      </c>
      <c r="B117" s="16">
        <v>72.5</v>
      </c>
      <c r="C117" s="16">
        <v>79.8</v>
      </c>
      <c r="D117" s="42"/>
      <c r="E117" s="42"/>
    </row>
    <row r="118" spans="1:5" x14ac:dyDescent="0.25">
      <c r="A118" s="16">
        <v>86.4</v>
      </c>
      <c r="B118" s="16">
        <v>81.599999999999994</v>
      </c>
      <c r="C118" s="16">
        <v>86.1</v>
      </c>
      <c r="D118" s="42"/>
      <c r="E118" s="42"/>
    </row>
    <row r="119" spans="1:5" x14ac:dyDescent="0.25">
      <c r="A119" s="16">
        <v>83.5</v>
      </c>
      <c r="B119" s="16">
        <v>70.599999999999994</v>
      </c>
      <c r="C119" s="16">
        <v>84.2</v>
      </c>
      <c r="D119" s="42"/>
      <c r="E119" s="42"/>
    </row>
    <row r="120" spans="1:5" x14ac:dyDescent="0.25">
      <c r="A120" s="16">
        <v>78.400000000000006</v>
      </c>
      <c r="B120" s="16">
        <v>73.8</v>
      </c>
      <c r="C120" s="16">
        <v>78.900000000000006</v>
      </c>
      <c r="D120" s="42"/>
      <c r="E120" s="42"/>
    </row>
    <row r="121" spans="1:5" x14ac:dyDescent="0.25">
      <c r="A121" s="16">
        <v>80.599999999999994</v>
      </c>
      <c r="B121" s="16">
        <v>72.400000000000006</v>
      </c>
      <c r="C121" s="16">
        <v>81.2</v>
      </c>
      <c r="D121" s="42"/>
      <c r="E121" s="42"/>
    </row>
    <row r="122" spans="1:5" x14ac:dyDescent="0.25">
      <c r="A122" s="16">
        <v>79</v>
      </c>
      <c r="B122" s="16">
        <v>74.7</v>
      </c>
      <c r="C122" s="16">
        <v>79</v>
      </c>
      <c r="D122" s="42"/>
      <c r="E122" s="42"/>
    </row>
    <row r="123" spans="1:5" x14ac:dyDescent="0.25">
      <c r="A123" s="16">
        <v>76.7</v>
      </c>
      <c r="B123" s="16">
        <v>69.400000000000006</v>
      </c>
      <c r="C123" s="16">
        <v>77.2</v>
      </c>
      <c r="D123" s="42"/>
      <c r="E123" s="42"/>
    </row>
    <row r="124" spans="1:5" x14ac:dyDescent="0.25">
      <c r="A124" s="16">
        <v>84.2</v>
      </c>
      <c r="B124" s="16">
        <v>71.8</v>
      </c>
      <c r="C124" s="16">
        <v>84.9</v>
      </c>
      <c r="D124" s="42"/>
      <c r="E124" s="42"/>
    </row>
    <row r="125" spans="1:5" x14ac:dyDescent="0.25">
      <c r="A125" s="16">
        <v>87.3</v>
      </c>
      <c r="B125" s="16">
        <v>82.2</v>
      </c>
      <c r="C125" s="16">
        <v>87.4</v>
      </c>
      <c r="D125" s="42"/>
      <c r="E125" s="42"/>
    </row>
    <row r="126" spans="1:5" x14ac:dyDescent="0.25">
      <c r="A126" s="16">
        <v>70.2</v>
      </c>
      <c r="B126" s="16">
        <v>64.5</v>
      </c>
      <c r="C126" s="16">
        <v>70.7</v>
      </c>
      <c r="D126" s="42"/>
      <c r="E126" s="42"/>
    </row>
    <row r="127" spans="1:5" x14ac:dyDescent="0.25">
      <c r="A127" s="16">
        <v>84.2</v>
      </c>
      <c r="B127" s="16">
        <v>74.7</v>
      </c>
      <c r="C127" s="16">
        <v>84.8</v>
      </c>
      <c r="D127" s="42"/>
      <c r="E127" s="42"/>
    </row>
    <row r="128" spans="1:5" x14ac:dyDescent="0.25">
      <c r="A128" s="16">
        <v>70.3</v>
      </c>
      <c r="B128" s="16">
        <v>54.4</v>
      </c>
      <c r="C128" s="16">
        <v>71.5</v>
      </c>
      <c r="D128" s="42"/>
      <c r="E128" s="42"/>
    </row>
    <row r="129" spans="1:5" x14ac:dyDescent="0.25">
      <c r="A129" s="16">
        <v>81.3</v>
      </c>
      <c r="B129" s="16">
        <v>75.400000000000006</v>
      </c>
      <c r="C129" s="16">
        <v>81.8</v>
      </c>
      <c r="D129" s="42"/>
      <c r="E129" s="42"/>
    </row>
    <row r="130" spans="1:5" x14ac:dyDescent="0.25">
      <c r="A130" s="16">
        <v>77.400000000000006</v>
      </c>
      <c r="B130" s="16">
        <v>75.400000000000006</v>
      </c>
      <c r="C130" s="16">
        <v>77.7</v>
      </c>
      <c r="D130" s="42"/>
      <c r="E130" s="42"/>
    </row>
    <row r="131" spans="1:5" x14ac:dyDescent="0.25">
      <c r="A131" s="16">
        <v>77.5</v>
      </c>
      <c r="B131" s="16">
        <v>85.2</v>
      </c>
      <c r="C131" s="16">
        <v>78</v>
      </c>
      <c r="D131" s="42"/>
      <c r="E131" s="42"/>
    </row>
    <row r="132" spans="1:5" x14ac:dyDescent="0.25">
      <c r="A132" s="16">
        <v>74.3</v>
      </c>
      <c r="B132" s="16">
        <v>73.3</v>
      </c>
      <c r="C132" s="16">
        <v>74.7</v>
      </c>
      <c r="D132" s="42"/>
      <c r="E132" s="42"/>
    </row>
    <row r="133" spans="1:5" x14ac:dyDescent="0.25">
      <c r="A133" s="16">
        <v>77.2</v>
      </c>
      <c r="B133" s="16">
        <v>74.3</v>
      </c>
      <c r="C133" s="16">
        <v>77.599999999999994</v>
      </c>
      <c r="D133" s="42"/>
      <c r="E133" s="42"/>
    </row>
    <row r="134" spans="1:5" x14ac:dyDescent="0.25">
      <c r="A134" s="16">
        <v>77.099999999999994</v>
      </c>
      <c r="B134" s="16">
        <v>77.2</v>
      </c>
      <c r="C134" s="16">
        <v>77.400000000000006</v>
      </c>
      <c r="D134" s="42"/>
      <c r="E134" s="42"/>
    </row>
    <row r="135" spans="1:5" x14ac:dyDescent="0.25">
      <c r="A135" s="16">
        <v>78.5</v>
      </c>
      <c r="B135" s="16">
        <v>82.2</v>
      </c>
      <c r="C135" s="16">
        <v>78.8</v>
      </c>
      <c r="D135" s="42"/>
      <c r="E135" s="42"/>
    </row>
    <row r="136" spans="1:5" x14ac:dyDescent="0.25">
      <c r="A136" s="16">
        <v>69.599999999999994</v>
      </c>
      <c r="B136" s="16">
        <v>58.7</v>
      </c>
      <c r="C136" s="16">
        <v>70.5</v>
      </c>
      <c r="D136" s="42"/>
      <c r="E136" s="42"/>
    </row>
    <row r="137" spans="1:5" x14ac:dyDescent="0.25">
      <c r="A137" s="16">
        <v>74.900000000000006</v>
      </c>
      <c r="B137" s="16">
        <v>69.8</v>
      </c>
      <c r="C137" s="16">
        <v>75.400000000000006</v>
      </c>
      <c r="D137" s="42"/>
      <c r="E137" s="42"/>
    </row>
    <row r="138" spans="1:5" x14ac:dyDescent="0.25">
      <c r="A138" s="16">
        <v>74.900000000000006</v>
      </c>
      <c r="B138" s="16">
        <v>64.099999999999994</v>
      </c>
      <c r="C138" s="16">
        <v>75.400000000000006</v>
      </c>
      <c r="D138" s="42"/>
      <c r="E138" s="42"/>
    </row>
    <row r="139" spans="1:5" x14ac:dyDescent="0.25">
      <c r="A139" s="16">
        <v>76</v>
      </c>
      <c r="B139" s="16">
        <v>74.2</v>
      </c>
      <c r="C139" s="16">
        <v>76.3</v>
      </c>
      <c r="D139" s="42"/>
      <c r="E139" s="42"/>
    </row>
    <row r="140" spans="1:5" x14ac:dyDescent="0.25">
      <c r="A140" s="16">
        <v>77.7</v>
      </c>
      <c r="B140" s="16">
        <v>74.099999999999994</v>
      </c>
      <c r="C140" s="16">
        <v>78.099999999999994</v>
      </c>
      <c r="D140" s="42"/>
      <c r="E140" s="42"/>
    </row>
    <row r="141" spans="1:5" x14ac:dyDescent="0.25">
      <c r="A141" s="16">
        <v>74.5</v>
      </c>
      <c r="B141" s="16">
        <v>62.7</v>
      </c>
      <c r="C141" s="16">
        <v>75.099999999999994</v>
      </c>
      <c r="D141" s="42"/>
      <c r="E141" s="42"/>
    </row>
    <row r="142" spans="1:5" x14ac:dyDescent="0.25">
      <c r="A142" s="16">
        <v>73.5</v>
      </c>
      <c r="B142" s="16">
        <v>63.6</v>
      </c>
      <c r="C142" s="16">
        <v>74</v>
      </c>
      <c r="D142" s="42"/>
      <c r="E142" s="42"/>
    </row>
    <row r="143" spans="1:5" x14ac:dyDescent="0.25">
      <c r="A143" s="16">
        <v>80</v>
      </c>
      <c r="B143" s="16">
        <v>66.2</v>
      </c>
      <c r="C143" s="16">
        <v>80.599999999999994</v>
      </c>
      <c r="D143" s="42"/>
      <c r="E143" s="42"/>
    </row>
    <row r="144" spans="1:5" x14ac:dyDescent="0.25">
      <c r="A144" s="16">
        <v>72.3</v>
      </c>
      <c r="B144" s="16">
        <v>64.8</v>
      </c>
      <c r="C144" s="16">
        <v>72.900000000000006</v>
      </c>
      <c r="D144" s="42"/>
      <c r="E144" s="42"/>
    </row>
    <row r="145" spans="1:5" x14ac:dyDescent="0.25">
      <c r="A145" s="16">
        <v>77.3</v>
      </c>
      <c r="B145" s="16">
        <v>70.3</v>
      </c>
      <c r="C145" s="16">
        <v>77.900000000000006</v>
      </c>
      <c r="D145" s="42"/>
      <c r="E145" s="42"/>
    </row>
    <row r="146" spans="1:5" x14ac:dyDescent="0.25">
      <c r="A146" s="16">
        <v>67.599999999999994</v>
      </c>
      <c r="B146" s="16">
        <v>64.099999999999994</v>
      </c>
      <c r="C146" s="16">
        <v>67.900000000000006</v>
      </c>
      <c r="D146" s="42"/>
      <c r="E146" s="42"/>
    </row>
    <row r="147" spans="1:5" x14ac:dyDescent="0.25">
      <c r="A147" s="16">
        <v>67.099999999999994</v>
      </c>
      <c r="B147" s="16">
        <v>58.6</v>
      </c>
      <c r="C147" s="16">
        <v>67.7</v>
      </c>
      <c r="D147" s="42"/>
      <c r="E147" s="42"/>
    </row>
    <row r="148" spans="1:5" x14ac:dyDescent="0.25">
      <c r="A148" s="16">
        <v>67.8</v>
      </c>
      <c r="B148" s="16">
        <v>54</v>
      </c>
      <c r="C148" s="16">
        <v>68.900000000000006</v>
      </c>
      <c r="D148" s="42"/>
      <c r="E148" s="42"/>
    </row>
    <row r="149" spans="1:5" x14ac:dyDescent="0.25">
      <c r="A149" s="16">
        <v>77.900000000000006</v>
      </c>
      <c r="B149" s="16">
        <v>73.7</v>
      </c>
      <c r="C149" s="16">
        <v>78.3</v>
      </c>
      <c r="D149" s="42"/>
      <c r="E149" s="42"/>
    </row>
    <row r="150" spans="1:5" x14ac:dyDescent="0.25">
      <c r="A150" s="16">
        <v>80.2</v>
      </c>
      <c r="B150" s="16">
        <v>75.2</v>
      </c>
      <c r="C150" s="16">
        <v>80.7</v>
      </c>
      <c r="D150" s="42"/>
      <c r="E150" s="42"/>
    </row>
    <row r="151" spans="1:5" x14ac:dyDescent="0.25">
      <c r="A151" s="16">
        <v>69.7</v>
      </c>
      <c r="B151" s="16">
        <v>61.3</v>
      </c>
      <c r="C151" s="16">
        <v>70.2</v>
      </c>
      <c r="D151" s="42"/>
      <c r="E151" s="42"/>
    </row>
    <row r="152" spans="1:5" x14ac:dyDescent="0.25">
      <c r="A152" s="16">
        <v>74.5</v>
      </c>
      <c r="B152" s="16">
        <v>75</v>
      </c>
      <c r="C152" s="16">
        <v>74.900000000000006</v>
      </c>
      <c r="D152" s="42"/>
      <c r="E152" s="42"/>
    </row>
    <row r="153" spans="1:5" x14ac:dyDescent="0.25">
      <c r="A153" s="16">
        <v>74.099999999999994</v>
      </c>
      <c r="B153" s="16">
        <v>63.3</v>
      </c>
      <c r="C153" s="16">
        <v>74.7</v>
      </c>
      <c r="D153" s="42"/>
      <c r="E153" s="42"/>
    </row>
    <row r="154" spans="1:5" x14ac:dyDescent="0.25">
      <c r="A154" s="16">
        <v>74.900000000000006</v>
      </c>
      <c r="B154" s="16">
        <v>71</v>
      </c>
      <c r="C154" s="16">
        <v>75.400000000000006</v>
      </c>
      <c r="D154" s="42"/>
      <c r="E154" s="42"/>
    </row>
    <row r="155" spans="1:5" x14ac:dyDescent="0.25">
      <c r="A155" s="16">
        <v>80.599999999999994</v>
      </c>
      <c r="B155" s="16">
        <v>81.900000000000006</v>
      </c>
      <c r="C155" s="16">
        <v>81.099999999999994</v>
      </c>
      <c r="D155" s="42"/>
      <c r="E155" s="42"/>
    </row>
    <row r="156" spans="1:5" x14ac:dyDescent="0.25">
      <c r="A156" s="16">
        <v>76.2</v>
      </c>
      <c r="B156" s="16">
        <v>80.900000000000006</v>
      </c>
      <c r="C156" s="16">
        <v>76.599999999999994</v>
      </c>
      <c r="D156" s="42"/>
      <c r="E156" s="42"/>
    </row>
    <row r="157" spans="1:5" x14ac:dyDescent="0.25">
      <c r="A157" s="16">
        <v>76.099999999999994</v>
      </c>
      <c r="B157" s="16">
        <v>69.400000000000006</v>
      </c>
      <c r="C157" s="16">
        <v>76.599999999999994</v>
      </c>
      <c r="D157" s="42"/>
      <c r="E157" s="42"/>
    </row>
    <row r="158" spans="1:5" x14ac:dyDescent="0.25">
      <c r="A158" s="16">
        <v>77</v>
      </c>
      <c r="B158" s="16">
        <v>71.8</v>
      </c>
      <c r="C158" s="16">
        <v>77.5</v>
      </c>
      <c r="D158" s="42"/>
      <c r="E158" s="42"/>
    </row>
    <row r="159" spans="1:5" x14ac:dyDescent="0.25">
      <c r="A159" s="16">
        <v>82.5</v>
      </c>
      <c r="B159" s="16">
        <v>76.900000000000006</v>
      </c>
      <c r="C159" s="16">
        <v>83.1</v>
      </c>
      <c r="D159" s="42"/>
      <c r="E159" s="42"/>
    </row>
    <row r="160" spans="1:5" x14ac:dyDescent="0.25">
      <c r="A160" s="16">
        <v>81.8</v>
      </c>
      <c r="B160" s="16">
        <v>80</v>
      </c>
      <c r="C160" s="16">
        <v>82.3</v>
      </c>
      <c r="D160" s="42"/>
      <c r="E160" s="42"/>
    </row>
    <row r="161" spans="1:5" x14ac:dyDescent="0.25">
      <c r="A161" s="16">
        <v>78.5</v>
      </c>
      <c r="B161" s="16">
        <v>71.599999999999994</v>
      </c>
      <c r="C161" s="16">
        <v>79</v>
      </c>
      <c r="D161" s="42"/>
      <c r="E161" s="42"/>
    </row>
    <row r="162" spans="1:5" x14ac:dyDescent="0.25">
      <c r="A162" s="16">
        <v>81.400000000000006</v>
      </c>
      <c r="B162" s="16">
        <v>87.6</v>
      </c>
      <c r="C162" s="16">
        <v>81.900000000000006</v>
      </c>
      <c r="D162" s="42"/>
      <c r="E162" s="42"/>
    </row>
    <row r="163" spans="1:5" x14ac:dyDescent="0.25">
      <c r="A163" s="16">
        <v>72.3</v>
      </c>
      <c r="B163" s="16">
        <v>65.3</v>
      </c>
      <c r="C163" s="16">
        <v>72.8</v>
      </c>
      <c r="D163" s="42"/>
      <c r="E163" s="42"/>
    </row>
    <row r="164" spans="1:5" x14ac:dyDescent="0.25">
      <c r="A164" s="16">
        <v>74.8</v>
      </c>
      <c r="B164" s="16">
        <v>65.400000000000006</v>
      </c>
      <c r="C164" s="16">
        <v>75.400000000000006</v>
      </c>
      <c r="D164" s="42"/>
      <c r="E164" s="42"/>
    </row>
    <row r="165" spans="1:5" x14ac:dyDescent="0.25">
      <c r="A165" s="16">
        <v>79.8</v>
      </c>
      <c r="B165" s="16">
        <v>80.400000000000006</v>
      </c>
      <c r="C165" s="16">
        <v>80.2</v>
      </c>
      <c r="D165" s="42"/>
      <c r="E165" s="42"/>
    </row>
    <row r="166" spans="1:5" x14ac:dyDescent="0.25">
      <c r="A166" s="16">
        <v>73.2</v>
      </c>
      <c r="B166" s="16">
        <v>66.400000000000006</v>
      </c>
      <c r="C166" s="16">
        <v>73.7</v>
      </c>
      <c r="D166" s="42"/>
      <c r="E166" s="42"/>
    </row>
    <row r="167" spans="1:5" x14ac:dyDescent="0.25">
      <c r="A167" s="16">
        <v>76</v>
      </c>
      <c r="B167" s="16">
        <v>72</v>
      </c>
      <c r="C167" s="16">
        <v>76.400000000000006</v>
      </c>
      <c r="D167" s="42"/>
      <c r="E167" s="42"/>
    </row>
    <row r="168" spans="1:5" x14ac:dyDescent="0.25">
      <c r="A168" s="16">
        <v>78.400000000000006</v>
      </c>
      <c r="B168" s="16">
        <v>80.099999999999994</v>
      </c>
      <c r="C168" s="16">
        <v>78.900000000000006</v>
      </c>
      <c r="D168" s="42"/>
      <c r="E168" s="42"/>
    </row>
    <row r="169" spans="1:5" x14ac:dyDescent="0.25">
      <c r="A169" s="16">
        <v>72.400000000000006</v>
      </c>
      <c r="B169" s="16">
        <v>67.599999999999994</v>
      </c>
      <c r="C169" s="16">
        <v>72.8</v>
      </c>
      <c r="D169" s="42"/>
      <c r="E169" s="42"/>
    </row>
    <row r="170" spans="1:5" x14ac:dyDescent="0.25">
      <c r="A170" s="16">
        <v>79.7</v>
      </c>
      <c r="B170" s="16">
        <v>68.8</v>
      </c>
      <c r="C170" s="16">
        <v>80.3</v>
      </c>
      <c r="D170" s="42"/>
      <c r="E170" s="42"/>
    </row>
    <row r="171" spans="1:5" x14ac:dyDescent="0.25">
      <c r="A171" s="16">
        <v>74.599999999999994</v>
      </c>
      <c r="B171" s="16">
        <v>63.3</v>
      </c>
      <c r="C171" s="16">
        <v>75.3</v>
      </c>
      <c r="D171" s="42"/>
      <c r="E171" s="42"/>
    </row>
    <row r="172" spans="1:5" x14ac:dyDescent="0.25">
      <c r="A172" s="16">
        <v>76</v>
      </c>
      <c r="B172" s="16">
        <v>65</v>
      </c>
      <c r="C172" s="16">
        <v>76.5</v>
      </c>
      <c r="D172" s="42"/>
      <c r="E172" s="42"/>
    </row>
    <row r="173" spans="1:5" x14ac:dyDescent="0.25">
      <c r="A173" s="16">
        <v>81.2</v>
      </c>
      <c r="B173" s="16">
        <v>70.5</v>
      </c>
      <c r="C173" s="16">
        <v>81.7</v>
      </c>
      <c r="D173" s="42"/>
      <c r="E173" s="42"/>
    </row>
    <row r="174" spans="1:5" x14ac:dyDescent="0.25">
      <c r="A174" s="16">
        <v>82.6</v>
      </c>
      <c r="B174" s="16">
        <v>79.2</v>
      </c>
      <c r="C174" s="16">
        <v>83.1</v>
      </c>
      <c r="D174" s="42"/>
      <c r="E174" s="42"/>
    </row>
    <row r="175" spans="1:5" x14ac:dyDescent="0.25">
      <c r="A175" s="16">
        <v>80</v>
      </c>
      <c r="B175" s="16">
        <v>72.900000000000006</v>
      </c>
      <c r="C175" s="16">
        <v>80.5</v>
      </c>
      <c r="D175" s="42"/>
      <c r="E175" s="42"/>
    </row>
    <row r="176" spans="1:5" x14ac:dyDescent="0.25">
      <c r="A176" s="16">
        <v>76.7</v>
      </c>
      <c r="B176" s="16">
        <v>71.5</v>
      </c>
      <c r="C176" s="16">
        <v>77.2</v>
      </c>
      <c r="D176" s="42"/>
      <c r="E176" s="42"/>
    </row>
    <row r="177" spans="1:5" x14ac:dyDescent="0.25">
      <c r="A177" s="16">
        <v>79.5</v>
      </c>
      <c r="B177" s="16">
        <v>73.3</v>
      </c>
      <c r="C177" s="16">
        <v>80</v>
      </c>
      <c r="D177" s="42"/>
      <c r="E177" s="42"/>
    </row>
    <row r="178" spans="1:5" x14ac:dyDescent="0.25">
      <c r="A178" s="16">
        <v>79.400000000000006</v>
      </c>
      <c r="B178" s="16">
        <v>82.2</v>
      </c>
      <c r="C178" s="16">
        <v>79.900000000000006</v>
      </c>
      <c r="D178" s="42"/>
      <c r="E178" s="42"/>
    </row>
    <row r="179" spans="1:5" x14ac:dyDescent="0.25">
      <c r="A179" s="16">
        <v>80.3</v>
      </c>
      <c r="B179" s="16">
        <v>79.7</v>
      </c>
      <c r="C179" s="16">
        <v>80.7</v>
      </c>
      <c r="D179" s="42"/>
      <c r="E179" s="42"/>
    </row>
    <row r="180" spans="1:5" x14ac:dyDescent="0.25">
      <c r="A180" s="16">
        <v>77.2</v>
      </c>
      <c r="B180" s="16">
        <v>71.599999999999994</v>
      </c>
      <c r="C180" s="16">
        <v>77.599999999999994</v>
      </c>
      <c r="D180" s="42"/>
      <c r="E180" s="42"/>
    </row>
    <row r="181" spans="1:5" x14ac:dyDescent="0.25">
      <c r="A181" s="16">
        <v>82.8</v>
      </c>
      <c r="B181" s="16">
        <v>77</v>
      </c>
      <c r="C181" s="16">
        <v>83.3</v>
      </c>
      <c r="D181" s="42"/>
      <c r="E181" s="42"/>
    </row>
    <row r="182" spans="1:5" x14ac:dyDescent="0.25">
      <c r="A182" s="16">
        <v>80.3</v>
      </c>
      <c r="B182" s="16">
        <v>73.7</v>
      </c>
      <c r="C182" s="16">
        <v>80.8</v>
      </c>
      <c r="D182" s="42"/>
      <c r="E182" s="42"/>
    </row>
    <row r="183" spans="1:5" x14ac:dyDescent="0.25">
      <c r="A183" s="16">
        <v>79.8</v>
      </c>
      <c r="B183" s="16">
        <v>75.400000000000006</v>
      </c>
      <c r="C183" s="16">
        <v>80.3</v>
      </c>
      <c r="D183" s="42"/>
      <c r="E183" s="42"/>
    </row>
    <row r="184" spans="1:5" x14ac:dyDescent="0.25">
      <c r="A184" s="16">
        <v>85.5</v>
      </c>
      <c r="B184" s="16">
        <v>84.3</v>
      </c>
      <c r="C184" s="16">
        <v>85</v>
      </c>
      <c r="D184" s="42"/>
      <c r="E184" s="42"/>
    </row>
    <row r="185" spans="1:5" x14ac:dyDescent="0.25">
      <c r="A185" s="16">
        <v>82.9</v>
      </c>
      <c r="B185" s="16">
        <v>79</v>
      </c>
      <c r="C185" s="16">
        <v>83</v>
      </c>
      <c r="D185" s="42"/>
      <c r="E185" s="42"/>
    </row>
    <row r="186" spans="1:5" x14ac:dyDescent="0.25">
      <c r="A186" s="16">
        <v>85.9</v>
      </c>
      <c r="B186" s="16">
        <v>81.3</v>
      </c>
      <c r="C186" s="16">
        <v>86.3</v>
      </c>
      <c r="D186" s="42"/>
      <c r="E186" s="42"/>
    </row>
    <row r="187" spans="1:5" x14ac:dyDescent="0.25">
      <c r="A187" s="16">
        <v>66.599999999999994</v>
      </c>
      <c r="B187" s="16">
        <v>62.4</v>
      </c>
      <c r="C187" s="16">
        <v>65.599999999999994</v>
      </c>
      <c r="D187" s="42"/>
      <c r="E187" s="42"/>
    </row>
    <row r="188" spans="1:5" x14ac:dyDescent="0.25">
      <c r="A188" s="16">
        <v>74.8</v>
      </c>
      <c r="B188" s="16">
        <v>71.8</v>
      </c>
      <c r="C188" s="16">
        <v>74.8</v>
      </c>
      <c r="D188" s="42"/>
      <c r="E188" s="42"/>
    </row>
    <row r="189" spans="1:5" x14ac:dyDescent="0.25">
      <c r="A189" s="16">
        <v>75.7</v>
      </c>
      <c r="B189" s="16">
        <v>68</v>
      </c>
      <c r="C189" s="16">
        <v>76.3</v>
      </c>
      <c r="D189" s="42"/>
      <c r="E189" s="42"/>
    </row>
    <row r="190" spans="1:5" x14ac:dyDescent="0.25">
      <c r="A190" s="16">
        <v>85.1</v>
      </c>
      <c r="B190" s="16">
        <v>80.7</v>
      </c>
      <c r="C190" s="16">
        <v>85.6</v>
      </c>
      <c r="D190" s="42"/>
      <c r="E190" s="42"/>
    </row>
    <row r="191" spans="1:5" x14ac:dyDescent="0.25">
      <c r="A191" s="16">
        <v>79.3</v>
      </c>
      <c r="B191" s="16">
        <v>74.400000000000006</v>
      </c>
      <c r="C191" s="16">
        <v>79.599999999999994</v>
      </c>
      <c r="D191" s="42"/>
      <c r="E191" s="42"/>
    </row>
    <row r="192" spans="1:5" x14ac:dyDescent="0.25">
      <c r="A192" s="16">
        <v>82.2</v>
      </c>
      <c r="B192" s="16">
        <v>77.099999999999994</v>
      </c>
      <c r="C192" s="16">
        <v>82.6</v>
      </c>
      <c r="D192" s="42"/>
      <c r="E192" s="42"/>
    </row>
    <row r="193" spans="1:5" x14ac:dyDescent="0.25">
      <c r="A193" s="16">
        <v>67.3</v>
      </c>
      <c r="B193" s="16">
        <v>60.8</v>
      </c>
      <c r="C193" s="16">
        <v>67.900000000000006</v>
      </c>
      <c r="D193" s="42"/>
      <c r="E193" s="42"/>
    </row>
    <row r="194" spans="1:5" x14ac:dyDescent="0.25">
      <c r="A194" s="16">
        <v>77.8</v>
      </c>
      <c r="B194" s="16">
        <v>66.099999999999994</v>
      </c>
      <c r="C194" s="16">
        <v>78.7</v>
      </c>
      <c r="D194" s="42"/>
      <c r="E194" s="42"/>
    </row>
    <row r="195" spans="1:5" x14ac:dyDescent="0.25">
      <c r="A195" s="16">
        <v>85.5</v>
      </c>
      <c r="B195" s="16">
        <v>78.599999999999994</v>
      </c>
      <c r="C195" s="16">
        <v>86.1</v>
      </c>
      <c r="D195" s="42"/>
      <c r="E195" s="42"/>
    </row>
    <row r="196" spans="1:5" x14ac:dyDescent="0.25">
      <c r="A196" s="16">
        <v>83.5</v>
      </c>
      <c r="B196" s="16">
        <v>80.2</v>
      </c>
      <c r="C196" s="16">
        <v>84</v>
      </c>
      <c r="D196" s="42"/>
      <c r="E196" s="42"/>
    </row>
    <row r="197" spans="1:5" x14ac:dyDescent="0.25">
      <c r="A197" s="16">
        <v>82</v>
      </c>
      <c r="B197" s="16">
        <v>75.5</v>
      </c>
      <c r="C197" s="16">
        <v>82.6</v>
      </c>
      <c r="D197" s="42"/>
      <c r="E197" s="42"/>
    </row>
    <row r="198" spans="1:5" x14ac:dyDescent="0.25">
      <c r="A198" s="16">
        <v>81.2</v>
      </c>
      <c r="B198" s="16">
        <v>68.5</v>
      </c>
      <c r="C198" s="16">
        <v>81.8</v>
      </c>
      <c r="D198" s="42"/>
      <c r="E198" s="42"/>
    </row>
    <row r="199" spans="1:5" x14ac:dyDescent="0.25">
      <c r="A199" s="16">
        <v>77</v>
      </c>
      <c r="B199" s="16">
        <v>71.2</v>
      </c>
      <c r="C199" s="16">
        <v>77.5</v>
      </c>
      <c r="D199" s="42"/>
      <c r="E199" s="42"/>
    </row>
    <row r="200" spans="1:5" x14ac:dyDescent="0.25">
      <c r="A200" s="16">
        <v>81.900000000000006</v>
      </c>
      <c r="B200" s="16">
        <v>78.099999999999994</v>
      </c>
      <c r="C200" s="16">
        <v>82.3</v>
      </c>
      <c r="D200" s="42"/>
      <c r="E200" s="42"/>
    </row>
    <row r="201" spans="1:5" x14ac:dyDescent="0.25">
      <c r="A201" s="16">
        <v>73.400000000000006</v>
      </c>
      <c r="B201" s="16">
        <v>56.1</v>
      </c>
      <c r="C201" s="16">
        <v>74.2</v>
      </c>
      <c r="D201" s="42"/>
      <c r="E201" s="42"/>
    </row>
    <row r="202" spans="1:5" x14ac:dyDescent="0.25">
      <c r="A202" s="16">
        <v>81.2</v>
      </c>
      <c r="B202" s="16">
        <v>75.3</v>
      </c>
      <c r="C202" s="16">
        <v>81.7</v>
      </c>
      <c r="D202" s="42"/>
      <c r="E202" s="42"/>
    </row>
    <row r="203" spans="1:5" x14ac:dyDescent="0.25">
      <c r="A203" s="16">
        <v>81.2</v>
      </c>
      <c r="B203" s="16">
        <v>77.599999999999994</v>
      </c>
      <c r="C203" s="16">
        <v>81.3</v>
      </c>
      <c r="D203" s="42"/>
      <c r="E203" s="42"/>
    </row>
    <row r="204" spans="1:5" x14ac:dyDescent="0.25">
      <c r="A204" s="16">
        <v>85.4</v>
      </c>
      <c r="B204" s="16">
        <v>85.9</v>
      </c>
      <c r="C204" s="16">
        <v>85.2</v>
      </c>
      <c r="D204" s="42"/>
      <c r="E204" s="42"/>
    </row>
    <row r="205" spans="1:5" x14ac:dyDescent="0.25">
      <c r="A205" s="16">
        <v>75.3</v>
      </c>
      <c r="B205" s="16">
        <v>69.599999999999994</v>
      </c>
      <c r="C205" s="16">
        <v>75.7</v>
      </c>
      <c r="D205" s="42"/>
      <c r="E205" s="42"/>
    </row>
    <row r="206" spans="1:5" x14ac:dyDescent="0.25">
      <c r="A206" s="16">
        <v>79.400000000000006</v>
      </c>
      <c r="B206" s="16">
        <v>71.2</v>
      </c>
      <c r="C206" s="16">
        <v>81.3</v>
      </c>
      <c r="D206" s="42"/>
      <c r="E206" s="42"/>
    </row>
    <row r="207" spans="1:5" x14ac:dyDescent="0.25">
      <c r="A207" s="16">
        <v>75.599999999999994</v>
      </c>
      <c r="B207" s="16">
        <v>70.400000000000006</v>
      </c>
      <c r="C207" s="16">
        <v>76.099999999999994</v>
      </c>
      <c r="D207" s="42"/>
      <c r="E207" s="42"/>
    </row>
    <row r="208" spans="1:5" x14ac:dyDescent="0.25">
      <c r="A208" s="16">
        <v>84.4</v>
      </c>
      <c r="B208" s="16">
        <v>77.5</v>
      </c>
      <c r="C208" s="16">
        <v>85</v>
      </c>
      <c r="D208" s="42"/>
      <c r="E208" s="42"/>
    </row>
    <row r="209" spans="1:5" x14ac:dyDescent="0.25">
      <c r="A209" s="16">
        <v>78.5</v>
      </c>
      <c r="B209" s="16">
        <v>70</v>
      </c>
      <c r="C209" s="16">
        <v>79.599999999999994</v>
      </c>
      <c r="D209" s="42"/>
      <c r="E209" s="42"/>
    </row>
    <row r="210" spans="1:5" x14ac:dyDescent="0.25">
      <c r="A210" s="16">
        <v>68.7</v>
      </c>
      <c r="B210" s="16">
        <v>60.2</v>
      </c>
      <c r="C210" s="16">
        <v>69.3</v>
      </c>
      <c r="D210" s="42"/>
      <c r="E210" s="42"/>
    </row>
    <row r="211" spans="1:5" x14ac:dyDescent="0.25">
      <c r="A211" s="16">
        <v>80</v>
      </c>
      <c r="B211" s="16">
        <v>82.9</v>
      </c>
      <c r="C211" s="16">
        <v>79.2</v>
      </c>
      <c r="D211" s="42"/>
      <c r="E211" s="42"/>
    </row>
    <row r="212" spans="1:5" x14ac:dyDescent="0.25">
      <c r="A212" s="16">
        <v>84.7</v>
      </c>
      <c r="B212" s="16">
        <v>83</v>
      </c>
      <c r="C212" s="16">
        <v>85.1</v>
      </c>
      <c r="D212" s="42"/>
      <c r="E212" s="42"/>
    </row>
    <row r="213" spans="1:5" x14ac:dyDescent="0.25">
      <c r="A213" s="16">
        <v>78.900000000000006</v>
      </c>
      <c r="B213" s="16">
        <v>65.8</v>
      </c>
      <c r="C213" s="16">
        <v>79.7</v>
      </c>
      <c r="D213" s="42"/>
      <c r="E213" s="42"/>
    </row>
    <row r="214" spans="1:5" x14ac:dyDescent="0.25">
      <c r="A214" s="16">
        <v>76.400000000000006</v>
      </c>
      <c r="B214" s="16">
        <v>68.5</v>
      </c>
      <c r="C214" s="16">
        <v>77</v>
      </c>
      <c r="D214" s="42"/>
      <c r="E214" s="42"/>
    </row>
    <row r="215" spans="1:5" x14ac:dyDescent="0.25">
      <c r="A215" s="16">
        <v>82</v>
      </c>
      <c r="B215" s="16">
        <v>78.2</v>
      </c>
      <c r="C215" s="16">
        <v>82.4</v>
      </c>
      <c r="D215" s="42"/>
      <c r="E215" s="42"/>
    </row>
    <row r="216" spans="1:5" x14ac:dyDescent="0.25">
      <c r="A216" s="16">
        <v>75.900000000000006</v>
      </c>
      <c r="B216" s="16">
        <v>60.2</v>
      </c>
      <c r="C216" s="16">
        <v>76.7</v>
      </c>
      <c r="D216" s="42"/>
      <c r="E216" s="42"/>
    </row>
    <row r="217" spans="1:5" x14ac:dyDescent="0.25">
      <c r="A217" s="16">
        <v>73.5</v>
      </c>
      <c r="B217" s="16">
        <v>63.5</v>
      </c>
      <c r="C217" s="16">
        <v>74.900000000000006</v>
      </c>
      <c r="D217" s="42"/>
      <c r="E217" s="42"/>
    </row>
    <row r="218" spans="1:5" x14ac:dyDescent="0.25">
      <c r="A218" s="16">
        <v>75.599999999999994</v>
      </c>
      <c r="B218" s="16">
        <v>66.400000000000006</v>
      </c>
      <c r="C218" s="16">
        <v>77.3</v>
      </c>
      <c r="D218" s="42"/>
      <c r="E218" s="42"/>
    </row>
    <row r="219" spans="1:5" x14ac:dyDescent="0.25">
      <c r="A219" s="16">
        <v>85.2</v>
      </c>
      <c r="B219" s="16">
        <v>78.900000000000006</v>
      </c>
      <c r="C219" s="16">
        <v>85.8</v>
      </c>
      <c r="D219" s="42"/>
      <c r="E219" s="42"/>
    </row>
    <row r="220" spans="1:5" x14ac:dyDescent="0.25">
      <c r="A220" s="16">
        <v>83.2</v>
      </c>
      <c r="B220" s="16">
        <v>76.400000000000006</v>
      </c>
      <c r="C220" s="16">
        <v>83.8</v>
      </c>
      <c r="D220" s="42"/>
      <c r="E220" s="42"/>
    </row>
    <row r="221" spans="1:5" x14ac:dyDescent="0.25">
      <c r="A221" s="16">
        <v>77</v>
      </c>
      <c r="B221" s="16">
        <v>65.400000000000006</v>
      </c>
      <c r="C221" s="16">
        <v>78.7</v>
      </c>
      <c r="D221" s="42"/>
      <c r="E221" s="42"/>
    </row>
    <row r="222" spans="1:5" x14ac:dyDescent="0.25">
      <c r="A222" s="16">
        <v>72.2</v>
      </c>
      <c r="B222" s="16">
        <v>71.5</v>
      </c>
      <c r="C222" s="16">
        <v>72.400000000000006</v>
      </c>
      <c r="D222" s="42"/>
      <c r="E222" s="42"/>
    </row>
    <row r="223" spans="1:5" x14ac:dyDescent="0.25">
      <c r="A223" s="16">
        <v>80.7</v>
      </c>
      <c r="B223" s="16">
        <v>74.5</v>
      </c>
      <c r="C223" s="16">
        <v>81.2</v>
      </c>
      <c r="D223" s="42"/>
      <c r="E223" s="42"/>
    </row>
    <row r="224" spans="1:5" x14ac:dyDescent="0.25">
      <c r="A224" s="16">
        <v>76.8</v>
      </c>
      <c r="B224" s="16">
        <v>67.5</v>
      </c>
      <c r="C224" s="16">
        <v>78.099999999999994</v>
      </c>
      <c r="D224" s="42"/>
      <c r="E224" s="42"/>
    </row>
    <row r="225" spans="1:5" x14ac:dyDescent="0.25">
      <c r="A225" s="16">
        <v>83.2</v>
      </c>
      <c r="B225" s="16">
        <v>77.900000000000006</v>
      </c>
      <c r="C225" s="16">
        <v>83.7</v>
      </c>
      <c r="D225" s="42"/>
      <c r="E225" s="42"/>
    </row>
    <row r="226" spans="1:5" x14ac:dyDescent="0.25">
      <c r="A226" s="16">
        <v>83</v>
      </c>
      <c r="B226" s="16">
        <v>78.8</v>
      </c>
      <c r="C226" s="16">
        <v>83.4</v>
      </c>
      <c r="D226" s="42"/>
      <c r="E226" s="42"/>
    </row>
    <row r="227" spans="1:5" x14ac:dyDescent="0.25">
      <c r="A227" s="16">
        <v>79.599999999999994</v>
      </c>
      <c r="B227" s="16">
        <v>73.599999999999994</v>
      </c>
      <c r="C227" s="16">
        <v>80.099999999999994</v>
      </c>
      <c r="D227" s="42"/>
      <c r="E227" s="42"/>
    </row>
    <row r="228" spans="1:5" x14ac:dyDescent="0.25">
      <c r="A228" s="16">
        <v>66</v>
      </c>
      <c r="B228" s="16">
        <v>58.6</v>
      </c>
      <c r="C228" s="16">
        <v>66.599999999999994</v>
      </c>
      <c r="D228" s="42"/>
      <c r="E228" s="42"/>
    </row>
    <row r="229" spans="1:5" x14ac:dyDescent="0.25">
      <c r="A229" s="16">
        <v>71.3</v>
      </c>
      <c r="B229" s="16">
        <v>53.4</v>
      </c>
      <c r="C229" s="16">
        <v>72.099999999999994</v>
      </c>
      <c r="D229" s="42"/>
      <c r="E229" s="42"/>
    </row>
    <row r="230" spans="1:5" x14ac:dyDescent="0.25">
      <c r="A230" s="16">
        <v>85.3</v>
      </c>
      <c r="B230" s="16">
        <v>76.099999999999994</v>
      </c>
      <c r="C230" s="16">
        <v>86</v>
      </c>
      <c r="D230" s="42"/>
      <c r="E230" s="42"/>
    </row>
    <row r="231" spans="1:5" x14ac:dyDescent="0.25">
      <c r="A231" s="16">
        <v>80.3</v>
      </c>
      <c r="B231" s="16">
        <v>72.599999999999994</v>
      </c>
      <c r="C231" s="16">
        <v>80.900000000000006</v>
      </c>
      <c r="D231" s="42"/>
      <c r="E231" s="42"/>
    </row>
    <row r="232" spans="1:5" x14ac:dyDescent="0.25">
      <c r="A232" s="16">
        <v>76.5</v>
      </c>
      <c r="B232" s="16">
        <v>75.599999999999994</v>
      </c>
      <c r="C232" s="16">
        <v>76.900000000000006</v>
      </c>
      <c r="D232" s="42"/>
      <c r="E232" s="42"/>
    </row>
    <row r="233" spans="1:5" x14ac:dyDescent="0.25">
      <c r="A233" s="16">
        <v>80.2</v>
      </c>
      <c r="B233" s="16">
        <v>74.8</v>
      </c>
      <c r="C233" s="16">
        <v>80.599999999999994</v>
      </c>
      <c r="D233" s="42"/>
      <c r="E233" s="42"/>
    </row>
    <row r="234" spans="1:5" x14ac:dyDescent="0.25">
      <c r="A234" s="16">
        <v>76.7</v>
      </c>
      <c r="B234" s="16">
        <v>75.900000000000006</v>
      </c>
      <c r="C234" s="16">
        <v>76.8</v>
      </c>
      <c r="D234" s="42"/>
      <c r="E234" s="42"/>
    </row>
    <row r="235" spans="1:5" x14ac:dyDescent="0.25">
      <c r="A235" s="16">
        <v>79.5</v>
      </c>
      <c r="B235" s="16">
        <v>68.599999999999994</v>
      </c>
      <c r="C235" s="16">
        <v>80.2</v>
      </c>
      <c r="D235" s="42"/>
      <c r="E235" s="42"/>
    </row>
    <row r="236" spans="1:5" x14ac:dyDescent="0.25">
      <c r="A236" s="16">
        <v>79.8</v>
      </c>
      <c r="B236" s="16">
        <v>77.099999999999994</v>
      </c>
      <c r="C236" s="16">
        <v>80.3</v>
      </c>
      <c r="D236" s="42"/>
      <c r="E236" s="42"/>
    </row>
    <row r="237" spans="1:5" x14ac:dyDescent="0.25">
      <c r="A237" s="16">
        <v>77</v>
      </c>
      <c r="B237" s="16">
        <v>69.099999999999994</v>
      </c>
      <c r="C237" s="16">
        <v>77.599999999999994</v>
      </c>
      <c r="D237" s="42"/>
      <c r="E237" s="42"/>
    </row>
    <row r="238" spans="1:5" x14ac:dyDescent="0.25">
      <c r="A238" s="16">
        <v>82.1</v>
      </c>
      <c r="B238" s="16">
        <v>75.7</v>
      </c>
      <c r="C238" s="16">
        <v>82.7</v>
      </c>
      <c r="D238" s="42"/>
      <c r="E238" s="42"/>
    </row>
    <row r="239" spans="1:5" x14ac:dyDescent="0.25">
      <c r="A239" s="16">
        <v>80.2</v>
      </c>
      <c r="B239" s="16">
        <v>78.099999999999994</v>
      </c>
      <c r="C239" s="16">
        <v>80.3</v>
      </c>
      <c r="D239" s="42"/>
      <c r="E239" s="42"/>
    </row>
    <row r="240" spans="1:5" x14ac:dyDescent="0.25">
      <c r="A240" s="16">
        <v>83.9</v>
      </c>
      <c r="B240" s="16">
        <v>77.400000000000006</v>
      </c>
      <c r="C240" s="16">
        <v>84.4</v>
      </c>
      <c r="D240" s="42"/>
      <c r="E240" s="42"/>
    </row>
    <row r="241" spans="1:5" x14ac:dyDescent="0.25">
      <c r="A241" s="16">
        <v>80.099999999999994</v>
      </c>
      <c r="B241" s="16">
        <v>76.2</v>
      </c>
      <c r="C241" s="16">
        <v>80.400000000000006</v>
      </c>
      <c r="D241" s="42"/>
      <c r="E241" s="42"/>
    </row>
    <row r="242" spans="1:5" x14ac:dyDescent="0.25">
      <c r="A242" s="16">
        <v>83.5</v>
      </c>
      <c r="B242" s="16">
        <v>77.599999999999994</v>
      </c>
      <c r="C242" s="16">
        <v>84</v>
      </c>
      <c r="D242" s="42"/>
      <c r="E242" s="42"/>
    </row>
    <row r="243" spans="1:5" x14ac:dyDescent="0.25">
      <c r="A243" s="16">
        <v>82.7</v>
      </c>
      <c r="B243" s="16">
        <v>74.900000000000006</v>
      </c>
      <c r="C243" s="16">
        <v>83.2</v>
      </c>
      <c r="D243" s="42"/>
      <c r="E243" s="42"/>
    </row>
    <row r="244" spans="1:5" x14ac:dyDescent="0.25">
      <c r="A244" s="16">
        <v>81.5</v>
      </c>
      <c r="B244" s="16">
        <v>76.7</v>
      </c>
      <c r="C244" s="16">
        <v>81.900000000000006</v>
      </c>
      <c r="D244" s="42"/>
      <c r="E244" s="42"/>
    </row>
    <row r="245" spans="1:5" x14ac:dyDescent="0.25">
      <c r="A245" s="16">
        <v>87.7</v>
      </c>
      <c r="B245" s="16">
        <v>87.2</v>
      </c>
      <c r="C245" s="16">
        <v>88.2</v>
      </c>
      <c r="D245" s="42"/>
      <c r="E245" s="42"/>
    </row>
    <row r="246" spans="1:5" x14ac:dyDescent="0.25">
      <c r="A246" s="16">
        <v>76.7</v>
      </c>
      <c r="B246" s="16">
        <v>73.5</v>
      </c>
      <c r="C246" s="16">
        <v>76.900000000000006</v>
      </c>
      <c r="D246" s="42"/>
      <c r="E246" s="42"/>
    </row>
    <row r="247" spans="1:5" x14ac:dyDescent="0.25">
      <c r="A247" s="16">
        <v>81.599999999999994</v>
      </c>
      <c r="B247" s="16">
        <v>80.5</v>
      </c>
      <c r="C247" s="16">
        <v>81.5</v>
      </c>
      <c r="D247" s="42"/>
      <c r="E247" s="42"/>
    </row>
    <row r="248" spans="1:5" x14ac:dyDescent="0.25">
      <c r="A248" s="16">
        <v>80.400000000000006</v>
      </c>
      <c r="B248" s="16">
        <v>83.3</v>
      </c>
      <c r="C248" s="16">
        <v>80.099999999999994</v>
      </c>
      <c r="D248" s="42"/>
      <c r="E248" s="42"/>
    </row>
    <row r="249" spans="1:5" x14ac:dyDescent="0.25">
      <c r="A249" s="16">
        <v>83.6</v>
      </c>
      <c r="B249" s="16">
        <v>75.599999999999994</v>
      </c>
      <c r="C249" s="16">
        <v>84.2</v>
      </c>
      <c r="D249" s="42"/>
      <c r="E249" s="42"/>
    </row>
    <row r="250" spans="1:5" x14ac:dyDescent="0.25">
      <c r="A250" s="16">
        <v>73.599999999999994</v>
      </c>
      <c r="B250" s="16">
        <v>67.400000000000006</v>
      </c>
      <c r="C250" s="16">
        <v>74.099999999999994</v>
      </c>
      <c r="D250" s="42"/>
      <c r="E250" s="42"/>
    </row>
    <row r="251" spans="1:5" x14ac:dyDescent="0.25">
      <c r="A251" s="16">
        <v>80.599999999999994</v>
      </c>
      <c r="B251" s="16">
        <v>87</v>
      </c>
      <c r="C251" s="16">
        <v>80.7</v>
      </c>
      <c r="D251" s="42"/>
      <c r="E251" s="42"/>
    </row>
    <row r="252" spans="1:5" x14ac:dyDescent="0.25">
      <c r="A252" s="16">
        <v>82.1</v>
      </c>
      <c r="B252" s="16">
        <v>77.5</v>
      </c>
      <c r="C252" s="16">
        <v>82.5</v>
      </c>
      <c r="D252" s="42"/>
      <c r="E252" s="42"/>
    </row>
    <row r="253" spans="1:5" x14ac:dyDescent="0.25">
      <c r="A253" s="16">
        <v>81</v>
      </c>
      <c r="B253" s="16">
        <v>79.7</v>
      </c>
      <c r="C253" s="16">
        <v>80.599999999999994</v>
      </c>
      <c r="D253" s="42"/>
      <c r="E253" s="42"/>
    </row>
    <row r="254" spans="1:5" x14ac:dyDescent="0.25">
      <c r="A254" s="16">
        <v>78.2</v>
      </c>
      <c r="B254" s="16">
        <v>65.3</v>
      </c>
      <c r="C254" s="16">
        <v>79.2</v>
      </c>
      <c r="D254" s="42"/>
      <c r="E254" s="42"/>
    </row>
    <row r="255" spans="1:5" x14ac:dyDescent="0.25">
      <c r="A255" s="16">
        <v>89.4</v>
      </c>
      <c r="B255" s="16">
        <v>89.6</v>
      </c>
      <c r="C255" s="16">
        <v>85.6</v>
      </c>
      <c r="D255" s="42"/>
      <c r="E255" s="42"/>
    </row>
    <row r="256" spans="1:5" x14ac:dyDescent="0.25">
      <c r="A256" s="16">
        <v>85.4</v>
      </c>
      <c r="B256" s="16">
        <v>73.7</v>
      </c>
      <c r="C256" s="16">
        <v>87.2</v>
      </c>
      <c r="D256" s="42"/>
      <c r="E256" s="42"/>
    </row>
    <row r="257" spans="1:5" x14ac:dyDescent="0.25">
      <c r="A257" s="16">
        <v>80.7</v>
      </c>
      <c r="B257" s="16">
        <v>77.8</v>
      </c>
      <c r="C257" s="16">
        <v>81.2</v>
      </c>
      <c r="D257" s="42"/>
      <c r="E257" s="42"/>
    </row>
    <row r="258" spans="1:5" x14ac:dyDescent="0.25">
      <c r="A258" s="16">
        <v>82.1</v>
      </c>
      <c r="B258" s="16">
        <v>73.5</v>
      </c>
      <c r="C258" s="16">
        <v>82.8</v>
      </c>
      <c r="D258" s="42"/>
      <c r="E258" s="42"/>
    </row>
    <row r="259" spans="1:5" x14ac:dyDescent="0.25">
      <c r="A259" s="16">
        <v>85.3</v>
      </c>
      <c r="B259" s="16">
        <v>79.599999999999994</v>
      </c>
      <c r="C259" s="16">
        <v>85.8</v>
      </c>
      <c r="D259" s="42"/>
      <c r="E259" s="42"/>
    </row>
    <row r="260" spans="1:5" x14ac:dyDescent="0.25">
      <c r="A260" s="16">
        <v>84.1</v>
      </c>
      <c r="B260" s="16">
        <v>75.099999999999994</v>
      </c>
      <c r="C260" s="16">
        <v>85.3</v>
      </c>
      <c r="D260" s="42"/>
      <c r="E260" s="42"/>
    </row>
    <row r="261" spans="1:5" x14ac:dyDescent="0.25">
      <c r="A261" s="16">
        <v>83.1</v>
      </c>
      <c r="B261" s="16">
        <v>82.6</v>
      </c>
      <c r="C261" s="16">
        <v>83.3</v>
      </c>
      <c r="D261" s="42"/>
      <c r="E261" s="42"/>
    </row>
    <row r="262" spans="1:5" x14ac:dyDescent="0.25">
      <c r="A262" s="16">
        <v>84.6</v>
      </c>
      <c r="B262" s="16">
        <v>73.599999999999994</v>
      </c>
      <c r="C262" s="16">
        <v>86.8</v>
      </c>
      <c r="D262" s="42"/>
      <c r="E262" s="42"/>
    </row>
    <row r="263" spans="1:5" x14ac:dyDescent="0.25">
      <c r="A263" s="16">
        <v>81.900000000000006</v>
      </c>
      <c r="B263" s="16">
        <v>71.099999999999994</v>
      </c>
      <c r="C263" s="16">
        <v>83</v>
      </c>
      <c r="D263" s="42"/>
      <c r="E263" s="42"/>
    </row>
    <row r="264" spans="1:5" x14ac:dyDescent="0.25">
      <c r="A264" s="16">
        <v>74.8</v>
      </c>
      <c r="B264" s="16">
        <v>79.3</v>
      </c>
      <c r="C264" s="16">
        <v>74.900000000000006</v>
      </c>
      <c r="D264" s="42"/>
      <c r="E264" s="42"/>
    </row>
    <row r="265" spans="1:5" x14ac:dyDescent="0.25">
      <c r="A265" s="16">
        <v>82.4</v>
      </c>
      <c r="B265" s="16">
        <v>81.8</v>
      </c>
      <c r="C265" s="16">
        <v>80.8</v>
      </c>
      <c r="D265" s="42"/>
      <c r="E265" s="42"/>
    </row>
    <row r="266" spans="1:5" x14ac:dyDescent="0.25">
      <c r="A266" s="16">
        <v>84</v>
      </c>
      <c r="B266" s="16">
        <v>79</v>
      </c>
      <c r="C266" s="16">
        <v>84.4</v>
      </c>
      <c r="D266" s="42"/>
      <c r="E266" s="42"/>
    </row>
    <row r="267" spans="1:5" x14ac:dyDescent="0.25">
      <c r="A267" s="16">
        <v>81</v>
      </c>
      <c r="B267" s="16">
        <v>72.3</v>
      </c>
      <c r="C267" s="16">
        <v>82</v>
      </c>
      <c r="D267" s="42"/>
      <c r="E267" s="42"/>
    </row>
    <row r="268" spans="1:5" x14ac:dyDescent="0.25">
      <c r="A268" s="16">
        <v>83</v>
      </c>
      <c r="B268" s="16">
        <v>80.8</v>
      </c>
      <c r="C268" s="16">
        <v>81.3</v>
      </c>
      <c r="D268" s="42"/>
      <c r="E268" s="42"/>
    </row>
    <row r="269" spans="1:5" x14ac:dyDescent="0.25">
      <c r="A269" s="16">
        <v>79.8</v>
      </c>
      <c r="B269" s="16">
        <v>74.099999999999994</v>
      </c>
      <c r="C269" s="16">
        <v>80.2</v>
      </c>
      <c r="D269" s="42"/>
      <c r="E269" s="42"/>
    </row>
    <row r="270" spans="1:5" x14ac:dyDescent="0.25">
      <c r="A270" s="16">
        <v>88.8</v>
      </c>
      <c r="B270" s="16">
        <v>85.9</v>
      </c>
      <c r="C270" s="16">
        <v>86.5</v>
      </c>
      <c r="D270" s="42"/>
      <c r="E270" s="42"/>
    </row>
    <row r="271" spans="1:5" x14ac:dyDescent="0.25">
      <c r="A271" s="16">
        <v>80.099999999999994</v>
      </c>
      <c r="B271" s="16">
        <v>70</v>
      </c>
      <c r="C271" s="16">
        <v>81.2</v>
      </c>
      <c r="D271" s="42"/>
      <c r="E271" s="42"/>
    </row>
    <row r="272" spans="1:5" x14ac:dyDescent="0.25">
      <c r="A272" s="16">
        <v>80.8</v>
      </c>
      <c r="B272" s="16">
        <v>77.7</v>
      </c>
      <c r="C272" s="16">
        <v>81</v>
      </c>
      <c r="D272" s="42"/>
      <c r="E272" s="42"/>
    </row>
    <row r="273" spans="1:5" x14ac:dyDescent="0.25">
      <c r="A273" s="16">
        <v>82.1</v>
      </c>
      <c r="B273" s="16">
        <v>69.400000000000006</v>
      </c>
      <c r="C273" s="16">
        <v>82.7</v>
      </c>
      <c r="D273" s="42"/>
      <c r="E273" s="42"/>
    </row>
    <row r="274" spans="1:5" x14ac:dyDescent="0.25">
      <c r="A274" s="16">
        <v>81.599999999999994</v>
      </c>
      <c r="B274" s="16">
        <v>74.5</v>
      </c>
      <c r="C274" s="16">
        <v>82.3</v>
      </c>
      <c r="D274" s="42"/>
      <c r="E274" s="42"/>
    </row>
    <row r="275" spans="1:5" x14ac:dyDescent="0.25">
      <c r="A275" s="16">
        <v>81.2</v>
      </c>
      <c r="B275" s="16">
        <v>76.5</v>
      </c>
      <c r="C275" s="16">
        <v>81.099999999999994</v>
      </c>
      <c r="D275" s="42"/>
      <c r="E275" s="42"/>
    </row>
    <row r="276" spans="1:5" x14ac:dyDescent="0.25">
      <c r="A276" s="16">
        <v>87.1</v>
      </c>
      <c r="B276" s="16">
        <v>80.5</v>
      </c>
      <c r="C276" s="16">
        <v>87.6</v>
      </c>
      <c r="D276" s="42"/>
      <c r="E276" s="42"/>
    </row>
    <row r="277" spans="1:5" x14ac:dyDescent="0.25">
      <c r="A277" s="16">
        <v>83.3</v>
      </c>
      <c r="B277" s="16">
        <v>73.3</v>
      </c>
      <c r="C277" s="16">
        <v>84</v>
      </c>
      <c r="D277" s="42"/>
      <c r="E277" s="42"/>
    </row>
    <row r="278" spans="1:5" x14ac:dyDescent="0.25">
      <c r="A278" s="16">
        <v>83.6</v>
      </c>
      <c r="B278" s="16">
        <v>74.5</v>
      </c>
      <c r="C278" s="16">
        <v>84.7</v>
      </c>
      <c r="D278" s="42"/>
      <c r="E278" s="42"/>
    </row>
    <row r="279" spans="1:5" x14ac:dyDescent="0.25">
      <c r="A279" s="16">
        <v>81.5</v>
      </c>
      <c r="B279" s="16">
        <v>82.6</v>
      </c>
      <c r="C279" s="16">
        <v>77.400000000000006</v>
      </c>
      <c r="D279" s="42"/>
      <c r="E279" s="42"/>
    </row>
    <row r="280" spans="1:5" x14ac:dyDescent="0.25">
      <c r="A280" s="16">
        <v>73.599999999999994</v>
      </c>
      <c r="B280" s="16">
        <v>67.3</v>
      </c>
      <c r="C280" s="16">
        <v>74.400000000000006</v>
      </c>
      <c r="D280" s="42"/>
      <c r="E280" s="42"/>
    </row>
    <row r="281" spans="1:5" x14ac:dyDescent="0.25">
      <c r="A281" s="16">
        <v>80.8</v>
      </c>
      <c r="B281" s="16">
        <v>73.7</v>
      </c>
      <c r="C281" s="16">
        <v>81.5</v>
      </c>
      <c r="D281" s="42"/>
      <c r="E281" s="42"/>
    </row>
    <row r="282" spans="1:5" x14ac:dyDescent="0.25">
      <c r="A282" s="16">
        <v>78.900000000000006</v>
      </c>
      <c r="B282" s="16">
        <v>73</v>
      </c>
      <c r="C282" s="16">
        <v>79.3</v>
      </c>
      <c r="D282" s="42"/>
      <c r="E282" s="42"/>
    </row>
    <row r="283" spans="1:5" x14ac:dyDescent="0.25">
      <c r="A283" s="16">
        <v>75.8</v>
      </c>
      <c r="B283" s="16">
        <v>66.599999999999994</v>
      </c>
      <c r="C283" s="16">
        <v>76.8</v>
      </c>
      <c r="D283" s="42"/>
      <c r="E283" s="42"/>
    </row>
    <row r="284" spans="1:5" x14ac:dyDescent="0.25">
      <c r="A284" s="16">
        <v>86.1</v>
      </c>
      <c r="B284" s="16">
        <v>82.3</v>
      </c>
      <c r="C284" s="16">
        <v>86.2</v>
      </c>
      <c r="D284" s="42"/>
      <c r="E284" s="42"/>
    </row>
    <row r="285" spans="1:5" x14ac:dyDescent="0.25">
      <c r="A285" s="16">
        <v>72.2</v>
      </c>
      <c r="B285" s="16">
        <v>68.2</v>
      </c>
      <c r="C285" s="16">
        <v>72.5</v>
      </c>
      <c r="D285" s="42"/>
      <c r="E285" s="42"/>
    </row>
    <row r="286" spans="1:5" x14ac:dyDescent="0.25">
      <c r="A286" s="16">
        <v>80.5</v>
      </c>
      <c r="B286" s="16">
        <v>78.099999999999994</v>
      </c>
      <c r="C286" s="16">
        <v>80.400000000000006</v>
      </c>
      <c r="D286" s="42"/>
      <c r="E286" s="42"/>
    </row>
    <row r="287" spans="1:5" x14ac:dyDescent="0.25">
      <c r="A287" s="16">
        <v>79.900000000000006</v>
      </c>
      <c r="B287" s="16">
        <v>74.900000000000006</v>
      </c>
      <c r="C287" s="16">
        <v>80.3</v>
      </c>
      <c r="D287" s="42"/>
      <c r="E287" s="42"/>
    </row>
    <row r="288" spans="1:5" x14ac:dyDescent="0.25">
      <c r="A288" s="16">
        <v>86</v>
      </c>
      <c r="B288" s="16">
        <v>80.7</v>
      </c>
      <c r="C288" s="16">
        <v>85.8</v>
      </c>
      <c r="D288" s="42"/>
      <c r="E288" s="42"/>
    </row>
    <row r="289" spans="1:5" x14ac:dyDescent="0.25">
      <c r="A289" s="16">
        <v>86.2</v>
      </c>
      <c r="B289" s="16">
        <v>79.599999999999994</v>
      </c>
      <c r="C289" s="16">
        <v>86.7</v>
      </c>
      <c r="D289" s="42"/>
      <c r="E289" s="42"/>
    </row>
    <row r="290" spans="1:5" x14ac:dyDescent="0.25">
      <c r="A290" s="16">
        <v>69.900000000000006</v>
      </c>
      <c r="B290" s="16">
        <v>63.2</v>
      </c>
      <c r="C290" s="16">
        <v>70.7</v>
      </c>
      <c r="D290" s="42"/>
      <c r="E290" s="42"/>
    </row>
    <row r="291" spans="1:5" x14ac:dyDescent="0.25">
      <c r="A291" s="16">
        <v>76.400000000000006</v>
      </c>
      <c r="B291" s="16">
        <v>69.400000000000006</v>
      </c>
      <c r="C291" s="16">
        <v>77.400000000000006</v>
      </c>
      <c r="D291" s="42"/>
      <c r="E291" s="42"/>
    </row>
    <row r="292" spans="1:5" x14ac:dyDescent="0.25">
      <c r="A292" s="16">
        <v>80.900000000000006</v>
      </c>
      <c r="B292" s="16">
        <v>68.900000000000006</v>
      </c>
      <c r="C292" s="16">
        <v>82.7</v>
      </c>
      <c r="D292" s="42"/>
      <c r="E292" s="42"/>
    </row>
    <row r="293" spans="1:5" x14ac:dyDescent="0.25">
      <c r="A293" s="16">
        <v>71.7</v>
      </c>
      <c r="B293" s="16">
        <v>62.1</v>
      </c>
      <c r="C293" s="16">
        <v>73.900000000000006</v>
      </c>
      <c r="D293" s="42"/>
      <c r="E293" s="42"/>
    </row>
    <row r="294" spans="1:5" x14ac:dyDescent="0.25">
      <c r="A294" s="16">
        <v>88.2</v>
      </c>
      <c r="B294" s="16">
        <v>84.6</v>
      </c>
      <c r="C294" s="16">
        <v>86.9</v>
      </c>
      <c r="D294" s="42"/>
      <c r="E294" s="42"/>
    </row>
    <row r="295" spans="1:5" x14ac:dyDescent="0.25">
      <c r="A295" s="16">
        <v>82.3</v>
      </c>
      <c r="B295" s="16">
        <v>75</v>
      </c>
      <c r="C295" s="16">
        <v>82.9</v>
      </c>
      <c r="D295" s="42"/>
      <c r="E295" s="42"/>
    </row>
    <row r="296" spans="1:5" x14ac:dyDescent="0.25">
      <c r="A296" s="16">
        <v>85.4</v>
      </c>
      <c r="B296" s="16">
        <v>87.8</v>
      </c>
      <c r="C296" s="16">
        <v>82.1</v>
      </c>
      <c r="D296" s="42"/>
      <c r="E296" s="42"/>
    </row>
    <row r="297" spans="1:5" x14ac:dyDescent="0.25">
      <c r="A297" s="16">
        <v>83</v>
      </c>
      <c r="B297" s="16">
        <v>82.4</v>
      </c>
      <c r="C297" s="16">
        <v>83.1</v>
      </c>
      <c r="D297" s="42"/>
      <c r="E297" s="42"/>
    </row>
    <row r="298" spans="1:5" x14ac:dyDescent="0.25">
      <c r="A298" s="16">
        <v>84.8</v>
      </c>
      <c r="B298" s="16">
        <v>77.8</v>
      </c>
      <c r="C298" s="16">
        <v>85.4</v>
      </c>
      <c r="D298" s="42"/>
      <c r="E298" s="42"/>
    </row>
    <row r="299" spans="1:5" x14ac:dyDescent="0.25">
      <c r="A299" s="16">
        <v>84.8</v>
      </c>
      <c r="B299" s="16">
        <v>85.7</v>
      </c>
      <c r="C299" s="16">
        <v>83.9</v>
      </c>
      <c r="D299" s="42"/>
      <c r="E299" s="42"/>
    </row>
    <row r="300" spans="1:5" x14ac:dyDescent="0.25">
      <c r="A300" s="16">
        <v>78.099999999999994</v>
      </c>
      <c r="B300" s="16">
        <v>68.7</v>
      </c>
      <c r="C300" s="16">
        <v>79.8</v>
      </c>
      <c r="D300" s="42"/>
      <c r="E300" s="42"/>
    </row>
    <row r="301" spans="1:5" x14ac:dyDescent="0.25">
      <c r="A301" s="16">
        <v>66.8</v>
      </c>
      <c r="B301" s="16">
        <v>53.7</v>
      </c>
      <c r="C301" s="16">
        <v>69.099999999999994</v>
      </c>
      <c r="D301" s="42"/>
      <c r="E301" s="42"/>
    </row>
    <row r="302" spans="1:5" x14ac:dyDescent="0.25">
      <c r="A302" s="16">
        <v>80.599999999999994</v>
      </c>
      <c r="B302" s="16">
        <v>76.7</v>
      </c>
      <c r="C302" s="16">
        <v>80.8</v>
      </c>
      <c r="D302" s="42"/>
      <c r="E302" s="42"/>
    </row>
    <row r="303" spans="1:5" x14ac:dyDescent="0.25">
      <c r="A303" s="16">
        <v>87.3</v>
      </c>
      <c r="B303" s="16">
        <v>83</v>
      </c>
      <c r="C303" s="16">
        <v>87.7</v>
      </c>
      <c r="D303" s="42"/>
      <c r="E303" s="42"/>
    </row>
    <row r="304" spans="1:5" x14ac:dyDescent="0.25">
      <c r="A304" s="16">
        <v>83.6</v>
      </c>
      <c r="B304" s="16">
        <v>82.2</v>
      </c>
      <c r="C304" s="16">
        <v>84.2</v>
      </c>
      <c r="D304" s="42"/>
      <c r="E304" s="42"/>
    </row>
    <row r="305" spans="1:5" x14ac:dyDescent="0.25">
      <c r="A305" s="16">
        <v>83.8</v>
      </c>
      <c r="B305" s="16">
        <v>81.900000000000006</v>
      </c>
      <c r="C305" s="16">
        <v>84.1</v>
      </c>
      <c r="D305" s="42"/>
      <c r="E305" s="42"/>
    </row>
    <row r="306" spans="1:5" x14ac:dyDescent="0.25">
      <c r="A306" s="16">
        <v>76.099999999999994</v>
      </c>
      <c r="B306" s="16">
        <v>67.8</v>
      </c>
      <c r="C306" s="16">
        <v>77.8</v>
      </c>
      <c r="D306" s="42"/>
      <c r="E306" s="42"/>
    </row>
    <row r="307" spans="1:5" x14ac:dyDescent="0.25">
      <c r="A307" s="16">
        <v>79.900000000000006</v>
      </c>
      <c r="B307" s="16">
        <v>82.4</v>
      </c>
      <c r="C307" s="16">
        <v>79.400000000000006</v>
      </c>
      <c r="D307" s="42"/>
      <c r="E307" s="42"/>
    </row>
    <row r="308" spans="1:5" x14ac:dyDescent="0.25">
      <c r="A308" s="16">
        <v>72.599999999999994</v>
      </c>
      <c r="B308" s="16">
        <v>66.099999999999994</v>
      </c>
      <c r="C308" s="16">
        <v>73.2</v>
      </c>
      <c r="D308" s="42"/>
      <c r="E308" s="42"/>
    </row>
    <row r="309" spans="1:5" x14ac:dyDescent="0.25">
      <c r="A309" s="16">
        <v>85.3</v>
      </c>
      <c r="B309" s="16">
        <v>80</v>
      </c>
      <c r="C309" s="16">
        <v>85.8</v>
      </c>
      <c r="D309" s="42"/>
      <c r="E309" s="42"/>
    </row>
    <row r="310" spans="1:5" x14ac:dyDescent="0.25">
      <c r="A310" s="16">
        <v>84.3</v>
      </c>
      <c r="B310" s="16">
        <v>78</v>
      </c>
      <c r="C310" s="16">
        <v>84.7</v>
      </c>
      <c r="D310" s="42"/>
      <c r="E310" s="42"/>
    </row>
    <row r="311" spans="1:5" x14ac:dyDescent="0.25">
      <c r="A311" s="16">
        <v>84.1</v>
      </c>
      <c r="B311" s="16">
        <v>80.599999999999994</v>
      </c>
      <c r="C311" s="16">
        <v>84.2</v>
      </c>
      <c r="D311" s="42"/>
      <c r="E311" s="42"/>
    </row>
    <row r="312" spans="1:5" x14ac:dyDescent="0.25">
      <c r="A312" s="16">
        <v>79.099999999999994</v>
      </c>
      <c r="B312" s="16">
        <v>74.5</v>
      </c>
      <c r="C312" s="16">
        <v>79.400000000000006</v>
      </c>
      <c r="D312" s="42"/>
      <c r="E312" s="42"/>
    </row>
    <row r="313" spans="1:5" x14ac:dyDescent="0.25">
      <c r="A313" s="16">
        <v>86.2</v>
      </c>
      <c r="B313" s="16">
        <v>75.5</v>
      </c>
      <c r="C313" s="16">
        <v>86.8</v>
      </c>
      <c r="D313" s="42"/>
      <c r="E313" s="42"/>
    </row>
    <row r="314" spans="1:5" x14ac:dyDescent="0.25">
      <c r="A314" s="16">
        <v>82.1</v>
      </c>
      <c r="B314" s="16">
        <v>78.2</v>
      </c>
      <c r="C314" s="16">
        <v>82.5</v>
      </c>
      <c r="D314" s="42"/>
      <c r="E314" s="42"/>
    </row>
    <row r="315" spans="1:5" x14ac:dyDescent="0.25">
      <c r="A315" s="16">
        <v>83.5</v>
      </c>
      <c r="B315" s="16">
        <v>77.7</v>
      </c>
      <c r="C315" s="16">
        <v>83.3</v>
      </c>
      <c r="D315" s="42"/>
      <c r="E315" s="42"/>
    </row>
    <row r="316" spans="1:5" x14ac:dyDescent="0.25">
      <c r="A316" s="16">
        <v>82.4</v>
      </c>
      <c r="B316" s="16">
        <v>66.900000000000006</v>
      </c>
      <c r="C316" s="16">
        <v>83.2</v>
      </c>
      <c r="D316" s="42"/>
      <c r="E316" s="42"/>
    </row>
    <row r="317" spans="1:5" x14ac:dyDescent="0.25">
      <c r="A317" s="16">
        <v>84.4</v>
      </c>
      <c r="B317" s="16">
        <v>82.7</v>
      </c>
      <c r="C317" s="16">
        <v>84.1</v>
      </c>
      <c r="D317" s="42"/>
      <c r="E317" s="42"/>
    </row>
    <row r="318" spans="1:5" x14ac:dyDescent="0.25">
      <c r="A318" s="16">
        <v>83.9</v>
      </c>
      <c r="B318" s="16">
        <v>78.2</v>
      </c>
      <c r="C318" s="16">
        <v>84.4</v>
      </c>
      <c r="D318" s="42"/>
      <c r="E318" s="42"/>
    </row>
    <row r="319" spans="1:5" x14ac:dyDescent="0.25">
      <c r="A319" s="16">
        <v>77.3</v>
      </c>
      <c r="B319" s="16">
        <v>79.2</v>
      </c>
      <c r="C319" s="16">
        <v>76.7</v>
      </c>
      <c r="D319" s="42"/>
      <c r="E319" s="42"/>
    </row>
    <row r="320" spans="1:5" x14ac:dyDescent="0.25">
      <c r="A320" s="16">
        <v>80.599999999999994</v>
      </c>
      <c r="B320" s="16">
        <v>74.5</v>
      </c>
      <c r="C320" s="16">
        <v>81</v>
      </c>
      <c r="D320" s="42"/>
      <c r="E320" s="42"/>
    </row>
    <row r="321" spans="1:5" x14ac:dyDescent="0.25">
      <c r="A321" s="16">
        <v>82.9</v>
      </c>
      <c r="B321" s="16">
        <v>75.599999999999994</v>
      </c>
      <c r="C321" s="16">
        <v>83.5</v>
      </c>
      <c r="D321" s="42"/>
      <c r="E321" s="42"/>
    </row>
    <row r="322" spans="1:5" x14ac:dyDescent="0.25">
      <c r="A322" s="16">
        <v>86.7</v>
      </c>
      <c r="B322" s="16">
        <v>84.8</v>
      </c>
      <c r="C322" s="16">
        <v>86.5</v>
      </c>
      <c r="D322" s="42"/>
      <c r="E322" s="42"/>
    </row>
    <row r="323" spans="1:5" x14ac:dyDescent="0.25">
      <c r="A323" s="16">
        <v>83.3</v>
      </c>
      <c r="B323" s="16">
        <v>72.400000000000006</v>
      </c>
      <c r="C323" s="16">
        <v>84.1</v>
      </c>
      <c r="D323" s="42"/>
      <c r="E323" s="42"/>
    </row>
    <row r="324" spans="1:5" x14ac:dyDescent="0.25">
      <c r="A324" s="16">
        <v>74.400000000000006</v>
      </c>
      <c r="B324" s="16">
        <v>64.5</v>
      </c>
      <c r="C324" s="16">
        <v>75.7</v>
      </c>
      <c r="D324" s="42"/>
      <c r="E324" s="42"/>
    </row>
    <row r="325" spans="1:5" x14ac:dyDescent="0.25">
      <c r="A325" s="16">
        <v>77.099999999999994</v>
      </c>
      <c r="B325" s="16">
        <v>74.3</v>
      </c>
      <c r="C325" s="16">
        <v>77.2</v>
      </c>
      <c r="D325" s="42"/>
      <c r="E325" s="42"/>
    </row>
    <row r="326" spans="1:5" x14ac:dyDescent="0.25">
      <c r="A326" s="16">
        <v>89.4</v>
      </c>
      <c r="B326" s="16">
        <v>88.1</v>
      </c>
      <c r="C326" s="16">
        <v>86.1</v>
      </c>
      <c r="D326" s="42"/>
      <c r="E326" s="42"/>
    </row>
    <row r="327" spans="1:5" x14ac:dyDescent="0.25">
      <c r="A327" s="16">
        <v>79.8</v>
      </c>
      <c r="B327" s="16">
        <v>78.3</v>
      </c>
      <c r="C327" s="16">
        <v>78.7</v>
      </c>
      <c r="D327" s="42"/>
      <c r="E327" s="42"/>
    </row>
    <row r="328" spans="1:5" x14ac:dyDescent="0.25">
      <c r="A328" s="16">
        <v>83.9</v>
      </c>
      <c r="B328" s="16">
        <v>77.8</v>
      </c>
      <c r="C328" s="16">
        <v>84.3</v>
      </c>
      <c r="D328" s="42"/>
      <c r="E328" s="42"/>
    </row>
    <row r="329" spans="1:5" x14ac:dyDescent="0.25">
      <c r="A329" s="16">
        <v>86.4</v>
      </c>
      <c r="B329" s="16">
        <v>78.400000000000006</v>
      </c>
      <c r="C329" s="16">
        <v>87.3</v>
      </c>
      <c r="D329" s="42"/>
      <c r="E329" s="42"/>
    </row>
    <row r="330" spans="1:5" x14ac:dyDescent="0.25">
      <c r="A330" s="16">
        <v>84</v>
      </c>
      <c r="B330" s="16">
        <v>83.3</v>
      </c>
      <c r="C330" s="16">
        <v>83.3</v>
      </c>
      <c r="D330" s="42"/>
      <c r="E330" s="42"/>
    </row>
    <row r="331" spans="1:5" x14ac:dyDescent="0.25">
      <c r="A331" s="16">
        <v>81.3</v>
      </c>
      <c r="B331" s="16">
        <v>78.099999999999994</v>
      </c>
      <c r="C331" s="16">
        <v>81.099999999999994</v>
      </c>
      <c r="D331" s="42"/>
      <c r="E331" s="42"/>
    </row>
    <row r="332" spans="1:5" x14ac:dyDescent="0.25">
      <c r="A332" s="16">
        <v>82.6</v>
      </c>
      <c r="B332" s="16">
        <v>73.099999999999994</v>
      </c>
      <c r="C332" s="16">
        <v>83.9</v>
      </c>
      <c r="D332" s="42"/>
      <c r="E332" s="42"/>
    </row>
    <row r="333" spans="1:5" x14ac:dyDescent="0.25">
      <c r="A333" s="16">
        <v>86.9</v>
      </c>
      <c r="B333" s="16">
        <v>87.7</v>
      </c>
      <c r="C333" s="16">
        <v>86.2</v>
      </c>
      <c r="D333" s="42"/>
      <c r="E333" s="42"/>
    </row>
    <row r="334" spans="1:5" x14ac:dyDescent="0.25">
      <c r="A334" s="16">
        <v>80.900000000000006</v>
      </c>
      <c r="B334" s="16">
        <v>74</v>
      </c>
      <c r="C334" s="16">
        <v>81.7</v>
      </c>
      <c r="D334" s="42"/>
      <c r="E334" s="42"/>
    </row>
    <row r="335" spans="1:5" x14ac:dyDescent="0.25">
      <c r="A335" s="16">
        <v>58.8</v>
      </c>
      <c r="B335" s="16">
        <v>57.6</v>
      </c>
      <c r="C335" s="16">
        <v>58.5</v>
      </c>
      <c r="D335" s="42"/>
      <c r="E335" s="42"/>
    </row>
    <row r="336" spans="1:5" x14ac:dyDescent="0.25">
      <c r="A336" s="16">
        <v>78.599999999999994</v>
      </c>
      <c r="B336" s="16">
        <v>68.5</v>
      </c>
      <c r="C336" s="16">
        <v>80.2</v>
      </c>
      <c r="D336" s="42"/>
      <c r="E336" s="42"/>
    </row>
    <row r="337" spans="1:5" x14ac:dyDescent="0.25">
      <c r="A337" s="16">
        <v>83.4</v>
      </c>
      <c r="B337" s="16">
        <v>79.099999999999994</v>
      </c>
      <c r="C337" s="16">
        <v>83.3</v>
      </c>
      <c r="D337" s="42"/>
      <c r="E337" s="42"/>
    </row>
    <row r="338" spans="1:5" x14ac:dyDescent="0.25">
      <c r="A338" s="16">
        <v>77.400000000000006</v>
      </c>
      <c r="B338" s="16">
        <v>75.400000000000006</v>
      </c>
      <c r="C338" s="16">
        <v>76.8</v>
      </c>
      <c r="D338" s="42"/>
      <c r="E338" s="42"/>
    </row>
    <row r="339" spans="1:5" x14ac:dyDescent="0.25">
      <c r="A339" s="16">
        <v>78.5</v>
      </c>
      <c r="B339" s="16">
        <v>76.900000000000006</v>
      </c>
      <c r="C339" s="16">
        <v>77.5</v>
      </c>
      <c r="D339" s="42"/>
      <c r="E339" s="42"/>
    </row>
    <row r="340" spans="1:5" x14ac:dyDescent="0.25">
      <c r="A340" s="16">
        <v>79.099999999999994</v>
      </c>
      <c r="B340" s="16">
        <v>74.8</v>
      </c>
      <c r="C340" s="16">
        <v>78.2</v>
      </c>
      <c r="D340" s="42"/>
      <c r="E340" s="42"/>
    </row>
    <row r="341" spans="1:5" x14ac:dyDescent="0.25">
      <c r="A341" s="16">
        <v>84.6</v>
      </c>
      <c r="B341" s="16">
        <v>73.8</v>
      </c>
      <c r="C341" s="16">
        <v>85.4</v>
      </c>
      <c r="D341" s="42"/>
      <c r="E341" s="42"/>
    </row>
    <row r="342" spans="1:5" x14ac:dyDescent="0.25">
      <c r="A342" s="16">
        <v>81.099999999999994</v>
      </c>
      <c r="B342" s="16">
        <v>75.900000000000006</v>
      </c>
      <c r="C342" s="16">
        <v>81.2</v>
      </c>
      <c r="D342" s="42"/>
      <c r="E342" s="42"/>
    </row>
    <row r="343" spans="1:5" x14ac:dyDescent="0.25">
      <c r="A343" s="16">
        <v>80.400000000000006</v>
      </c>
      <c r="B343" s="16">
        <v>74.3</v>
      </c>
      <c r="C343" s="16">
        <v>80.900000000000006</v>
      </c>
      <c r="D343" s="42"/>
      <c r="E343" s="42"/>
    </row>
    <row r="344" spans="1:5" x14ac:dyDescent="0.25">
      <c r="A344" s="16">
        <v>77.3</v>
      </c>
      <c r="B344" s="16">
        <v>78.3</v>
      </c>
      <c r="C344" s="16">
        <v>76.3</v>
      </c>
      <c r="D344" s="42"/>
      <c r="E344" s="42"/>
    </row>
    <row r="345" spans="1:5" x14ac:dyDescent="0.25">
      <c r="A345" s="16">
        <v>80.099999999999994</v>
      </c>
      <c r="B345" s="16">
        <v>75.8</v>
      </c>
      <c r="C345" s="16">
        <v>79.8</v>
      </c>
      <c r="D345" s="42"/>
      <c r="E345" s="42"/>
    </row>
    <row r="346" spans="1:5" x14ac:dyDescent="0.25">
      <c r="A346" s="16">
        <v>86.3</v>
      </c>
      <c r="B346" s="16">
        <v>81.7</v>
      </c>
      <c r="C346" s="16">
        <v>86.3</v>
      </c>
      <c r="D346" s="42"/>
      <c r="E346" s="42"/>
    </row>
    <row r="347" spans="1:5" x14ac:dyDescent="0.25">
      <c r="A347" s="16">
        <v>79.400000000000006</v>
      </c>
      <c r="B347" s="16">
        <v>73.3</v>
      </c>
      <c r="C347" s="16">
        <v>79.900000000000006</v>
      </c>
      <c r="D347" s="42"/>
      <c r="E347" s="42"/>
    </row>
    <row r="348" spans="1:5" x14ac:dyDescent="0.25">
      <c r="A348" s="16">
        <v>84.5</v>
      </c>
      <c r="B348" s="16">
        <v>77.400000000000006</v>
      </c>
      <c r="C348" s="16">
        <v>85.1</v>
      </c>
      <c r="D348" s="42"/>
      <c r="E348" s="42"/>
    </row>
    <row r="349" spans="1:5" x14ac:dyDescent="0.25">
      <c r="A349" s="16">
        <v>81.7</v>
      </c>
      <c r="B349" s="16">
        <v>74.8</v>
      </c>
      <c r="C349" s="16">
        <v>82.4</v>
      </c>
      <c r="D349" s="42"/>
      <c r="E349" s="42"/>
    </row>
    <row r="350" spans="1:5" x14ac:dyDescent="0.25">
      <c r="A350" s="16">
        <v>85.2</v>
      </c>
      <c r="B350" s="16">
        <v>78.7</v>
      </c>
      <c r="C350" s="16">
        <v>85.7</v>
      </c>
      <c r="D350" s="42"/>
      <c r="E350" s="42"/>
    </row>
    <row r="351" spans="1:5" x14ac:dyDescent="0.25">
      <c r="A351" s="16">
        <v>86.1</v>
      </c>
      <c r="B351" s="16">
        <v>81.2</v>
      </c>
      <c r="C351" s="16">
        <v>86.6</v>
      </c>
      <c r="D351" s="42"/>
      <c r="E351" s="42"/>
    </row>
    <row r="352" spans="1:5" x14ac:dyDescent="0.25">
      <c r="A352" s="16">
        <v>85.6</v>
      </c>
      <c r="B352" s="16">
        <v>82.1</v>
      </c>
      <c r="C352" s="16">
        <v>85.5</v>
      </c>
      <c r="D352" s="42"/>
      <c r="E352" s="42"/>
    </row>
    <row r="353" spans="1:5" x14ac:dyDescent="0.25">
      <c r="A353" s="16">
        <v>82.1</v>
      </c>
      <c r="B353" s="16">
        <v>80.3</v>
      </c>
      <c r="C353" s="16">
        <v>82.3</v>
      </c>
      <c r="D353" s="42"/>
      <c r="E353" s="42"/>
    </row>
    <row r="354" spans="1:5" x14ac:dyDescent="0.25">
      <c r="A354" s="16">
        <v>84.4</v>
      </c>
      <c r="B354" s="16">
        <v>80.8</v>
      </c>
      <c r="C354" s="16">
        <v>84.1</v>
      </c>
      <c r="D354" s="42"/>
      <c r="E354" s="42"/>
    </row>
    <row r="355" spans="1:5" x14ac:dyDescent="0.25">
      <c r="A355" s="16">
        <v>81.3</v>
      </c>
      <c r="B355" s="16">
        <v>77.5</v>
      </c>
      <c r="C355" s="16">
        <v>81.599999999999994</v>
      </c>
      <c r="D355" s="42"/>
      <c r="E355" s="42"/>
    </row>
    <row r="356" spans="1:5" x14ac:dyDescent="0.25">
      <c r="A356" s="16">
        <v>80.099999999999994</v>
      </c>
      <c r="B356" s="16">
        <v>77.599999999999994</v>
      </c>
      <c r="C356" s="16">
        <v>80.2</v>
      </c>
      <c r="D356" s="42"/>
      <c r="E356" s="42"/>
    </row>
    <row r="357" spans="1:5" x14ac:dyDescent="0.25">
      <c r="A357" s="16">
        <v>86.4</v>
      </c>
      <c r="B357" s="16">
        <v>79</v>
      </c>
      <c r="C357" s="16">
        <v>87.1</v>
      </c>
      <c r="D357" s="42"/>
      <c r="E357" s="42"/>
    </row>
    <row r="358" spans="1:5" x14ac:dyDescent="0.25">
      <c r="A358" s="16">
        <v>79.7</v>
      </c>
      <c r="B358" s="16">
        <v>64.5</v>
      </c>
      <c r="C358" s="16">
        <v>81.400000000000006</v>
      </c>
      <c r="D358" s="42"/>
      <c r="E358" s="42"/>
    </row>
    <row r="359" spans="1:5" x14ac:dyDescent="0.25">
      <c r="A359" s="16">
        <v>83.7</v>
      </c>
      <c r="B359" s="16">
        <v>82.5</v>
      </c>
      <c r="C359" s="16">
        <v>80.599999999999994</v>
      </c>
      <c r="D359" s="42"/>
      <c r="E359" s="42"/>
    </row>
    <row r="360" spans="1:5" x14ac:dyDescent="0.25">
      <c r="A360" s="16">
        <v>66</v>
      </c>
      <c r="B360" s="16">
        <v>60.8</v>
      </c>
      <c r="C360" s="16">
        <v>66.400000000000006</v>
      </c>
      <c r="D360" s="42"/>
      <c r="E360" s="42"/>
    </row>
    <row r="361" spans="1:5" x14ac:dyDescent="0.25">
      <c r="A361" s="16">
        <v>82.1</v>
      </c>
      <c r="B361" s="16">
        <v>76</v>
      </c>
      <c r="C361" s="16">
        <v>82.5</v>
      </c>
      <c r="D361" s="42"/>
      <c r="E361" s="42"/>
    </row>
    <row r="362" spans="1:5" x14ac:dyDescent="0.25">
      <c r="A362" s="16">
        <v>84.3</v>
      </c>
      <c r="B362" s="16">
        <v>86.9</v>
      </c>
      <c r="C362" s="16">
        <v>82.4</v>
      </c>
      <c r="D362" s="42"/>
      <c r="E362" s="42"/>
    </row>
    <row r="363" spans="1:5" x14ac:dyDescent="0.25">
      <c r="A363" s="16">
        <v>66</v>
      </c>
      <c r="B363" s="16">
        <v>61.1</v>
      </c>
      <c r="C363" s="16">
        <v>66.400000000000006</v>
      </c>
      <c r="D363" s="42"/>
      <c r="E363" s="42"/>
    </row>
    <row r="364" spans="1:5" x14ac:dyDescent="0.25">
      <c r="A364" s="16">
        <v>66.099999999999994</v>
      </c>
      <c r="B364" s="16">
        <v>66</v>
      </c>
      <c r="C364" s="16">
        <v>65.400000000000006</v>
      </c>
      <c r="D364" s="42"/>
      <c r="E364" s="42"/>
    </row>
    <row r="365" spans="1:5" x14ac:dyDescent="0.25">
      <c r="A365" s="16">
        <v>81.900000000000006</v>
      </c>
      <c r="B365" s="16">
        <v>76.400000000000006</v>
      </c>
      <c r="C365" s="16">
        <v>82.2</v>
      </c>
      <c r="D365" s="42"/>
      <c r="E365" s="42"/>
    </row>
    <row r="366" spans="1:5" x14ac:dyDescent="0.25">
      <c r="A366" s="16">
        <v>84.1</v>
      </c>
      <c r="B366" s="16">
        <v>75.2</v>
      </c>
      <c r="C366" s="16">
        <v>84.8</v>
      </c>
      <c r="D366" s="42"/>
      <c r="E366" s="42"/>
    </row>
    <row r="367" spans="1:5" x14ac:dyDescent="0.25">
      <c r="A367" s="16">
        <v>81</v>
      </c>
      <c r="B367" s="16">
        <v>78.900000000000006</v>
      </c>
      <c r="C367" s="16">
        <v>77.8</v>
      </c>
      <c r="D367" s="42"/>
      <c r="E367" s="42"/>
    </row>
    <row r="368" spans="1:5" x14ac:dyDescent="0.25">
      <c r="A368" s="16">
        <v>73.8</v>
      </c>
      <c r="B368" s="16">
        <v>73.3</v>
      </c>
      <c r="C368" s="16">
        <v>72.2</v>
      </c>
      <c r="D368" s="42"/>
      <c r="E368" s="42"/>
    </row>
    <row r="369" spans="1:5" x14ac:dyDescent="0.25">
      <c r="A369" s="16">
        <v>83.1</v>
      </c>
      <c r="B369" s="16">
        <v>77.400000000000006</v>
      </c>
      <c r="C369" s="16">
        <v>83.2</v>
      </c>
      <c r="D369" s="42"/>
      <c r="E369" s="42"/>
    </row>
    <row r="370" spans="1:5" x14ac:dyDescent="0.25">
      <c r="A370" s="16">
        <v>79.7</v>
      </c>
      <c r="B370" s="16">
        <v>81</v>
      </c>
      <c r="C370" s="16">
        <v>74.900000000000006</v>
      </c>
      <c r="D370" s="42"/>
      <c r="E370" s="42"/>
    </row>
    <row r="371" spans="1:5" x14ac:dyDescent="0.25">
      <c r="A371" s="16">
        <v>78</v>
      </c>
      <c r="B371" s="16">
        <v>75.8</v>
      </c>
      <c r="C371" s="16">
        <v>77.7</v>
      </c>
      <c r="D371" s="42"/>
      <c r="E371" s="42"/>
    </row>
    <row r="372" spans="1:5" x14ac:dyDescent="0.25">
      <c r="A372" s="16">
        <v>82.9</v>
      </c>
      <c r="B372" s="16">
        <v>79.099999999999994</v>
      </c>
      <c r="C372" s="16">
        <v>82.5</v>
      </c>
      <c r="D372" s="42"/>
      <c r="E372" s="42"/>
    </row>
    <row r="373" spans="1:5" x14ac:dyDescent="0.25">
      <c r="A373" s="16">
        <v>73.900000000000006</v>
      </c>
      <c r="B373" s="16">
        <v>63.8</v>
      </c>
      <c r="C373" s="16">
        <v>75.7</v>
      </c>
      <c r="D373" s="42"/>
      <c r="E373" s="42"/>
    </row>
    <row r="374" spans="1:5" x14ac:dyDescent="0.25">
      <c r="A374" s="16">
        <v>87.7</v>
      </c>
      <c r="B374" s="16">
        <v>82.8</v>
      </c>
      <c r="C374" s="16">
        <v>87.1</v>
      </c>
      <c r="D374" s="42"/>
      <c r="E374" s="42"/>
    </row>
    <row r="375" spans="1:5" x14ac:dyDescent="0.25">
      <c r="A375" s="16">
        <v>84.2</v>
      </c>
      <c r="B375" s="16">
        <v>75.3</v>
      </c>
      <c r="C375" s="16">
        <v>85.4</v>
      </c>
      <c r="D375" s="42"/>
      <c r="E375" s="42"/>
    </row>
    <row r="376" spans="1:5" x14ac:dyDescent="0.25">
      <c r="A376" s="16">
        <v>85.5</v>
      </c>
      <c r="B376" s="16">
        <v>84.6</v>
      </c>
      <c r="C376" s="16">
        <v>85.1</v>
      </c>
      <c r="D376" s="42"/>
      <c r="E376" s="42"/>
    </row>
    <row r="377" spans="1:5" x14ac:dyDescent="0.25">
      <c r="A377" s="16">
        <v>73</v>
      </c>
      <c r="B377" s="16">
        <v>60</v>
      </c>
      <c r="C377" s="16">
        <v>74.900000000000006</v>
      </c>
      <c r="D377" s="42"/>
      <c r="E377" s="42"/>
    </row>
    <row r="378" spans="1:5" x14ac:dyDescent="0.25">
      <c r="A378" s="16">
        <v>82.2</v>
      </c>
      <c r="B378" s="16">
        <v>81.8</v>
      </c>
      <c r="C378" s="16">
        <v>81</v>
      </c>
      <c r="D378" s="42"/>
      <c r="E378" s="42"/>
    </row>
    <row r="379" spans="1:5" x14ac:dyDescent="0.25">
      <c r="A379" s="16">
        <v>78.5</v>
      </c>
      <c r="B379" s="16">
        <v>74.3</v>
      </c>
      <c r="C379" s="16">
        <v>78.5</v>
      </c>
      <c r="D379" s="42"/>
      <c r="E379" s="42"/>
    </row>
    <row r="380" spans="1:5" x14ac:dyDescent="0.25">
      <c r="A380" s="16">
        <v>87.5</v>
      </c>
      <c r="B380" s="16">
        <v>81.400000000000006</v>
      </c>
      <c r="C380" s="16">
        <v>87.9</v>
      </c>
      <c r="D380" s="42"/>
      <c r="E380" s="42"/>
    </row>
    <row r="381" spans="1:5" x14ac:dyDescent="0.25">
      <c r="A381" s="16">
        <v>81.599999999999994</v>
      </c>
      <c r="B381" s="16">
        <v>73.7</v>
      </c>
      <c r="C381" s="16">
        <v>83.2</v>
      </c>
      <c r="D381" s="42"/>
      <c r="E381" s="42"/>
    </row>
    <row r="382" spans="1:5" x14ac:dyDescent="0.25">
      <c r="A382" s="16">
        <v>80.5</v>
      </c>
      <c r="B382" s="16">
        <v>76.599999999999994</v>
      </c>
      <c r="C382" s="16">
        <v>80.5</v>
      </c>
      <c r="D382" s="42"/>
      <c r="E382" s="42"/>
    </row>
    <row r="383" spans="1:5" x14ac:dyDescent="0.25">
      <c r="A383" s="16">
        <v>82.7</v>
      </c>
      <c r="B383" s="16">
        <v>77.7</v>
      </c>
      <c r="C383" s="16">
        <v>83.2</v>
      </c>
      <c r="D383" s="42"/>
      <c r="E383" s="42"/>
    </row>
    <row r="384" spans="1:5" x14ac:dyDescent="0.25">
      <c r="A384" s="16">
        <v>81.7</v>
      </c>
      <c r="B384" s="16">
        <v>76.400000000000006</v>
      </c>
      <c r="C384" s="16">
        <v>82</v>
      </c>
      <c r="D384" s="42"/>
      <c r="E384" s="42"/>
    </row>
    <row r="385" spans="1:5" x14ac:dyDescent="0.25">
      <c r="A385" s="16">
        <v>79.7</v>
      </c>
      <c r="B385" s="16">
        <v>74.2</v>
      </c>
      <c r="C385" s="16">
        <v>80.099999999999994</v>
      </c>
      <c r="D385" s="42"/>
      <c r="E385" s="42"/>
    </row>
    <row r="386" spans="1:5" x14ac:dyDescent="0.25">
      <c r="A386" s="16">
        <v>83.2</v>
      </c>
      <c r="B386" s="16">
        <v>80.8</v>
      </c>
      <c r="C386" s="16">
        <v>81.2</v>
      </c>
      <c r="D386" s="42"/>
      <c r="E386" s="42"/>
    </row>
    <row r="387" spans="1:5" x14ac:dyDescent="0.25">
      <c r="A387" s="16">
        <v>87.1</v>
      </c>
      <c r="B387" s="16">
        <v>82.1</v>
      </c>
      <c r="C387" s="16">
        <v>86.8</v>
      </c>
      <c r="D387" s="42"/>
      <c r="E387" s="42"/>
    </row>
    <row r="388" spans="1:5" x14ac:dyDescent="0.25">
      <c r="A388" s="16">
        <v>82.1</v>
      </c>
      <c r="B388" s="16">
        <v>72.599999999999994</v>
      </c>
      <c r="C388" s="16">
        <v>83</v>
      </c>
      <c r="D388" s="42"/>
      <c r="E388" s="42"/>
    </row>
    <row r="389" spans="1:5" x14ac:dyDescent="0.25">
      <c r="A389" s="16">
        <v>85.2</v>
      </c>
      <c r="B389" s="16">
        <v>86.1</v>
      </c>
      <c r="C389" s="16">
        <v>82.2</v>
      </c>
      <c r="D389" s="42"/>
      <c r="E389" s="42"/>
    </row>
    <row r="390" spans="1:5" x14ac:dyDescent="0.25">
      <c r="A390" s="16">
        <v>80.400000000000006</v>
      </c>
      <c r="B390" s="16">
        <v>75</v>
      </c>
      <c r="C390" s="16">
        <v>80.7</v>
      </c>
      <c r="D390" s="42"/>
      <c r="E390" s="42"/>
    </row>
    <row r="391" spans="1:5" x14ac:dyDescent="0.25">
      <c r="A391" s="16">
        <v>84.1</v>
      </c>
      <c r="B391" s="16">
        <v>86.9</v>
      </c>
      <c r="C391" s="16">
        <v>84.6</v>
      </c>
      <c r="D391" s="42"/>
      <c r="E391" s="42"/>
    </row>
    <row r="392" spans="1:5" x14ac:dyDescent="0.25">
      <c r="A392" s="16">
        <v>80.900000000000006</v>
      </c>
      <c r="B392" s="16">
        <v>82.6</v>
      </c>
      <c r="C392" s="16">
        <v>81.2</v>
      </c>
      <c r="D392" s="42"/>
      <c r="E392" s="42"/>
    </row>
    <row r="393" spans="1:5" x14ac:dyDescent="0.25">
      <c r="A393" s="16">
        <v>81.2</v>
      </c>
      <c r="B393" s="16">
        <v>75.2</v>
      </c>
      <c r="C393" s="16">
        <v>81.599999999999994</v>
      </c>
      <c r="D393" s="42"/>
      <c r="E393" s="42"/>
    </row>
    <row r="394" spans="1:5" x14ac:dyDescent="0.25">
      <c r="A394" s="16">
        <v>63.9</v>
      </c>
      <c r="B394" s="16">
        <v>65.400000000000006</v>
      </c>
      <c r="C394" s="16">
        <v>61.6</v>
      </c>
      <c r="D394" s="42"/>
      <c r="E394" s="42"/>
    </row>
    <row r="395" spans="1:5" x14ac:dyDescent="0.25">
      <c r="A395" s="16">
        <v>86.6</v>
      </c>
      <c r="B395" s="16">
        <v>81.7</v>
      </c>
      <c r="C395" s="16">
        <v>86.7</v>
      </c>
      <c r="D395" s="42"/>
      <c r="E395" s="42"/>
    </row>
    <row r="396" spans="1:5" x14ac:dyDescent="0.25">
      <c r="A396" s="16">
        <v>85.3</v>
      </c>
      <c r="B396" s="16">
        <v>83.8</v>
      </c>
      <c r="C396" s="16">
        <v>84.7</v>
      </c>
      <c r="D396" s="42"/>
      <c r="E396" s="42"/>
    </row>
    <row r="397" spans="1:5" x14ac:dyDescent="0.25">
      <c r="A397" s="16">
        <v>74.7</v>
      </c>
      <c r="B397" s="16">
        <v>65</v>
      </c>
      <c r="C397" s="16">
        <v>75.2</v>
      </c>
      <c r="D397" s="42"/>
      <c r="E397" s="42"/>
    </row>
    <row r="398" spans="1:5" x14ac:dyDescent="0.25">
      <c r="A398" s="16">
        <v>75.900000000000006</v>
      </c>
      <c r="B398" s="16">
        <v>57.4</v>
      </c>
      <c r="C398" s="16">
        <v>76.5</v>
      </c>
      <c r="D398" s="42"/>
      <c r="E398" s="42"/>
    </row>
    <row r="399" spans="1:5" x14ac:dyDescent="0.25">
      <c r="A399" s="16">
        <v>71.7</v>
      </c>
      <c r="B399" s="16">
        <v>66</v>
      </c>
      <c r="C399" s="16">
        <v>72.099999999999994</v>
      </c>
      <c r="D399" s="42"/>
      <c r="E399" s="42"/>
    </row>
    <row r="400" spans="1:5" x14ac:dyDescent="0.25">
      <c r="A400" s="16">
        <v>79.599999999999994</v>
      </c>
      <c r="B400" s="16">
        <v>75.099999999999994</v>
      </c>
      <c r="C400" s="16">
        <v>80.2</v>
      </c>
      <c r="D400" s="42"/>
      <c r="E400" s="42"/>
    </row>
    <row r="401" spans="1:5" x14ac:dyDescent="0.25">
      <c r="A401" s="16">
        <v>82.2</v>
      </c>
      <c r="B401" s="16">
        <v>83.7</v>
      </c>
      <c r="C401" s="16">
        <v>80.5</v>
      </c>
      <c r="D401" s="42"/>
      <c r="E401" s="42"/>
    </row>
    <row r="402" spans="1:5" x14ac:dyDescent="0.25">
      <c r="A402" s="16">
        <v>84.8</v>
      </c>
      <c r="B402" s="16">
        <v>81.400000000000006</v>
      </c>
      <c r="C402" s="16">
        <v>85</v>
      </c>
      <c r="D402" s="42"/>
      <c r="E402" s="42"/>
    </row>
    <row r="403" spans="1:5" x14ac:dyDescent="0.25">
      <c r="A403" s="16">
        <v>84.1</v>
      </c>
      <c r="B403" s="16">
        <v>75.8</v>
      </c>
      <c r="C403" s="16">
        <v>84.7</v>
      </c>
      <c r="D403" s="42"/>
      <c r="E403" s="42"/>
    </row>
    <row r="404" spans="1:5" x14ac:dyDescent="0.25">
      <c r="A404" s="16">
        <v>75.3</v>
      </c>
      <c r="B404" s="16">
        <v>67.900000000000006</v>
      </c>
      <c r="C404" s="16">
        <v>76.099999999999994</v>
      </c>
      <c r="D404" s="42"/>
      <c r="E404" s="42"/>
    </row>
    <row r="405" spans="1:5" x14ac:dyDescent="0.25">
      <c r="A405" s="16">
        <v>82.2</v>
      </c>
      <c r="B405" s="16">
        <v>76.900000000000006</v>
      </c>
      <c r="C405" s="16">
        <v>82.8</v>
      </c>
      <c r="D405" s="42"/>
      <c r="E405" s="42"/>
    </row>
    <row r="406" spans="1:5" x14ac:dyDescent="0.25">
      <c r="A406" s="16">
        <v>78.400000000000006</v>
      </c>
      <c r="B406" s="16">
        <v>73.2</v>
      </c>
      <c r="C406" s="16">
        <v>78.900000000000006</v>
      </c>
      <c r="D406" s="42"/>
      <c r="E406" s="42"/>
    </row>
    <row r="407" spans="1:5" x14ac:dyDescent="0.25">
      <c r="A407" s="16">
        <v>84.2</v>
      </c>
      <c r="B407" s="16">
        <v>75.7</v>
      </c>
      <c r="C407" s="16">
        <v>84.7</v>
      </c>
      <c r="D407" s="42"/>
      <c r="E407" s="42"/>
    </row>
    <row r="408" spans="1:5" x14ac:dyDescent="0.25">
      <c r="A408" s="16">
        <v>85.2</v>
      </c>
      <c r="B408" s="16">
        <v>83.6</v>
      </c>
      <c r="C408" s="16">
        <v>85.4</v>
      </c>
      <c r="D408" s="42"/>
      <c r="E408" s="42"/>
    </row>
    <row r="409" spans="1:5" x14ac:dyDescent="0.25">
      <c r="A409" s="16">
        <v>77.400000000000006</v>
      </c>
      <c r="B409" s="16">
        <v>64.2</v>
      </c>
      <c r="C409" s="16">
        <v>78.099999999999994</v>
      </c>
      <c r="D409" s="42"/>
      <c r="E409" s="42"/>
    </row>
    <row r="410" spans="1:5" x14ac:dyDescent="0.25">
      <c r="A410" s="16">
        <v>78.8</v>
      </c>
      <c r="B410" s="16">
        <v>75.5</v>
      </c>
      <c r="C410" s="16">
        <v>79.2</v>
      </c>
      <c r="D410" s="42"/>
      <c r="E410" s="42"/>
    </row>
    <row r="411" spans="1:5" x14ac:dyDescent="0.25">
      <c r="A411" s="16">
        <v>77.099999999999994</v>
      </c>
      <c r="B411" s="16">
        <v>69.3</v>
      </c>
      <c r="C411" s="16">
        <v>77.8</v>
      </c>
      <c r="D411" s="42"/>
      <c r="E411" s="42"/>
    </row>
    <row r="412" spans="1:5" x14ac:dyDescent="0.25">
      <c r="A412" s="16">
        <v>81.3</v>
      </c>
      <c r="B412" s="16">
        <v>72.7</v>
      </c>
      <c r="C412" s="16">
        <v>81.900000000000006</v>
      </c>
      <c r="D412" s="42"/>
      <c r="E412" s="42"/>
    </row>
    <row r="413" spans="1:5" x14ac:dyDescent="0.25">
      <c r="A413" s="16">
        <v>77.3</v>
      </c>
      <c r="B413" s="16">
        <v>75</v>
      </c>
      <c r="C413" s="16">
        <v>77.7</v>
      </c>
      <c r="D413" s="42"/>
      <c r="E413" s="42"/>
    </row>
    <row r="414" spans="1:5" x14ac:dyDescent="0.25">
      <c r="A414" s="16">
        <v>78.8</v>
      </c>
      <c r="B414" s="16">
        <v>70.900000000000006</v>
      </c>
      <c r="C414" s="16">
        <v>79.400000000000006</v>
      </c>
      <c r="D414" s="42"/>
      <c r="E414" s="42"/>
    </row>
    <row r="415" spans="1:5" x14ac:dyDescent="0.25">
      <c r="A415" s="16">
        <v>80</v>
      </c>
      <c r="B415" s="16">
        <v>72.599999999999994</v>
      </c>
      <c r="C415" s="16">
        <v>80.5</v>
      </c>
      <c r="D415" s="42"/>
      <c r="E415" s="42"/>
    </row>
    <row r="416" spans="1:5" x14ac:dyDescent="0.25">
      <c r="A416" s="16">
        <v>76.099999999999994</v>
      </c>
      <c r="B416" s="16">
        <v>77.2</v>
      </c>
      <c r="C416" s="16">
        <v>76.599999999999994</v>
      </c>
      <c r="D416" s="42"/>
      <c r="E416" s="42"/>
    </row>
    <row r="417" spans="1:5" x14ac:dyDescent="0.25">
      <c r="A417" s="16">
        <v>83.2</v>
      </c>
      <c r="B417" s="16">
        <v>81.5</v>
      </c>
      <c r="C417" s="16">
        <v>83.7</v>
      </c>
      <c r="D417" s="42"/>
      <c r="E417" s="42"/>
    </row>
    <row r="418" spans="1:5" x14ac:dyDescent="0.25">
      <c r="A418" s="16">
        <v>85.2</v>
      </c>
      <c r="B418" s="16">
        <v>81.7</v>
      </c>
      <c r="C418" s="16">
        <v>85.7</v>
      </c>
      <c r="D418" s="42"/>
      <c r="E418" s="42"/>
    </row>
    <row r="419" spans="1:5" x14ac:dyDescent="0.25">
      <c r="A419" s="16">
        <v>87.5</v>
      </c>
      <c r="B419" s="16">
        <v>85.1</v>
      </c>
      <c r="C419" s="16">
        <v>87.7</v>
      </c>
      <c r="D419" s="42"/>
      <c r="E419" s="42"/>
    </row>
    <row r="420" spans="1:5" x14ac:dyDescent="0.25">
      <c r="A420" s="16">
        <v>82.9</v>
      </c>
      <c r="B420" s="16">
        <v>78.599999999999994</v>
      </c>
      <c r="C420" s="16">
        <v>83.3</v>
      </c>
      <c r="D420" s="42"/>
      <c r="E420" s="42"/>
    </row>
    <row r="421" spans="1:5" x14ac:dyDescent="0.25">
      <c r="A421" s="16">
        <v>75.3</v>
      </c>
      <c r="B421" s="16">
        <v>60.5</v>
      </c>
      <c r="C421" s="16">
        <v>76</v>
      </c>
      <c r="D421" s="42"/>
      <c r="E421" s="42"/>
    </row>
    <row r="422" spans="1:5" x14ac:dyDescent="0.25">
      <c r="A422" s="16">
        <v>74.900000000000006</v>
      </c>
      <c r="B422" s="16">
        <v>72.8</v>
      </c>
      <c r="C422" s="16">
        <v>75.2</v>
      </c>
      <c r="D422" s="42"/>
      <c r="E422" s="42"/>
    </row>
    <row r="423" spans="1:5" x14ac:dyDescent="0.25">
      <c r="A423" s="16">
        <v>83.7</v>
      </c>
      <c r="B423" s="16">
        <v>89.2</v>
      </c>
      <c r="C423" s="16">
        <v>84.1</v>
      </c>
      <c r="D423" s="42"/>
      <c r="E423" s="42"/>
    </row>
    <row r="424" spans="1:5" x14ac:dyDescent="0.25">
      <c r="A424" s="16">
        <v>81.400000000000006</v>
      </c>
      <c r="B424" s="16">
        <v>78.5</v>
      </c>
      <c r="C424" s="16">
        <v>81.7</v>
      </c>
      <c r="D424" s="42"/>
      <c r="E424" s="42"/>
    </row>
    <row r="425" spans="1:5" x14ac:dyDescent="0.25">
      <c r="A425" s="16">
        <v>85.4</v>
      </c>
      <c r="B425" s="16">
        <v>78.2</v>
      </c>
      <c r="C425" s="16">
        <v>86</v>
      </c>
      <c r="D425" s="42"/>
      <c r="E425" s="42"/>
    </row>
    <row r="426" spans="1:5" x14ac:dyDescent="0.25">
      <c r="A426" s="16">
        <v>82.1</v>
      </c>
      <c r="B426" s="16">
        <v>83.5</v>
      </c>
      <c r="C426" s="16">
        <v>79.900000000000006</v>
      </c>
      <c r="D426" s="42"/>
      <c r="E426" s="42"/>
    </row>
    <row r="427" spans="1:5" x14ac:dyDescent="0.25">
      <c r="A427" s="16">
        <v>59.9</v>
      </c>
      <c r="B427" s="16">
        <v>77.5</v>
      </c>
      <c r="C427" s="16">
        <v>59.9</v>
      </c>
      <c r="D427" s="42"/>
      <c r="E427" s="42"/>
    </row>
    <row r="428" spans="1:5" x14ac:dyDescent="0.25">
      <c r="A428" s="16">
        <v>86.8</v>
      </c>
      <c r="B428" s="16">
        <v>85</v>
      </c>
      <c r="C428" s="16">
        <v>87.2</v>
      </c>
      <c r="D428" s="42"/>
      <c r="E428" s="42"/>
    </row>
    <row r="429" spans="1:5" x14ac:dyDescent="0.25">
      <c r="A429" s="16">
        <v>81.3</v>
      </c>
      <c r="B429" s="16">
        <v>75.7</v>
      </c>
      <c r="C429" s="16">
        <v>81.599999999999994</v>
      </c>
      <c r="D429" s="42"/>
      <c r="E429" s="42"/>
    </row>
    <row r="430" spans="1:5" x14ac:dyDescent="0.25">
      <c r="A430" s="16">
        <v>87.8</v>
      </c>
      <c r="B430" s="16">
        <v>85.3</v>
      </c>
      <c r="C430" s="16">
        <v>88.3</v>
      </c>
      <c r="D430" s="42"/>
      <c r="E430" s="42"/>
    </row>
    <row r="431" spans="1:5" x14ac:dyDescent="0.25">
      <c r="A431" s="16">
        <v>85.6</v>
      </c>
      <c r="B431" s="16">
        <v>82.8</v>
      </c>
      <c r="C431" s="16">
        <v>86</v>
      </c>
      <c r="D431" s="42"/>
      <c r="E431" s="42"/>
    </row>
    <row r="432" spans="1:5" x14ac:dyDescent="0.25">
      <c r="A432" s="16">
        <v>81.3</v>
      </c>
      <c r="B432" s="16">
        <v>82.5</v>
      </c>
      <c r="C432" s="16">
        <v>81.5</v>
      </c>
      <c r="D432" s="42"/>
      <c r="E432" s="42"/>
    </row>
    <row r="433" spans="1:5" x14ac:dyDescent="0.25">
      <c r="A433" s="16">
        <v>79</v>
      </c>
      <c r="B433" s="16">
        <v>80.2</v>
      </c>
      <c r="C433" s="16">
        <v>79</v>
      </c>
      <c r="D433" s="42"/>
      <c r="E433" s="42"/>
    </row>
    <row r="434" spans="1:5" x14ac:dyDescent="0.25">
      <c r="A434" s="16">
        <v>78.900000000000006</v>
      </c>
      <c r="B434" s="16">
        <v>74.3</v>
      </c>
      <c r="C434" s="16">
        <v>79.400000000000006</v>
      </c>
      <c r="D434" s="42"/>
      <c r="E434" s="42"/>
    </row>
    <row r="435" spans="1:5" x14ac:dyDescent="0.25">
      <c r="A435" s="16">
        <v>83.9</v>
      </c>
      <c r="B435" s="16">
        <v>83.2</v>
      </c>
      <c r="C435" s="16">
        <v>84.3</v>
      </c>
      <c r="D435" s="42"/>
      <c r="E435" s="42"/>
    </row>
    <row r="436" spans="1:5" x14ac:dyDescent="0.25">
      <c r="A436" s="16">
        <v>81.5</v>
      </c>
      <c r="B436" s="16">
        <v>80.3</v>
      </c>
      <c r="C436" s="16">
        <v>81.599999999999994</v>
      </c>
      <c r="D436" s="42"/>
      <c r="E436" s="42"/>
    </row>
    <row r="437" spans="1:5" x14ac:dyDescent="0.25">
      <c r="A437" s="16">
        <v>78.2</v>
      </c>
      <c r="B437" s="16">
        <v>73.599999999999994</v>
      </c>
      <c r="C437" s="16">
        <v>78.599999999999994</v>
      </c>
      <c r="D437" s="42"/>
      <c r="E437" s="42"/>
    </row>
    <row r="438" spans="1:5" x14ac:dyDescent="0.25">
      <c r="A438" s="16">
        <v>83.9</v>
      </c>
      <c r="B438" s="16">
        <v>82.5</v>
      </c>
      <c r="C438" s="16">
        <v>84.4</v>
      </c>
      <c r="D438" s="42"/>
      <c r="E438" s="42"/>
    </row>
    <row r="439" spans="1:5" x14ac:dyDescent="0.25">
      <c r="A439" s="16">
        <v>79.400000000000006</v>
      </c>
      <c r="B439" s="16">
        <v>73.099999999999994</v>
      </c>
      <c r="C439" s="16">
        <v>80</v>
      </c>
      <c r="D439" s="42"/>
      <c r="E439" s="42"/>
    </row>
    <row r="440" spans="1:5" x14ac:dyDescent="0.25">
      <c r="A440" s="16">
        <v>84.4</v>
      </c>
      <c r="B440" s="16">
        <v>80.2</v>
      </c>
      <c r="C440" s="16">
        <v>84.9</v>
      </c>
      <c r="D440" s="42"/>
      <c r="E440" s="42"/>
    </row>
    <row r="441" spans="1:5" x14ac:dyDescent="0.25">
      <c r="A441" s="16">
        <v>79.3</v>
      </c>
      <c r="B441" s="16">
        <v>77.099999999999994</v>
      </c>
      <c r="C441" s="16">
        <v>79.7</v>
      </c>
      <c r="D441" s="42"/>
      <c r="E441" s="42"/>
    </row>
    <row r="442" spans="1:5" x14ac:dyDescent="0.25">
      <c r="A442" s="16">
        <v>82.1</v>
      </c>
      <c r="B442" s="16">
        <v>65.3</v>
      </c>
      <c r="C442" s="16">
        <v>82.9</v>
      </c>
      <c r="D442" s="42"/>
      <c r="E442" s="42"/>
    </row>
    <row r="443" spans="1:5" x14ac:dyDescent="0.25">
      <c r="A443" s="16">
        <v>79.400000000000006</v>
      </c>
      <c r="B443" s="16">
        <v>72.2</v>
      </c>
      <c r="C443" s="16">
        <v>79.900000000000006</v>
      </c>
      <c r="D443" s="42"/>
      <c r="E443" s="42"/>
    </row>
    <row r="444" spans="1:5" x14ac:dyDescent="0.25">
      <c r="A444" s="16">
        <v>85.2</v>
      </c>
      <c r="B444" s="16">
        <v>75.900000000000006</v>
      </c>
      <c r="C444" s="16">
        <v>85.8</v>
      </c>
      <c r="D444" s="42"/>
      <c r="E444" s="42"/>
    </row>
    <row r="445" spans="1:5" x14ac:dyDescent="0.25">
      <c r="A445" s="16">
        <v>79.400000000000006</v>
      </c>
      <c r="B445" s="16">
        <v>80</v>
      </c>
      <c r="C445" s="16">
        <v>79.599999999999994</v>
      </c>
      <c r="D445" s="42"/>
      <c r="E445" s="42"/>
    </row>
    <row r="446" spans="1:5" x14ac:dyDescent="0.25">
      <c r="A446" s="16">
        <v>82.7</v>
      </c>
      <c r="B446" s="16">
        <v>74.599999999999994</v>
      </c>
      <c r="C446" s="16">
        <v>83.3</v>
      </c>
      <c r="D446" s="42"/>
      <c r="E446" s="42"/>
    </row>
    <row r="447" spans="1:5" x14ac:dyDescent="0.25">
      <c r="A447" s="16">
        <v>82.5</v>
      </c>
      <c r="B447" s="16">
        <v>64.3</v>
      </c>
      <c r="C447" s="16">
        <v>83.1</v>
      </c>
      <c r="D447" s="42"/>
      <c r="E447" s="42"/>
    </row>
    <row r="448" spans="1:5" x14ac:dyDescent="0.25">
      <c r="A448" s="16">
        <v>80.2</v>
      </c>
      <c r="B448" s="16">
        <v>69.2</v>
      </c>
      <c r="C448" s="16">
        <v>80.8</v>
      </c>
      <c r="D448" s="42"/>
      <c r="E448" s="42"/>
    </row>
    <row r="449" spans="1:5" x14ac:dyDescent="0.25">
      <c r="A449" s="16">
        <v>83.3</v>
      </c>
      <c r="B449" s="16">
        <v>87.9</v>
      </c>
      <c r="C449" s="16">
        <v>83.8</v>
      </c>
      <c r="D449" s="42"/>
      <c r="E449" s="42"/>
    </row>
    <row r="450" spans="1:5" x14ac:dyDescent="0.25">
      <c r="A450" s="16">
        <v>84.7</v>
      </c>
      <c r="B450" s="16">
        <v>83.8</v>
      </c>
      <c r="C450" s="16">
        <v>85</v>
      </c>
      <c r="D450" s="42"/>
      <c r="E450" s="42"/>
    </row>
    <row r="451" spans="1:5" x14ac:dyDescent="0.25">
      <c r="A451" s="16">
        <v>82.7</v>
      </c>
      <c r="B451" s="16">
        <v>71.599999999999994</v>
      </c>
      <c r="C451" s="16">
        <v>83.3</v>
      </c>
      <c r="D451" s="42"/>
      <c r="E451" s="42"/>
    </row>
    <row r="452" spans="1:5" x14ac:dyDescent="0.25">
      <c r="A452" s="16">
        <v>79.7</v>
      </c>
      <c r="B452" s="16">
        <v>58.3</v>
      </c>
      <c r="C452" s="16">
        <v>80.3</v>
      </c>
      <c r="D452" s="42"/>
      <c r="E452" s="42"/>
    </row>
    <row r="453" spans="1:5" x14ac:dyDescent="0.25">
      <c r="A453" s="16">
        <v>76.599999999999994</v>
      </c>
      <c r="B453" s="16">
        <v>72.5</v>
      </c>
      <c r="C453" s="16">
        <v>76.7</v>
      </c>
      <c r="D453" s="42"/>
      <c r="E453" s="42"/>
    </row>
    <row r="454" spans="1:5" x14ac:dyDescent="0.25">
      <c r="A454" s="16">
        <v>82.1</v>
      </c>
      <c r="B454" s="16">
        <v>80.8</v>
      </c>
      <c r="C454" s="16">
        <v>82.4</v>
      </c>
      <c r="D454" s="42"/>
      <c r="E454" s="42"/>
    </row>
    <row r="455" spans="1:5" x14ac:dyDescent="0.25">
      <c r="A455" s="16">
        <v>84.8</v>
      </c>
      <c r="B455" s="16">
        <v>85.7</v>
      </c>
      <c r="C455" s="16">
        <v>85</v>
      </c>
      <c r="D455" s="42"/>
      <c r="E455" s="42"/>
    </row>
    <row r="456" spans="1:5" x14ac:dyDescent="0.25">
      <c r="A456" s="16">
        <v>78.099999999999994</v>
      </c>
      <c r="B456" s="16">
        <v>71.900000000000006</v>
      </c>
      <c r="C456" s="16">
        <v>78.599999999999994</v>
      </c>
      <c r="D456" s="42"/>
      <c r="E456" s="42"/>
    </row>
    <row r="457" spans="1:5" x14ac:dyDescent="0.25">
      <c r="A457" s="16">
        <v>81.8</v>
      </c>
      <c r="B457" s="16">
        <v>79.8</v>
      </c>
      <c r="C457" s="16">
        <v>82.3</v>
      </c>
      <c r="D457" s="42"/>
      <c r="E457" s="42"/>
    </row>
    <row r="458" spans="1:5" x14ac:dyDescent="0.25">
      <c r="A458" s="16">
        <v>81.099999999999994</v>
      </c>
      <c r="B458" s="16">
        <v>73.5</v>
      </c>
      <c r="C458" s="16">
        <v>81.599999999999994</v>
      </c>
      <c r="D458" s="42"/>
      <c r="E458" s="42"/>
    </row>
    <row r="459" spans="1:5" x14ac:dyDescent="0.25">
      <c r="A459" s="16">
        <v>78.900000000000006</v>
      </c>
      <c r="B459" s="16">
        <v>74.599999999999994</v>
      </c>
      <c r="C459" s="16">
        <v>79.400000000000006</v>
      </c>
      <c r="D459" s="42"/>
      <c r="E459" s="42"/>
    </row>
    <row r="460" spans="1:5" x14ac:dyDescent="0.25">
      <c r="A460" s="16">
        <v>80.5</v>
      </c>
      <c r="B460" s="16">
        <v>78.400000000000006</v>
      </c>
      <c r="C460" s="16">
        <v>80.7</v>
      </c>
      <c r="D460" s="42"/>
      <c r="E460" s="42"/>
    </row>
    <row r="461" spans="1:5" x14ac:dyDescent="0.25">
      <c r="A461" s="16">
        <v>81.8</v>
      </c>
      <c r="B461" s="16">
        <v>78.400000000000006</v>
      </c>
      <c r="C461" s="16">
        <v>82.3</v>
      </c>
      <c r="D461" s="42"/>
      <c r="E461" s="42"/>
    </row>
    <row r="462" spans="1:5" x14ac:dyDescent="0.25">
      <c r="A462" s="16">
        <v>83.8</v>
      </c>
      <c r="B462" s="16">
        <v>79.2</v>
      </c>
      <c r="C462" s="16">
        <v>84.3</v>
      </c>
      <c r="D462" s="42"/>
      <c r="E462" s="42"/>
    </row>
    <row r="463" spans="1:5" x14ac:dyDescent="0.25">
      <c r="A463" s="16">
        <v>82.1</v>
      </c>
      <c r="B463" s="16">
        <v>78.2</v>
      </c>
      <c r="C463" s="16">
        <v>82.5</v>
      </c>
      <c r="D463" s="42"/>
      <c r="E463" s="42"/>
    </row>
    <row r="464" spans="1:5" x14ac:dyDescent="0.25">
      <c r="A464" s="16">
        <v>85.5</v>
      </c>
      <c r="B464" s="16">
        <v>79</v>
      </c>
      <c r="C464" s="16">
        <v>86.1</v>
      </c>
      <c r="D464" s="42"/>
      <c r="E464" s="42"/>
    </row>
    <row r="465" spans="1:5" x14ac:dyDescent="0.25">
      <c r="A465" s="16">
        <v>79.5</v>
      </c>
      <c r="B465" s="16">
        <v>77.099999999999994</v>
      </c>
      <c r="C465" s="16">
        <v>79.900000000000006</v>
      </c>
      <c r="D465" s="42"/>
      <c r="E465" s="42"/>
    </row>
    <row r="466" spans="1:5" x14ac:dyDescent="0.25">
      <c r="A466" s="16">
        <v>88.2</v>
      </c>
      <c r="B466" s="16">
        <v>88.2</v>
      </c>
      <c r="C466" s="16">
        <v>88.4</v>
      </c>
      <c r="D466" s="42"/>
      <c r="E466" s="42"/>
    </row>
    <row r="467" spans="1:5" x14ac:dyDescent="0.25">
      <c r="A467" s="16">
        <v>83.9</v>
      </c>
      <c r="B467" s="16">
        <v>75.900000000000006</v>
      </c>
      <c r="C467" s="16">
        <v>84.4</v>
      </c>
      <c r="D467" s="42"/>
      <c r="E467" s="42"/>
    </row>
    <row r="468" spans="1:5" x14ac:dyDescent="0.25">
      <c r="A468" s="16">
        <v>82.8</v>
      </c>
      <c r="B468" s="16">
        <v>79.900000000000006</v>
      </c>
      <c r="C468" s="16">
        <v>83.3</v>
      </c>
      <c r="D468" s="42"/>
      <c r="E468" s="42"/>
    </row>
    <row r="469" spans="1:5" x14ac:dyDescent="0.25">
      <c r="A469" s="16">
        <v>82.6</v>
      </c>
      <c r="B469" s="16">
        <v>78.3</v>
      </c>
      <c r="C469" s="16">
        <v>83.1</v>
      </c>
      <c r="D469" s="42"/>
      <c r="E469" s="42"/>
    </row>
    <row r="470" spans="1:5" x14ac:dyDescent="0.25">
      <c r="A470" s="16">
        <v>85.8</v>
      </c>
      <c r="B470" s="16">
        <v>76.8</v>
      </c>
      <c r="C470" s="16">
        <v>86.4</v>
      </c>
      <c r="D470" s="42"/>
      <c r="E470" s="42"/>
    </row>
    <row r="471" spans="1:5" x14ac:dyDescent="0.25">
      <c r="A471" s="16">
        <v>83.5</v>
      </c>
      <c r="B471" s="16">
        <v>79</v>
      </c>
      <c r="C471" s="16">
        <v>84</v>
      </c>
      <c r="D471" s="42"/>
      <c r="E471" s="42"/>
    </row>
    <row r="472" spans="1:5" x14ac:dyDescent="0.25">
      <c r="A472" s="16">
        <v>83.5</v>
      </c>
      <c r="B472" s="16">
        <v>77.5</v>
      </c>
      <c r="C472" s="16">
        <v>84</v>
      </c>
      <c r="D472" s="42"/>
      <c r="E472" s="42"/>
    </row>
    <row r="473" spans="1:5" x14ac:dyDescent="0.25">
      <c r="A473" s="16">
        <v>82.6</v>
      </c>
      <c r="B473" s="16">
        <v>76.7</v>
      </c>
      <c r="C473" s="16">
        <v>83.1</v>
      </c>
      <c r="D473" s="42"/>
      <c r="E473" s="42"/>
    </row>
    <row r="474" spans="1:5" x14ac:dyDescent="0.25">
      <c r="A474" s="16">
        <v>84.3</v>
      </c>
      <c r="B474" s="16">
        <v>83.2</v>
      </c>
      <c r="C474" s="16">
        <v>84.7</v>
      </c>
      <c r="D474" s="42"/>
      <c r="E474" s="42"/>
    </row>
    <row r="475" spans="1:5" x14ac:dyDescent="0.25">
      <c r="A475" s="16">
        <v>81.400000000000006</v>
      </c>
      <c r="B475" s="16">
        <v>81.900000000000006</v>
      </c>
      <c r="C475" s="16">
        <v>81.900000000000006</v>
      </c>
      <c r="D475" s="42"/>
      <c r="E475" s="42"/>
    </row>
    <row r="476" spans="1:5" x14ac:dyDescent="0.25">
      <c r="A476" s="16">
        <v>79.7</v>
      </c>
      <c r="B476" s="16">
        <v>83.8</v>
      </c>
      <c r="C476" s="16">
        <v>80.099999999999994</v>
      </c>
      <c r="D476" s="42"/>
      <c r="E476" s="42"/>
    </row>
    <row r="477" spans="1:5" x14ac:dyDescent="0.25">
      <c r="A477" s="16">
        <v>85.3</v>
      </c>
      <c r="B477" s="16">
        <v>79.5</v>
      </c>
      <c r="C477" s="16">
        <v>85.9</v>
      </c>
      <c r="D477" s="42"/>
      <c r="E477" s="42"/>
    </row>
    <row r="478" spans="1:5" x14ac:dyDescent="0.25">
      <c r="A478" s="16">
        <v>85.1</v>
      </c>
      <c r="B478" s="16">
        <v>81.8</v>
      </c>
      <c r="C478" s="16">
        <v>85.6</v>
      </c>
      <c r="D478" s="42"/>
      <c r="E478" s="42"/>
    </row>
    <row r="479" spans="1:5" x14ac:dyDescent="0.25">
      <c r="A479" s="16">
        <v>87.3</v>
      </c>
      <c r="B479" s="16">
        <v>87.6</v>
      </c>
      <c r="C479" s="16">
        <v>87.7</v>
      </c>
      <c r="D479" s="42"/>
      <c r="E479" s="42"/>
    </row>
    <row r="480" spans="1:5" x14ac:dyDescent="0.25">
      <c r="A480" s="16">
        <v>84.4</v>
      </c>
      <c r="B480" s="16">
        <v>83.7</v>
      </c>
      <c r="C480" s="16">
        <v>84.9</v>
      </c>
      <c r="D480" s="42"/>
      <c r="E480" s="42"/>
    </row>
    <row r="481" spans="1:5" x14ac:dyDescent="0.25">
      <c r="A481" s="16">
        <v>84.5</v>
      </c>
      <c r="B481" s="16">
        <v>78.3</v>
      </c>
      <c r="C481" s="16">
        <v>85</v>
      </c>
      <c r="D481" s="42"/>
      <c r="E481" s="42"/>
    </row>
    <row r="482" spans="1:5" x14ac:dyDescent="0.25">
      <c r="A482" s="16">
        <v>87.4</v>
      </c>
      <c r="B482" s="16">
        <v>80.900000000000006</v>
      </c>
      <c r="C482" s="16">
        <v>87.9</v>
      </c>
      <c r="D482" s="42"/>
      <c r="E482" s="42"/>
    </row>
    <row r="483" spans="1:5" x14ac:dyDescent="0.25">
      <c r="A483" s="16">
        <v>86.9</v>
      </c>
      <c r="B483" s="16">
        <v>84.7</v>
      </c>
      <c r="C483" s="16">
        <v>87.5</v>
      </c>
      <c r="D483" s="42"/>
      <c r="E483" s="42"/>
    </row>
    <row r="484" spans="1:5" x14ac:dyDescent="0.25">
      <c r="A484" s="16">
        <v>82.2</v>
      </c>
      <c r="B484" s="16">
        <v>77.3</v>
      </c>
      <c r="C484" s="16">
        <v>82.7</v>
      </c>
      <c r="D484" s="42"/>
      <c r="E484" s="42"/>
    </row>
    <row r="485" spans="1:5" x14ac:dyDescent="0.25">
      <c r="A485" s="16">
        <v>77.900000000000006</v>
      </c>
      <c r="B485" s="16">
        <v>68.599999999999994</v>
      </c>
      <c r="C485" s="16">
        <v>78.5</v>
      </c>
      <c r="D485" s="42"/>
      <c r="E485" s="42"/>
    </row>
    <row r="486" spans="1:5" x14ac:dyDescent="0.25">
      <c r="A486" s="16">
        <v>79.5</v>
      </c>
      <c r="B486" s="16">
        <v>70.3</v>
      </c>
      <c r="C486" s="16">
        <v>80.2</v>
      </c>
      <c r="D486" s="42"/>
      <c r="E486" s="42"/>
    </row>
    <row r="487" spans="1:5" x14ac:dyDescent="0.25">
      <c r="A487" s="16">
        <v>85.9</v>
      </c>
      <c r="B487" s="16">
        <v>89.4</v>
      </c>
      <c r="C487" s="16">
        <v>86.1</v>
      </c>
      <c r="D487" s="42"/>
      <c r="E487" s="42"/>
    </row>
    <row r="488" spans="1:5" x14ac:dyDescent="0.25">
      <c r="A488" s="16">
        <v>84.5</v>
      </c>
      <c r="B488" s="16">
        <v>74</v>
      </c>
      <c r="C488" s="16">
        <v>85.2</v>
      </c>
      <c r="D488" s="42"/>
      <c r="E488" s="42"/>
    </row>
    <row r="489" spans="1:5" x14ac:dyDescent="0.25">
      <c r="A489" s="16">
        <v>87.6</v>
      </c>
      <c r="B489" s="16">
        <v>79.599999999999994</v>
      </c>
      <c r="C489" s="16">
        <v>88.2</v>
      </c>
      <c r="D489" s="42"/>
      <c r="E489" s="42"/>
    </row>
    <row r="490" spans="1:5" x14ac:dyDescent="0.25">
      <c r="A490" s="16">
        <v>86.7</v>
      </c>
      <c r="B490" s="16">
        <v>91.7</v>
      </c>
      <c r="C490" s="16">
        <v>87</v>
      </c>
      <c r="D490" s="42"/>
      <c r="E490" s="42"/>
    </row>
    <row r="491" spans="1:5" x14ac:dyDescent="0.25">
      <c r="A491" s="16">
        <v>83.6</v>
      </c>
      <c r="B491" s="16">
        <v>79.5</v>
      </c>
      <c r="C491" s="16">
        <v>84</v>
      </c>
      <c r="D491" s="42"/>
      <c r="E491" s="42"/>
    </row>
    <row r="492" spans="1:5" x14ac:dyDescent="0.25">
      <c r="A492" s="16">
        <v>81.400000000000006</v>
      </c>
      <c r="B492" s="16">
        <v>76.7</v>
      </c>
      <c r="C492" s="16">
        <v>81.8</v>
      </c>
      <c r="D492" s="42"/>
      <c r="E492" s="42"/>
    </row>
    <row r="493" spans="1:5" x14ac:dyDescent="0.25">
      <c r="A493" s="16">
        <v>81.599999999999994</v>
      </c>
      <c r="B493" s="16">
        <v>73.2</v>
      </c>
      <c r="C493" s="16">
        <v>82.2</v>
      </c>
      <c r="D493" s="42"/>
      <c r="E493" s="42"/>
    </row>
    <row r="494" spans="1:5" x14ac:dyDescent="0.25">
      <c r="A494" s="16">
        <v>77.400000000000006</v>
      </c>
      <c r="B494" s="16">
        <v>71.8</v>
      </c>
      <c r="C494" s="16">
        <v>77.7</v>
      </c>
      <c r="D494" s="42"/>
      <c r="E494" s="42"/>
    </row>
    <row r="495" spans="1:5" x14ac:dyDescent="0.25">
      <c r="A495" s="16">
        <v>80.2</v>
      </c>
      <c r="B495" s="16">
        <v>82.8</v>
      </c>
      <c r="C495" s="16">
        <v>80.5</v>
      </c>
      <c r="D495" s="42"/>
      <c r="E495" s="42"/>
    </row>
    <row r="496" spans="1:5" x14ac:dyDescent="0.25">
      <c r="A496" s="16">
        <v>81.8</v>
      </c>
      <c r="B496" s="16">
        <v>81</v>
      </c>
      <c r="C496" s="16">
        <v>82.3</v>
      </c>
      <c r="D496" s="42"/>
      <c r="E496" s="42"/>
    </row>
    <row r="497" spans="1:5" x14ac:dyDescent="0.25">
      <c r="A497" s="16">
        <v>81.2</v>
      </c>
      <c r="B497" s="16">
        <v>77.400000000000006</v>
      </c>
      <c r="C497" s="16">
        <v>81.7</v>
      </c>
      <c r="D497" s="42"/>
      <c r="E497" s="42"/>
    </row>
    <row r="498" spans="1:5" x14ac:dyDescent="0.25">
      <c r="A498" s="16">
        <v>79.8</v>
      </c>
      <c r="B498" s="16">
        <v>75.7</v>
      </c>
      <c r="C498" s="16">
        <v>80.2</v>
      </c>
      <c r="D498" s="42"/>
      <c r="E498" s="42"/>
    </row>
    <row r="499" spans="1:5" x14ac:dyDescent="0.25">
      <c r="A499" s="16">
        <v>81.099999999999994</v>
      </c>
      <c r="B499" s="16">
        <v>71.7</v>
      </c>
      <c r="C499" s="16">
        <v>81.599999999999994</v>
      </c>
      <c r="D499" s="42"/>
      <c r="E499" s="42"/>
    </row>
    <row r="500" spans="1:5" x14ac:dyDescent="0.25">
      <c r="A500" s="16">
        <v>79.2</v>
      </c>
      <c r="B500" s="16">
        <v>81.8</v>
      </c>
      <c r="C500" s="16">
        <v>79</v>
      </c>
      <c r="D500" s="42"/>
      <c r="E500" s="42"/>
    </row>
    <row r="501" spans="1:5" x14ac:dyDescent="0.25">
      <c r="A501" s="16">
        <v>81.2</v>
      </c>
      <c r="B501" s="16">
        <v>65.2</v>
      </c>
      <c r="C501" s="16">
        <v>81.8</v>
      </c>
      <c r="D501" s="42"/>
      <c r="E501" s="42"/>
    </row>
    <row r="502" spans="1:5" x14ac:dyDescent="0.25">
      <c r="A502" s="16">
        <v>84</v>
      </c>
      <c r="B502" s="16">
        <v>75.099999999999994</v>
      </c>
      <c r="C502" s="16">
        <v>84.7</v>
      </c>
      <c r="D502" s="42"/>
      <c r="E502" s="42"/>
    </row>
    <row r="503" spans="1:5" x14ac:dyDescent="0.25">
      <c r="A503" s="16">
        <v>71.900000000000006</v>
      </c>
      <c r="B503" s="16">
        <v>80.7</v>
      </c>
      <c r="C503" s="16">
        <v>72.099999999999994</v>
      </c>
      <c r="D503" s="42"/>
      <c r="E503" s="42"/>
    </row>
    <row r="504" spans="1:5" x14ac:dyDescent="0.25">
      <c r="A504" s="16">
        <v>83</v>
      </c>
      <c r="B504" s="16">
        <v>79.8</v>
      </c>
      <c r="C504" s="16">
        <v>83.5</v>
      </c>
      <c r="D504" s="42"/>
      <c r="E504" s="42"/>
    </row>
    <row r="505" spans="1:5" x14ac:dyDescent="0.25">
      <c r="A505" s="16">
        <v>85.1</v>
      </c>
      <c r="B505" s="16">
        <v>80.099999999999994</v>
      </c>
      <c r="C505" s="16">
        <v>85.6</v>
      </c>
      <c r="D505" s="42"/>
      <c r="E505" s="42"/>
    </row>
    <row r="506" spans="1:5" x14ac:dyDescent="0.25">
      <c r="A506" s="16">
        <v>79.8</v>
      </c>
      <c r="B506" s="16">
        <v>66.5</v>
      </c>
      <c r="C506" s="16">
        <v>80.400000000000006</v>
      </c>
      <c r="D506" s="42"/>
      <c r="E506" s="42"/>
    </row>
    <row r="507" spans="1:5" x14ac:dyDescent="0.25">
      <c r="A507" s="16">
        <v>83.8</v>
      </c>
      <c r="B507" s="16">
        <v>76.599999999999994</v>
      </c>
      <c r="C507" s="16">
        <v>84.4</v>
      </c>
      <c r="D507" s="42"/>
      <c r="E507" s="42"/>
    </row>
    <row r="508" spans="1:5" x14ac:dyDescent="0.25">
      <c r="A508" s="16">
        <v>82.6</v>
      </c>
      <c r="B508" s="16">
        <v>80.7</v>
      </c>
      <c r="C508" s="16">
        <v>83</v>
      </c>
      <c r="D508" s="42"/>
      <c r="E508" s="42"/>
    </row>
    <row r="509" spans="1:5" x14ac:dyDescent="0.25">
      <c r="A509" s="16">
        <v>67.7</v>
      </c>
      <c r="B509" s="16">
        <v>67.5</v>
      </c>
      <c r="C509" s="16">
        <v>67.900000000000006</v>
      </c>
      <c r="D509" s="42"/>
      <c r="E509" s="42"/>
    </row>
    <row r="510" spans="1:5" x14ac:dyDescent="0.25">
      <c r="A510" s="16">
        <v>87</v>
      </c>
      <c r="B510" s="16">
        <v>86.4</v>
      </c>
      <c r="C510" s="16">
        <v>87.3</v>
      </c>
      <c r="D510" s="42"/>
      <c r="E510" s="42"/>
    </row>
    <row r="511" spans="1:5" x14ac:dyDescent="0.25">
      <c r="A511" s="16">
        <v>82</v>
      </c>
      <c r="B511" s="16">
        <v>78</v>
      </c>
      <c r="C511" s="16">
        <v>82.3</v>
      </c>
      <c r="D511" s="42"/>
      <c r="E511" s="42"/>
    </row>
    <row r="512" spans="1:5" x14ac:dyDescent="0.25">
      <c r="A512" s="16">
        <v>77.2</v>
      </c>
      <c r="B512" s="16">
        <v>60.1</v>
      </c>
      <c r="C512" s="16">
        <v>78.3</v>
      </c>
      <c r="D512" s="42"/>
      <c r="E512" s="42"/>
    </row>
    <row r="513" spans="1:5" x14ac:dyDescent="0.25">
      <c r="A513" s="16">
        <v>87.1</v>
      </c>
      <c r="B513" s="16">
        <v>88.8</v>
      </c>
      <c r="C513" s="16">
        <v>86.7</v>
      </c>
      <c r="D513" s="42"/>
      <c r="E513" s="42"/>
    </row>
    <row r="514" spans="1:5" x14ac:dyDescent="0.25">
      <c r="A514" s="16">
        <v>71.099999999999994</v>
      </c>
      <c r="B514" s="16">
        <v>83</v>
      </c>
      <c r="C514" s="16">
        <v>71.099999999999994</v>
      </c>
      <c r="D514" s="42"/>
      <c r="E514" s="42"/>
    </row>
    <row r="515" spans="1:5" x14ac:dyDescent="0.25">
      <c r="A515" s="16">
        <v>85.6</v>
      </c>
      <c r="B515" s="16">
        <v>78.2</v>
      </c>
      <c r="C515" s="16">
        <v>86.2</v>
      </c>
      <c r="D515" s="42"/>
      <c r="E515" s="42"/>
    </row>
    <row r="516" spans="1:5" x14ac:dyDescent="0.25">
      <c r="A516" s="16">
        <v>79.400000000000006</v>
      </c>
      <c r="B516" s="16">
        <v>70.3</v>
      </c>
      <c r="C516" s="16">
        <v>80.099999999999994</v>
      </c>
      <c r="D516" s="42"/>
      <c r="E516" s="42"/>
    </row>
    <row r="517" spans="1:5" x14ac:dyDescent="0.25">
      <c r="A517" s="16">
        <v>83.4</v>
      </c>
      <c r="B517" s="16">
        <v>82.9</v>
      </c>
      <c r="C517" s="16">
        <v>83.8</v>
      </c>
      <c r="D517" s="42"/>
      <c r="E517" s="42"/>
    </row>
    <row r="518" spans="1:5" x14ac:dyDescent="0.25">
      <c r="A518" s="16">
        <v>80.8</v>
      </c>
      <c r="B518" s="16">
        <v>89</v>
      </c>
      <c r="C518" s="16">
        <v>81.099999999999994</v>
      </c>
      <c r="D518" s="42"/>
      <c r="E518" s="42"/>
    </row>
    <row r="519" spans="1:5" x14ac:dyDescent="0.25">
      <c r="A519" s="16">
        <v>77.400000000000006</v>
      </c>
      <c r="B519" s="16">
        <v>72.900000000000006</v>
      </c>
      <c r="C519" s="16">
        <v>77.8</v>
      </c>
      <c r="D519" s="42"/>
      <c r="E519" s="42"/>
    </row>
    <row r="520" spans="1:5" x14ac:dyDescent="0.25">
      <c r="A520" s="16">
        <v>83.1</v>
      </c>
      <c r="B520" s="16">
        <v>80.7</v>
      </c>
      <c r="C520" s="16">
        <v>83.5</v>
      </c>
      <c r="D520" s="42"/>
      <c r="E520" s="42"/>
    </row>
    <row r="521" spans="1:5" x14ac:dyDescent="0.25">
      <c r="A521" s="16">
        <v>85.6</v>
      </c>
      <c r="B521" s="16">
        <v>78.099999999999994</v>
      </c>
      <c r="C521" s="16">
        <v>86.2</v>
      </c>
      <c r="D521" s="42"/>
      <c r="E521" s="42"/>
    </row>
    <row r="522" spans="1:5" x14ac:dyDescent="0.25">
      <c r="A522" s="16">
        <v>88.4</v>
      </c>
      <c r="B522" s="16">
        <v>87.7</v>
      </c>
      <c r="C522" s="16">
        <v>88.4</v>
      </c>
      <c r="D522" s="42"/>
      <c r="E522" s="42"/>
    </row>
    <row r="523" spans="1:5" x14ac:dyDescent="0.25">
      <c r="A523" s="16">
        <v>82.9</v>
      </c>
      <c r="B523" s="16">
        <v>81.2</v>
      </c>
      <c r="C523" s="16">
        <v>83.2</v>
      </c>
      <c r="D523" s="42"/>
      <c r="E523" s="42"/>
    </row>
    <row r="524" spans="1:5" x14ac:dyDescent="0.25">
      <c r="A524" s="16">
        <v>81.8</v>
      </c>
      <c r="B524" s="16">
        <v>75.5</v>
      </c>
      <c r="C524" s="16">
        <v>82.4</v>
      </c>
      <c r="D524" s="42"/>
      <c r="E524" s="42"/>
    </row>
    <row r="525" spans="1:5" x14ac:dyDescent="0.25">
      <c r="A525" s="16">
        <v>80.900000000000006</v>
      </c>
      <c r="B525" s="16">
        <v>67.5</v>
      </c>
      <c r="C525" s="16">
        <v>81.599999999999994</v>
      </c>
      <c r="D525" s="42"/>
      <c r="E525" s="42"/>
    </row>
    <row r="526" spans="1:5" x14ac:dyDescent="0.25">
      <c r="A526" s="16">
        <v>79</v>
      </c>
      <c r="B526" s="16">
        <v>72.5</v>
      </c>
      <c r="C526" s="16">
        <v>79.5</v>
      </c>
      <c r="D526" s="42"/>
      <c r="E526" s="42"/>
    </row>
    <row r="527" spans="1:5" x14ac:dyDescent="0.25">
      <c r="A527" s="16">
        <v>82.2</v>
      </c>
      <c r="B527" s="16">
        <v>72.5</v>
      </c>
      <c r="C527" s="16">
        <v>82.8</v>
      </c>
      <c r="D527" s="42"/>
      <c r="E527" s="42"/>
    </row>
    <row r="528" spans="1:5" x14ac:dyDescent="0.25">
      <c r="A528" s="16">
        <v>79.2</v>
      </c>
      <c r="B528" s="16">
        <v>89.8</v>
      </c>
      <c r="C528" s="16">
        <v>79.099999999999994</v>
      </c>
      <c r="D528" s="42"/>
      <c r="E528" s="42"/>
    </row>
    <row r="529" spans="1:5" x14ac:dyDescent="0.25">
      <c r="A529" s="16">
        <v>85</v>
      </c>
      <c r="B529" s="16">
        <v>81.7</v>
      </c>
      <c r="C529" s="16">
        <v>85.4</v>
      </c>
      <c r="D529" s="42"/>
      <c r="E529" s="42"/>
    </row>
    <row r="530" spans="1:5" x14ac:dyDescent="0.25">
      <c r="A530" s="16">
        <v>87.5</v>
      </c>
      <c r="B530" s="16">
        <v>79.3</v>
      </c>
      <c r="C530" s="16">
        <v>88.1</v>
      </c>
      <c r="D530" s="42"/>
      <c r="E530" s="42"/>
    </row>
    <row r="531" spans="1:5" x14ac:dyDescent="0.25">
      <c r="A531" s="16">
        <v>83.8</v>
      </c>
      <c r="B531" s="16">
        <v>77</v>
      </c>
      <c r="C531" s="16">
        <v>84.4</v>
      </c>
      <c r="D531" s="42"/>
      <c r="E531" s="42"/>
    </row>
    <row r="532" spans="1:5" x14ac:dyDescent="0.25">
      <c r="A532" s="16">
        <v>88.7</v>
      </c>
      <c r="B532" s="16">
        <v>91.5</v>
      </c>
      <c r="C532" s="16">
        <v>88.7</v>
      </c>
      <c r="D532" s="42"/>
      <c r="E532" s="42"/>
    </row>
    <row r="533" spans="1:5" x14ac:dyDescent="0.25">
      <c r="A533" s="16">
        <v>83.3</v>
      </c>
      <c r="B533" s="16">
        <v>74.099999999999994</v>
      </c>
      <c r="C533" s="16">
        <v>84</v>
      </c>
      <c r="D533" s="42"/>
      <c r="E533" s="42"/>
    </row>
    <row r="534" spans="1:5" x14ac:dyDescent="0.25">
      <c r="A534" s="16">
        <v>83.9</v>
      </c>
      <c r="B534" s="16">
        <v>73</v>
      </c>
      <c r="C534" s="16">
        <v>84.6</v>
      </c>
      <c r="D534" s="42"/>
      <c r="E534" s="42"/>
    </row>
    <row r="535" spans="1:5" x14ac:dyDescent="0.25">
      <c r="A535" s="16">
        <v>81.5</v>
      </c>
      <c r="B535" s="16">
        <v>78.099999999999994</v>
      </c>
      <c r="C535" s="16">
        <v>81.900000000000006</v>
      </c>
      <c r="D535" s="42"/>
      <c r="E535" s="42"/>
    </row>
    <row r="536" spans="1:5" x14ac:dyDescent="0.25">
      <c r="A536" s="16">
        <v>84.7</v>
      </c>
      <c r="B536" s="16">
        <v>88.6</v>
      </c>
      <c r="C536" s="16">
        <v>84.9</v>
      </c>
      <c r="D536" s="42"/>
      <c r="E536" s="42"/>
    </row>
    <row r="537" spans="1:5" x14ac:dyDescent="0.25">
      <c r="A537" s="16">
        <v>88.6</v>
      </c>
      <c r="B537" s="16">
        <v>88.9</v>
      </c>
      <c r="C537" s="16">
        <v>89</v>
      </c>
      <c r="D537" s="42"/>
      <c r="E537" s="42"/>
    </row>
    <row r="538" spans="1:5" x14ac:dyDescent="0.25">
      <c r="A538" s="16">
        <v>84.1</v>
      </c>
      <c r="B538" s="16">
        <v>82.8</v>
      </c>
      <c r="C538" s="16">
        <v>84.4</v>
      </c>
      <c r="D538" s="42"/>
      <c r="E538" s="42"/>
    </row>
    <row r="539" spans="1:5" x14ac:dyDescent="0.25">
      <c r="A539" s="16">
        <v>82.3</v>
      </c>
      <c r="B539" s="16">
        <v>78.5</v>
      </c>
      <c r="C539" s="16">
        <v>82.8</v>
      </c>
      <c r="D539" s="42"/>
      <c r="E539" s="42"/>
    </row>
    <row r="540" spans="1:5" x14ac:dyDescent="0.25">
      <c r="A540" s="16">
        <v>82.2</v>
      </c>
      <c r="B540" s="16">
        <v>91.1</v>
      </c>
      <c r="C540" s="16">
        <v>82.5</v>
      </c>
      <c r="D540" s="42"/>
      <c r="E540" s="42"/>
    </row>
    <row r="541" spans="1:5" x14ac:dyDescent="0.25">
      <c r="A541" s="16">
        <v>83.5</v>
      </c>
      <c r="B541" s="16">
        <v>89.7</v>
      </c>
      <c r="C541" s="16">
        <v>84</v>
      </c>
      <c r="D541" s="42"/>
      <c r="E541" s="42"/>
    </row>
    <row r="542" spans="1:5" x14ac:dyDescent="0.25">
      <c r="A542" s="16">
        <v>82.9</v>
      </c>
      <c r="B542" s="16">
        <v>79.8</v>
      </c>
      <c r="C542" s="16">
        <v>83.3</v>
      </c>
      <c r="D542" s="42"/>
      <c r="E542" s="42"/>
    </row>
    <row r="543" spans="1:5" x14ac:dyDescent="0.25">
      <c r="A543" s="16">
        <v>83.6</v>
      </c>
      <c r="B543" s="16">
        <v>77</v>
      </c>
      <c r="C543" s="16">
        <v>84.1</v>
      </c>
      <c r="D543" s="42"/>
      <c r="E543" s="42"/>
    </row>
    <row r="544" spans="1:5" x14ac:dyDescent="0.25">
      <c r="A544" s="16">
        <v>78.599999999999994</v>
      </c>
      <c r="B544" s="16">
        <v>83.1</v>
      </c>
      <c r="C544" s="16">
        <v>78.3</v>
      </c>
      <c r="D544" s="42"/>
      <c r="E544" s="42"/>
    </row>
    <row r="545" spans="1:5" x14ac:dyDescent="0.25">
      <c r="A545" s="16">
        <v>85.4</v>
      </c>
      <c r="B545" s="16">
        <v>79.5</v>
      </c>
      <c r="C545" s="16">
        <v>85.9</v>
      </c>
      <c r="D545" s="42"/>
      <c r="E545" s="42"/>
    </row>
    <row r="546" spans="1:5" x14ac:dyDescent="0.25">
      <c r="A546" s="16">
        <v>81.599999999999994</v>
      </c>
      <c r="B546" s="16">
        <v>81.599999999999994</v>
      </c>
      <c r="C546" s="16">
        <v>81.5</v>
      </c>
      <c r="D546" s="42"/>
      <c r="E546" s="42"/>
    </row>
    <row r="547" spans="1:5" x14ac:dyDescent="0.25">
      <c r="A547" s="16">
        <v>87.2</v>
      </c>
      <c r="B547" s="16">
        <v>82</v>
      </c>
      <c r="C547" s="16">
        <v>87.6</v>
      </c>
      <c r="D547" s="42"/>
      <c r="E547" s="42"/>
    </row>
    <row r="548" spans="1:5" x14ac:dyDescent="0.25">
      <c r="A548" s="16">
        <v>83.1</v>
      </c>
      <c r="B548" s="16">
        <v>82</v>
      </c>
      <c r="C548" s="16">
        <v>83.3</v>
      </c>
      <c r="D548" s="42"/>
      <c r="E548" s="42"/>
    </row>
    <row r="549" spans="1:5" x14ac:dyDescent="0.25">
      <c r="A549" s="16">
        <v>86.2</v>
      </c>
      <c r="B549" s="16">
        <v>82.7</v>
      </c>
      <c r="C549" s="16">
        <v>86.6</v>
      </c>
      <c r="D549" s="42"/>
      <c r="E549" s="42"/>
    </row>
    <row r="550" spans="1:5" x14ac:dyDescent="0.25">
      <c r="A550" s="16">
        <v>86</v>
      </c>
      <c r="B550" s="16">
        <v>89.9</v>
      </c>
      <c r="C550" s="16">
        <v>86.4</v>
      </c>
      <c r="D550" s="42"/>
      <c r="E550" s="42"/>
    </row>
    <row r="551" spans="1:5" x14ac:dyDescent="0.25">
      <c r="A551" s="16">
        <v>75.5</v>
      </c>
      <c r="B551" s="16">
        <v>68.2</v>
      </c>
      <c r="C551" s="16">
        <v>76</v>
      </c>
      <c r="D551" s="42"/>
      <c r="E551" s="42"/>
    </row>
    <row r="552" spans="1:5" x14ac:dyDescent="0.25">
      <c r="A552" s="16">
        <v>82.7</v>
      </c>
      <c r="B552" s="16">
        <v>77.8</v>
      </c>
      <c r="C552" s="16">
        <v>83.2</v>
      </c>
      <c r="D552" s="42"/>
      <c r="E552" s="42"/>
    </row>
    <row r="553" spans="1:5" x14ac:dyDescent="0.25">
      <c r="A553" s="16">
        <v>84.2</v>
      </c>
      <c r="B553" s="16">
        <v>82.2</v>
      </c>
      <c r="C553" s="16">
        <v>84</v>
      </c>
      <c r="D553" s="42"/>
      <c r="E553" s="42"/>
    </row>
    <row r="554" spans="1:5" x14ac:dyDescent="0.25">
      <c r="A554" s="16">
        <v>79.599999999999994</v>
      </c>
      <c r="B554" s="16">
        <v>77.8</v>
      </c>
      <c r="C554" s="16">
        <v>79.3</v>
      </c>
      <c r="D554" s="42"/>
      <c r="E554" s="42"/>
    </row>
    <row r="555" spans="1:5" x14ac:dyDescent="0.25">
      <c r="A555" s="16">
        <v>81</v>
      </c>
      <c r="B555" s="16">
        <v>76.400000000000006</v>
      </c>
      <c r="C555" s="16">
        <v>81.099999999999994</v>
      </c>
      <c r="D555" s="42"/>
      <c r="E555" s="42"/>
    </row>
    <row r="556" spans="1:5" x14ac:dyDescent="0.25">
      <c r="A556" s="16">
        <v>83.8</v>
      </c>
      <c r="B556" s="16">
        <v>77.400000000000006</v>
      </c>
      <c r="C556" s="16">
        <v>84.3</v>
      </c>
      <c r="D556" s="42"/>
      <c r="E556" s="42"/>
    </row>
    <row r="557" spans="1:5" x14ac:dyDescent="0.25">
      <c r="A557" s="16">
        <v>81.599999999999994</v>
      </c>
      <c r="B557" s="16">
        <v>82</v>
      </c>
      <c r="C557" s="16">
        <v>80.5</v>
      </c>
      <c r="D557" s="42"/>
      <c r="E557" s="42"/>
    </row>
    <row r="558" spans="1:5" x14ac:dyDescent="0.25">
      <c r="A558" s="16">
        <v>82.2</v>
      </c>
      <c r="B558" s="16">
        <v>79.8</v>
      </c>
      <c r="C558" s="16">
        <v>82.4</v>
      </c>
      <c r="D558" s="42"/>
      <c r="E558" s="42"/>
    </row>
    <row r="559" spans="1:5" x14ac:dyDescent="0.25">
      <c r="A559" s="16">
        <v>80</v>
      </c>
      <c r="B559" s="16">
        <v>76</v>
      </c>
      <c r="C559" s="16">
        <v>79.5</v>
      </c>
      <c r="D559" s="42"/>
      <c r="E559" s="42"/>
    </row>
    <row r="560" spans="1:5" x14ac:dyDescent="0.25">
      <c r="A560" s="16">
        <v>81.900000000000006</v>
      </c>
      <c r="B560" s="16">
        <v>73.7</v>
      </c>
      <c r="C560" s="16">
        <v>82.7</v>
      </c>
      <c r="D560" s="42"/>
      <c r="E560" s="42"/>
    </row>
    <row r="561" spans="1:5" x14ac:dyDescent="0.25">
      <c r="A561" s="16">
        <v>79.3</v>
      </c>
      <c r="B561" s="16">
        <v>71.7</v>
      </c>
      <c r="C561" s="16">
        <v>80.5</v>
      </c>
      <c r="D561" s="42"/>
      <c r="E561" s="42"/>
    </row>
    <row r="562" spans="1:5" x14ac:dyDescent="0.25">
      <c r="A562" s="16">
        <v>84.4</v>
      </c>
      <c r="B562" s="16">
        <v>81.599999999999994</v>
      </c>
      <c r="C562" s="16">
        <v>84.1</v>
      </c>
      <c r="D562" s="42"/>
      <c r="E562" s="42"/>
    </row>
    <row r="563" spans="1:5" x14ac:dyDescent="0.25">
      <c r="A563" s="16">
        <v>88.4</v>
      </c>
      <c r="B563" s="16">
        <v>92</v>
      </c>
      <c r="C563" s="16">
        <v>87.6</v>
      </c>
      <c r="D563" s="42"/>
      <c r="E563" s="42"/>
    </row>
    <row r="564" spans="1:5" x14ac:dyDescent="0.25">
      <c r="A564" s="16">
        <v>74.099999999999994</v>
      </c>
      <c r="B564" s="16">
        <v>77.8</v>
      </c>
      <c r="C564" s="16">
        <v>72</v>
      </c>
      <c r="D564" s="42"/>
      <c r="E564" s="42"/>
    </row>
    <row r="565" spans="1:5" x14ac:dyDescent="0.25">
      <c r="A565" s="16">
        <v>81.5</v>
      </c>
      <c r="B565" s="16">
        <v>78.599999999999994</v>
      </c>
      <c r="C565" s="16">
        <v>80.099999999999994</v>
      </c>
      <c r="D565" s="42"/>
      <c r="E565" s="42"/>
    </row>
    <row r="566" spans="1:5" x14ac:dyDescent="0.25">
      <c r="A566" s="16">
        <v>73.5</v>
      </c>
      <c r="B566" s="16">
        <v>69.3</v>
      </c>
      <c r="C566" s="16">
        <v>73.2</v>
      </c>
      <c r="D566" s="42"/>
      <c r="E566" s="42"/>
    </row>
    <row r="567" spans="1:5" x14ac:dyDescent="0.25">
      <c r="A567" s="16">
        <v>80.099999999999994</v>
      </c>
      <c r="B567" s="16">
        <v>77.400000000000006</v>
      </c>
      <c r="C567" s="16">
        <v>79.2</v>
      </c>
      <c r="D567" s="42"/>
      <c r="E567" s="42"/>
    </row>
    <row r="568" spans="1:5" x14ac:dyDescent="0.25">
      <c r="A568" s="16">
        <v>94.3</v>
      </c>
      <c r="B568" s="16">
        <v>91.8</v>
      </c>
      <c r="C568" s="16">
        <v>89.9</v>
      </c>
      <c r="D568" s="42"/>
      <c r="E568" s="42"/>
    </row>
    <row r="569" spans="1:5" x14ac:dyDescent="0.25">
      <c r="A569" s="16">
        <v>80.900000000000006</v>
      </c>
      <c r="B569" s="16">
        <v>80.599999999999994</v>
      </c>
      <c r="C569" s="16">
        <v>78.599999999999994</v>
      </c>
      <c r="D569" s="42"/>
      <c r="E569" s="42"/>
    </row>
    <row r="570" spans="1:5" x14ac:dyDescent="0.25">
      <c r="A570" s="16">
        <v>81.2</v>
      </c>
      <c r="B570" s="16">
        <v>83.9</v>
      </c>
      <c r="C570" s="16">
        <v>79.3</v>
      </c>
      <c r="D570" s="42"/>
      <c r="E570" s="42"/>
    </row>
    <row r="571" spans="1:5" x14ac:dyDescent="0.25">
      <c r="A571" s="16">
        <v>83.1</v>
      </c>
      <c r="B571" s="16">
        <v>82</v>
      </c>
      <c r="C571" s="16">
        <v>82.3</v>
      </c>
      <c r="D571" s="42"/>
      <c r="E571" s="42"/>
    </row>
    <row r="572" spans="1:5" x14ac:dyDescent="0.25">
      <c r="A572" s="16">
        <v>75.900000000000006</v>
      </c>
      <c r="B572" s="16">
        <v>68.400000000000006</v>
      </c>
      <c r="C572" s="16">
        <v>76.5</v>
      </c>
      <c r="D572" s="42"/>
      <c r="E572" s="42"/>
    </row>
    <row r="573" spans="1:5" x14ac:dyDescent="0.25">
      <c r="A573" s="16">
        <v>83.4</v>
      </c>
      <c r="B573" s="16">
        <v>81.900000000000006</v>
      </c>
      <c r="C573" s="16">
        <v>82.7</v>
      </c>
      <c r="D573" s="42"/>
      <c r="E573" s="42"/>
    </row>
    <row r="574" spans="1:5" x14ac:dyDescent="0.25">
      <c r="A574" s="16">
        <v>81</v>
      </c>
      <c r="B574" s="16">
        <v>77.099999999999994</v>
      </c>
      <c r="C574" s="16">
        <v>80.2</v>
      </c>
      <c r="D574" s="42"/>
      <c r="E574" s="42"/>
    </row>
    <row r="575" spans="1:5" x14ac:dyDescent="0.25">
      <c r="A575" s="16">
        <v>80.3</v>
      </c>
      <c r="B575" s="16">
        <v>76.5</v>
      </c>
      <c r="C575" s="16">
        <v>80.3</v>
      </c>
      <c r="D575" s="42"/>
      <c r="E575" s="42"/>
    </row>
    <row r="576" spans="1:5" x14ac:dyDescent="0.25">
      <c r="A576" s="16">
        <v>71.900000000000006</v>
      </c>
      <c r="B576" s="16">
        <v>68.099999999999994</v>
      </c>
      <c r="C576" s="16">
        <v>72.099999999999994</v>
      </c>
      <c r="D576" s="42"/>
      <c r="E576" s="42"/>
    </row>
    <row r="577" spans="1:5" x14ac:dyDescent="0.25">
      <c r="A577" s="16">
        <v>82.1</v>
      </c>
      <c r="B577" s="16">
        <v>78</v>
      </c>
      <c r="C577" s="16">
        <v>82.2</v>
      </c>
      <c r="D577" s="42"/>
      <c r="E577" s="42"/>
    </row>
    <row r="578" spans="1:5" x14ac:dyDescent="0.25">
      <c r="A578" s="16">
        <v>78.3</v>
      </c>
      <c r="B578" s="16">
        <v>77.099999999999994</v>
      </c>
      <c r="C578" s="16">
        <v>77.8</v>
      </c>
      <c r="D578" s="42"/>
      <c r="E578" s="42"/>
    </row>
    <row r="579" spans="1:5" x14ac:dyDescent="0.25">
      <c r="A579" s="16">
        <v>75.900000000000006</v>
      </c>
      <c r="B579" s="16">
        <v>66.099999999999994</v>
      </c>
      <c r="C579" s="16">
        <v>76.8</v>
      </c>
      <c r="D579" s="42"/>
      <c r="E579" s="42"/>
    </row>
    <row r="580" spans="1:5" x14ac:dyDescent="0.25">
      <c r="A580" s="16">
        <v>81.3</v>
      </c>
      <c r="B580" s="16">
        <v>79.2</v>
      </c>
      <c r="C580" s="16">
        <v>80.400000000000006</v>
      </c>
      <c r="D580" s="42"/>
      <c r="E580" s="42"/>
    </row>
    <row r="581" spans="1:5" x14ac:dyDescent="0.25">
      <c r="A581" s="16">
        <v>80.7</v>
      </c>
      <c r="B581" s="16">
        <v>75</v>
      </c>
      <c r="C581" s="16">
        <v>81.2</v>
      </c>
      <c r="D581" s="42"/>
      <c r="E581" s="42"/>
    </row>
    <row r="582" spans="1:5" x14ac:dyDescent="0.25">
      <c r="A582" s="16">
        <v>82.3</v>
      </c>
      <c r="B582" s="16">
        <v>83.1</v>
      </c>
      <c r="C582" s="16">
        <v>76.8</v>
      </c>
      <c r="D582" s="42"/>
      <c r="E582" s="42"/>
    </row>
    <row r="583" spans="1:5" x14ac:dyDescent="0.25">
      <c r="A583" s="16">
        <v>80.099999999999994</v>
      </c>
      <c r="B583" s="16">
        <v>77.5</v>
      </c>
      <c r="C583" s="16">
        <v>79.2</v>
      </c>
      <c r="D583" s="42"/>
      <c r="E583" s="42"/>
    </row>
    <row r="584" spans="1:5" x14ac:dyDescent="0.25">
      <c r="A584" s="16">
        <v>80.2</v>
      </c>
      <c r="B584" s="16">
        <v>78.400000000000006</v>
      </c>
      <c r="C584" s="16">
        <v>78.900000000000006</v>
      </c>
      <c r="D584" s="42"/>
      <c r="E584" s="42"/>
    </row>
    <row r="585" spans="1:5" x14ac:dyDescent="0.25">
      <c r="A585" s="16">
        <v>68.5</v>
      </c>
      <c r="B585" s="16">
        <v>65.2</v>
      </c>
      <c r="C585" s="16">
        <v>66.5</v>
      </c>
      <c r="D585" s="42"/>
      <c r="E585" s="42"/>
    </row>
    <row r="586" spans="1:5" x14ac:dyDescent="0.25">
      <c r="A586" s="16">
        <v>82.5</v>
      </c>
      <c r="B586" s="16">
        <v>78.3</v>
      </c>
      <c r="C586" s="16">
        <v>82.5</v>
      </c>
      <c r="D586" s="42"/>
      <c r="E586" s="42"/>
    </row>
    <row r="587" spans="1:5" x14ac:dyDescent="0.25">
      <c r="A587" s="16">
        <v>75.400000000000006</v>
      </c>
      <c r="B587" s="16">
        <v>65.7</v>
      </c>
      <c r="C587" s="16">
        <v>77</v>
      </c>
      <c r="D587" s="42"/>
      <c r="E587" s="42"/>
    </row>
    <row r="588" spans="1:5" x14ac:dyDescent="0.25">
      <c r="A588" s="16">
        <v>80.400000000000006</v>
      </c>
      <c r="B588" s="16">
        <v>72.7</v>
      </c>
      <c r="C588" s="16">
        <v>81.400000000000006</v>
      </c>
      <c r="D588" s="42"/>
      <c r="E588" s="42"/>
    </row>
    <row r="589" spans="1:5" x14ac:dyDescent="0.25">
      <c r="A589" s="16">
        <v>78</v>
      </c>
      <c r="B589" s="16">
        <v>71.3</v>
      </c>
      <c r="C589" s="16">
        <v>78.599999999999994</v>
      </c>
      <c r="D589" s="42"/>
      <c r="E589" s="42"/>
    </row>
    <row r="590" spans="1:5" x14ac:dyDescent="0.25">
      <c r="A590" s="16">
        <v>75</v>
      </c>
      <c r="B590" s="16">
        <v>72.900000000000006</v>
      </c>
      <c r="C590" s="16">
        <v>74.400000000000006</v>
      </c>
      <c r="D590" s="42"/>
      <c r="E590" s="42"/>
    </row>
    <row r="591" spans="1:5" x14ac:dyDescent="0.25">
      <c r="A591" s="16">
        <v>89</v>
      </c>
      <c r="B591" s="16">
        <v>85.7</v>
      </c>
      <c r="C591" s="16">
        <v>88.4</v>
      </c>
      <c r="D591" s="42"/>
      <c r="E591" s="42"/>
    </row>
    <row r="592" spans="1:5" x14ac:dyDescent="0.25">
      <c r="A592" s="16">
        <v>75.7</v>
      </c>
      <c r="B592" s="16">
        <v>78.7</v>
      </c>
      <c r="C592" s="16">
        <v>75.3</v>
      </c>
      <c r="D592" s="42"/>
      <c r="E592" s="42"/>
    </row>
    <row r="593" spans="1:5" x14ac:dyDescent="0.25">
      <c r="A593" s="16">
        <v>77.2</v>
      </c>
      <c r="B593" s="16">
        <v>73.8</v>
      </c>
      <c r="C593" s="16">
        <v>76.8</v>
      </c>
      <c r="D593" s="42"/>
      <c r="E593" s="42"/>
    </row>
    <row r="594" spans="1:5" x14ac:dyDescent="0.25">
      <c r="A594" s="16">
        <v>80.900000000000006</v>
      </c>
      <c r="B594" s="16">
        <v>74.599999999999994</v>
      </c>
      <c r="C594" s="16">
        <v>81.3</v>
      </c>
      <c r="D594" s="42"/>
      <c r="E594" s="42"/>
    </row>
    <row r="595" spans="1:5" x14ac:dyDescent="0.25">
      <c r="A595" s="16">
        <v>73.599999999999994</v>
      </c>
      <c r="B595" s="16">
        <v>72.400000000000006</v>
      </c>
      <c r="C595" s="16">
        <v>71.599999999999994</v>
      </c>
      <c r="D595" s="42"/>
      <c r="E595" s="42"/>
    </row>
    <row r="596" spans="1:5" x14ac:dyDescent="0.25">
      <c r="A596" s="16">
        <v>76.400000000000006</v>
      </c>
      <c r="B596" s="16">
        <v>71.400000000000006</v>
      </c>
      <c r="C596" s="16">
        <v>76.3</v>
      </c>
      <c r="D596" s="42"/>
      <c r="E596" s="42"/>
    </row>
    <row r="597" spans="1:5" x14ac:dyDescent="0.25">
      <c r="A597" s="16">
        <v>83.4</v>
      </c>
      <c r="B597" s="16">
        <v>81.5</v>
      </c>
      <c r="C597" s="16">
        <v>81.900000000000006</v>
      </c>
      <c r="D597" s="42"/>
      <c r="E597" s="42"/>
    </row>
    <row r="598" spans="1:5" x14ac:dyDescent="0.25">
      <c r="A598" s="16">
        <v>76.2</v>
      </c>
      <c r="B598" s="16">
        <v>80.5</v>
      </c>
      <c r="C598" s="16">
        <v>73.7</v>
      </c>
      <c r="D598" s="42"/>
      <c r="E598" s="42"/>
    </row>
    <row r="599" spans="1:5" x14ac:dyDescent="0.25">
      <c r="A599" s="16">
        <v>85.3</v>
      </c>
      <c r="B599" s="16">
        <v>84.5</v>
      </c>
      <c r="C599" s="16">
        <v>83.7</v>
      </c>
      <c r="D599" s="42"/>
      <c r="E599" s="42"/>
    </row>
    <row r="600" spans="1:5" x14ac:dyDescent="0.25">
      <c r="A600" s="16">
        <v>74.900000000000006</v>
      </c>
      <c r="B600" s="16">
        <v>68.599999999999994</v>
      </c>
      <c r="C600" s="16">
        <v>75.5</v>
      </c>
      <c r="D600" s="42"/>
      <c r="E600" s="42"/>
    </row>
    <row r="601" spans="1:5" x14ac:dyDescent="0.25">
      <c r="A601" s="16">
        <v>80.2</v>
      </c>
      <c r="B601" s="16">
        <v>73.599999999999994</v>
      </c>
      <c r="C601" s="16">
        <v>80.8</v>
      </c>
      <c r="D601" s="42"/>
      <c r="E601" s="42"/>
    </row>
    <row r="602" spans="1:5" x14ac:dyDescent="0.25">
      <c r="A602" s="16">
        <v>83.9</v>
      </c>
      <c r="B602" s="16">
        <v>82.1</v>
      </c>
      <c r="C602" s="16">
        <v>81.099999999999994</v>
      </c>
      <c r="D602" s="42"/>
      <c r="E602" s="42"/>
    </row>
    <row r="603" spans="1:5" x14ac:dyDescent="0.25">
      <c r="A603" s="16">
        <v>78.3</v>
      </c>
      <c r="B603" s="16">
        <v>75.3</v>
      </c>
      <c r="C603" s="16">
        <v>78.400000000000006</v>
      </c>
      <c r="D603" s="42"/>
      <c r="E603" s="42"/>
    </row>
    <row r="604" spans="1:5" x14ac:dyDescent="0.25">
      <c r="A604" s="16">
        <v>84.5</v>
      </c>
      <c r="B604" s="16">
        <v>84.4</v>
      </c>
      <c r="C604" s="16">
        <v>83.8</v>
      </c>
      <c r="D604" s="42"/>
      <c r="E604" s="42"/>
    </row>
    <row r="605" spans="1:5" x14ac:dyDescent="0.25">
      <c r="A605" s="16">
        <v>82.2</v>
      </c>
      <c r="B605" s="16">
        <v>83.8</v>
      </c>
      <c r="C605" s="16">
        <v>81.900000000000006</v>
      </c>
      <c r="D605" s="42"/>
      <c r="E605" s="42"/>
    </row>
    <row r="606" spans="1:5" x14ac:dyDescent="0.25">
      <c r="A606" s="16">
        <v>74.7</v>
      </c>
      <c r="B606" s="16">
        <v>72.2</v>
      </c>
      <c r="C606" s="16">
        <v>74.900000000000006</v>
      </c>
      <c r="D606" s="42"/>
      <c r="E606" s="42"/>
    </row>
    <row r="607" spans="1:5" x14ac:dyDescent="0.25">
      <c r="A607" s="16">
        <v>77</v>
      </c>
      <c r="B607" s="16">
        <v>73.3</v>
      </c>
      <c r="C607" s="16">
        <v>76.7</v>
      </c>
      <c r="D607" s="42"/>
      <c r="E607" s="42"/>
    </row>
    <row r="608" spans="1:5" x14ac:dyDescent="0.25">
      <c r="A608" s="16">
        <v>78</v>
      </c>
      <c r="B608" s="16">
        <v>73.400000000000006</v>
      </c>
      <c r="C608" s="16">
        <v>78.099999999999994</v>
      </c>
      <c r="D608" s="42"/>
      <c r="E608" s="42"/>
    </row>
    <row r="609" spans="1:5" x14ac:dyDescent="0.25">
      <c r="A609" s="16">
        <v>83.6</v>
      </c>
      <c r="B609" s="16">
        <v>81.8</v>
      </c>
      <c r="C609" s="16">
        <v>81.599999999999994</v>
      </c>
      <c r="D609" s="42"/>
      <c r="E609" s="42"/>
    </row>
    <row r="610" spans="1:5" x14ac:dyDescent="0.25">
      <c r="A610" s="16">
        <v>89.9</v>
      </c>
      <c r="B610" s="16">
        <v>96.2</v>
      </c>
      <c r="C610" s="16">
        <v>88.9</v>
      </c>
      <c r="D610" s="42"/>
      <c r="E610" s="42"/>
    </row>
    <row r="611" spans="1:5" x14ac:dyDescent="0.25">
      <c r="A611" s="16">
        <v>85.5</v>
      </c>
      <c r="B611" s="16">
        <v>84.7</v>
      </c>
      <c r="C611" s="16">
        <v>84.2</v>
      </c>
      <c r="D611" s="42"/>
      <c r="E611" s="42"/>
    </row>
    <row r="612" spans="1:5" x14ac:dyDescent="0.25">
      <c r="A612" s="16">
        <v>69.8</v>
      </c>
      <c r="B612" s="16">
        <v>61.2</v>
      </c>
      <c r="C612" s="16">
        <v>70.900000000000006</v>
      </c>
      <c r="D612" s="42"/>
      <c r="E612" s="42"/>
    </row>
    <row r="613" spans="1:5" x14ac:dyDescent="0.25">
      <c r="A613" s="16">
        <v>79.5</v>
      </c>
      <c r="B613" s="16">
        <v>74.5</v>
      </c>
      <c r="C613" s="16">
        <v>80</v>
      </c>
      <c r="D613" s="42"/>
      <c r="E613" s="42"/>
    </row>
    <row r="614" spans="1:5" x14ac:dyDescent="0.25">
      <c r="A614" s="16">
        <v>77.099999999999994</v>
      </c>
      <c r="B614" s="16">
        <v>79.900000000000006</v>
      </c>
      <c r="C614" s="16">
        <v>77.5</v>
      </c>
      <c r="D614" s="42"/>
      <c r="E614" s="42"/>
    </row>
    <row r="615" spans="1:5" x14ac:dyDescent="0.25">
      <c r="A615" s="16">
        <v>82.7</v>
      </c>
      <c r="B615" s="16">
        <v>89.6</v>
      </c>
      <c r="C615" s="16">
        <v>83.2</v>
      </c>
      <c r="D615" s="42"/>
      <c r="E615" s="42"/>
    </row>
    <row r="616" spans="1:5" x14ac:dyDescent="0.25">
      <c r="A616" s="16">
        <v>82.4</v>
      </c>
      <c r="B616" s="16">
        <v>76.8</v>
      </c>
      <c r="C616" s="16">
        <v>83</v>
      </c>
      <c r="D616" s="42"/>
      <c r="E616" s="42"/>
    </row>
    <row r="617" spans="1:5" x14ac:dyDescent="0.25">
      <c r="A617" s="16">
        <v>82</v>
      </c>
      <c r="B617" s="16">
        <v>75.400000000000006</v>
      </c>
      <c r="C617" s="16">
        <v>82.6</v>
      </c>
      <c r="D617" s="42"/>
      <c r="E617" s="42"/>
    </row>
    <row r="618" spans="1:5" x14ac:dyDescent="0.25">
      <c r="A618" s="16">
        <v>80.900000000000006</v>
      </c>
      <c r="B618" s="16">
        <v>75.099999999999994</v>
      </c>
      <c r="C618" s="16">
        <v>81.400000000000006</v>
      </c>
      <c r="D618" s="42"/>
      <c r="E618" s="42"/>
    </row>
    <row r="619" spans="1:5" x14ac:dyDescent="0.25">
      <c r="A619" s="16">
        <v>81.599999999999994</v>
      </c>
      <c r="B619" s="16">
        <v>77.400000000000006</v>
      </c>
      <c r="C619" s="16">
        <v>81.7</v>
      </c>
      <c r="D619" s="42"/>
      <c r="E619" s="42"/>
    </row>
    <row r="620" spans="1:5" x14ac:dyDescent="0.25">
      <c r="A620" s="16">
        <v>82.8</v>
      </c>
      <c r="B620" s="16">
        <v>82.1</v>
      </c>
      <c r="C620" s="16">
        <v>82.4</v>
      </c>
      <c r="D620" s="42"/>
      <c r="E620" s="42"/>
    </row>
    <row r="621" spans="1:5" x14ac:dyDescent="0.25">
      <c r="A621" s="16">
        <v>81.599999999999994</v>
      </c>
      <c r="B621" s="16">
        <v>76.8</v>
      </c>
      <c r="C621" s="16">
        <v>81.900000000000006</v>
      </c>
      <c r="D621" s="42"/>
      <c r="E621" s="42"/>
    </row>
    <row r="622" spans="1:5" x14ac:dyDescent="0.25">
      <c r="A622" s="16">
        <v>83.9</v>
      </c>
      <c r="B622" s="16">
        <v>80.7</v>
      </c>
      <c r="C622" s="16">
        <v>84.4</v>
      </c>
      <c r="D622" s="42"/>
      <c r="E622" s="42"/>
    </row>
    <row r="623" spans="1:5" x14ac:dyDescent="0.25">
      <c r="A623" s="16">
        <v>81.900000000000006</v>
      </c>
      <c r="B623" s="16">
        <v>77.2</v>
      </c>
      <c r="C623" s="16">
        <v>82.3</v>
      </c>
      <c r="D623" s="42"/>
      <c r="E623" s="42"/>
    </row>
    <row r="624" spans="1:5" x14ac:dyDescent="0.25">
      <c r="A624" s="16">
        <v>80.8</v>
      </c>
      <c r="B624" s="16">
        <v>76.3</v>
      </c>
      <c r="C624" s="16">
        <v>80.7</v>
      </c>
      <c r="D624" s="42"/>
      <c r="E624" s="42"/>
    </row>
    <row r="625" spans="1:5" x14ac:dyDescent="0.25">
      <c r="A625" s="16">
        <v>84.2</v>
      </c>
      <c r="B625" s="16">
        <v>82</v>
      </c>
      <c r="C625" s="16">
        <v>83.7</v>
      </c>
      <c r="D625" s="42"/>
      <c r="E625" s="42"/>
    </row>
    <row r="626" spans="1:5" x14ac:dyDescent="0.25">
      <c r="A626" s="16">
        <v>80.2</v>
      </c>
      <c r="B626" s="16">
        <v>78.099999999999994</v>
      </c>
      <c r="C626" s="16">
        <v>80.5</v>
      </c>
      <c r="D626" s="42"/>
      <c r="E626" s="42"/>
    </row>
    <row r="627" spans="1:5" x14ac:dyDescent="0.25">
      <c r="A627" s="16">
        <v>80.3</v>
      </c>
      <c r="B627" s="16">
        <v>75.099999999999994</v>
      </c>
      <c r="C627" s="16">
        <v>80.7</v>
      </c>
      <c r="D627" s="42"/>
      <c r="E627" s="42"/>
    </row>
    <row r="628" spans="1:5" x14ac:dyDescent="0.25">
      <c r="A628" s="16">
        <v>77.3</v>
      </c>
      <c r="B628" s="16">
        <v>75.900000000000006</v>
      </c>
      <c r="C628" s="16">
        <v>77.099999999999994</v>
      </c>
      <c r="D628" s="42"/>
      <c r="E628" s="42"/>
    </row>
    <row r="629" spans="1:5" x14ac:dyDescent="0.25">
      <c r="A629" s="16">
        <v>87.7</v>
      </c>
      <c r="B629" s="16">
        <v>86.7</v>
      </c>
      <c r="C629" s="16">
        <v>87.4</v>
      </c>
      <c r="D629" s="42"/>
      <c r="E629" s="42"/>
    </row>
    <row r="630" spans="1:5" x14ac:dyDescent="0.25">
      <c r="A630" s="16">
        <v>71.2</v>
      </c>
      <c r="B630" s="16">
        <v>66.599999999999994</v>
      </c>
      <c r="C630" s="16">
        <v>71.599999999999994</v>
      </c>
      <c r="D630" s="42"/>
      <c r="E630" s="42"/>
    </row>
    <row r="631" spans="1:5" x14ac:dyDescent="0.25">
      <c r="A631" s="16">
        <v>69.7</v>
      </c>
      <c r="B631" s="16">
        <v>64.2</v>
      </c>
      <c r="C631" s="16">
        <v>70.2</v>
      </c>
      <c r="D631" s="42"/>
      <c r="E631" s="42"/>
    </row>
    <row r="632" spans="1:5" x14ac:dyDescent="0.25">
      <c r="A632" s="16">
        <v>83.8</v>
      </c>
      <c r="B632" s="16">
        <v>83</v>
      </c>
      <c r="C632" s="16">
        <v>83.9</v>
      </c>
      <c r="D632" s="42"/>
      <c r="E632" s="42"/>
    </row>
    <row r="633" spans="1:5" x14ac:dyDescent="0.25">
      <c r="A633" s="16">
        <v>84.2</v>
      </c>
      <c r="B633" s="16">
        <v>83.4</v>
      </c>
      <c r="C633" s="16">
        <v>83.9</v>
      </c>
      <c r="D633" s="42"/>
      <c r="E633" s="42"/>
    </row>
    <row r="634" spans="1:5" x14ac:dyDescent="0.25">
      <c r="A634" s="16">
        <v>82.8</v>
      </c>
      <c r="B634" s="16">
        <v>81.400000000000006</v>
      </c>
      <c r="C634" s="16">
        <v>81.8</v>
      </c>
      <c r="D634" s="42"/>
      <c r="E634" s="42"/>
    </row>
    <row r="635" spans="1:5" x14ac:dyDescent="0.25">
      <c r="A635" s="16">
        <v>81.599999999999994</v>
      </c>
      <c r="B635" s="16">
        <v>76.599999999999994</v>
      </c>
      <c r="C635" s="16">
        <v>82</v>
      </c>
      <c r="D635" s="42"/>
      <c r="E635" s="42"/>
    </row>
    <row r="636" spans="1:5" x14ac:dyDescent="0.25">
      <c r="A636" s="16">
        <v>80.599999999999994</v>
      </c>
      <c r="B636" s="16">
        <v>74.599999999999994</v>
      </c>
      <c r="C636" s="16">
        <v>81.2</v>
      </c>
      <c r="D636" s="42"/>
      <c r="E636" s="42"/>
    </row>
    <row r="637" spans="1:5" x14ac:dyDescent="0.25">
      <c r="A637" s="16">
        <v>79</v>
      </c>
      <c r="B637" s="16">
        <v>71.099999999999994</v>
      </c>
      <c r="C637" s="16">
        <v>79.900000000000006</v>
      </c>
      <c r="D637" s="42"/>
      <c r="E637" s="42"/>
    </row>
    <row r="638" spans="1:5" x14ac:dyDescent="0.25">
      <c r="A638" s="16">
        <v>84.7</v>
      </c>
      <c r="B638" s="16">
        <v>81.2</v>
      </c>
      <c r="C638" s="16">
        <v>85</v>
      </c>
      <c r="D638" s="42"/>
      <c r="E638" s="42"/>
    </row>
    <row r="639" spans="1:5" x14ac:dyDescent="0.25">
      <c r="A639" s="16">
        <v>77.8</v>
      </c>
      <c r="B639" s="16">
        <v>72.599999999999994</v>
      </c>
      <c r="C639" s="16">
        <v>77.3</v>
      </c>
      <c r="D639" s="42"/>
      <c r="E639" s="42"/>
    </row>
    <row r="640" spans="1:5" x14ac:dyDescent="0.25">
      <c r="A640" s="16">
        <v>84.2</v>
      </c>
      <c r="B640" s="16">
        <v>79.7</v>
      </c>
      <c r="C640" s="16">
        <v>84.7</v>
      </c>
      <c r="D640" s="42"/>
      <c r="E640" s="42"/>
    </row>
    <row r="641" spans="1:5" x14ac:dyDescent="0.25">
      <c r="A641" s="16">
        <v>83.4</v>
      </c>
      <c r="B641" s="16">
        <v>74</v>
      </c>
      <c r="C641" s="16">
        <v>83.9</v>
      </c>
      <c r="D641" s="42"/>
      <c r="E641" s="42"/>
    </row>
    <row r="642" spans="1:5" x14ac:dyDescent="0.25">
      <c r="A642" s="16">
        <v>80.099999999999994</v>
      </c>
      <c r="B642" s="16">
        <v>77.5</v>
      </c>
      <c r="C642" s="16">
        <v>80.5</v>
      </c>
      <c r="D642" s="42"/>
      <c r="E642" s="42"/>
    </row>
    <row r="643" spans="1:5" x14ac:dyDescent="0.25">
      <c r="A643" s="16">
        <v>80.2</v>
      </c>
      <c r="B643" s="16">
        <v>75.599999999999994</v>
      </c>
      <c r="C643" s="16">
        <v>80.7</v>
      </c>
      <c r="D643" s="42"/>
      <c r="E643" s="42"/>
    </row>
    <row r="644" spans="1:5" x14ac:dyDescent="0.25">
      <c r="A644" s="16">
        <v>81.7</v>
      </c>
      <c r="B644" s="16">
        <v>65.099999999999994</v>
      </c>
      <c r="C644" s="16">
        <v>82.3</v>
      </c>
      <c r="D644" s="42"/>
      <c r="E644" s="42"/>
    </row>
    <row r="645" spans="1:5" x14ac:dyDescent="0.25">
      <c r="A645" s="16">
        <v>82.8</v>
      </c>
      <c r="B645" s="16">
        <v>79.900000000000006</v>
      </c>
      <c r="C645" s="16">
        <v>83.1</v>
      </c>
      <c r="D645" s="42"/>
      <c r="E645" s="42"/>
    </row>
    <row r="646" spans="1:5" x14ac:dyDescent="0.25">
      <c r="A646" s="16">
        <v>84.8</v>
      </c>
      <c r="B646" s="16">
        <v>80.099999999999994</v>
      </c>
      <c r="C646" s="16">
        <v>85.3</v>
      </c>
      <c r="D646" s="42"/>
      <c r="E646" s="42"/>
    </row>
    <row r="647" spans="1:5" x14ac:dyDescent="0.25">
      <c r="A647" s="16">
        <v>78.2</v>
      </c>
      <c r="B647" s="16">
        <v>75.2</v>
      </c>
      <c r="C647" s="16">
        <v>78.7</v>
      </c>
      <c r="D647" s="42"/>
      <c r="E647" s="42"/>
    </row>
    <row r="648" spans="1:5" x14ac:dyDescent="0.25">
      <c r="A648" s="16">
        <v>77.8</v>
      </c>
      <c r="B648" s="16">
        <v>75.599999999999994</v>
      </c>
      <c r="C648" s="16">
        <v>78.2</v>
      </c>
      <c r="D648" s="42"/>
      <c r="E648" s="42"/>
    </row>
    <row r="649" spans="1:5" x14ac:dyDescent="0.25">
      <c r="A649" s="16">
        <v>80.3</v>
      </c>
      <c r="B649" s="16">
        <v>77.599999999999994</v>
      </c>
      <c r="C649" s="16">
        <v>80.7</v>
      </c>
      <c r="D649" s="42"/>
      <c r="E649" s="42"/>
    </row>
    <row r="650" spans="1:5" x14ac:dyDescent="0.25">
      <c r="A650" s="16">
        <v>77.5</v>
      </c>
      <c r="B650" s="16">
        <v>74.8</v>
      </c>
      <c r="C650" s="16">
        <v>77.2</v>
      </c>
      <c r="D650" s="42"/>
      <c r="E650" s="42"/>
    </row>
    <row r="651" spans="1:5" x14ac:dyDescent="0.25">
      <c r="A651" s="16">
        <v>80.599999999999994</v>
      </c>
      <c r="B651" s="16">
        <v>74.8</v>
      </c>
      <c r="C651" s="16">
        <v>81.099999999999994</v>
      </c>
      <c r="D651" s="42"/>
      <c r="E651" s="42"/>
    </row>
    <row r="652" spans="1:5" x14ac:dyDescent="0.25">
      <c r="A652" s="16">
        <v>81.400000000000006</v>
      </c>
      <c r="B652" s="16">
        <v>80.400000000000006</v>
      </c>
      <c r="C652" s="16">
        <v>81.900000000000006</v>
      </c>
      <c r="D652" s="42"/>
      <c r="E652" s="42"/>
    </row>
    <row r="653" spans="1:5" x14ac:dyDescent="0.25">
      <c r="A653" s="16">
        <v>80.2</v>
      </c>
      <c r="B653" s="16">
        <v>76.8</v>
      </c>
      <c r="C653" s="16">
        <v>80.7</v>
      </c>
      <c r="D653" s="42"/>
      <c r="E653" s="42"/>
    </row>
    <row r="654" spans="1:5" x14ac:dyDescent="0.25">
      <c r="A654" s="16">
        <v>82.8</v>
      </c>
      <c r="B654" s="16">
        <v>76.5</v>
      </c>
      <c r="C654" s="16">
        <v>83.3</v>
      </c>
      <c r="D654" s="42"/>
      <c r="E654" s="42"/>
    </row>
    <row r="655" spans="1:5" x14ac:dyDescent="0.25">
      <c r="A655" s="16">
        <v>85.1</v>
      </c>
      <c r="B655" s="16">
        <v>81.3</v>
      </c>
      <c r="C655" s="16">
        <v>85.4</v>
      </c>
      <c r="D655" s="42"/>
      <c r="E655" s="42"/>
    </row>
    <row r="656" spans="1:5" x14ac:dyDescent="0.25">
      <c r="A656" s="16">
        <v>80</v>
      </c>
      <c r="B656" s="16">
        <v>77.5</v>
      </c>
      <c r="C656" s="16">
        <v>80.3</v>
      </c>
      <c r="D656" s="42"/>
      <c r="E656" s="42"/>
    </row>
    <row r="657" spans="1:5" x14ac:dyDescent="0.25">
      <c r="A657" s="16">
        <v>81.3</v>
      </c>
      <c r="B657" s="16">
        <v>82.7</v>
      </c>
      <c r="C657" s="16">
        <v>81.599999999999994</v>
      </c>
      <c r="D657" s="42"/>
      <c r="E657" s="42"/>
    </row>
    <row r="658" spans="1:5" x14ac:dyDescent="0.25">
      <c r="A658" s="16">
        <v>83.4</v>
      </c>
      <c r="B658" s="16">
        <v>81.3</v>
      </c>
      <c r="C658" s="16">
        <v>82.9</v>
      </c>
      <c r="D658" s="42"/>
      <c r="E658" s="42"/>
    </row>
    <row r="659" spans="1:5" x14ac:dyDescent="0.25">
      <c r="A659" s="16">
        <v>82</v>
      </c>
      <c r="B659" s="16">
        <v>78.2</v>
      </c>
      <c r="C659" s="16">
        <v>82.3</v>
      </c>
      <c r="D659" s="42"/>
      <c r="E659" s="42"/>
    </row>
    <row r="660" spans="1:5" x14ac:dyDescent="0.25">
      <c r="A660" s="16">
        <v>77</v>
      </c>
      <c r="B660" s="16">
        <v>81.2</v>
      </c>
      <c r="C660" s="16">
        <v>77.400000000000006</v>
      </c>
      <c r="D660" s="42"/>
      <c r="E660" s="42"/>
    </row>
    <row r="661" spans="1:5" x14ac:dyDescent="0.25">
      <c r="A661" s="16">
        <v>82.9</v>
      </c>
      <c r="B661" s="16">
        <v>78</v>
      </c>
      <c r="C661" s="16">
        <v>83.4</v>
      </c>
      <c r="D661" s="42"/>
      <c r="E661" s="42"/>
    </row>
    <row r="662" spans="1:5" x14ac:dyDescent="0.25">
      <c r="A662" s="16">
        <v>82.1</v>
      </c>
      <c r="B662" s="16">
        <v>78.400000000000006</v>
      </c>
      <c r="C662" s="16">
        <v>82.5</v>
      </c>
      <c r="D662" s="42"/>
      <c r="E662" s="42"/>
    </row>
    <row r="663" spans="1:5" x14ac:dyDescent="0.25">
      <c r="A663" s="16">
        <v>78.400000000000006</v>
      </c>
      <c r="B663" s="16">
        <v>76.8</v>
      </c>
      <c r="C663" s="16">
        <v>78.599999999999994</v>
      </c>
      <c r="D663" s="42"/>
      <c r="E663" s="42"/>
    </row>
    <row r="664" spans="1:5" x14ac:dyDescent="0.25">
      <c r="A664" s="16">
        <v>80.599999999999994</v>
      </c>
      <c r="B664" s="16">
        <v>83.5</v>
      </c>
      <c r="C664" s="16">
        <v>80.099999999999994</v>
      </c>
      <c r="D664" s="42"/>
      <c r="E664" s="42"/>
    </row>
    <row r="665" spans="1:5" x14ac:dyDescent="0.25">
      <c r="A665" s="16">
        <v>79.3</v>
      </c>
      <c r="B665" s="16">
        <v>71.599999999999994</v>
      </c>
      <c r="C665" s="16">
        <v>79.8</v>
      </c>
      <c r="D665" s="42"/>
      <c r="E665" s="42"/>
    </row>
    <row r="666" spans="1:5" x14ac:dyDescent="0.25">
      <c r="A666" s="16">
        <v>82.2</v>
      </c>
      <c r="B666" s="16">
        <v>70.900000000000006</v>
      </c>
      <c r="C666" s="16">
        <v>82.7</v>
      </c>
      <c r="D666" s="42"/>
      <c r="E666" s="42"/>
    </row>
    <row r="667" spans="1:5" x14ac:dyDescent="0.25">
      <c r="A667" s="16">
        <v>80.7</v>
      </c>
      <c r="B667" s="16">
        <v>70.599999999999994</v>
      </c>
      <c r="C667" s="16">
        <v>81.400000000000006</v>
      </c>
      <c r="D667" s="42"/>
      <c r="E667" s="42"/>
    </row>
    <row r="668" spans="1:5" x14ac:dyDescent="0.25">
      <c r="A668" s="16">
        <v>73.3</v>
      </c>
      <c r="B668" s="16">
        <v>75.5</v>
      </c>
      <c r="C668" s="16">
        <v>73.7</v>
      </c>
      <c r="D668" s="42"/>
      <c r="E668" s="42"/>
    </row>
    <row r="669" spans="1:5" x14ac:dyDescent="0.25">
      <c r="A669" s="16">
        <v>83.7</v>
      </c>
      <c r="B669" s="16">
        <v>77.5</v>
      </c>
      <c r="C669" s="16">
        <v>84.3</v>
      </c>
      <c r="D669" s="42"/>
      <c r="E669" s="42"/>
    </row>
    <row r="670" spans="1:5" x14ac:dyDescent="0.25">
      <c r="A670" s="16">
        <v>80.099999999999994</v>
      </c>
      <c r="B670" s="16">
        <v>79.7</v>
      </c>
      <c r="C670" s="16">
        <v>80.5</v>
      </c>
      <c r="D670" s="42"/>
      <c r="E670" s="42"/>
    </row>
    <row r="671" spans="1:5" x14ac:dyDescent="0.25">
      <c r="A671" s="16">
        <v>82.1</v>
      </c>
      <c r="B671" s="16">
        <v>83.1</v>
      </c>
      <c r="C671" s="16">
        <v>82</v>
      </c>
      <c r="D671" s="42"/>
      <c r="E671" s="42"/>
    </row>
    <row r="672" spans="1:5" x14ac:dyDescent="0.25">
      <c r="A672" s="16">
        <v>77.400000000000006</v>
      </c>
      <c r="B672" s="16">
        <v>71.599999999999994</v>
      </c>
      <c r="C672" s="16">
        <v>77.900000000000006</v>
      </c>
      <c r="D672" s="42"/>
      <c r="E672" s="42"/>
    </row>
    <row r="673" spans="1:5" x14ac:dyDescent="0.25">
      <c r="A673" s="16">
        <v>79.5</v>
      </c>
      <c r="B673" s="16">
        <v>74</v>
      </c>
      <c r="C673" s="16">
        <v>79.900000000000006</v>
      </c>
      <c r="D673" s="42"/>
      <c r="E673" s="42"/>
    </row>
    <row r="674" spans="1:5" x14ac:dyDescent="0.25">
      <c r="A674" s="16">
        <v>81.5</v>
      </c>
      <c r="B674" s="16">
        <v>57.1</v>
      </c>
      <c r="C674" s="16">
        <v>82.1</v>
      </c>
      <c r="D674" s="42"/>
      <c r="E674" s="42"/>
    </row>
    <row r="675" spans="1:5" x14ac:dyDescent="0.25">
      <c r="A675" s="16">
        <v>82.3</v>
      </c>
      <c r="B675" s="16">
        <v>82.8</v>
      </c>
      <c r="C675" s="16">
        <v>81.7</v>
      </c>
      <c r="D675" s="42"/>
      <c r="E675" s="42"/>
    </row>
    <row r="676" spans="1:5" x14ac:dyDescent="0.25">
      <c r="A676" s="16">
        <v>81.7</v>
      </c>
      <c r="B676" s="16">
        <v>76.7</v>
      </c>
      <c r="C676" s="16">
        <v>82.2</v>
      </c>
      <c r="D676" s="42"/>
      <c r="E676" s="42"/>
    </row>
    <row r="677" spans="1:5" x14ac:dyDescent="0.25">
      <c r="A677" s="16">
        <v>80.900000000000006</v>
      </c>
      <c r="B677" s="16">
        <v>78.400000000000006</v>
      </c>
      <c r="C677" s="16">
        <v>81.400000000000006</v>
      </c>
      <c r="D677" s="42"/>
      <c r="E677" s="42"/>
    </row>
    <row r="678" spans="1:5" x14ac:dyDescent="0.25">
      <c r="A678" s="16">
        <v>75.099999999999994</v>
      </c>
      <c r="B678" s="16">
        <v>82.3</v>
      </c>
      <c r="C678" s="16">
        <v>75.5</v>
      </c>
      <c r="D678" s="42"/>
      <c r="E678" s="42"/>
    </row>
    <row r="679" spans="1:5" x14ac:dyDescent="0.25">
      <c r="A679" s="16">
        <v>83</v>
      </c>
      <c r="B679" s="16">
        <v>78.3</v>
      </c>
      <c r="C679" s="16">
        <v>83.4</v>
      </c>
      <c r="D679" s="42"/>
      <c r="E679" s="42"/>
    </row>
    <row r="680" spans="1:5" x14ac:dyDescent="0.25">
      <c r="A680" s="16">
        <v>80.099999999999994</v>
      </c>
      <c r="B680" s="16">
        <v>78.8</v>
      </c>
      <c r="C680" s="16">
        <v>80</v>
      </c>
      <c r="D680" s="42"/>
      <c r="E680" s="42"/>
    </row>
    <row r="681" spans="1:5" x14ac:dyDescent="0.25">
      <c r="A681" s="16">
        <v>77.8</v>
      </c>
      <c r="B681" s="16">
        <v>69.2</v>
      </c>
      <c r="C681" s="16">
        <v>79.599999999999994</v>
      </c>
      <c r="D681" s="42"/>
      <c r="E681" s="42"/>
    </row>
    <row r="682" spans="1:5" x14ac:dyDescent="0.25">
      <c r="A682" s="16">
        <v>77.400000000000006</v>
      </c>
      <c r="B682" s="16">
        <v>69.900000000000006</v>
      </c>
      <c r="C682" s="16">
        <v>77.900000000000006</v>
      </c>
      <c r="D682" s="42"/>
      <c r="E682" s="42"/>
    </row>
    <row r="683" spans="1:5" x14ac:dyDescent="0.25">
      <c r="A683" s="16">
        <v>76.3</v>
      </c>
      <c r="B683" s="16">
        <v>68.900000000000006</v>
      </c>
      <c r="C683" s="16">
        <v>76.8</v>
      </c>
      <c r="D683" s="42"/>
      <c r="E683" s="42"/>
    </row>
    <row r="684" spans="1:5" x14ac:dyDescent="0.25">
      <c r="A684" s="16">
        <v>74.900000000000006</v>
      </c>
      <c r="B684" s="16">
        <v>71.400000000000006</v>
      </c>
      <c r="C684" s="16">
        <v>75.3</v>
      </c>
      <c r="D684" s="42"/>
      <c r="E684" s="42"/>
    </row>
    <row r="685" spans="1:5" x14ac:dyDescent="0.25">
      <c r="A685" s="16">
        <v>74.099999999999994</v>
      </c>
      <c r="B685" s="16">
        <v>70.400000000000006</v>
      </c>
      <c r="C685" s="16">
        <v>74.5</v>
      </c>
      <c r="D685" s="42"/>
      <c r="E685" s="42"/>
    </row>
    <row r="686" spans="1:5" x14ac:dyDescent="0.25">
      <c r="A686" s="16">
        <v>77.599999999999994</v>
      </c>
      <c r="B686" s="16">
        <v>73.3</v>
      </c>
      <c r="C686" s="16">
        <v>78</v>
      </c>
      <c r="D686" s="42"/>
      <c r="E686" s="42"/>
    </row>
    <row r="687" spans="1:5" x14ac:dyDescent="0.25">
      <c r="A687" s="16">
        <v>78.8</v>
      </c>
      <c r="B687" s="16">
        <v>75.2</v>
      </c>
      <c r="C687" s="16">
        <v>79.3</v>
      </c>
      <c r="D687" s="42"/>
      <c r="E687" s="42"/>
    </row>
    <row r="688" spans="1:5" x14ac:dyDescent="0.25">
      <c r="A688" s="16">
        <v>69.7</v>
      </c>
      <c r="B688" s="16">
        <v>82.8</v>
      </c>
      <c r="C688" s="16">
        <v>70.099999999999994</v>
      </c>
      <c r="D688" s="42"/>
      <c r="E688" s="42"/>
    </row>
    <row r="689" spans="1:5" x14ac:dyDescent="0.25">
      <c r="A689" s="16">
        <v>80.8</v>
      </c>
      <c r="B689" s="16">
        <v>79.400000000000006</v>
      </c>
      <c r="C689" s="16">
        <v>81.3</v>
      </c>
      <c r="D689" s="42"/>
      <c r="E689" s="42"/>
    </row>
    <row r="690" spans="1:5" x14ac:dyDescent="0.25">
      <c r="A690" s="16">
        <v>78.900000000000006</v>
      </c>
      <c r="B690" s="16">
        <v>73.099999999999994</v>
      </c>
      <c r="C690" s="16">
        <v>79.099999999999994</v>
      </c>
      <c r="D690" s="42"/>
      <c r="E690" s="42"/>
    </row>
    <row r="691" spans="1:5" x14ac:dyDescent="0.25">
      <c r="A691" s="16">
        <v>82.5</v>
      </c>
      <c r="B691" s="16">
        <v>82.7</v>
      </c>
      <c r="C691" s="16">
        <v>82.5</v>
      </c>
      <c r="D691" s="42"/>
      <c r="E691" s="42"/>
    </row>
    <row r="692" spans="1:5" x14ac:dyDescent="0.25">
      <c r="A692" s="16">
        <v>86.9</v>
      </c>
      <c r="B692" s="16">
        <v>84.2</v>
      </c>
      <c r="C692" s="16">
        <v>85.3</v>
      </c>
      <c r="D692" s="42"/>
      <c r="E692" s="42"/>
    </row>
    <row r="693" spans="1:5" x14ac:dyDescent="0.25">
      <c r="A693" s="16">
        <v>84.9</v>
      </c>
      <c r="B693" s="16">
        <v>82.4</v>
      </c>
      <c r="C693" s="16">
        <v>83.8</v>
      </c>
      <c r="D693" s="42"/>
      <c r="E693" s="42"/>
    </row>
    <row r="694" spans="1:5" x14ac:dyDescent="0.25">
      <c r="A694" s="16">
        <v>83.9</v>
      </c>
      <c r="B694" s="16">
        <v>85</v>
      </c>
      <c r="C694" s="16">
        <v>82.5</v>
      </c>
      <c r="D694" s="42"/>
      <c r="E694" s="42"/>
    </row>
    <row r="695" spans="1:5" x14ac:dyDescent="0.25">
      <c r="A695" s="16">
        <v>89.9</v>
      </c>
      <c r="B695" s="16">
        <v>85.2</v>
      </c>
      <c r="C695" s="16">
        <v>88.4</v>
      </c>
      <c r="D695" s="42"/>
      <c r="E695" s="42"/>
    </row>
    <row r="696" spans="1:5" x14ac:dyDescent="0.25">
      <c r="A696" s="16">
        <v>83.7</v>
      </c>
      <c r="B696" s="16">
        <v>85.2</v>
      </c>
      <c r="C696" s="16">
        <v>82.8</v>
      </c>
      <c r="D696" s="42"/>
      <c r="E696" s="42"/>
    </row>
    <row r="697" spans="1:5" x14ac:dyDescent="0.25">
      <c r="A697" s="16">
        <v>87.5</v>
      </c>
      <c r="B697" s="16">
        <v>85.5</v>
      </c>
      <c r="C697" s="16">
        <v>86.5</v>
      </c>
      <c r="D697" s="42"/>
      <c r="E697" s="42"/>
    </row>
    <row r="698" spans="1:5" x14ac:dyDescent="0.25">
      <c r="A698" s="16">
        <v>90.6</v>
      </c>
      <c r="B698" s="16">
        <v>85.6</v>
      </c>
      <c r="C698" s="16">
        <v>90.5</v>
      </c>
      <c r="D698" s="42"/>
      <c r="E698" s="42"/>
    </row>
    <row r="699" spans="1:5" x14ac:dyDescent="0.25">
      <c r="A699" s="16">
        <v>88.3</v>
      </c>
      <c r="B699" s="16">
        <v>83.2</v>
      </c>
      <c r="C699" s="16">
        <v>88.3</v>
      </c>
      <c r="D699" s="42"/>
      <c r="E699" s="42"/>
    </row>
    <row r="700" spans="1:5" x14ac:dyDescent="0.25">
      <c r="A700" s="16">
        <v>84</v>
      </c>
      <c r="B700" s="16">
        <v>80.400000000000006</v>
      </c>
      <c r="C700" s="16">
        <v>80</v>
      </c>
      <c r="D700" s="42"/>
      <c r="E700" s="42"/>
    </row>
    <row r="701" spans="1:5" x14ac:dyDescent="0.25">
      <c r="A701" s="16">
        <v>84.5</v>
      </c>
      <c r="B701" s="16">
        <v>82.6</v>
      </c>
      <c r="C701" s="16">
        <v>83.7</v>
      </c>
      <c r="D701" s="42"/>
      <c r="E701" s="42"/>
    </row>
    <row r="702" spans="1:5" x14ac:dyDescent="0.25">
      <c r="A702" s="16">
        <v>85.1</v>
      </c>
      <c r="B702" s="16">
        <v>80.3</v>
      </c>
      <c r="C702" s="16">
        <v>84.6</v>
      </c>
      <c r="D702" s="42"/>
      <c r="E702" s="42"/>
    </row>
    <row r="703" spans="1:5" x14ac:dyDescent="0.25">
      <c r="A703" s="16">
        <v>76.599999999999994</v>
      </c>
      <c r="B703" s="16">
        <v>74.7</v>
      </c>
      <c r="C703" s="16">
        <v>72.3</v>
      </c>
      <c r="D703" s="42"/>
      <c r="E703" s="42"/>
    </row>
    <row r="704" spans="1:5" x14ac:dyDescent="0.25">
      <c r="A704" s="16">
        <v>74</v>
      </c>
      <c r="B704" s="16">
        <v>66.599999999999994</v>
      </c>
      <c r="C704" s="16">
        <v>75.099999999999994</v>
      </c>
      <c r="D704" s="42"/>
      <c r="E704" s="42"/>
    </row>
    <row r="705" spans="1:5" x14ac:dyDescent="0.25">
      <c r="A705" s="16">
        <v>80</v>
      </c>
      <c r="B705" s="16">
        <v>71.5</v>
      </c>
      <c r="C705" s="16">
        <v>81</v>
      </c>
      <c r="D705" s="42"/>
      <c r="E705" s="42"/>
    </row>
    <row r="706" spans="1:5" x14ac:dyDescent="0.25">
      <c r="A706" s="16">
        <v>80.8</v>
      </c>
      <c r="B706" s="16">
        <v>79.099999999999994</v>
      </c>
      <c r="C706" s="16">
        <v>80.900000000000006</v>
      </c>
      <c r="D706" s="42"/>
      <c r="E706" s="42"/>
    </row>
    <row r="707" spans="1:5" x14ac:dyDescent="0.25">
      <c r="A707" s="16">
        <v>82.9</v>
      </c>
      <c r="B707" s="16">
        <v>78.3</v>
      </c>
      <c r="C707" s="16">
        <v>82.9</v>
      </c>
      <c r="D707" s="42"/>
      <c r="E707" s="42"/>
    </row>
    <row r="708" spans="1:5" x14ac:dyDescent="0.25">
      <c r="A708" s="16">
        <v>83.4</v>
      </c>
      <c r="B708" s="16">
        <v>86.6</v>
      </c>
      <c r="C708" s="16">
        <v>81.5</v>
      </c>
      <c r="D708" s="42"/>
      <c r="E708" s="42"/>
    </row>
    <row r="709" spans="1:5" x14ac:dyDescent="0.25">
      <c r="A709" s="16">
        <v>86.4</v>
      </c>
      <c r="B709" s="16">
        <v>88.5</v>
      </c>
      <c r="C709" s="16">
        <v>86.5</v>
      </c>
      <c r="D709" s="42"/>
      <c r="E709" s="42"/>
    </row>
    <row r="710" spans="1:5" x14ac:dyDescent="0.25">
      <c r="A710" s="16">
        <v>87.7</v>
      </c>
      <c r="B710" s="16">
        <v>89.5</v>
      </c>
      <c r="C710" s="16">
        <v>86.3</v>
      </c>
      <c r="D710" s="42"/>
      <c r="E710" s="42"/>
    </row>
    <row r="711" spans="1:5" x14ac:dyDescent="0.25">
      <c r="A711" s="16">
        <v>85.2</v>
      </c>
      <c r="B711" s="16">
        <v>81.2</v>
      </c>
      <c r="C711" s="16">
        <v>84.8</v>
      </c>
      <c r="D711" s="42"/>
      <c r="E711" s="42"/>
    </row>
    <row r="712" spans="1:5" x14ac:dyDescent="0.25">
      <c r="A712" s="16">
        <v>77.2</v>
      </c>
      <c r="B712" s="16">
        <v>69.900000000000006</v>
      </c>
      <c r="C712" s="16">
        <v>77.7</v>
      </c>
      <c r="D712" s="42"/>
      <c r="E712" s="42"/>
    </row>
    <row r="713" spans="1:5" x14ac:dyDescent="0.25">
      <c r="A713" s="16">
        <v>72.3</v>
      </c>
      <c r="B713" s="16">
        <v>73.099999999999994</v>
      </c>
      <c r="C713" s="16">
        <v>71.8</v>
      </c>
      <c r="D713" s="42"/>
      <c r="E713" s="42"/>
    </row>
    <row r="714" spans="1:5" x14ac:dyDescent="0.25">
      <c r="A714" s="16">
        <v>81.400000000000006</v>
      </c>
      <c r="B714" s="16">
        <v>74.5</v>
      </c>
      <c r="C714" s="16">
        <v>82.3</v>
      </c>
      <c r="D714" s="42"/>
      <c r="E714" s="42"/>
    </row>
    <row r="715" spans="1:5" x14ac:dyDescent="0.25">
      <c r="A715" s="16">
        <v>85.9</v>
      </c>
      <c r="B715" s="16">
        <v>81</v>
      </c>
      <c r="C715" s="16">
        <v>82.7</v>
      </c>
      <c r="D715" s="42"/>
      <c r="E715" s="42"/>
    </row>
    <row r="716" spans="1:5" x14ac:dyDescent="0.25">
      <c r="A716" s="16">
        <v>89</v>
      </c>
      <c r="B716" s="16">
        <v>86.2</v>
      </c>
      <c r="C716" s="16">
        <v>84</v>
      </c>
      <c r="D716" s="42"/>
      <c r="E716" s="42"/>
    </row>
    <row r="717" spans="1:5" x14ac:dyDescent="0.25">
      <c r="A717" s="16">
        <v>77.599999999999994</v>
      </c>
      <c r="B717" s="16">
        <v>73.3</v>
      </c>
      <c r="C717" s="16">
        <v>75.099999999999994</v>
      </c>
      <c r="D717" s="42"/>
      <c r="E717" s="42"/>
    </row>
    <row r="718" spans="1:5" x14ac:dyDescent="0.25">
      <c r="A718" s="16">
        <v>85.3</v>
      </c>
      <c r="B718" s="16">
        <v>81.599999999999994</v>
      </c>
      <c r="C718" s="16">
        <v>85.8</v>
      </c>
      <c r="D718" s="42"/>
      <c r="E718" s="42"/>
    </row>
    <row r="719" spans="1:5" x14ac:dyDescent="0.25">
      <c r="A719" s="16">
        <v>79.5</v>
      </c>
      <c r="B719" s="16">
        <v>74</v>
      </c>
      <c r="C719" s="16">
        <v>79.900000000000006</v>
      </c>
      <c r="D719" s="42"/>
      <c r="E719" s="42"/>
    </row>
    <row r="720" spans="1:5" x14ac:dyDescent="0.25">
      <c r="A720" s="16">
        <v>86.1</v>
      </c>
      <c r="B720" s="16">
        <v>81.5</v>
      </c>
      <c r="C720" s="16">
        <v>85.6</v>
      </c>
      <c r="D720" s="42"/>
      <c r="E720" s="42"/>
    </row>
    <row r="721" spans="1:5" x14ac:dyDescent="0.25">
      <c r="A721" s="16">
        <v>83.2</v>
      </c>
      <c r="B721" s="16">
        <v>78</v>
      </c>
      <c r="C721" s="16">
        <v>79.3</v>
      </c>
      <c r="D721" s="42"/>
      <c r="E721" s="42"/>
    </row>
    <row r="722" spans="1:5" x14ac:dyDescent="0.25">
      <c r="A722" s="16">
        <v>86.1</v>
      </c>
      <c r="B722" s="16">
        <v>83.5</v>
      </c>
      <c r="C722" s="16">
        <v>83.8</v>
      </c>
      <c r="D722" s="42"/>
      <c r="E722" s="42"/>
    </row>
    <row r="723" spans="1:5" x14ac:dyDescent="0.25">
      <c r="A723" s="16">
        <v>85.4</v>
      </c>
      <c r="B723" s="16">
        <v>79.5</v>
      </c>
      <c r="C723" s="16">
        <v>85.8</v>
      </c>
      <c r="D723" s="42"/>
      <c r="E723" s="42"/>
    </row>
    <row r="724" spans="1:5" x14ac:dyDescent="0.25">
      <c r="A724" s="16">
        <v>82.7</v>
      </c>
      <c r="B724" s="16">
        <v>82.6</v>
      </c>
      <c r="C724" s="16">
        <v>79</v>
      </c>
      <c r="D724" s="42"/>
      <c r="E724" s="42"/>
    </row>
    <row r="725" spans="1:5" x14ac:dyDescent="0.25">
      <c r="A725" s="16">
        <v>83.2</v>
      </c>
      <c r="B725" s="16">
        <v>74</v>
      </c>
      <c r="C725" s="16">
        <v>84.3</v>
      </c>
      <c r="D725" s="42"/>
      <c r="E725" s="42"/>
    </row>
    <row r="726" spans="1:5" x14ac:dyDescent="0.25">
      <c r="A726" s="16">
        <v>79</v>
      </c>
      <c r="B726" s="16">
        <v>81.099999999999994</v>
      </c>
      <c r="C726" s="16">
        <v>78.900000000000006</v>
      </c>
      <c r="D726" s="42"/>
      <c r="E726" s="42"/>
    </row>
    <row r="727" spans="1:5" x14ac:dyDescent="0.25">
      <c r="A727" s="16">
        <v>79.7</v>
      </c>
      <c r="B727" s="16">
        <v>77.599999999999994</v>
      </c>
      <c r="C727" s="16">
        <v>79</v>
      </c>
      <c r="D727" s="42"/>
      <c r="E727" s="42"/>
    </row>
    <row r="728" spans="1:5" x14ac:dyDescent="0.25">
      <c r="A728" s="16">
        <v>84.6</v>
      </c>
      <c r="B728" s="16">
        <v>79.5</v>
      </c>
      <c r="C728" s="16">
        <v>84.7</v>
      </c>
      <c r="D728" s="42"/>
      <c r="E728" s="42"/>
    </row>
    <row r="729" spans="1:5" x14ac:dyDescent="0.25">
      <c r="A729" s="16">
        <v>85.7</v>
      </c>
      <c r="B729" s="16">
        <v>82.8</v>
      </c>
      <c r="C729" s="16">
        <v>85.2</v>
      </c>
      <c r="D729" s="42"/>
      <c r="E729" s="42"/>
    </row>
    <row r="730" spans="1:5" x14ac:dyDescent="0.25">
      <c r="A730" s="16">
        <v>86.5</v>
      </c>
      <c r="B730" s="16">
        <v>82.2</v>
      </c>
      <c r="C730" s="16">
        <v>86.7</v>
      </c>
      <c r="D730" s="42"/>
      <c r="E730" s="42"/>
    </row>
    <row r="731" spans="1:5" x14ac:dyDescent="0.25">
      <c r="A731" s="16">
        <v>87.5</v>
      </c>
      <c r="B731" s="16">
        <v>85</v>
      </c>
      <c r="C731" s="16">
        <v>84.1</v>
      </c>
      <c r="D731" s="42"/>
      <c r="E731" s="42"/>
    </row>
    <row r="732" spans="1:5" x14ac:dyDescent="0.25">
      <c r="A732" s="16">
        <v>84.3</v>
      </c>
      <c r="B732" s="16">
        <v>75.3</v>
      </c>
      <c r="C732" s="16">
        <v>85.3</v>
      </c>
      <c r="D732" s="42"/>
      <c r="E732" s="42"/>
    </row>
    <row r="733" spans="1:5" x14ac:dyDescent="0.25">
      <c r="A733" s="16">
        <v>84.7</v>
      </c>
      <c r="B733" s="16">
        <v>82.1</v>
      </c>
      <c r="C733" s="16">
        <v>83.8</v>
      </c>
      <c r="D733" s="42"/>
      <c r="E733" s="42"/>
    </row>
    <row r="734" spans="1:5" x14ac:dyDescent="0.25">
      <c r="A734" s="16">
        <v>82.4</v>
      </c>
      <c r="B734" s="16">
        <v>71.599999999999994</v>
      </c>
      <c r="C734" s="16">
        <v>84.1</v>
      </c>
      <c r="D734" s="42"/>
      <c r="E734" s="42"/>
    </row>
    <row r="735" spans="1:5" x14ac:dyDescent="0.25">
      <c r="A735" s="16">
        <v>86.9</v>
      </c>
      <c r="B735" s="16">
        <v>80.3</v>
      </c>
      <c r="C735" s="16">
        <v>87.4</v>
      </c>
      <c r="D735" s="42"/>
      <c r="E735" s="42"/>
    </row>
    <row r="736" spans="1:5" x14ac:dyDescent="0.25">
      <c r="A736" s="16">
        <v>82.5</v>
      </c>
      <c r="B736" s="16">
        <v>80.400000000000006</v>
      </c>
      <c r="C736" s="16">
        <v>81</v>
      </c>
      <c r="D736" s="42"/>
      <c r="E736" s="42"/>
    </row>
    <row r="737" spans="1:5" x14ac:dyDescent="0.25">
      <c r="A737" s="16">
        <v>87.5</v>
      </c>
      <c r="B737" s="16">
        <v>85.1</v>
      </c>
      <c r="C737" s="16">
        <v>87.2</v>
      </c>
      <c r="D737" s="42"/>
      <c r="E737" s="42"/>
    </row>
    <row r="738" spans="1:5" x14ac:dyDescent="0.25">
      <c r="A738" s="16">
        <v>86</v>
      </c>
      <c r="B738" s="16">
        <v>83.4</v>
      </c>
      <c r="C738" s="16">
        <v>84.7</v>
      </c>
      <c r="D738" s="42"/>
      <c r="E738" s="42"/>
    </row>
    <row r="739" spans="1:5" x14ac:dyDescent="0.25">
      <c r="A739" s="16">
        <v>81</v>
      </c>
      <c r="B739" s="16">
        <v>81.599999999999994</v>
      </c>
      <c r="C739" s="16">
        <v>80.400000000000006</v>
      </c>
      <c r="D739" s="42"/>
      <c r="E739" s="42"/>
    </row>
    <row r="740" spans="1:5" x14ac:dyDescent="0.25">
      <c r="A740" s="16">
        <v>84.7</v>
      </c>
      <c r="B740" s="16">
        <v>80.900000000000006</v>
      </c>
      <c r="C740" s="16">
        <v>84.8</v>
      </c>
      <c r="D740" s="42"/>
      <c r="E740" s="42"/>
    </row>
    <row r="741" spans="1:5" x14ac:dyDescent="0.25">
      <c r="A741" s="16">
        <v>84.3</v>
      </c>
      <c r="B741" s="16">
        <v>80.400000000000006</v>
      </c>
      <c r="C741" s="16">
        <v>81.400000000000006</v>
      </c>
      <c r="D741" s="42"/>
      <c r="E741" s="42"/>
    </row>
    <row r="742" spans="1:5" x14ac:dyDescent="0.25">
      <c r="A742" s="16">
        <v>87.1</v>
      </c>
      <c r="B742" s="16">
        <v>80.400000000000006</v>
      </c>
      <c r="C742" s="16">
        <v>87.6</v>
      </c>
      <c r="D742" s="42"/>
      <c r="E742" s="42"/>
    </row>
    <row r="743" spans="1:5" x14ac:dyDescent="0.25">
      <c r="A743" s="16">
        <v>83.8</v>
      </c>
      <c r="B743" s="16">
        <v>78.599999999999994</v>
      </c>
      <c r="C743" s="16">
        <v>83.9</v>
      </c>
      <c r="D743" s="42"/>
      <c r="E743" s="42"/>
    </row>
    <row r="744" spans="1:5" x14ac:dyDescent="0.25">
      <c r="A744" s="16">
        <v>72.3</v>
      </c>
      <c r="B744" s="16">
        <v>76</v>
      </c>
      <c r="C744" s="16">
        <v>72.099999999999994</v>
      </c>
      <c r="D744" s="42"/>
      <c r="E744" s="42"/>
    </row>
    <row r="745" spans="1:5" x14ac:dyDescent="0.25">
      <c r="A745" s="16">
        <v>87.2</v>
      </c>
      <c r="B745" s="16">
        <v>86.5</v>
      </c>
      <c r="C745" s="16">
        <v>86.9</v>
      </c>
      <c r="D745" s="42"/>
      <c r="E745" s="42"/>
    </row>
    <row r="746" spans="1:5" x14ac:dyDescent="0.25">
      <c r="A746" s="16">
        <v>82.2</v>
      </c>
      <c r="B746" s="16">
        <v>79.2</v>
      </c>
      <c r="C746" s="16">
        <v>81.3</v>
      </c>
      <c r="D746" s="42"/>
      <c r="E746" s="42"/>
    </row>
    <row r="747" spans="1:5" x14ac:dyDescent="0.25">
      <c r="A747" s="16">
        <v>83.2</v>
      </c>
      <c r="B747" s="16">
        <v>85.1</v>
      </c>
      <c r="C747" s="16">
        <v>83.1</v>
      </c>
      <c r="D747" s="42"/>
      <c r="E747" s="42"/>
    </row>
    <row r="748" spans="1:5" x14ac:dyDescent="0.25">
      <c r="A748" s="16">
        <v>87.5</v>
      </c>
      <c r="B748" s="16">
        <v>87.2</v>
      </c>
      <c r="C748" s="16">
        <v>87.5</v>
      </c>
      <c r="D748" s="42"/>
      <c r="E748" s="42"/>
    </row>
    <row r="749" spans="1:5" x14ac:dyDescent="0.25">
      <c r="A749" s="16">
        <v>86.6</v>
      </c>
      <c r="B749" s="16">
        <v>80.2</v>
      </c>
      <c r="C749" s="16">
        <v>86.9</v>
      </c>
      <c r="D749" s="42"/>
      <c r="E749" s="42"/>
    </row>
    <row r="750" spans="1:5" x14ac:dyDescent="0.25">
      <c r="A750" s="16">
        <v>82</v>
      </c>
      <c r="B750" s="16">
        <v>71.8</v>
      </c>
      <c r="C750" s="16">
        <v>82.9</v>
      </c>
      <c r="D750" s="42"/>
      <c r="E750" s="42"/>
    </row>
    <row r="751" spans="1:5" x14ac:dyDescent="0.25">
      <c r="A751" s="16">
        <v>86</v>
      </c>
      <c r="B751" s="16">
        <v>84.9</v>
      </c>
      <c r="C751" s="16">
        <v>84.9</v>
      </c>
      <c r="D751" s="42"/>
      <c r="E751" s="42"/>
    </row>
    <row r="752" spans="1:5" x14ac:dyDescent="0.25">
      <c r="A752" s="16">
        <v>89.6</v>
      </c>
      <c r="B752" s="16">
        <v>87.2</v>
      </c>
      <c r="C752" s="16">
        <v>85.8</v>
      </c>
      <c r="D752" s="42"/>
      <c r="E752" s="42"/>
    </row>
    <row r="753" spans="1:5" x14ac:dyDescent="0.25">
      <c r="A753" s="16">
        <v>73.2</v>
      </c>
      <c r="B753" s="16">
        <v>67.099999999999994</v>
      </c>
      <c r="C753" s="16">
        <v>73.7</v>
      </c>
      <c r="D753" s="42"/>
      <c r="E753" s="42"/>
    </row>
    <row r="754" spans="1:5" x14ac:dyDescent="0.25">
      <c r="A754" s="16">
        <v>83.2</v>
      </c>
      <c r="B754" s="16">
        <v>79.3</v>
      </c>
      <c r="C754" s="16">
        <v>83.2</v>
      </c>
      <c r="D754" s="42"/>
      <c r="E754" s="42"/>
    </row>
    <row r="755" spans="1:5" x14ac:dyDescent="0.25">
      <c r="A755" s="16">
        <v>82.6</v>
      </c>
      <c r="B755" s="16">
        <v>82</v>
      </c>
      <c r="C755" s="16">
        <v>82.6</v>
      </c>
      <c r="D755" s="42"/>
      <c r="E755" s="42"/>
    </row>
    <row r="756" spans="1:5" x14ac:dyDescent="0.25">
      <c r="A756" s="16">
        <v>90.9</v>
      </c>
      <c r="B756" s="16">
        <v>88.3</v>
      </c>
      <c r="C756" s="16">
        <v>86.7</v>
      </c>
      <c r="D756" s="42"/>
      <c r="E756" s="42"/>
    </row>
    <row r="757" spans="1:5" x14ac:dyDescent="0.25">
      <c r="A757" s="16">
        <v>91</v>
      </c>
      <c r="B757" s="16">
        <v>88.8</v>
      </c>
      <c r="C757" s="16">
        <v>87.7</v>
      </c>
      <c r="D757" s="42"/>
      <c r="E757" s="42"/>
    </row>
    <row r="758" spans="1:5" x14ac:dyDescent="0.25">
      <c r="A758" s="16">
        <v>81.7</v>
      </c>
      <c r="B758" s="16">
        <v>78.3</v>
      </c>
      <c r="C758" s="16">
        <v>81.7</v>
      </c>
      <c r="D758" s="42"/>
      <c r="E758" s="42"/>
    </row>
    <row r="759" spans="1:5" x14ac:dyDescent="0.25">
      <c r="A759" s="16">
        <v>80.3</v>
      </c>
      <c r="B759" s="16">
        <v>78.099999999999994</v>
      </c>
      <c r="C759" s="16">
        <v>80.5</v>
      </c>
      <c r="D759" s="42"/>
      <c r="E759" s="42"/>
    </row>
    <row r="760" spans="1:5" x14ac:dyDescent="0.25">
      <c r="A760" s="16">
        <v>83.9</v>
      </c>
      <c r="B760" s="16">
        <v>90.2</v>
      </c>
      <c r="C760" s="16">
        <v>84.2</v>
      </c>
      <c r="D760" s="42"/>
      <c r="E760" s="42"/>
    </row>
    <row r="761" spans="1:5" x14ac:dyDescent="0.25">
      <c r="A761" s="16">
        <v>79.3</v>
      </c>
      <c r="B761" s="16">
        <v>74.7</v>
      </c>
      <c r="C761" s="16">
        <v>78.3</v>
      </c>
      <c r="D761" s="42"/>
      <c r="E761" s="42"/>
    </row>
    <row r="762" spans="1:5" x14ac:dyDescent="0.25">
      <c r="A762" s="16">
        <v>85.3</v>
      </c>
      <c r="B762" s="16">
        <v>82.3</v>
      </c>
      <c r="C762" s="16">
        <v>85.5</v>
      </c>
      <c r="D762" s="42"/>
      <c r="E762" s="42"/>
    </row>
    <row r="763" spans="1:5" x14ac:dyDescent="0.25">
      <c r="A763" s="16">
        <v>79.2</v>
      </c>
      <c r="B763" s="16">
        <v>76.5</v>
      </c>
      <c r="C763" s="16">
        <v>78.400000000000006</v>
      </c>
      <c r="D763" s="42"/>
      <c r="E763" s="42"/>
    </row>
    <row r="764" spans="1:5" x14ac:dyDescent="0.25">
      <c r="A764" s="16">
        <v>68.400000000000006</v>
      </c>
      <c r="B764" s="16">
        <v>55.5</v>
      </c>
      <c r="C764" s="16">
        <v>71.599999999999994</v>
      </c>
      <c r="D764" s="42"/>
      <c r="E764" s="42"/>
    </row>
    <row r="765" spans="1:5" x14ac:dyDescent="0.25">
      <c r="A765" s="16">
        <v>84.6</v>
      </c>
      <c r="B765" s="16">
        <v>80.5</v>
      </c>
      <c r="C765" s="16">
        <v>82.6</v>
      </c>
      <c r="D765" s="42"/>
      <c r="E765" s="42"/>
    </row>
    <row r="766" spans="1:5" x14ac:dyDescent="0.25">
      <c r="A766" s="16">
        <v>82.5</v>
      </c>
      <c r="B766" s="16">
        <v>84</v>
      </c>
      <c r="C766" s="16">
        <v>81.099999999999994</v>
      </c>
      <c r="D766" s="42"/>
      <c r="E766" s="42"/>
    </row>
    <row r="767" spans="1:5" x14ac:dyDescent="0.25">
      <c r="A767" s="16">
        <v>81.900000000000006</v>
      </c>
      <c r="B767" s="16">
        <v>74</v>
      </c>
      <c r="C767" s="16">
        <v>82.6</v>
      </c>
      <c r="D767" s="42"/>
      <c r="E767" s="42"/>
    </row>
    <row r="768" spans="1:5" x14ac:dyDescent="0.25">
      <c r="A768" s="16">
        <v>90.3</v>
      </c>
      <c r="B768" s="16">
        <v>87.7</v>
      </c>
      <c r="C768" s="16">
        <v>85.3</v>
      </c>
      <c r="D768" s="42"/>
      <c r="E768" s="42"/>
    </row>
    <row r="769" spans="1:5" x14ac:dyDescent="0.25">
      <c r="A769" s="16">
        <v>87.1</v>
      </c>
      <c r="B769" s="16">
        <v>85.7</v>
      </c>
      <c r="C769" s="16">
        <v>85.9</v>
      </c>
      <c r="D769" s="42"/>
      <c r="E769" s="42"/>
    </row>
    <row r="770" spans="1:5" x14ac:dyDescent="0.25">
      <c r="A770" s="16">
        <v>87</v>
      </c>
      <c r="B770" s="16">
        <v>85.3</v>
      </c>
      <c r="C770" s="16">
        <v>86.3</v>
      </c>
      <c r="D770" s="42"/>
      <c r="E770" s="42"/>
    </row>
    <row r="771" spans="1:5" x14ac:dyDescent="0.25">
      <c r="A771" s="16">
        <v>76</v>
      </c>
      <c r="B771" s="16">
        <v>74.3</v>
      </c>
      <c r="C771" s="16">
        <v>73.900000000000006</v>
      </c>
      <c r="D771" s="42"/>
      <c r="E771" s="42"/>
    </row>
    <row r="772" spans="1:5" x14ac:dyDescent="0.25">
      <c r="A772" s="16">
        <v>79.900000000000006</v>
      </c>
      <c r="B772" s="16">
        <v>72.8</v>
      </c>
      <c r="C772" s="16">
        <v>80.5</v>
      </c>
      <c r="D772" s="42"/>
      <c r="E772" s="42"/>
    </row>
    <row r="773" spans="1:5" x14ac:dyDescent="0.25">
      <c r="A773" s="16">
        <v>78.3</v>
      </c>
      <c r="B773" s="16">
        <v>74.900000000000006</v>
      </c>
      <c r="C773" s="16">
        <v>78.7</v>
      </c>
      <c r="D773" s="42"/>
      <c r="E773" s="42"/>
    </row>
    <row r="774" spans="1:5" x14ac:dyDescent="0.25">
      <c r="A774" s="16">
        <v>85.7</v>
      </c>
      <c r="B774" s="16">
        <v>82.2</v>
      </c>
      <c r="C774" s="16">
        <v>86.2</v>
      </c>
      <c r="D774" s="42"/>
      <c r="E774" s="42"/>
    </row>
    <row r="775" spans="1:5" x14ac:dyDescent="0.25">
      <c r="A775" s="16">
        <v>85.8</v>
      </c>
      <c r="B775" s="16">
        <v>79.2</v>
      </c>
      <c r="C775" s="16">
        <v>86.4</v>
      </c>
      <c r="D775" s="42"/>
      <c r="E775" s="42"/>
    </row>
    <row r="776" spans="1:5" x14ac:dyDescent="0.25">
      <c r="A776" s="16">
        <v>78.900000000000006</v>
      </c>
      <c r="B776" s="16">
        <v>81.099999999999994</v>
      </c>
      <c r="C776" s="16">
        <v>79.2</v>
      </c>
      <c r="D776" s="42"/>
      <c r="E776" s="42"/>
    </row>
    <row r="777" spans="1:5" x14ac:dyDescent="0.25">
      <c r="A777" s="16">
        <v>79</v>
      </c>
      <c r="B777" s="16">
        <v>72.8</v>
      </c>
      <c r="C777" s="16">
        <v>79.5</v>
      </c>
      <c r="D777" s="42"/>
      <c r="E777" s="42"/>
    </row>
    <row r="778" spans="1:5" x14ac:dyDescent="0.25">
      <c r="A778" s="16">
        <v>80.900000000000006</v>
      </c>
      <c r="B778" s="16">
        <v>75.900000000000006</v>
      </c>
      <c r="C778" s="16">
        <v>81.400000000000006</v>
      </c>
      <c r="D778" s="42"/>
      <c r="E778" s="42"/>
    </row>
    <row r="779" spans="1:5" x14ac:dyDescent="0.25">
      <c r="A779" s="16">
        <v>71.5</v>
      </c>
      <c r="B779" s="16">
        <v>72.3</v>
      </c>
      <c r="C779" s="16">
        <v>71.8</v>
      </c>
      <c r="D779" s="42"/>
      <c r="E779" s="42"/>
    </row>
    <row r="780" spans="1:5" x14ac:dyDescent="0.25">
      <c r="A780" s="16">
        <v>82.4</v>
      </c>
      <c r="B780" s="16">
        <v>77.599999999999994</v>
      </c>
      <c r="C780" s="16">
        <v>83</v>
      </c>
      <c r="D780" s="42"/>
      <c r="E780" s="42"/>
    </row>
    <row r="781" spans="1:5" x14ac:dyDescent="0.25">
      <c r="A781" s="16">
        <v>80.099999999999994</v>
      </c>
      <c r="B781" s="16">
        <v>81.3</v>
      </c>
      <c r="C781" s="16">
        <v>80.5</v>
      </c>
      <c r="D781" s="42"/>
      <c r="E781" s="42"/>
    </row>
    <row r="782" spans="1:5" x14ac:dyDescent="0.25">
      <c r="A782" s="16">
        <v>74.3</v>
      </c>
      <c r="B782" s="16">
        <v>72.5</v>
      </c>
      <c r="C782" s="16">
        <v>74.7</v>
      </c>
      <c r="D782" s="42"/>
      <c r="E782" s="42"/>
    </row>
    <row r="783" spans="1:5" x14ac:dyDescent="0.25">
      <c r="A783" s="16">
        <v>80</v>
      </c>
      <c r="B783" s="16">
        <v>74.2</v>
      </c>
      <c r="C783" s="16">
        <v>80.5</v>
      </c>
      <c r="D783" s="42"/>
      <c r="E783" s="42"/>
    </row>
    <row r="784" spans="1:5" x14ac:dyDescent="0.25">
      <c r="A784" s="16">
        <v>84.7</v>
      </c>
      <c r="B784" s="16">
        <v>85.8</v>
      </c>
      <c r="C784" s="16">
        <v>85</v>
      </c>
      <c r="D784" s="42"/>
      <c r="E784" s="42"/>
    </row>
    <row r="785" spans="1:5" x14ac:dyDescent="0.25">
      <c r="A785" s="16">
        <v>77.599999999999994</v>
      </c>
      <c r="B785" s="16">
        <v>77.599999999999994</v>
      </c>
      <c r="C785" s="16">
        <v>78.099999999999994</v>
      </c>
      <c r="D785" s="42"/>
      <c r="E785" s="42"/>
    </row>
    <row r="786" spans="1:5" x14ac:dyDescent="0.25">
      <c r="A786" s="16">
        <v>84.3</v>
      </c>
      <c r="B786" s="16">
        <v>78</v>
      </c>
      <c r="C786" s="16">
        <v>84.8</v>
      </c>
      <c r="D786" s="42"/>
      <c r="E786" s="42"/>
    </row>
    <row r="787" spans="1:5" x14ac:dyDescent="0.25">
      <c r="A787" s="16">
        <v>79.099999999999994</v>
      </c>
      <c r="B787" s="16">
        <v>73.7</v>
      </c>
      <c r="C787" s="16">
        <v>79.599999999999994</v>
      </c>
      <c r="D787" s="42"/>
      <c r="E787" s="42"/>
    </row>
    <row r="788" spans="1:5" x14ac:dyDescent="0.25">
      <c r="A788" s="16">
        <v>78.099999999999994</v>
      </c>
      <c r="B788" s="16">
        <v>72.2</v>
      </c>
      <c r="C788" s="16">
        <v>78.599999999999994</v>
      </c>
      <c r="D788" s="42"/>
      <c r="E788" s="42"/>
    </row>
    <row r="789" spans="1:5" x14ac:dyDescent="0.25">
      <c r="A789" s="16">
        <v>80.7</v>
      </c>
      <c r="B789" s="16">
        <v>74</v>
      </c>
      <c r="C789" s="16">
        <v>81.2</v>
      </c>
      <c r="D789" s="42"/>
      <c r="E789" s="42"/>
    </row>
    <row r="790" spans="1:5" x14ac:dyDescent="0.25">
      <c r="A790" s="16">
        <v>80.099999999999994</v>
      </c>
      <c r="B790" s="16">
        <v>80.599999999999994</v>
      </c>
      <c r="C790" s="16">
        <v>80.599999999999994</v>
      </c>
      <c r="D790" s="42"/>
      <c r="E790" s="42"/>
    </row>
    <row r="791" spans="1:5" x14ac:dyDescent="0.25">
      <c r="A791" s="16">
        <v>81.5</v>
      </c>
      <c r="B791" s="16">
        <v>79.900000000000006</v>
      </c>
      <c r="C791" s="16">
        <v>82</v>
      </c>
      <c r="D791" s="42"/>
      <c r="E791" s="42"/>
    </row>
    <row r="792" spans="1:5" x14ac:dyDescent="0.25">
      <c r="A792" s="16">
        <v>84.8</v>
      </c>
      <c r="B792" s="16">
        <v>88</v>
      </c>
      <c r="C792" s="16">
        <v>85.2</v>
      </c>
      <c r="D792" s="42"/>
      <c r="E792" s="42"/>
    </row>
    <row r="793" spans="1:5" x14ac:dyDescent="0.25">
      <c r="A793" s="16">
        <v>81.3</v>
      </c>
      <c r="B793" s="16">
        <v>79.900000000000006</v>
      </c>
      <c r="C793" s="16">
        <v>81.8</v>
      </c>
      <c r="D793" s="42"/>
      <c r="E793" s="42"/>
    </row>
    <row r="794" spans="1:5" x14ac:dyDescent="0.25">
      <c r="A794" s="16">
        <v>84.9</v>
      </c>
      <c r="B794" s="16">
        <v>81.400000000000006</v>
      </c>
      <c r="C794" s="16">
        <v>85.2</v>
      </c>
      <c r="D794" s="42"/>
      <c r="E794" s="42"/>
    </row>
    <row r="795" spans="1:5" x14ac:dyDescent="0.25">
      <c r="A795" s="16">
        <v>85</v>
      </c>
      <c r="B795" s="16">
        <v>83.7</v>
      </c>
      <c r="C795" s="16">
        <v>85</v>
      </c>
      <c r="D795" s="42"/>
      <c r="E795" s="42"/>
    </row>
    <row r="796" spans="1:5" x14ac:dyDescent="0.25">
      <c r="A796" s="16">
        <v>81.5</v>
      </c>
      <c r="B796" s="16">
        <v>80.2</v>
      </c>
      <c r="C796" s="16">
        <v>81.400000000000006</v>
      </c>
      <c r="D796" s="42"/>
      <c r="E796" s="42"/>
    </row>
    <row r="797" spans="1:5" x14ac:dyDescent="0.25">
      <c r="A797" s="16">
        <v>74.900000000000006</v>
      </c>
      <c r="B797" s="16">
        <v>72.5</v>
      </c>
      <c r="C797" s="16">
        <v>75.3</v>
      </c>
      <c r="D797" s="42"/>
      <c r="E797" s="42"/>
    </row>
    <row r="798" spans="1:5" x14ac:dyDescent="0.25">
      <c r="A798" s="16">
        <v>69</v>
      </c>
      <c r="B798" s="16">
        <v>66.400000000000006</v>
      </c>
      <c r="C798" s="16">
        <v>69.3</v>
      </c>
      <c r="D798" s="42"/>
      <c r="E798" s="42"/>
    </row>
    <row r="799" spans="1:5" x14ac:dyDescent="0.25">
      <c r="A799" s="16">
        <v>82.7</v>
      </c>
      <c r="B799" s="16">
        <v>75.400000000000006</v>
      </c>
      <c r="C799" s="16">
        <v>83.2</v>
      </c>
      <c r="D799" s="42"/>
      <c r="E799" s="42"/>
    </row>
    <row r="800" spans="1:5" x14ac:dyDescent="0.25">
      <c r="A800" s="16">
        <v>78.7</v>
      </c>
      <c r="B800" s="16">
        <v>76.900000000000006</v>
      </c>
      <c r="C800" s="16">
        <v>78.900000000000006</v>
      </c>
      <c r="D800" s="42"/>
      <c r="E800" s="42"/>
    </row>
    <row r="801" spans="1:5" x14ac:dyDescent="0.25">
      <c r="A801" s="16">
        <v>77.099999999999994</v>
      </c>
      <c r="B801" s="16">
        <v>70.599999999999994</v>
      </c>
      <c r="C801" s="16">
        <v>77.599999999999994</v>
      </c>
      <c r="D801" s="42"/>
      <c r="E801" s="42"/>
    </row>
    <row r="802" spans="1:5" x14ac:dyDescent="0.25">
      <c r="A802" s="16">
        <v>80.3</v>
      </c>
      <c r="B802" s="16">
        <v>74.8</v>
      </c>
      <c r="C802" s="16">
        <v>80.8</v>
      </c>
      <c r="D802" s="42"/>
      <c r="E802" s="42"/>
    </row>
    <row r="803" spans="1:5" x14ac:dyDescent="0.25">
      <c r="A803" s="16">
        <v>76.400000000000006</v>
      </c>
      <c r="B803" s="16">
        <v>70.599999999999994</v>
      </c>
      <c r="C803" s="16">
        <v>76.8</v>
      </c>
      <c r="D803" s="42"/>
      <c r="E803" s="42"/>
    </row>
    <row r="804" spans="1:5" x14ac:dyDescent="0.25">
      <c r="A804" s="16">
        <v>87.2</v>
      </c>
      <c r="B804" s="16">
        <v>78.8</v>
      </c>
      <c r="C804" s="16">
        <v>87.8</v>
      </c>
      <c r="D804" s="42"/>
      <c r="E804" s="42"/>
    </row>
    <row r="805" spans="1:5" x14ac:dyDescent="0.25">
      <c r="A805" s="16">
        <v>83.1</v>
      </c>
      <c r="B805" s="16">
        <v>84.3</v>
      </c>
      <c r="C805" s="16">
        <v>83.2</v>
      </c>
      <c r="D805" s="42"/>
      <c r="E805" s="42"/>
    </row>
    <row r="806" spans="1:5" x14ac:dyDescent="0.25">
      <c r="A806" s="16">
        <v>83.2</v>
      </c>
      <c r="B806" s="16">
        <v>72.599999999999994</v>
      </c>
      <c r="C806" s="16">
        <v>83.8</v>
      </c>
      <c r="D806" s="42"/>
      <c r="E806" s="42"/>
    </row>
    <row r="807" spans="1:5" x14ac:dyDescent="0.25">
      <c r="A807" s="16">
        <v>81</v>
      </c>
      <c r="B807" s="16">
        <v>73.5</v>
      </c>
      <c r="C807" s="16">
        <v>81.599999999999994</v>
      </c>
      <c r="D807" s="42"/>
      <c r="E807" s="42"/>
    </row>
    <row r="808" spans="1:5" x14ac:dyDescent="0.25">
      <c r="A808" s="16">
        <v>71</v>
      </c>
      <c r="B808" s="16">
        <v>65.3</v>
      </c>
      <c r="C808" s="16">
        <v>71.599999999999994</v>
      </c>
      <c r="D808" s="42"/>
      <c r="E808" s="42"/>
    </row>
    <row r="809" spans="1:5" x14ac:dyDescent="0.25">
      <c r="A809" s="16">
        <v>82.3</v>
      </c>
      <c r="B809" s="16">
        <v>76.599999999999994</v>
      </c>
      <c r="C809" s="16">
        <v>82.8</v>
      </c>
      <c r="D809" s="42"/>
      <c r="E809" s="42"/>
    </row>
    <row r="810" spans="1:5" x14ac:dyDescent="0.25">
      <c r="A810" s="16">
        <v>82.2</v>
      </c>
      <c r="B810" s="16">
        <v>75.400000000000006</v>
      </c>
      <c r="C810" s="16">
        <v>82.8</v>
      </c>
      <c r="D810" s="42"/>
      <c r="E810" s="42"/>
    </row>
    <row r="811" spans="1:5" x14ac:dyDescent="0.25">
      <c r="A811" s="16">
        <v>84.7</v>
      </c>
      <c r="B811" s="16">
        <v>78.599999999999994</v>
      </c>
      <c r="C811" s="16">
        <v>85.2</v>
      </c>
      <c r="D811" s="42"/>
      <c r="E811" s="42"/>
    </row>
    <row r="812" spans="1:5" x14ac:dyDescent="0.25">
      <c r="A812" s="16">
        <v>79.3</v>
      </c>
      <c r="B812" s="16">
        <v>67.900000000000006</v>
      </c>
      <c r="C812" s="16">
        <v>79.900000000000006</v>
      </c>
      <c r="D812" s="42"/>
      <c r="E812" s="42"/>
    </row>
    <row r="813" spans="1:5" x14ac:dyDescent="0.25">
      <c r="A813" s="16">
        <v>71.900000000000006</v>
      </c>
      <c r="B813" s="16">
        <v>67.400000000000006</v>
      </c>
      <c r="C813" s="16">
        <v>72.3</v>
      </c>
      <c r="D813" s="42"/>
      <c r="E813" s="42"/>
    </row>
    <row r="814" spans="1:5" x14ac:dyDescent="0.25">
      <c r="A814" s="16">
        <v>71.599999999999994</v>
      </c>
      <c r="B814" s="16">
        <v>74.599999999999994</v>
      </c>
      <c r="C814" s="16">
        <v>71.900000000000006</v>
      </c>
      <c r="D814" s="42"/>
      <c r="E814" s="42"/>
    </row>
    <row r="815" spans="1:5" x14ac:dyDescent="0.25">
      <c r="A815" s="16">
        <v>70.599999999999994</v>
      </c>
      <c r="B815" s="16">
        <v>63.2</v>
      </c>
      <c r="C815" s="16">
        <v>71.099999999999994</v>
      </c>
      <c r="D815" s="42"/>
      <c r="E815" s="42"/>
    </row>
    <row r="816" spans="1:5" x14ac:dyDescent="0.25">
      <c r="A816" s="16">
        <v>77.5</v>
      </c>
      <c r="B816" s="16">
        <v>81.3</v>
      </c>
      <c r="C816" s="16">
        <v>77.900000000000006</v>
      </c>
      <c r="D816" s="42"/>
      <c r="E816" s="42"/>
    </row>
    <row r="817" spans="1:5" x14ac:dyDescent="0.25">
      <c r="A817" s="16">
        <v>75.7</v>
      </c>
      <c r="B817" s="16">
        <v>80.3</v>
      </c>
      <c r="C817" s="16">
        <v>76.2</v>
      </c>
      <c r="D817" s="42"/>
      <c r="E817" s="42"/>
    </row>
    <row r="818" spans="1:5" x14ac:dyDescent="0.25">
      <c r="A818" s="16">
        <v>80.8</v>
      </c>
      <c r="B818" s="16">
        <v>61.4</v>
      </c>
      <c r="C818" s="16">
        <v>81.400000000000006</v>
      </c>
      <c r="D818" s="42"/>
      <c r="E818" s="42"/>
    </row>
    <row r="819" spans="1:5" x14ac:dyDescent="0.25">
      <c r="A819" s="16">
        <v>78.2</v>
      </c>
      <c r="B819" s="16">
        <v>73.2</v>
      </c>
      <c r="C819" s="16">
        <v>78.5</v>
      </c>
      <c r="D819" s="42"/>
      <c r="E819" s="42"/>
    </row>
    <row r="820" spans="1:5" x14ac:dyDescent="0.25">
      <c r="A820" s="16">
        <v>67.3</v>
      </c>
      <c r="B820" s="16">
        <v>61.8</v>
      </c>
      <c r="C820" s="16">
        <v>67.7</v>
      </c>
      <c r="D820" s="42"/>
      <c r="E820" s="42"/>
    </row>
    <row r="821" spans="1:5" x14ac:dyDescent="0.25">
      <c r="A821" s="16">
        <v>77.8</v>
      </c>
      <c r="B821" s="16">
        <v>73.5</v>
      </c>
      <c r="C821" s="16">
        <v>78.099999999999994</v>
      </c>
      <c r="D821" s="42"/>
      <c r="E821" s="42"/>
    </row>
    <row r="822" spans="1:5" x14ac:dyDescent="0.25">
      <c r="A822" s="16">
        <v>77.8</v>
      </c>
      <c r="B822" s="16">
        <v>72.900000000000006</v>
      </c>
      <c r="C822" s="16">
        <v>78.2</v>
      </c>
      <c r="D822" s="42"/>
      <c r="E822" s="42"/>
    </row>
    <row r="823" spans="1:5" x14ac:dyDescent="0.25">
      <c r="A823" s="16">
        <v>79.8</v>
      </c>
      <c r="B823" s="16">
        <v>73.2</v>
      </c>
      <c r="C823" s="16">
        <v>80.3</v>
      </c>
      <c r="D823" s="42"/>
      <c r="E823" s="42"/>
    </row>
    <row r="824" spans="1:5" x14ac:dyDescent="0.25">
      <c r="A824" s="16">
        <v>79</v>
      </c>
      <c r="B824" s="16">
        <v>76.8</v>
      </c>
      <c r="C824" s="16">
        <v>78.900000000000006</v>
      </c>
      <c r="D824" s="42"/>
      <c r="E824" s="42"/>
    </row>
    <row r="825" spans="1:5" x14ac:dyDescent="0.25">
      <c r="A825" s="16">
        <v>69.400000000000006</v>
      </c>
      <c r="B825" s="16">
        <v>61.4</v>
      </c>
      <c r="C825" s="16">
        <v>70.900000000000006</v>
      </c>
      <c r="D825" s="42"/>
      <c r="E825" s="42"/>
    </row>
    <row r="826" spans="1:5" x14ac:dyDescent="0.25">
      <c r="A826" s="16">
        <v>80.099999999999994</v>
      </c>
      <c r="B826" s="16">
        <v>75.900000000000006</v>
      </c>
      <c r="C826" s="16">
        <v>80.400000000000006</v>
      </c>
      <c r="D826" s="42"/>
      <c r="E826" s="42"/>
    </row>
    <row r="827" spans="1:5" x14ac:dyDescent="0.25">
      <c r="A827" s="16">
        <v>65.7</v>
      </c>
      <c r="B827" s="16">
        <v>60.7</v>
      </c>
      <c r="C827" s="16">
        <v>66.099999999999994</v>
      </c>
      <c r="D827" s="42"/>
      <c r="E827" s="42"/>
    </row>
    <row r="828" spans="1:5" x14ac:dyDescent="0.25">
      <c r="A828" s="16">
        <v>76.3</v>
      </c>
      <c r="B828" s="16">
        <v>72.599999999999994</v>
      </c>
      <c r="C828" s="16">
        <v>76.8</v>
      </c>
      <c r="D828" s="42"/>
      <c r="E828" s="42"/>
    </row>
    <row r="829" spans="1:5" x14ac:dyDescent="0.25">
      <c r="A829" s="16">
        <v>71.900000000000006</v>
      </c>
      <c r="B829" s="16">
        <v>69.400000000000006</v>
      </c>
      <c r="C829" s="16">
        <v>71.8</v>
      </c>
      <c r="D829" s="42"/>
      <c r="E829" s="42"/>
    </row>
    <row r="830" spans="1:5" x14ac:dyDescent="0.25">
      <c r="A830" s="16">
        <v>70</v>
      </c>
      <c r="B830" s="16">
        <v>66.2</v>
      </c>
      <c r="C830" s="16">
        <v>70.3</v>
      </c>
      <c r="D830" s="42"/>
      <c r="E830" s="42"/>
    </row>
    <row r="831" spans="1:5" x14ac:dyDescent="0.25">
      <c r="A831" s="16">
        <v>76.900000000000006</v>
      </c>
      <c r="B831" s="16">
        <v>71.5</v>
      </c>
      <c r="C831" s="16">
        <v>77.3</v>
      </c>
      <c r="D831" s="42"/>
      <c r="E831" s="42"/>
    </row>
    <row r="832" spans="1:5" x14ac:dyDescent="0.25">
      <c r="A832" s="16">
        <v>73.8</v>
      </c>
      <c r="B832" s="16">
        <v>67</v>
      </c>
      <c r="C832" s="16">
        <v>74.400000000000006</v>
      </c>
      <c r="D832" s="42"/>
      <c r="E832" s="42"/>
    </row>
    <row r="833" spans="1:5" x14ac:dyDescent="0.25">
      <c r="A833" s="16">
        <v>81.2</v>
      </c>
      <c r="B833" s="16">
        <v>74.099999999999994</v>
      </c>
      <c r="C833" s="16">
        <v>81.8</v>
      </c>
      <c r="D833" s="42"/>
      <c r="E833" s="42"/>
    </row>
    <row r="834" spans="1:5" x14ac:dyDescent="0.25">
      <c r="A834" s="16">
        <v>69.7</v>
      </c>
      <c r="B834" s="16">
        <v>64.7</v>
      </c>
      <c r="C834" s="16">
        <v>70.099999999999994</v>
      </c>
      <c r="D834" s="42"/>
      <c r="E834" s="42"/>
    </row>
    <row r="835" spans="1:5" x14ac:dyDescent="0.25">
      <c r="A835" s="16">
        <v>79.7</v>
      </c>
      <c r="B835" s="16">
        <v>76.2</v>
      </c>
      <c r="C835" s="16">
        <v>79.900000000000006</v>
      </c>
      <c r="D835" s="42"/>
      <c r="E835" s="42"/>
    </row>
    <row r="836" spans="1:5" x14ac:dyDescent="0.25">
      <c r="A836" s="16">
        <v>74.400000000000006</v>
      </c>
      <c r="B836" s="16">
        <v>68.8</v>
      </c>
      <c r="C836" s="16">
        <v>74.900000000000006</v>
      </c>
      <c r="D836" s="42"/>
      <c r="E836" s="42"/>
    </row>
    <row r="837" spans="1:5" x14ac:dyDescent="0.25">
      <c r="A837" s="16">
        <v>77.900000000000006</v>
      </c>
      <c r="B837" s="16">
        <v>65.7</v>
      </c>
      <c r="C837" s="16">
        <v>78.5</v>
      </c>
      <c r="D837" s="42"/>
      <c r="E837" s="42"/>
    </row>
    <row r="838" spans="1:5" x14ac:dyDescent="0.25">
      <c r="A838" s="16">
        <v>67.599999999999994</v>
      </c>
      <c r="B838" s="16">
        <v>64.8</v>
      </c>
      <c r="C838" s="16">
        <v>67.599999999999994</v>
      </c>
      <c r="D838" s="42"/>
      <c r="E838" s="42"/>
    </row>
    <row r="839" spans="1:5" x14ac:dyDescent="0.25">
      <c r="A839" s="16">
        <v>76.3</v>
      </c>
      <c r="B839" s="16">
        <v>75</v>
      </c>
      <c r="C839" s="16">
        <v>76.7</v>
      </c>
      <c r="D839" s="42"/>
      <c r="E839" s="42"/>
    </row>
    <row r="840" spans="1:5" x14ac:dyDescent="0.25">
      <c r="A840" s="16">
        <v>72.900000000000006</v>
      </c>
      <c r="B840" s="16">
        <v>69.3</v>
      </c>
      <c r="C840" s="16">
        <v>73.3</v>
      </c>
      <c r="D840" s="42"/>
      <c r="E840" s="42"/>
    </row>
    <row r="841" spans="1:5" x14ac:dyDescent="0.25">
      <c r="A841" s="16">
        <v>81.5</v>
      </c>
      <c r="B841" s="16">
        <v>87.5</v>
      </c>
      <c r="C841" s="16">
        <v>81.900000000000006</v>
      </c>
      <c r="D841" s="42"/>
      <c r="E841" s="42"/>
    </row>
    <row r="842" spans="1:5" x14ac:dyDescent="0.25">
      <c r="A842" s="16">
        <v>73.5</v>
      </c>
      <c r="B842" s="16">
        <v>72.7</v>
      </c>
      <c r="C842" s="16">
        <v>73.8</v>
      </c>
      <c r="D842" s="42"/>
      <c r="E842" s="42"/>
    </row>
    <row r="843" spans="1:5" x14ac:dyDescent="0.25">
      <c r="A843" s="16">
        <v>82</v>
      </c>
      <c r="B843" s="16">
        <v>77.3</v>
      </c>
      <c r="C843" s="16">
        <v>82.5</v>
      </c>
      <c r="D843" s="42"/>
      <c r="E843" s="42"/>
    </row>
    <row r="844" spans="1:5" x14ac:dyDescent="0.25">
      <c r="A844" s="16">
        <v>78.7</v>
      </c>
      <c r="B844" s="16">
        <v>74.7</v>
      </c>
      <c r="C844" s="16">
        <v>79.2</v>
      </c>
      <c r="D844" s="42"/>
      <c r="E844" s="42"/>
    </row>
    <row r="845" spans="1:5" x14ac:dyDescent="0.25">
      <c r="A845" s="16">
        <v>77.599999999999994</v>
      </c>
      <c r="B845" s="16">
        <v>75.099999999999994</v>
      </c>
      <c r="C845" s="16">
        <v>78</v>
      </c>
      <c r="D845" s="42"/>
      <c r="E845" s="42"/>
    </row>
    <row r="846" spans="1:5" x14ac:dyDescent="0.25">
      <c r="A846" s="16">
        <v>79.400000000000006</v>
      </c>
      <c r="B846" s="16">
        <v>82.1</v>
      </c>
      <c r="C846" s="16">
        <v>79.7</v>
      </c>
      <c r="D846" s="42"/>
      <c r="E846" s="42"/>
    </row>
    <row r="847" spans="1:5" x14ac:dyDescent="0.25">
      <c r="A847" s="16">
        <v>73.099999999999994</v>
      </c>
      <c r="B847" s="16">
        <v>70.099999999999994</v>
      </c>
      <c r="C847" s="16">
        <v>73.5</v>
      </c>
      <c r="D847" s="42"/>
      <c r="E847" s="42"/>
    </row>
    <row r="848" spans="1:5" x14ac:dyDescent="0.25">
      <c r="A848" s="16">
        <v>75.599999999999994</v>
      </c>
      <c r="B848" s="16">
        <v>62.4</v>
      </c>
      <c r="C848" s="16">
        <v>76.099999999999994</v>
      </c>
      <c r="D848" s="42"/>
      <c r="E848" s="42"/>
    </row>
    <row r="849" spans="1:5" x14ac:dyDescent="0.25">
      <c r="A849" s="16">
        <v>73.7</v>
      </c>
      <c r="B849" s="16">
        <v>64.8</v>
      </c>
      <c r="C849" s="16">
        <v>74.3</v>
      </c>
      <c r="D849" s="42"/>
      <c r="E849" s="42"/>
    </row>
    <row r="850" spans="1:5" x14ac:dyDescent="0.25">
      <c r="A850" s="16">
        <v>78.099999999999994</v>
      </c>
      <c r="B850" s="16">
        <v>73.400000000000006</v>
      </c>
      <c r="C850" s="16">
        <v>78.5</v>
      </c>
      <c r="D850" s="42"/>
      <c r="E850" s="42"/>
    </row>
    <row r="851" spans="1:5" x14ac:dyDescent="0.25">
      <c r="A851" s="16">
        <v>62.3</v>
      </c>
      <c r="B851" s="16">
        <v>56.6</v>
      </c>
      <c r="C851" s="16">
        <v>63</v>
      </c>
      <c r="D851" s="42"/>
      <c r="E851" s="42"/>
    </row>
    <row r="852" spans="1:5" x14ac:dyDescent="0.25">
      <c r="A852" s="16">
        <v>83.4</v>
      </c>
      <c r="B852" s="16">
        <v>81.7</v>
      </c>
      <c r="C852" s="16">
        <v>83.8</v>
      </c>
      <c r="D852" s="42"/>
      <c r="E852" s="42"/>
    </row>
    <row r="853" spans="1:5" x14ac:dyDescent="0.25">
      <c r="A853" s="16">
        <v>78.8</v>
      </c>
      <c r="B853" s="16">
        <v>72.5</v>
      </c>
      <c r="C853" s="16">
        <v>79.3</v>
      </c>
      <c r="D853" s="42"/>
      <c r="E853" s="42"/>
    </row>
    <row r="854" spans="1:5" x14ac:dyDescent="0.25">
      <c r="A854" s="16">
        <v>82.5</v>
      </c>
      <c r="B854" s="16">
        <v>64.7</v>
      </c>
      <c r="C854" s="16">
        <v>83.1</v>
      </c>
      <c r="D854" s="42"/>
      <c r="E854" s="42"/>
    </row>
    <row r="855" spans="1:5" x14ac:dyDescent="0.25">
      <c r="A855" s="16">
        <v>82.6</v>
      </c>
      <c r="B855" s="16">
        <v>80.400000000000006</v>
      </c>
      <c r="C855" s="16">
        <v>83.1</v>
      </c>
      <c r="D855" s="42"/>
      <c r="E855" s="42"/>
    </row>
    <row r="856" spans="1:5" x14ac:dyDescent="0.25">
      <c r="A856" s="16">
        <v>84.9</v>
      </c>
      <c r="B856" s="16">
        <v>85.4</v>
      </c>
      <c r="C856" s="16">
        <v>85.3</v>
      </c>
      <c r="D856" s="42"/>
      <c r="E856" s="42"/>
    </row>
    <row r="857" spans="1:5" x14ac:dyDescent="0.25">
      <c r="A857" s="16">
        <v>84.5</v>
      </c>
      <c r="B857" s="16">
        <v>84.1</v>
      </c>
      <c r="C857" s="16">
        <v>85</v>
      </c>
      <c r="D857" s="42"/>
      <c r="E857" s="42"/>
    </row>
    <row r="858" spans="1:5" x14ac:dyDescent="0.25">
      <c r="A858" s="16">
        <v>76.900000000000006</v>
      </c>
      <c r="B858" s="16">
        <v>73.5</v>
      </c>
      <c r="C858" s="16">
        <v>77.3</v>
      </c>
      <c r="D858" s="42"/>
      <c r="E858" s="42"/>
    </row>
    <row r="859" spans="1:5" x14ac:dyDescent="0.25">
      <c r="A859" s="16">
        <v>77.099999999999994</v>
      </c>
      <c r="B859" s="16">
        <v>73.3</v>
      </c>
      <c r="C859" s="16">
        <v>77.5</v>
      </c>
      <c r="D859" s="42"/>
      <c r="E859" s="42"/>
    </row>
    <row r="860" spans="1:5" x14ac:dyDescent="0.25">
      <c r="A860" s="16">
        <v>76.400000000000006</v>
      </c>
      <c r="B860" s="16">
        <v>70</v>
      </c>
      <c r="C860" s="16">
        <v>77</v>
      </c>
      <c r="D860" s="42"/>
      <c r="E860" s="42"/>
    </row>
    <row r="861" spans="1:5" x14ac:dyDescent="0.25">
      <c r="A861" s="16">
        <v>77.400000000000006</v>
      </c>
      <c r="B861" s="16">
        <v>53.7</v>
      </c>
      <c r="C861" s="16">
        <v>78</v>
      </c>
      <c r="D861" s="42"/>
      <c r="E861" s="42"/>
    </row>
    <row r="862" spans="1:5" x14ac:dyDescent="0.25">
      <c r="A862" s="16">
        <v>73.400000000000006</v>
      </c>
      <c r="B862" s="16">
        <v>66</v>
      </c>
      <c r="C862" s="16">
        <v>73.900000000000006</v>
      </c>
      <c r="D862" s="42"/>
      <c r="E862" s="42"/>
    </row>
    <row r="863" spans="1:5" x14ac:dyDescent="0.25">
      <c r="A863" s="16">
        <v>79.099999999999994</v>
      </c>
      <c r="B863" s="16">
        <v>72.400000000000006</v>
      </c>
      <c r="C863" s="16">
        <v>79.7</v>
      </c>
      <c r="D863" s="42"/>
      <c r="E863" s="42"/>
    </row>
    <row r="864" spans="1:5" x14ac:dyDescent="0.25">
      <c r="A864" s="16">
        <v>83</v>
      </c>
      <c r="B864" s="16">
        <v>62.5</v>
      </c>
      <c r="C864" s="16">
        <v>83.7</v>
      </c>
      <c r="D864" s="42"/>
      <c r="E864" s="42"/>
    </row>
    <row r="865" spans="1:5" x14ac:dyDescent="0.25">
      <c r="A865" s="16">
        <v>69.400000000000006</v>
      </c>
      <c r="B865" s="16">
        <v>56.1</v>
      </c>
      <c r="C865" s="16">
        <v>72.099999999999994</v>
      </c>
      <c r="D865" s="42"/>
      <c r="E865" s="42"/>
    </row>
    <row r="866" spans="1:5" x14ac:dyDescent="0.25">
      <c r="A866" s="16">
        <v>79.5</v>
      </c>
      <c r="B866" s="16">
        <v>82.9</v>
      </c>
      <c r="C866" s="16">
        <v>79.900000000000006</v>
      </c>
      <c r="D866" s="42"/>
      <c r="E866" s="42"/>
    </row>
    <row r="867" spans="1:5" x14ac:dyDescent="0.25">
      <c r="A867" s="16">
        <v>75.5</v>
      </c>
      <c r="B867" s="16">
        <v>74.3</v>
      </c>
      <c r="C867" s="16">
        <v>75.3</v>
      </c>
      <c r="D867" s="42"/>
      <c r="E867" s="42"/>
    </row>
    <row r="868" spans="1:5" x14ac:dyDescent="0.25">
      <c r="A868" s="16">
        <v>80.8</v>
      </c>
      <c r="B868" s="16">
        <v>77.8</v>
      </c>
      <c r="C868" s="16">
        <v>81.3</v>
      </c>
      <c r="D868" s="42"/>
      <c r="E868" s="42"/>
    </row>
    <row r="869" spans="1:5" x14ac:dyDescent="0.25">
      <c r="A869" s="16">
        <v>70.7</v>
      </c>
      <c r="B869" s="16">
        <v>61.9</v>
      </c>
      <c r="C869" s="16">
        <v>71.400000000000006</v>
      </c>
      <c r="D869" s="42"/>
      <c r="E869" s="42"/>
    </row>
    <row r="870" spans="1:5" x14ac:dyDescent="0.25">
      <c r="A870" s="16">
        <v>60.7</v>
      </c>
      <c r="B870" s="16">
        <v>56.4</v>
      </c>
      <c r="C870" s="16">
        <v>61.1</v>
      </c>
      <c r="D870" s="42"/>
      <c r="E870" s="42"/>
    </row>
    <row r="871" spans="1:5" x14ac:dyDescent="0.25">
      <c r="A871" s="16">
        <v>79.8</v>
      </c>
      <c r="B871" s="16">
        <v>77.3</v>
      </c>
      <c r="C871" s="16">
        <v>80.2</v>
      </c>
      <c r="D871" s="42"/>
      <c r="E871" s="42"/>
    </row>
    <row r="872" spans="1:5" x14ac:dyDescent="0.25">
      <c r="A872" s="16">
        <v>81.2</v>
      </c>
      <c r="B872" s="16">
        <v>75.8</v>
      </c>
      <c r="C872" s="16">
        <v>81.7</v>
      </c>
      <c r="D872" s="42"/>
      <c r="E872" s="42"/>
    </row>
    <row r="873" spans="1:5" x14ac:dyDescent="0.25">
      <c r="A873" s="16">
        <v>82.9</v>
      </c>
      <c r="B873" s="16">
        <v>77.599999999999994</v>
      </c>
      <c r="C873" s="16">
        <v>83.4</v>
      </c>
      <c r="D873" s="42"/>
      <c r="E873" s="42"/>
    </row>
    <row r="874" spans="1:5" x14ac:dyDescent="0.25">
      <c r="A874" s="16">
        <v>77.7</v>
      </c>
      <c r="B874" s="16">
        <v>77.400000000000006</v>
      </c>
      <c r="C874" s="16">
        <v>78.2</v>
      </c>
      <c r="D874" s="42"/>
      <c r="E874" s="42"/>
    </row>
    <row r="875" spans="1:5" x14ac:dyDescent="0.25">
      <c r="A875" s="16">
        <v>73.400000000000006</v>
      </c>
      <c r="B875" s="16">
        <v>70.8</v>
      </c>
      <c r="C875" s="16">
        <v>73.7</v>
      </c>
      <c r="D875" s="42"/>
      <c r="E875" s="42"/>
    </row>
    <row r="876" spans="1:5" x14ac:dyDescent="0.25">
      <c r="A876" s="16">
        <v>77.099999999999994</v>
      </c>
      <c r="B876" s="16">
        <v>72</v>
      </c>
      <c r="C876" s="16">
        <v>77.5</v>
      </c>
      <c r="D876" s="42"/>
      <c r="E876" s="42"/>
    </row>
    <row r="877" spans="1:5" x14ac:dyDescent="0.25">
      <c r="A877" s="16">
        <v>80.900000000000006</v>
      </c>
      <c r="B877" s="16">
        <v>65.599999999999994</v>
      </c>
      <c r="C877" s="16">
        <v>81.5</v>
      </c>
      <c r="D877" s="42"/>
      <c r="E877" s="42"/>
    </row>
    <row r="878" spans="1:5" x14ac:dyDescent="0.25">
      <c r="A878" s="16">
        <v>73.7</v>
      </c>
      <c r="B878" s="16">
        <v>68.599999999999994</v>
      </c>
      <c r="C878" s="16">
        <v>74.099999999999994</v>
      </c>
      <c r="D878" s="42"/>
      <c r="E878" s="42"/>
    </row>
    <row r="879" spans="1:5" x14ac:dyDescent="0.25">
      <c r="A879" s="16">
        <v>67.2</v>
      </c>
      <c r="B879" s="16">
        <v>57.8</v>
      </c>
      <c r="C879" s="16">
        <v>68.3</v>
      </c>
      <c r="D879" s="42"/>
      <c r="E879" s="42"/>
    </row>
    <row r="880" spans="1:5" x14ac:dyDescent="0.25">
      <c r="A880" s="16">
        <v>78.8</v>
      </c>
      <c r="B880" s="16">
        <v>71.5</v>
      </c>
      <c r="C880" s="16">
        <v>79.400000000000006</v>
      </c>
      <c r="D880" s="42"/>
      <c r="E880" s="42"/>
    </row>
    <row r="881" spans="1:5" x14ac:dyDescent="0.25">
      <c r="A881" s="16">
        <v>71.2</v>
      </c>
      <c r="B881" s="16">
        <v>58.3</v>
      </c>
      <c r="C881" s="16">
        <v>72</v>
      </c>
      <c r="D881" s="42"/>
      <c r="E881" s="42"/>
    </row>
    <row r="882" spans="1:5" x14ac:dyDescent="0.25">
      <c r="A882" s="16">
        <v>73.8</v>
      </c>
      <c r="B882" s="16">
        <v>69.2</v>
      </c>
      <c r="C882" s="16">
        <v>74.099999999999994</v>
      </c>
      <c r="D882" s="42"/>
      <c r="E882" s="42"/>
    </row>
    <row r="883" spans="1:5" x14ac:dyDescent="0.25">
      <c r="A883" s="16">
        <v>81.7</v>
      </c>
      <c r="B883" s="16">
        <v>82.2</v>
      </c>
      <c r="C883" s="16">
        <v>82.1</v>
      </c>
      <c r="D883" s="42"/>
      <c r="E883" s="42"/>
    </row>
    <row r="884" spans="1:5" x14ac:dyDescent="0.25">
      <c r="A884" s="16">
        <v>79</v>
      </c>
      <c r="B884" s="16">
        <v>72.400000000000006</v>
      </c>
      <c r="C884" s="16">
        <v>79.599999999999994</v>
      </c>
      <c r="D884" s="42"/>
      <c r="E884" s="42"/>
    </row>
    <row r="885" spans="1:5" x14ac:dyDescent="0.25">
      <c r="A885" s="16">
        <v>80.3</v>
      </c>
      <c r="B885" s="16">
        <v>65.7</v>
      </c>
      <c r="C885" s="16">
        <v>80.900000000000006</v>
      </c>
      <c r="D885" s="42"/>
      <c r="E885" s="42"/>
    </row>
    <row r="886" spans="1:5" x14ac:dyDescent="0.25">
      <c r="A886" s="16">
        <v>76.7</v>
      </c>
      <c r="B886" s="16">
        <v>71.5</v>
      </c>
      <c r="C886" s="16">
        <v>77.2</v>
      </c>
      <c r="D886" s="42"/>
      <c r="E886" s="42"/>
    </row>
    <row r="887" spans="1:5" x14ac:dyDescent="0.25">
      <c r="A887" s="16">
        <v>78.8</v>
      </c>
      <c r="B887" s="16">
        <v>76.8</v>
      </c>
      <c r="C887" s="16">
        <v>79.099999999999994</v>
      </c>
      <c r="D887" s="42"/>
      <c r="E887" s="42"/>
    </row>
    <row r="888" spans="1:5" x14ac:dyDescent="0.25">
      <c r="A888" s="16">
        <v>82.8</v>
      </c>
      <c r="B888" s="16">
        <v>81.099999999999994</v>
      </c>
      <c r="C888" s="16">
        <v>83.3</v>
      </c>
      <c r="D888" s="42"/>
      <c r="E888" s="42"/>
    </row>
    <row r="889" spans="1:5" x14ac:dyDescent="0.25">
      <c r="A889" s="16">
        <v>78.099999999999994</v>
      </c>
      <c r="B889" s="16">
        <v>71.099999999999994</v>
      </c>
      <c r="C889" s="16">
        <v>78.599999999999994</v>
      </c>
      <c r="D889" s="42"/>
      <c r="E889" s="42"/>
    </row>
    <row r="890" spans="1:5" x14ac:dyDescent="0.25">
      <c r="A890" s="16">
        <v>79.8</v>
      </c>
      <c r="B890" s="16">
        <v>85.6</v>
      </c>
      <c r="C890" s="16">
        <v>79.900000000000006</v>
      </c>
      <c r="D890" s="42"/>
      <c r="E890" s="42"/>
    </row>
    <row r="891" spans="1:5" x14ac:dyDescent="0.25">
      <c r="A891" s="16">
        <v>69.599999999999994</v>
      </c>
      <c r="B891" s="16">
        <v>65.8</v>
      </c>
      <c r="C891" s="16">
        <v>69.900000000000006</v>
      </c>
      <c r="D891" s="42"/>
      <c r="E891" s="42"/>
    </row>
    <row r="892" spans="1:5" x14ac:dyDescent="0.25">
      <c r="A892" s="16">
        <v>83.9</v>
      </c>
      <c r="B892" s="16">
        <v>78.599999999999994</v>
      </c>
      <c r="C892" s="16">
        <v>84.2</v>
      </c>
      <c r="D892" s="42"/>
      <c r="E892" s="42"/>
    </row>
    <row r="893" spans="1:5" x14ac:dyDescent="0.25">
      <c r="A893" s="16">
        <v>85.6</v>
      </c>
      <c r="B893" s="16">
        <v>81.7</v>
      </c>
      <c r="C893" s="16">
        <v>86</v>
      </c>
      <c r="D893" s="42"/>
      <c r="E893" s="42"/>
    </row>
    <row r="894" spans="1:5" x14ac:dyDescent="0.25">
      <c r="A894" s="16">
        <v>88.2</v>
      </c>
      <c r="B894" s="16">
        <v>84</v>
      </c>
      <c r="C894" s="16">
        <v>87.4</v>
      </c>
      <c r="D894" s="42"/>
      <c r="E894" s="42"/>
    </row>
    <row r="895" spans="1:5" x14ac:dyDescent="0.25">
      <c r="A895" s="16">
        <v>88.5</v>
      </c>
      <c r="B895" s="16">
        <v>84.9</v>
      </c>
      <c r="C895" s="16">
        <v>88.3</v>
      </c>
      <c r="D895" s="42"/>
      <c r="E895" s="42"/>
    </row>
    <row r="896" spans="1:5" x14ac:dyDescent="0.25">
      <c r="A896" s="16">
        <v>94.1</v>
      </c>
      <c r="B896" s="16">
        <v>91.1</v>
      </c>
      <c r="C896" s="16">
        <v>90.1</v>
      </c>
      <c r="D896" s="42"/>
      <c r="E896" s="42"/>
    </row>
    <row r="897" spans="1:5" x14ac:dyDescent="0.25">
      <c r="A897" s="16">
        <v>83.3</v>
      </c>
      <c r="B897" s="16">
        <v>84.3</v>
      </c>
      <c r="C897" s="16">
        <v>80.400000000000006</v>
      </c>
      <c r="D897" s="42"/>
      <c r="E897" s="42"/>
    </row>
    <row r="898" spans="1:5" x14ac:dyDescent="0.25">
      <c r="A898" s="16">
        <v>88.9</v>
      </c>
      <c r="B898" s="16">
        <v>84.5</v>
      </c>
      <c r="C898" s="16">
        <v>89.3</v>
      </c>
      <c r="D898" s="42"/>
      <c r="E898" s="42"/>
    </row>
    <row r="899" spans="1:5" x14ac:dyDescent="0.25">
      <c r="A899" s="16">
        <v>83</v>
      </c>
      <c r="B899" s="16">
        <v>78.5</v>
      </c>
      <c r="C899" s="16">
        <v>83.5</v>
      </c>
      <c r="D899" s="42"/>
      <c r="E899" s="42"/>
    </row>
    <row r="900" spans="1:5" x14ac:dyDescent="0.25">
      <c r="A900" s="16">
        <v>83.3</v>
      </c>
      <c r="B900" s="16">
        <v>81.099999999999994</v>
      </c>
      <c r="C900" s="16">
        <v>83.6</v>
      </c>
      <c r="D900" s="42"/>
      <c r="E900" s="42"/>
    </row>
    <row r="901" spans="1:5" x14ac:dyDescent="0.25">
      <c r="A901" s="16">
        <v>86.7</v>
      </c>
      <c r="B901" s="16">
        <v>81.900000000000006</v>
      </c>
      <c r="C901" s="16">
        <v>87.1</v>
      </c>
      <c r="D901" s="42"/>
      <c r="E901" s="42"/>
    </row>
    <row r="902" spans="1:5" x14ac:dyDescent="0.25">
      <c r="A902" s="16">
        <v>84.6</v>
      </c>
      <c r="B902" s="16">
        <v>78.8</v>
      </c>
      <c r="C902" s="16">
        <v>85.1</v>
      </c>
      <c r="D902" s="42"/>
      <c r="E902" s="42"/>
    </row>
    <row r="903" spans="1:5" x14ac:dyDescent="0.25">
      <c r="A903" s="16">
        <v>83.9</v>
      </c>
      <c r="B903" s="16">
        <v>82.3</v>
      </c>
      <c r="C903" s="16">
        <v>83.5</v>
      </c>
      <c r="D903" s="42"/>
      <c r="E903" s="42"/>
    </row>
    <row r="904" spans="1:5" x14ac:dyDescent="0.25">
      <c r="A904" s="16">
        <v>85.5</v>
      </c>
      <c r="B904" s="16">
        <v>82.2</v>
      </c>
      <c r="C904" s="16">
        <v>85.9</v>
      </c>
      <c r="D904" s="42"/>
      <c r="E904" s="42"/>
    </row>
    <row r="905" spans="1:5" x14ac:dyDescent="0.25">
      <c r="A905" s="16">
        <v>88.6</v>
      </c>
      <c r="B905" s="16">
        <v>85.4</v>
      </c>
      <c r="C905" s="16">
        <v>87.6</v>
      </c>
      <c r="D905" s="42"/>
      <c r="E905" s="42"/>
    </row>
    <row r="906" spans="1:5" x14ac:dyDescent="0.25">
      <c r="A906" s="16">
        <v>85</v>
      </c>
      <c r="B906" s="16">
        <v>78.8</v>
      </c>
      <c r="C906" s="16">
        <v>85.5</v>
      </c>
      <c r="D906" s="42"/>
      <c r="E906" s="42"/>
    </row>
    <row r="907" spans="1:5" x14ac:dyDescent="0.25">
      <c r="A907" s="16">
        <v>85.9</v>
      </c>
      <c r="B907" s="16">
        <v>78.8</v>
      </c>
      <c r="C907" s="16">
        <v>86.5</v>
      </c>
      <c r="D907" s="42"/>
      <c r="E907" s="42"/>
    </row>
    <row r="908" spans="1:5" x14ac:dyDescent="0.25">
      <c r="A908" s="16">
        <v>83.5</v>
      </c>
      <c r="B908" s="16">
        <v>81.900000000000006</v>
      </c>
      <c r="C908" s="16">
        <v>84</v>
      </c>
      <c r="D908" s="42"/>
      <c r="E908" s="42"/>
    </row>
    <row r="909" spans="1:5" x14ac:dyDescent="0.25">
      <c r="A909" s="16">
        <v>87.8</v>
      </c>
      <c r="B909" s="16">
        <v>83.5</v>
      </c>
      <c r="C909" s="16">
        <v>87.4</v>
      </c>
      <c r="D909" s="42"/>
      <c r="E909" s="42"/>
    </row>
    <row r="910" spans="1:5" x14ac:dyDescent="0.25">
      <c r="A910" s="16">
        <v>85.8</v>
      </c>
      <c r="B910" s="16">
        <v>84.4</v>
      </c>
      <c r="C910" s="16">
        <v>85.6</v>
      </c>
      <c r="D910" s="42"/>
      <c r="E910" s="42"/>
    </row>
    <row r="911" spans="1:5" x14ac:dyDescent="0.25">
      <c r="A911" s="16">
        <v>90.8</v>
      </c>
      <c r="B911" s="16">
        <v>89.1</v>
      </c>
      <c r="C911" s="16">
        <v>89.5</v>
      </c>
      <c r="D911" s="42"/>
      <c r="E911" s="42"/>
    </row>
    <row r="912" spans="1:5" x14ac:dyDescent="0.25">
      <c r="A912" s="16">
        <v>90.4</v>
      </c>
      <c r="B912" s="16">
        <v>84.9</v>
      </c>
      <c r="C912" s="16">
        <v>90.7</v>
      </c>
      <c r="D912" s="42"/>
      <c r="E912" s="42"/>
    </row>
    <row r="913" spans="1:5" x14ac:dyDescent="0.25">
      <c r="A913" s="16">
        <v>80.5</v>
      </c>
      <c r="B913" s="16">
        <v>75</v>
      </c>
      <c r="C913" s="16">
        <v>80.599999999999994</v>
      </c>
      <c r="D913" s="42"/>
      <c r="E913" s="42"/>
    </row>
    <row r="914" spans="1:5" x14ac:dyDescent="0.25">
      <c r="A914" s="16">
        <v>85</v>
      </c>
      <c r="B914" s="16">
        <v>80.5</v>
      </c>
      <c r="C914" s="16">
        <v>85.4</v>
      </c>
      <c r="D914" s="42"/>
      <c r="E914" s="42"/>
    </row>
    <row r="915" spans="1:5" x14ac:dyDescent="0.25">
      <c r="A915" s="16">
        <v>85.9</v>
      </c>
      <c r="B915" s="16">
        <v>81.900000000000006</v>
      </c>
      <c r="C915" s="16">
        <v>86.4</v>
      </c>
      <c r="D915" s="42"/>
      <c r="E915" s="42"/>
    </row>
    <row r="916" spans="1:5" x14ac:dyDescent="0.25">
      <c r="A916" s="16">
        <v>81.599999999999994</v>
      </c>
      <c r="B916" s="16">
        <v>77.400000000000006</v>
      </c>
      <c r="C916" s="16">
        <v>82</v>
      </c>
      <c r="D916" s="42"/>
      <c r="E916" s="42"/>
    </row>
    <row r="917" spans="1:5" x14ac:dyDescent="0.25">
      <c r="A917" s="16">
        <v>86.6</v>
      </c>
      <c r="B917" s="16">
        <v>87.4</v>
      </c>
      <c r="C917" s="16">
        <v>86.7</v>
      </c>
      <c r="D917" s="42"/>
      <c r="E917" s="42"/>
    </row>
    <row r="918" spans="1:5" x14ac:dyDescent="0.25">
      <c r="A918" s="16">
        <v>87.7</v>
      </c>
      <c r="B918" s="16">
        <v>83.1</v>
      </c>
      <c r="C918" s="16">
        <v>87.4</v>
      </c>
      <c r="D918" s="42"/>
      <c r="E918" s="42"/>
    </row>
    <row r="919" spans="1:5" x14ac:dyDescent="0.25">
      <c r="A919" s="16">
        <v>83.9</v>
      </c>
      <c r="B919" s="16">
        <v>78.7</v>
      </c>
      <c r="C919" s="16">
        <v>83.8</v>
      </c>
      <c r="D919" s="42"/>
      <c r="E919" s="42"/>
    </row>
    <row r="920" spans="1:5" x14ac:dyDescent="0.25">
      <c r="A920" s="16">
        <v>88.9</v>
      </c>
      <c r="B920" s="16">
        <v>84.3</v>
      </c>
      <c r="C920" s="16">
        <v>87.6</v>
      </c>
      <c r="D920" s="42"/>
      <c r="E920" s="42"/>
    </row>
    <row r="921" spans="1:5" x14ac:dyDescent="0.25">
      <c r="A921" s="16">
        <v>82.4</v>
      </c>
      <c r="B921" s="16">
        <v>75.400000000000006</v>
      </c>
      <c r="C921" s="16">
        <v>83.1</v>
      </c>
      <c r="D921" s="42"/>
      <c r="E921" s="42"/>
    </row>
    <row r="922" spans="1:5" x14ac:dyDescent="0.25">
      <c r="A922" s="16">
        <v>85</v>
      </c>
      <c r="B922" s="16">
        <v>82.2</v>
      </c>
      <c r="C922" s="16">
        <v>84.2</v>
      </c>
      <c r="D922" s="42"/>
      <c r="E922" s="42"/>
    </row>
    <row r="923" spans="1:5" x14ac:dyDescent="0.25">
      <c r="A923" s="16">
        <v>86.3</v>
      </c>
      <c r="B923" s="16">
        <v>82.7</v>
      </c>
      <c r="C923" s="16">
        <v>86.5</v>
      </c>
      <c r="D923" s="42"/>
      <c r="E923" s="42"/>
    </row>
    <row r="924" spans="1:5" x14ac:dyDescent="0.25">
      <c r="A924" s="16">
        <v>86.8</v>
      </c>
      <c r="B924" s="16">
        <v>87.4</v>
      </c>
      <c r="C924" s="16">
        <v>83.6</v>
      </c>
      <c r="D924" s="42"/>
      <c r="E924" s="42"/>
    </row>
    <row r="925" spans="1:5" x14ac:dyDescent="0.25">
      <c r="A925" s="16">
        <v>78.5</v>
      </c>
      <c r="B925" s="16">
        <v>69.099999999999994</v>
      </c>
      <c r="C925" s="16">
        <v>80.599999999999994</v>
      </c>
      <c r="D925" s="42"/>
      <c r="E925" s="42"/>
    </row>
    <row r="926" spans="1:5" x14ac:dyDescent="0.25">
      <c r="A926" s="16">
        <v>90</v>
      </c>
      <c r="B926" s="16">
        <v>86.3</v>
      </c>
      <c r="C926" s="16">
        <v>89</v>
      </c>
      <c r="D926" s="42"/>
      <c r="E926" s="42"/>
    </row>
    <row r="927" spans="1:5" x14ac:dyDescent="0.25">
      <c r="A927" s="16">
        <v>81.2</v>
      </c>
      <c r="B927" s="16">
        <v>72.400000000000006</v>
      </c>
      <c r="C927" s="16">
        <v>82.3</v>
      </c>
      <c r="D927" s="42"/>
      <c r="E927" s="42"/>
    </row>
    <row r="928" spans="1:5" x14ac:dyDescent="0.25">
      <c r="A928" s="16">
        <v>87.1</v>
      </c>
      <c r="B928" s="16">
        <v>84.5</v>
      </c>
      <c r="C928" s="16">
        <v>84.4</v>
      </c>
      <c r="D928" s="42"/>
      <c r="E928" s="42"/>
    </row>
    <row r="929" spans="1:5" x14ac:dyDescent="0.25">
      <c r="A929" s="16">
        <v>85.7</v>
      </c>
      <c r="B929" s="16">
        <v>80.099999999999994</v>
      </c>
      <c r="C929" s="16">
        <v>86</v>
      </c>
      <c r="D929" s="42"/>
      <c r="E929" s="42"/>
    </row>
    <row r="930" spans="1:5" x14ac:dyDescent="0.25">
      <c r="A930" s="16">
        <v>86.2</v>
      </c>
      <c r="B930" s="16">
        <v>80.7</v>
      </c>
      <c r="C930" s="16">
        <v>86.8</v>
      </c>
      <c r="D930" s="42"/>
      <c r="E930" s="42"/>
    </row>
    <row r="931" spans="1:5" x14ac:dyDescent="0.25">
      <c r="A931" s="16">
        <v>82.4</v>
      </c>
      <c r="B931" s="16">
        <v>70.599999999999994</v>
      </c>
      <c r="C931" s="16">
        <v>83</v>
      </c>
      <c r="D931" s="42"/>
      <c r="E931" s="42"/>
    </row>
    <row r="932" spans="1:5" x14ac:dyDescent="0.25">
      <c r="A932" s="16">
        <v>94.4</v>
      </c>
      <c r="B932" s="16">
        <v>91.3</v>
      </c>
      <c r="C932" s="16">
        <v>89.9</v>
      </c>
      <c r="D932" s="42"/>
      <c r="E932" s="42"/>
    </row>
    <row r="933" spans="1:5" x14ac:dyDescent="0.25">
      <c r="A933" s="16">
        <v>87.4</v>
      </c>
      <c r="B933" s="16">
        <v>84.9</v>
      </c>
      <c r="C933" s="16">
        <v>86.2</v>
      </c>
      <c r="D933" s="42"/>
      <c r="E933" s="42"/>
    </row>
    <row r="934" spans="1:5" x14ac:dyDescent="0.25">
      <c r="A934" s="16">
        <v>90.2</v>
      </c>
      <c r="B934" s="16">
        <v>90.7</v>
      </c>
      <c r="C934" s="16">
        <v>87.5</v>
      </c>
      <c r="D934" s="42"/>
      <c r="E934" s="42"/>
    </row>
    <row r="935" spans="1:5" x14ac:dyDescent="0.25">
      <c r="A935" s="16">
        <v>86.6</v>
      </c>
      <c r="B935" s="16">
        <v>82.1</v>
      </c>
      <c r="C935" s="16">
        <v>86.9</v>
      </c>
      <c r="D935" s="42"/>
      <c r="E935" s="42"/>
    </row>
    <row r="936" spans="1:5" x14ac:dyDescent="0.25">
      <c r="A936" s="16">
        <v>84.2</v>
      </c>
      <c r="B936" s="16">
        <v>83</v>
      </c>
      <c r="C936" s="16">
        <v>84.7</v>
      </c>
      <c r="D936" s="42"/>
      <c r="E936" s="42"/>
    </row>
    <row r="937" spans="1:5" x14ac:dyDescent="0.25">
      <c r="A937" s="16">
        <v>87.2</v>
      </c>
      <c r="B937" s="16">
        <v>81.2</v>
      </c>
      <c r="C937" s="16">
        <v>87.6</v>
      </c>
      <c r="D937" s="42"/>
      <c r="E937" s="42"/>
    </row>
    <row r="938" spans="1:5" x14ac:dyDescent="0.25">
      <c r="A938" s="16">
        <v>87.5</v>
      </c>
      <c r="B938" s="16">
        <v>82.8</v>
      </c>
      <c r="C938" s="16">
        <v>87.1</v>
      </c>
      <c r="D938" s="42"/>
      <c r="E938" s="42"/>
    </row>
    <row r="939" spans="1:5" x14ac:dyDescent="0.25">
      <c r="A939" s="16">
        <v>86.3</v>
      </c>
      <c r="B939" s="16">
        <v>81.2</v>
      </c>
      <c r="C939" s="16">
        <v>86.5</v>
      </c>
      <c r="D939" s="42"/>
      <c r="E939" s="42"/>
    </row>
    <row r="940" spans="1:5" x14ac:dyDescent="0.25">
      <c r="A940" s="16">
        <v>89.4</v>
      </c>
      <c r="B940" s="16">
        <v>85.1</v>
      </c>
      <c r="C940" s="16">
        <v>88.8</v>
      </c>
      <c r="D940" s="42"/>
      <c r="E940" s="42"/>
    </row>
    <row r="941" spans="1:5" x14ac:dyDescent="0.25">
      <c r="A941" s="16">
        <v>85.3</v>
      </c>
      <c r="B941" s="16">
        <v>80.900000000000006</v>
      </c>
      <c r="C941" s="16">
        <v>85.8</v>
      </c>
      <c r="D941" s="42"/>
      <c r="E941" s="42"/>
    </row>
    <row r="942" spans="1:5" x14ac:dyDescent="0.25">
      <c r="A942" s="16">
        <v>74.2</v>
      </c>
      <c r="B942" s="16">
        <v>67.599999999999994</v>
      </c>
      <c r="C942" s="16">
        <v>74.7</v>
      </c>
      <c r="D942" s="42"/>
      <c r="E942" s="42"/>
    </row>
    <row r="943" spans="1:5" x14ac:dyDescent="0.25">
      <c r="A943" s="16">
        <v>90.4</v>
      </c>
      <c r="B943" s="16">
        <v>86.3</v>
      </c>
      <c r="C943" s="16">
        <v>89.3</v>
      </c>
      <c r="D943" s="42"/>
      <c r="E943" s="42"/>
    </row>
    <row r="944" spans="1:5" x14ac:dyDescent="0.25">
      <c r="A944" s="16">
        <v>84.2</v>
      </c>
      <c r="B944" s="16">
        <v>78.8</v>
      </c>
      <c r="C944" s="16">
        <v>84.5</v>
      </c>
      <c r="D944" s="42"/>
      <c r="E944" s="42"/>
    </row>
    <row r="945" spans="1:5" x14ac:dyDescent="0.25">
      <c r="A945" s="16">
        <v>85.9</v>
      </c>
      <c r="B945" s="16">
        <v>86.6</v>
      </c>
      <c r="C945" s="16">
        <v>85.1</v>
      </c>
      <c r="D945" s="42"/>
      <c r="E945" s="42"/>
    </row>
    <row r="946" spans="1:5" x14ac:dyDescent="0.25">
      <c r="A946" s="16">
        <v>90.5</v>
      </c>
      <c r="B946" s="16">
        <v>86</v>
      </c>
      <c r="C946" s="16">
        <v>90.8</v>
      </c>
      <c r="D946" s="42"/>
      <c r="E946" s="42"/>
    </row>
    <row r="947" spans="1:5" x14ac:dyDescent="0.25">
      <c r="A947" s="16">
        <v>88.8</v>
      </c>
      <c r="B947" s="16">
        <v>84.1</v>
      </c>
      <c r="C947" s="16">
        <v>88.6</v>
      </c>
      <c r="D947" s="42"/>
      <c r="E947" s="42"/>
    </row>
    <row r="948" spans="1:5" x14ac:dyDescent="0.25">
      <c r="A948" s="16">
        <v>90</v>
      </c>
      <c r="B948" s="16">
        <v>86.1</v>
      </c>
      <c r="C948" s="16">
        <v>90.1</v>
      </c>
      <c r="D948" s="42"/>
      <c r="E948" s="42"/>
    </row>
    <row r="949" spans="1:5" x14ac:dyDescent="0.25">
      <c r="A949" s="16">
        <v>91.1</v>
      </c>
      <c r="B949" s="16">
        <v>87.8</v>
      </c>
      <c r="C949" s="16">
        <v>88.1</v>
      </c>
      <c r="D949" s="42"/>
      <c r="E949" s="42"/>
    </row>
    <row r="950" spans="1:5" x14ac:dyDescent="0.25">
      <c r="A950" s="16">
        <v>83.2</v>
      </c>
      <c r="B950" s="16">
        <v>80</v>
      </c>
      <c r="C950" s="16">
        <v>83.1</v>
      </c>
      <c r="D950" s="42"/>
      <c r="E950" s="42"/>
    </row>
    <row r="951" spans="1:5" x14ac:dyDescent="0.25">
      <c r="A951" s="16">
        <v>83.2</v>
      </c>
      <c r="B951" s="16">
        <v>77.8</v>
      </c>
      <c r="C951" s="16">
        <v>83.6</v>
      </c>
      <c r="D951" s="42"/>
      <c r="E951" s="42"/>
    </row>
    <row r="952" spans="1:5" x14ac:dyDescent="0.25">
      <c r="A952" s="16">
        <v>91.2</v>
      </c>
      <c r="B952" s="16">
        <v>90.5</v>
      </c>
      <c r="C952" s="16">
        <v>90.3</v>
      </c>
      <c r="D952" s="42"/>
      <c r="E952" s="42"/>
    </row>
    <row r="953" spans="1:5" x14ac:dyDescent="0.25">
      <c r="A953" s="16">
        <v>80.2</v>
      </c>
      <c r="B953" s="16">
        <v>78.900000000000006</v>
      </c>
      <c r="C953" s="16">
        <v>78.599999999999994</v>
      </c>
      <c r="D953" s="42"/>
      <c r="E953" s="42"/>
    </row>
    <row r="954" spans="1:5" x14ac:dyDescent="0.25">
      <c r="A954" s="16">
        <v>89</v>
      </c>
      <c r="B954" s="16">
        <v>87</v>
      </c>
      <c r="C954" s="16">
        <v>88.5</v>
      </c>
      <c r="D954" s="42"/>
      <c r="E954" s="42"/>
    </row>
    <row r="955" spans="1:5" x14ac:dyDescent="0.25">
      <c r="A955" s="16">
        <v>84.4</v>
      </c>
      <c r="B955" s="16">
        <v>79.099999999999994</v>
      </c>
      <c r="C955" s="16">
        <v>84.7</v>
      </c>
      <c r="D955" s="42"/>
      <c r="E955" s="42"/>
    </row>
    <row r="956" spans="1:5" x14ac:dyDescent="0.25">
      <c r="A956" s="16">
        <v>86.7</v>
      </c>
      <c r="B956" s="16">
        <v>84.8</v>
      </c>
      <c r="C956" s="16">
        <v>86</v>
      </c>
      <c r="D956" s="42"/>
      <c r="E956" s="42"/>
    </row>
    <row r="957" spans="1:5" x14ac:dyDescent="0.25">
      <c r="A957" s="16">
        <v>87.7</v>
      </c>
      <c r="B957" s="16">
        <v>83.9</v>
      </c>
      <c r="C957" s="16">
        <v>87.1</v>
      </c>
      <c r="D957" s="42"/>
      <c r="E957" s="42"/>
    </row>
    <row r="958" spans="1:5" x14ac:dyDescent="0.25">
      <c r="A958" s="16">
        <v>78</v>
      </c>
      <c r="B958" s="16">
        <v>78.7</v>
      </c>
      <c r="C958" s="16">
        <v>78.3</v>
      </c>
      <c r="D958" s="42"/>
      <c r="E958" s="42"/>
    </row>
    <row r="959" spans="1:5" x14ac:dyDescent="0.25">
      <c r="A959" s="16">
        <v>82.4</v>
      </c>
      <c r="B959" s="16">
        <v>80.3</v>
      </c>
      <c r="C959" s="16">
        <v>82.8</v>
      </c>
      <c r="D959" s="42"/>
      <c r="E959" s="42"/>
    </row>
    <row r="960" spans="1:5" x14ac:dyDescent="0.25">
      <c r="A960" s="16">
        <v>89.2</v>
      </c>
      <c r="B960" s="16">
        <v>86.2</v>
      </c>
      <c r="C960" s="16">
        <v>88.7</v>
      </c>
      <c r="D960" s="42"/>
      <c r="E960" s="42"/>
    </row>
    <row r="961" spans="1:5" x14ac:dyDescent="0.25">
      <c r="A961" s="16">
        <v>82</v>
      </c>
      <c r="B961" s="16">
        <v>75.2</v>
      </c>
      <c r="C961" s="16">
        <v>82.6</v>
      </c>
      <c r="D961" s="42"/>
      <c r="E961" s="42"/>
    </row>
    <row r="962" spans="1:5" x14ac:dyDescent="0.25">
      <c r="A962" s="16">
        <v>85.7</v>
      </c>
      <c r="B962" s="16">
        <v>81.400000000000006</v>
      </c>
      <c r="C962" s="16">
        <v>85.9</v>
      </c>
      <c r="D962" s="42"/>
      <c r="E962" s="42"/>
    </row>
    <row r="963" spans="1:5" x14ac:dyDescent="0.25">
      <c r="A963" s="16">
        <v>84.1</v>
      </c>
      <c r="B963" s="16">
        <v>78.599999999999994</v>
      </c>
      <c r="C963" s="16">
        <v>84.5</v>
      </c>
      <c r="D963" s="42"/>
      <c r="E963" s="42"/>
    </row>
    <row r="964" spans="1:5" x14ac:dyDescent="0.25">
      <c r="A964" s="16">
        <v>82.4</v>
      </c>
      <c r="B964" s="16">
        <v>79.400000000000006</v>
      </c>
      <c r="C964" s="16">
        <v>82.7</v>
      </c>
      <c r="D964" s="42"/>
      <c r="E964" s="42"/>
    </row>
    <row r="965" spans="1:5" x14ac:dyDescent="0.25">
      <c r="A965" s="16">
        <v>86.5</v>
      </c>
      <c r="B965" s="16">
        <v>81.400000000000006</v>
      </c>
      <c r="C965" s="16">
        <v>86.5</v>
      </c>
      <c r="D965" s="42"/>
      <c r="E965" s="42"/>
    </row>
    <row r="966" spans="1:5" x14ac:dyDescent="0.25">
      <c r="A966" s="16">
        <v>88.9</v>
      </c>
      <c r="B966" s="16">
        <v>85.2</v>
      </c>
      <c r="C966" s="16">
        <v>88.3</v>
      </c>
      <c r="D966" s="42"/>
      <c r="E966" s="42"/>
    </row>
    <row r="967" spans="1:5" x14ac:dyDescent="0.25">
      <c r="A967" s="16">
        <v>86.9</v>
      </c>
      <c r="B967" s="16">
        <v>81.7</v>
      </c>
      <c r="C967" s="16">
        <v>87.3</v>
      </c>
      <c r="D967" s="42"/>
      <c r="E967" s="42"/>
    </row>
    <row r="968" spans="1:5" x14ac:dyDescent="0.25">
      <c r="A968" s="16">
        <v>82.5</v>
      </c>
      <c r="B968" s="16">
        <v>78.3</v>
      </c>
      <c r="C968" s="16">
        <v>82.9</v>
      </c>
      <c r="D968" s="42"/>
      <c r="E968" s="42"/>
    </row>
    <row r="969" spans="1:5" x14ac:dyDescent="0.25">
      <c r="A969" s="16">
        <v>85.7</v>
      </c>
      <c r="B969" s="16">
        <v>82.5</v>
      </c>
      <c r="C969" s="16">
        <v>86.2</v>
      </c>
      <c r="D969" s="42"/>
      <c r="E969" s="42"/>
    </row>
    <row r="970" spans="1:5" x14ac:dyDescent="0.25">
      <c r="A970" s="16">
        <v>89.2</v>
      </c>
      <c r="B970" s="16">
        <v>88.9</v>
      </c>
      <c r="C970" s="16">
        <v>86.6</v>
      </c>
      <c r="D970" s="42"/>
      <c r="E970" s="42"/>
    </row>
    <row r="971" spans="1:5" x14ac:dyDescent="0.25">
      <c r="A971" s="16">
        <v>86.1</v>
      </c>
      <c r="B971" s="16">
        <v>81.900000000000006</v>
      </c>
      <c r="C971" s="16">
        <v>86.4</v>
      </c>
      <c r="D971" s="42"/>
      <c r="E971" s="42"/>
    </row>
    <row r="972" spans="1:5" x14ac:dyDescent="0.25">
      <c r="A972" s="16">
        <v>85.6</v>
      </c>
      <c r="B972" s="16">
        <v>78.2</v>
      </c>
      <c r="C972" s="16">
        <v>86.4</v>
      </c>
      <c r="D972" s="42"/>
      <c r="E972" s="42"/>
    </row>
    <row r="973" spans="1:5" x14ac:dyDescent="0.25">
      <c r="A973" s="16">
        <v>85.8</v>
      </c>
      <c r="B973" s="16">
        <v>79</v>
      </c>
      <c r="C973" s="16">
        <v>86.3</v>
      </c>
      <c r="D973" s="42"/>
      <c r="E973" s="42"/>
    </row>
    <row r="974" spans="1:5" x14ac:dyDescent="0.25">
      <c r="A974" s="16">
        <v>87.8</v>
      </c>
      <c r="B974" s="16">
        <v>82.3</v>
      </c>
      <c r="C974" s="16">
        <v>86.8</v>
      </c>
      <c r="D974" s="42"/>
      <c r="E974" s="42"/>
    </row>
    <row r="975" spans="1:5" x14ac:dyDescent="0.25">
      <c r="A975" s="16">
        <v>91.5</v>
      </c>
      <c r="B975" s="16">
        <v>88.4</v>
      </c>
      <c r="C975" s="16">
        <v>89.7</v>
      </c>
      <c r="D975" s="42"/>
      <c r="E975" s="42"/>
    </row>
    <row r="976" spans="1:5" x14ac:dyDescent="0.25">
      <c r="A976" s="16">
        <v>88.2</v>
      </c>
      <c r="B976" s="16">
        <v>82.6</v>
      </c>
      <c r="C976" s="16">
        <v>88.2</v>
      </c>
      <c r="D976" s="42"/>
      <c r="E976" s="42"/>
    </row>
    <row r="977" spans="1:5" x14ac:dyDescent="0.25">
      <c r="A977" s="16">
        <v>84.3</v>
      </c>
      <c r="B977" s="16">
        <v>79.8</v>
      </c>
      <c r="C977" s="16">
        <v>84.8</v>
      </c>
      <c r="D977" s="42"/>
      <c r="E977" s="42"/>
    </row>
    <row r="978" spans="1:5" x14ac:dyDescent="0.25">
      <c r="A978" s="16">
        <v>86.3</v>
      </c>
      <c r="B978" s="16">
        <v>80.400000000000006</v>
      </c>
      <c r="C978" s="16">
        <v>86.6</v>
      </c>
      <c r="D978" s="42"/>
      <c r="E978" s="42"/>
    </row>
    <row r="979" spans="1:5" x14ac:dyDescent="0.25">
      <c r="A979" s="16">
        <v>75.2</v>
      </c>
      <c r="B979" s="16">
        <v>66.5</v>
      </c>
      <c r="C979" s="16">
        <v>75.8</v>
      </c>
      <c r="D979" s="42"/>
      <c r="E979" s="42"/>
    </row>
    <row r="980" spans="1:5" x14ac:dyDescent="0.25">
      <c r="A980" s="16">
        <v>79.5</v>
      </c>
      <c r="B980" s="16">
        <v>74.599999999999994</v>
      </c>
      <c r="C980" s="16">
        <v>79.900000000000006</v>
      </c>
      <c r="D980" s="42"/>
      <c r="E980" s="42"/>
    </row>
    <row r="981" spans="1:5" x14ac:dyDescent="0.25">
      <c r="A981" s="16">
        <v>75.5</v>
      </c>
      <c r="B981" s="16">
        <v>70.7</v>
      </c>
      <c r="C981" s="16">
        <v>76</v>
      </c>
      <c r="D981" s="42"/>
      <c r="E981" s="42"/>
    </row>
    <row r="982" spans="1:5" x14ac:dyDescent="0.25">
      <c r="A982" s="16">
        <v>76.5</v>
      </c>
      <c r="B982" s="16">
        <v>78</v>
      </c>
      <c r="C982" s="16">
        <v>76.900000000000006</v>
      </c>
      <c r="D982" s="42"/>
      <c r="E982" s="42"/>
    </row>
    <row r="983" spans="1:5" x14ac:dyDescent="0.25">
      <c r="A983" s="16">
        <v>79.7</v>
      </c>
      <c r="B983" s="16">
        <v>81</v>
      </c>
      <c r="C983" s="16">
        <v>80.099999999999994</v>
      </c>
      <c r="D983" s="42"/>
      <c r="E983" s="42"/>
    </row>
    <row r="984" spans="1:5" x14ac:dyDescent="0.25">
      <c r="A984" s="16">
        <v>79.7</v>
      </c>
      <c r="B984" s="16">
        <v>78.2</v>
      </c>
      <c r="C984" s="16">
        <v>80</v>
      </c>
      <c r="D984" s="42"/>
      <c r="E984" s="42"/>
    </row>
    <row r="985" spans="1:5" x14ac:dyDescent="0.25">
      <c r="A985" s="16">
        <v>79.3</v>
      </c>
      <c r="B985" s="16">
        <v>74</v>
      </c>
      <c r="C985" s="16">
        <v>79.8</v>
      </c>
      <c r="D985" s="42"/>
      <c r="E985" s="42"/>
    </row>
    <row r="986" spans="1:5" x14ac:dyDescent="0.25">
      <c r="A986" s="16">
        <v>75.2</v>
      </c>
      <c r="B986" s="16">
        <v>66.2</v>
      </c>
      <c r="C986" s="16">
        <v>75.8</v>
      </c>
      <c r="D986" s="42"/>
      <c r="E986" s="42"/>
    </row>
    <row r="987" spans="1:5" x14ac:dyDescent="0.25">
      <c r="A987" s="16">
        <v>78.3</v>
      </c>
      <c r="B987" s="16">
        <v>65.5</v>
      </c>
      <c r="C987" s="16">
        <v>78.8</v>
      </c>
      <c r="D987" s="42"/>
      <c r="E987" s="42"/>
    </row>
    <row r="988" spans="1:5" x14ac:dyDescent="0.25">
      <c r="A988" s="16">
        <v>81.5</v>
      </c>
      <c r="B988" s="16">
        <v>77.5</v>
      </c>
      <c r="C988" s="16">
        <v>82</v>
      </c>
      <c r="D988" s="42"/>
      <c r="E988" s="42"/>
    </row>
    <row r="989" spans="1:5" x14ac:dyDescent="0.25">
      <c r="A989" s="16">
        <v>81.099999999999994</v>
      </c>
      <c r="B989" s="16">
        <v>66.5</v>
      </c>
      <c r="C989" s="16">
        <v>81.7</v>
      </c>
      <c r="D989" s="42"/>
      <c r="E989" s="42"/>
    </row>
    <row r="990" spans="1:5" x14ac:dyDescent="0.25">
      <c r="A990" s="16">
        <v>78</v>
      </c>
      <c r="B990" s="16">
        <v>60.3</v>
      </c>
      <c r="C990" s="16">
        <v>78.7</v>
      </c>
      <c r="D990" s="42"/>
      <c r="E990" s="42"/>
    </row>
    <row r="991" spans="1:5" x14ac:dyDescent="0.25">
      <c r="A991" s="16">
        <v>76.400000000000006</v>
      </c>
      <c r="B991" s="16">
        <v>71.400000000000006</v>
      </c>
      <c r="C991" s="16">
        <v>76.599999999999994</v>
      </c>
      <c r="D991" s="42"/>
      <c r="E991" s="42"/>
    </row>
    <row r="992" spans="1:5" x14ac:dyDescent="0.25">
      <c r="A992" s="16">
        <v>79.2</v>
      </c>
      <c r="B992" s="16">
        <v>85.4</v>
      </c>
      <c r="C992" s="16">
        <v>79.599999999999994</v>
      </c>
      <c r="D992" s="42"/>
      <c r="E992" s="42"/>
    </row>
    <row r="993" spans="1:5" x14ac:dyDescent="0.25">
      <c r="A993" s="16">
        <v>83</v>
      </c>
      <c r="B993" s="16">
        <v>74.5</v>
      </c>
      <c r="C993" s="16">
        <v>83.5</v>
      </c>
      <c r="D993" s="42"/>
      <c r="E993" s="42"/>
    </row>
    <row r="994" spans="1:5" x14ac:dyDescent="0.25">
      <c r="A994" s="16">
        <v>81.7</v>
      </c>
      <c r="B994" s="16">
        <v>79.400000000000006</v>
      </c>
      <c r="C994" s="16">
        <v>82</v>
      </c>
      <c r="D994" s="42"/>
      <c r="E994" s="42"/>
    </row>
    <row r="995" spans="1:5" x14ac:dyDescent="0.25">
      <c r="A995" s="16">
        <v>79.900000000000006</v>
      </c>
      <c r="B995" s="16">
        <v>74.2</v>
      </c>
      <c r="C995" s="16">
        <v>80.400000000000006</v>
      </c>
      <c r="D995" s="42"/>
      <c r="E995" s="42"/>
    </row>
    <row r="996" spans="1:5" x14ac:dyDescent="0.25">
      <c r="A996" s="16">
        <v>79.599999999999994</v>
      </c>
      <c r="B996" s="16">
        <v>73.599999999999994</v>
      </c>
      <c r="C996" s="16">
        <v>80.099999999999994</v>
      </c>
      <c r="D996" s="42"/>
      <c r="E996" s="42"/>
    </row>
    <row r="997" spans="1:5" x14ac:dyDescent="0.25">
      <c r="A997" s="16">
        <v>82.6</v>
      </c>
      <c r="B997" s="16">
        <v>81.3</v>
      </c>
      <c r="C997" s="16">
        <v>83.1</v>
      </c>
      <c r="D997" s="42"/>
      <c r="E997" s="42"/>
    </row>
    <row r="998" spans="1:5" x14ac:dyDescent="0.25">
      <c r="A998" s="16">
        <v>77.8</v>
      </c>
      <c r="B998" s="16">
        <v>69.400000000000006</v>
      </c>
      <c r="C998" s="16">
        <v>78.3</v>
      </c>
      <c r="D998" s="42"/>
      <c r="E998" s="42"/>
    </row>
    <row r="999" spans="1:5" x14ac:dyDescent="0.25">
      <c r="A999" s="16">
        <v>71.099999999999994</v>
      </c>
      <c r="B999" s="16">
        <v>58.2</v>
      </c>
      <c r="C999" s="16">
        <v>71.900000000000006</v>
      </c>
      <c r="D999" s="42"/>
      <c r="E999" s="42"/>
    </row>
    <row r="1000" spans="1:5" x14ac:dyDescent="0.25">
      <c r="A1000" s="16">
        <v>80.8</v>
      </c>
      <c r="B1000" s="16">
        <v>69.400000000000006</v>
      </c>
      <c r="C1000" s="16">
        <v>81.400000000000006</v>
      </c>
      <c r="D1000" s="42"/>
      <c r="E1000" s="42"/>
    </row>
    <row r="1001" spans="1:5" x14ac:dyDescent="0.25">
      <c r="A1001" s="16">
        <v>78.8</v>
      </c>
      <c r="B1001" s="16">
        <v>69.7</v>
      </c>
      <c r="C1001" s="16">
        <v>79.900000000000006</v>
      </c>
      <c r="D1001" s="42"/>
      <c r="E1001" s="42"/>
    </row>
    <row r="1002" spans="1:5" x14ac:dyDescent="0.25">
      <c r="A1002" s="16">
        <v>73.7</v>
      </c>
      <c r="B1002" s="16">
        <v>68.7</v>
      </c>
      <c r="C1002" s="16">
        <v>74.2</v>
      </c>
      <c r="D1002" s="42"/>
      <c r="E1002" s="42"/>
    </row>
    <row r="1003" spans="1:5" x14ac:dyDescent="0.25">
      <c r="A1003" s="16">
        <v>78.5</v>
      </c>
      <c r="B1003" s="16">
        <v>80.599999999999994</v>
      </c>
      <c r="C1003" s="16">
        <v>78.900000000000006</v>
      </c>
      <c r="D1003" s="42"/>
      <c r="E1003" s="42"/>
    </row>
    <row r="1004" spans="1:5" x14ac:dyDescent="0.25">
      <c r="A1004" s="16">
        <v>78.400000000000006</v>
      </c>
      <c r="B1004" s="16">
        <v>74.3</v>
      </c>
      <c r="C1004" s="16">
        <v>78.8</v>
      </c>
      <c r="D1004" s="42"/>
      <c r="E1004" s="42"/>
    </row>
    <row r="1005" spans="1:5" x14ac:dyDescent="0.25">
      <c r="A1005" s="16">
        <v>79.900000000000006</v>
      </c>
      <c r="B1005" s="16">
        <v>75.3</v>
      </c>
      <c r="C1005" s="16">
        <v>80.400000000000006</v>
      </c>
      <c r="D1005" s="42"/>
      <c r="E1005" s="42"/>
    </row>
    <row r="1006" spans="1:5" x14ac:dyDescent="0.25">
      <c r="A1006" s="16">
        <v>77.099999999999994</v>
      </c>
      <c r="B1006" s="16">
        <v>72</v>
      </c>
      <c r="C1006" s="16">
        <v>77.599999999999994</v>
      </c>
      <c r="D1006" s="42"/>
      <c r="E1006" s="42"/>
    </row>
    <row r="1007" spans="1:5" x14ac:dyDescent="0.25">
      <c r="A1007" s="16">
        <v>80.599999999999994</v>
      </c>
      <c r="B1007" s="16">
        <v>79.2</v>
      </c>
      <c r="C1007" s="16">
        <v>81.099999999999994</v>
      </c>
      <c r="D1007" s="42"/>
      <c r="E1007" s="42"/>
    </row>
    <row r="1008" spans="1:5" x14ac:dyDescent="0.25">
      <c r="A1008" s="16">
        <v>81</v>
      </c>
      <c r="B1008" s="16">
        <v>74.3</v>
      </c>
      <c r="C1008" s="16">
        <v>81.599999999999994</v>
      </c>
      <c r="D1008" s="42"/>
      <c r="E1008" s="42"/>
    </row>
    <row r="1009" spans="1:5" x14ac:dyDescent="0.25">
      <c r="A1009" s="16">
        <v>80.599999999999994</v>
      </c>
      <c r="B1009" s="16">
        <v>79.2</v>
      </c>
      <c r="C1009" s="16">
        <v>80.900000000000006</v>
      </c>
      <c r="D1009" s="42"/>
      <c r="E1009" s="42"/>
    </row>
    <row r="1010" spans="1:5" x14ac:dyDescent="0.25">
      <c r="A1010" s="16">
        <v>78.5</v>
      </c>
      <c r="B1010" s="16">
        <v>76.3</v>
      </c>
      <c r="C1010" s="16">
        <v>78.400000000000006</v>
      </c>
      <c r="D1010" s="42"/>
      <c r="E1010" s="42"/>
    </row>
    <row r="1011" spans="1:5" x14ac:dyDescent="0.25">
      <c r="A1011" s="16">
        <v>80.900000000000006</v>
      </c>
      <c r="B1011" s="16">
        <v>78.3</v>
      </c>
      <c r="C1011" s="16">
        <v>81.3</v>
      </c>
      <c r="D1011" s="42"/>
      <c r="E1011" s="42"/>
    </row>
    <row r="1012" spans="1:5" x14ac:dyDescent="0.25">
      <c r="A1012" s="16">
        <v>80</v>
      </c>
      <c r="B1012" s="16">
        <v>73.900000000000006</v>
      </c>
      <c r="C1012" s="16">
        <v>80.5</v>
      </c>
      <c r="D1012" s="42"/>
      <c r="E1012" s="42"/>
    </row>
    <row r="1013" spans="1:5" x14ac:dyDescent="0.25">
      <c r="A1013" s="16">
        <v>80.099999999999994</v>
      </c>
      <c r="B1013" s="16">
        <v>91.3</v>
      </c>
      <c r="C1013" s="16">
        <v>80.400000000000006</v>
      </c>
      <c r="D1013" s="42"/>
      <c r="E1013" s="42"/>
    </row>
    <row r="1014" spans="1:5" x14ac:dyDescent="0.25">
      <c r="A1014" s="16">
        <v>79.400000000000006</v>
      </c>
      <c r="B1014" s="16">
        <v>80.7</v>
      </c>
      <c r="C1014" s="16">
        <v>79.8</v>
      </c>
      <c r="D1014" s="42"/>
      <c r="E1014" s="42"/>
    </row>
    <row r="1015" spans="1:5" x14ac:dyDescent="0.25">
      <c r="A1015" s="16">
        <v>81.2</v>
      </c>
      <c r="B1015" s="16">
        <v>69.099999999999994</v>
      </c>
      <c r="C1015" s="16">
        <v>81.8</v>
      </c>
      <c r="D1015" s="42"/>
      <c r="E1015" s="42"/>
    </row>
    <row r="1016" spans="1:5" x14ac:dyDescent="0.25">
      <c r="A1016" s="16">
        <v>75.400000000000006</v>
      </c>
      <c r="B1016" s="16">
        <v>67.900000000000006</v>
      </c>
      <c r="C1016" s="16">
        <v>76.2</v>
      </c>
      <c r="D1016" s="42"/>
      <c r="E1016" s="42"/>
    </row>
    <row r="1017" spans="1:5" x14ac:dyDescent="0.25">
      <c r="A1017" s="16">
        <v>74.099999999999994</v>
      </c>
      <c r="B1017" s="16">
        <v>86</v>
      </c>
      <c r="C1017" s="16">
        <v>74.2</v>
      </c>
      <c r="D1017" s="42"/>
      <c r="E1017" s="42"/>
    </row>
    <row r="1018" spans="1:5" x14ac:dyDescent="0.25">
      <c r="A1018" s="16">
        <v>80.8</v>
      </c>
      <c r="B1018" s="16">
        <v>78.3</v>
      </c>
      <c r="C1018" s="16">
        <v>81.2</v>
      </c>
      <c r="D1018" s="42"/>
      <c r="E1018" s="42"/>
    </row>
    <row r="1019" spans="1:5" x14ac:dyDescent="0.25">
      <c r="A1019" s="16">
        <v>78.400000000000006</v>
      </c>
      <c r="B1019" s="16">
        <v>72.7</v>
      </c>
      <c r="C1019" s="16">
        <v>78.900000000000006</v>
      </c>
      <c r="D1019" s="42"/>
      <c r="E1019" s="42"/>
    </row>
    <row r="1020" spans="1:5" x14ac:dyDescent="0.25">
      <c r="A1020" s="16">
        <v>74.8</v>
      </c>
      <c r="B1020" s="16">
        <v>70</v>
      </c>
      <c r="C1020" s="16">
        <v>75.2</v>
      </c>
      <c r="D1020" s="42"/>
      <c r="E1020" s="42"/>
    </row>
    <row r="1021" spans="1:5" x14ac:dyDescent="0.25">
      <c r="A1021" s="16">
        <v>77</v>
      </c>
      <c r="B1021" s="16">
        <v>69.900000000000006</v>
      </c>
      <c r="C1021" s="16">
        <v>77.599999999999994</v>
      </c>
      <c r="D1021" s="42"/>
      <c r="E1021" s="42"/>
    </row>
    <row r="1022" spans="1:5" x14ac:dyDescent="0.25">
      <c r="A1022" s="16">
        <v>83.8</v>
      </c>
      <c r="B1022" s="16">
        <v>85.2</v>
      </c>
      <c r="C1022" s="16">
        <v>84.2</v>
      </c>
      <c r="D1022" s="42"/>
      <c r="E1022" s="42"/>
    </row>
    <row r="1023" spans="1:5" x14ac:dyDescent="0.25">
      <c r="A1023" s="16">
        <v>81.599999999999994</v>
      </c>
      <c r="B1023" s="16">
        <v>72.400000000000006</v>
      </c>
      <c r="C1023" s="16">
        <v>82.1</v>
      </c>
      <c r="D1023" s="42"/>
      <c r="E1023" s="42"/>
    </row>
    <row r="1024" spans="1:5" x14ac:dyDescent="0.25">
      <c r="A1024" s="16">
        <v>82.9</v>
      </c>
      <c r="B1024" s="16">
        <v>83.2</v>
      </c>
      <c r="C1024" s="16">
        <v>83.4</v>
      </c>
      <c r="D1024" s="42"/>
      <c r="E1024" s="42"/>
    </row>
    <row r="1025" spans="1:5" x14ac:dyDescent="0.25">
      <c r="A1025" s="16">
        <v>81.099999999999994</v>
      </c>
      <c r="B1025" s="16">
        <v>79.900000000000006</v>
      </c>
      <c r="C1025" s="16">
        <v>81.599999999999994</v>
      </c>
      <c r="D1025" s="42"/>
      <c r="E1025" s="42"/>
    </row>
    <row r="1026" spans="1:5" x14ac:dyDescent="0.25">
      <c r="A1026" s="16">
        <v>79.5</v>
      </c>
      <c r="B1026" s="16">
        <v>75.3</v>
      </c>
      <c r="C1026" s="16">
        <v>79.900000000000006</v>
      </c>
      <c r="D1026" s="42"/>
      <c r="E1026" s="42"/>
    </row>
    <row r="1027" spans="1:5" x14ac:dyDescent="0.25">
      <c r="A1027" s="16">
        <v>78.400000000000006</v>
      </c>
      <c r="B1027" s="16">
        <v>72</v>
      </c>
      <c r="C1027" s="16">
        <v>78.900000000000006</v>
      </c>
      <c r="D1027" s="42"/>
      <c r="E1027" s="42"/>
    </row>
    <row r="1028" spans="1:5" x14ac:dyDescent="0.25">
      <c r="A1028" s="16">
        <v>81</v>
      </c>
      <c r="B1028" s="16">
        <v>75.599999999999994</v>
      </c>
      <c r="C1028" s="16">
        <v>81.5</v>
      </c>
      <c r="D1028" s="42"/>
      <c r="E1028" s="42"/>
    </row>
    <row r="1029" spans="1:5" x14ac:dyDescent="0.25">
      <c r="A1029" s="16">
        <v>78.2</v>
      </c>
      <c r="B1029" s="16">
        <v>78.400000000000006</v>
      </c>
      <c r="C1029" s="16">
        <v>78.599999999999994</v>
      </c>
      <c r="D1029" s="42"/>
      <c r="E1029" s="42"/>
    </row>
    <row r="1030" spans="1:5" x14ac:dyDescent="0.25">
      <c r="A1030" s="16">
        <v>79.900000000000006</v>
      </c>
      <c r="B1030" s="16">
        <v>74.8</v>
      </c>
      <c r="C1030" s="16">
        <v>80.400000000000006</v>
      </c>
      <c r="D1030" s="42"/>
      <c r="E1030" s="42"/>
    </row>
    <row r="1031" spans="1:5" x14ac:dyDescent="0.25">
      <c r="A1031" s="16">
        <v>83.5</v>
      </c>
      <c r="B1031" s="16">
        <v>87.4</v>
      </c>
      <c r="C1031" s="16">
        <v>83.9</v>
      </c>
      <c r="D1031" s="42"/>
      <c r="E1031" s="42"/>
    </row>
    <row r="1032" spans="1:5" x14ac:dyDescent="0.25">
      <c r="A1032" s="16">
        <v>78.099999999999994</v>
      </c>
      <c r="B1032" s="16">
        <v>66.099999999999994</v>
      </c>
      <c r="C1032" s="16">
        <v>78.7</v>
      </c>
      <c r="D1032" s="42"/>
      <c r="E1032" s="42"/>
    </row>
    <row r="1033" spans="1:5" x14ac:dyDescent="0.25">
      <c r="A1033" s="16">
        <v>81.7</v>
      </c>
      <c r="B1033" s="16">
        <v>69.900000000000006</v>
      </c>
      <c r="C1033" s="16">
        <v>82.3</v>
      </c>
      <c r="D1033" s="42"/>
      <c r="E1033" s="42"/>
    </row>
    <row r="1034" spans="1:5" x14ac:dyDescent="0.25">
      <c r="A1034" s="16">
        <v>64</v>
      </c>
      <c r="B1034" s="16">
        <v>65.599999999999994</v>
      </c>
      <c r="C1034" s="16">
        <v>64.2</v>
      </c>
      <c r="D1034" s="42"/>
      <c r="E1034" s="42"/>
    </row>
    <row r="1035" spans="1:5" x14ac:dyDescent="0.25">
      <c r="A1035" s="16">
        <v>78.3</v>
      </c>
      <c r="B1035" s="16">
        <v>72</v>
      </c>
      <c r="C1035" s="16">
        <v>78.8</v>
      </c>
      <c r="D1035" s="42"/>
      <c r="E1035" s="42"/>
    </row>
    <row r="1036" spans="1:5" x14ac:dyDescent="0.25">
      <c r="A1036" s="16">
        <v>78.3</v>
      </c>
      <c r="B1036" s="16">
        <v>77</v>
      </c>
      <c r="C1036" s="16">
        <v>78.7</v>
      </c>
      <c r="D1036" s="42"/>
      <c r="E1036" s="42"/>
    </row>
    <row r="1037" spans="1:5" x14ac:dyDescent="0.25">
      <c r="A1037" s="16">
        <v>79.8</v>
      </c>
      <c r="B1037" s="16">
        <v>80.400000000000006</v>
      </c>
      <c r="C1037" s="16">
        <v>80.3</v>
      </c>
      <c r="D1037" s="42"/>
      <c r="E1037" s="42"/>
    </row>
    <row r="1038" spans="1:5" x14ac:dyDescent="0.25">
      <c r="A1038" s="16">
        <v>78.099999999999994</v>
      </c>
      <c r="B1038" s="16">
        <v>69.099999999999994</v>
      </c>
      <c r="C1038" s="16">
        <v>78.8</v>
      </c>
      <c r="D1038" s="42"/>
      <c r="E1038" s="42"/>
    </row>
    <row r="1039" spans="1:5" x14ac:dyDescent="0.25">
      <c r="A1039" s="16">
        <v>83.8</v>
      </c>
      <c r="B1039" s="16">
        <v>85</v>
      </c>
      <c r="C1039" s="16">
        <v>83.7</v>
      </c>
      <c r="D1039" s="42"/>
      <c r="E1039" s="42"/>
    </row>
    <row r="1040" spans="1:5" x14ac:dyDescent="0.25">
      <c r="A1040" s="16">
        <v>78</v>
      </c>
      <c r="B1040" s="16">
        <v>72.3</v>
      </c>
      <c r="C1040" s="16">
        <v>78.5</v>
      </c>
      <c r="D1040" s="42"/>
      <c r="E1040" s="42"/>
    </row>
    <row r="1041" spans="1:5" x14ac:dyDescent="0.25">
      <c r="A1041" s="16">
        <v>74.3</v>
      </c>
      <c r="B1041" s="16">
        <v>63.6</v>
      </c>
      <c r="C1041" s="16">
        <v>75.3</v>
      </c>
      <c r="D1041" s="42"/>
      <c r="E1041" s="42"/>
    </row>
    <row r="1042" spans="1:5" x14ac:dyDescent="0.25">
      <c r="A1042" s="16">
        <v>78</v>
      </c>
      <c r="B1042" s="16">
        <v>69.900000000000006</v>
      </c>
      <c r="C1042" s="16">
        <v>78.599999999999994</v>
      </c>
      <c r="D1042" s="42"/>
      <c r="E1042" s="42"/>
    </row>
    <row r="1043" spans="1:5" x14ac:dyDescent="0.25">
      <c r="A1043" s="16">
        <v>77</v>
      </c>
      <c r="B1043" s="16">
        <v>70.900000000000006</v>
      </c>
      <c r="C1043" s="16">
        <v>77.5</v>
      </c>
      <c r="D1043" s="42"/>
      <c r="E1043" s="42"/>
    </row>
    <row r="1044" spans="1:5" x14ac:dyDescent="0.25">
      <c r="A1044" s="16">
        <v>84.1</v>
      </c>
      <c r="B1044" s="16">
        <v>82.6</v>
      </c>
      <c r="C1044" s="16">
        <v>84.5</v>
      </c>
      <c r="D1044" s="42"/>
      <c r="E1044" s="42"/>
    </row>
    <row r="1045" spans="1:5" x14ac:dyDescent="0.25">
      <c r="A1045" s="16">
        <v>73.900000000000006</v>
      </c>
      <c r="B1045" s="16">
        <v>77.900000000000006</v>
      </c>
      <c r="C1045" s="16">
        <v>74.2</v>
      </c>
      <c r="D1045" s="42"/>
      <c r="E1045" s="42"/>
    </row>
    <row r="1046" spans="1:5" x14ac:dyDescent="0.25">
      <c r="A1046" s="16">
        <v>80.8</v>
      </c>
      <c r="B1046" s="16">
        <v>82.2</v>
      </c>
      <c r="C1046" s="16">
        <v>81.2</v>
      </c>
      <c r="D1046" s="42"/>
      <c r="E1046" s="42"/>
    </row>
    <row r="1047" spans="1:5" x14ac:dyDescent="0.25">
      <c r="A1047" s="16">
        <v>82.4</v>
      </c>
      <c r="B1047" s="16">
        <v>82.5</v>
      </c>
      <c r="C1047" s="16">
        <v>82.6</v>
      </c>
      <c r="D1047" s="42"/>
      <c r="E1047" s="42"/>
    </row>
    <row r="1048" spans="1:5" x14ac:dyDescent="0.25">
      <c r="A1048" s="16">
        <v>82.4</v>
      </c>
      <c r="B1048" s="16">
        <v>72</v>
      </c>
      <c r="C1048" s="16">
        <v>83</v>
      </c>
      <c r="D1048" s="42"/>
      <c r="E1048" s="42"/>
    </row>
    <row r="1049" spans="1:5" x14ac:dyDescent="0.25">
      <c r="A1049" s="16">
        <v>78.5</v>
      </c>
      <c r="B1049" s="16">
        <v>77.400000000000006</v>
      </c>
      <c r="C1049" s="16">
        <v>78.900000000000006</v>
      </c>
      <c r="D1049" s="42"/>
      <c r="E1049" s="42"/>
    </row>
    <row r="1050" spans="1:5" x14ac:dyDescent="0.25">
      <c r="A1050" s="16">
        <v>74.2</v>
      </c>
      <c r="B1050" s="16">
        <v>74.2</v>
      </c>
      <c r="C1050" s="16">
        <v>74.599999999999994</v>
      </c>
      <c r="D1050" s="42"/>
      <c r="E1050" s="42"/>
    </row>
    <row r="1051" spans="1:5" x14ac:dyDescent="0.25">
      <c r="A1051" s="16">
        <v>80</v>
      </c>
      <c r="B1051" s="16">
        <v>78.099999999999994</v>
      </c>
      <c r="C1051" s="16">
        <v>80.3</v>
      </c>
      <c r="D1051" s="42"/>
      <c r="E1051" s="42"/>
    </row>
    <row r="1052" spans="1:5" x14ac:dyDescent="0.25">
      <c r="A1052" s="16">
        <v>82.3</v>
      </c>
      <c r="B1052" s="16">
        <v>81.900000000000006</v>
      </c>
      <c r="C1052" s="16">
        <v>82.5</v>
      </c>
      <c r="D1052" s="42"/>
      <c r="E1052" s="42"/>
    </row>
    <row r="1053" spans="1:5" x14ac:dyDescent="0.25">
      <c r="A1053" s="16">
        <v>77.400000000000006</v>
      </c>
      <c r="B1053" s="16">
        <v>74.8</v>
      </c>
      <c r="C1053" s="16">
        <v>77.8</v>
      </c>
      <c r="D1053" s="42"/>
      <c r="E1053" s="42"/>
    </row>
    <row r="1054" spans="1:5" x14ac:dyDescent="0.25">
      <c r="A1054" s="16">
        <v>73.599999999999994</v>
      </c>
      <c r="B1054" s="16">
        <v>63</v>
      </c>
      <c r="C1054" s="16">
        <v>74.5</v>
      </c>
      <c r="D1054" s="42"/>
      <c r="E1054" s="42"/>
    </row>
    <row r="1055" spans="1:5" x14ac:dyDescent="0.25">
      <c r="A1055" s="16">
        <v>73.400000000000006</v>
      </c>
      <c r="B1055" s="16">
        <v>60.1</v>
      </c>
      <c r="C1055" s="16">
        <v>74.599999999999994</v>
      </c>
      <c r="D1055" s="42"/>
      <c r="E1055" s="42"/>
    </row>
    <row r="1056" spans="1:5" x14ac:dyDescent="0.25">
      <c r="A1056" s="16">
        <v>77.599999999999994</v>
      </c>
      <c r="B1056" s="16">
        <v>71.2</v>
      </c>
      <c r="C1056" s="16">
        <v>78.099999999999994</v>
      </c>
      <c r="D1056" s="42"/>
      <c r="E1056" s="42"/>
    </row>
    <row r="1057" spans="1:5" x14ac:dyDescent="0.25">
      <c r="A1057" s="16">
        <v>78.7</v>
      </c>
      <c r="B1057" s="16">
        <v>76.3</v>
      </c>
      <c r="C1057" s="16">
        <v>78.900000000000006</v>
      </c>
      <c r="D1057" s="42"/>
      <c r="E1057" s="42"/>
    </row>
    <row r="1058" spans="1:5" x14ac:dyDescent="0.25">
      <c r="A1058" s="16">
        <v>79.2</v>
      </c>
      <c r="B1058" s="16">
        <v>71.900000000000006</v>
      </c>
      <c r="C1058" s="16">
        <v>79.7</v>
      </c>
      <c r="D1058" s="42"/>
      <c r="E1058" s="42"/>
    </row>
    <row r="1059" spans="1:5" x14ac:dyDescent="0.25">
      <c r="A1059" s="16">
        <v>84.5</v>
      </c>
      <c r="B1059" s="16">
        <v>83.3</v>
      </c>
      <c r="C1059" s="16">
        <v>84.9</v>
      </c>
      <c r="D1059" s="42"/>
      <c r="E1059" s="42"/>
    </row>
    <row r="1060" spans="1:5" x14ac:dyDescent="0.25">
      <c r="A1060" s="16">
        <v>82</v>
      </c>
      <c r="B1060" s="16">
        <v>77.7</v>
      </c>
      <c r="C1060" s="16">
        <v>82.5</v>
      </c>
      <c r="D1060" s="42"/>
      <c r="E1060" s="42"/>
    </row>
    <row r="1061" spans="1:5" x14ac:dyDescent="0.25">
      <c r="A1061" s="16">
        <v>80.900000000000006</v>
      </c>
      <c r="B1061" s="16">
        <v>72.7</v>
      </c>
      <c r="C1061" s="16">
        <v>81.5</v>
      </c>
      <c r="D1061" s="42"/>
      <c r="E1061" s="42"/>
    </row>
    <row r="1062" spans="1:5" x14ac:dyDescent="0.25">
      <c r="A1062" s="16">
        <v>79.099999999999994</v>
      </c>
      <c r="B1062" s="16">
        <v>69.3</v>
      </c>
      <c r="C1062" s="16">
        <v>79.599999999999994</v>
      </c>
      <c r="D1062" s="42"/>
      <c r="E1062" s="42"/>
    </row>
    <row r="1063" spans="1:5" x14ac:dyDescent="0.25">
      <c r="A1063" s="16">
        <v>80.3</v>
      </c>
      <c r="B1063" s="16">
        <v>74.8</v>
      </c>
      <c r="C1063" s="16">
        <v>80.8</v>
      </c>
      <c r="D1063" s="42"/>
      <c r="E1063" s="42"/>
    </row>
    <row r="1064" spans="1:5" x14ac:dyDescent="0.25">
      <c r="A1064" s="16">
        <v>82.6</v>
      </c>
      <c r="B1064" s="16">
        <v>74.8</v>
      </c>
      <c r="C1064" s="16">
        <v>83.2</v>
      </c>
      <c r="D1064" s="42"/>
      <c r="E1064" s="42"/>
    </row>
    <row r="1065" spans="1:5" x14ac:dyDescent="0.25">
      <c r="A1065" s="16">
        <v>77.099999999999994</v>
      </c>
      <c r="B1065" s="16">
        <v>67.400000000000006</v>
      </c>
      <c r="C1065" s="16">
        <v>77.599999999999994</v>
      </c>
      <c r="D1065" s="42"/>
      <c r="E1065" s="42"/>
    </row>
    <row r="1066" spans="1:5" x14ac:dyDescent="0.25">
      <c r="A1066" s="16">
        <v>82.5</v>
      </c>
      <c r="B1066" s="16">
        <v>76.400000000000006</v>
      </c>
      <c r="C1066" s="16">
        <v>83.1</v>
      </c>
      <c r="D1066" s="42"/>
      <c r="E1066" s="42"/>
    </row>
    <row r="1067" spans="1:5" x14ac:dyDescent="0.25">
      <c r="A1067" s="16">
        <v>78.5</v>
      </c>
      <c r="B1067" s="16">
        <v>83.7</v>
      </c>
      <c r="C1067" s="16">
        <v>78.5</v>
      </c>
      <c r="D1067" s="42"/>
      <c r="E1067" s="42"/>
    </row>
    <row r="1068" spans="1:5" x14ac:dyDescent="0.25">
      <c r="A1068" s="16">
        <v>81.099999999999994</v>
      </c>
      <c r="B1068" s="16">
        <v>74.400000000000006</v>
      </c>
      <c r="C1068" s="16">
        <v>81.599999999999994</v>
      </c>
      <c r="D1068" s="42"/>
      <c r="E1068" s="42"/>
    </row>
    <row r="1069" spans="1:5" x14ac:dyDescent="0.25">
      <c r="A1069" s="16">
        <v>80.400000000000006</v>
      </c>
      <c r="B1069" s="16">
        <v>74.3</v>
      </c>
      <c r="C1069" s="16">
        <v>81</v>
      </c>
      <c r="D1069" s="42"/>
      <c r="E1069" s="42"/>
    </row>
    <row r="1070" spans="1:5" x14ac:dyDescent="0.25">
      <c r="A1070" s="16">
        <v>80.099999999999994</v>
      </c>
      <c r="B1070" s="16">
        <v>73.3</v>
      </c>
      <c r="C1070" s="16">
        <v>80.7</v>
      </c>
      <c r="D1070" s="42"/>
      <c r="E1070" s="42"/>
    </row>
    <row r="1071" spans="1:5" x14ac:dyDescent="0.25">
      <c r="A1071" s="16">
        <v>76.7</v>
      </c>
      <c r="B1071" s="16">
        <v>75</v>
      </c>
      <c r="C1071" s="16">
        <v>77.2</v>
      </c>
      <c r="D1071" s="42"/>
      <c r="E1071" s="42"/>
    </row>
    <row r="1072" spans="1:5" x14ac:dyDescent="0.25">
      <c r="A1072" s="16">
        <v>81.8</v>
      </c>
      <c r="B1072" s="16">
        <v>74.900000000000006</v>
      </c>
      <c r="C1072" s="16">
        <v>82.4</v>
      </c>
      <c r="D1072" s="42"/>
      <c r="E1072" s="42"/>
    </row>
    <row r="1073" spans="1:5" x14ac:dyDescent="0.25">
      <c r="A1073" s="16">
        <v>77.5</v>
      </c>
      <c r="B1073" s="16">
        <v>84.1</v>
      </c>
      <c r="C1073" s="16">
        <v>77.900000000000006</v>
      </c>
      <c r="D1073" s="42"/>
      <c r="E1073" s="42"/>
    </row>
    <row r="1074" spans="1:5" x14ac:dyDescent="0.25">
      <c r="A1074" s="16">
        <v>81.7</v>
      </c>
      <c r="B1074" s="16">
        <v>77</v>
      </c>
      <c r="C1074" s="16">
        <v>82.2</v>
      </c>
      <c r="D1074" s="42"/>
      <c r="E1074" s="42"/>
    </row>
    <row r="1075" spans="1:5" x14ac:dyDescent="0.25">
      <c r="A1075" s="16">
        <v>78</v>
      </c>
      <c r="B1075" s="16">
        <v>62.5</v>
      </c>
      <c r="C1075" s="16">
        <v>78.5</v>
      </c>
      <c r="D1075" s="42"/>
      <c r="E1075" s="42"/>
    </row>
    <row r="1076" spans="1:5" x14ac:dyDescent="0.25">
      <c r="A1076" s="16">
        <v>73.8</v>
      </c>
      <c r="B1076" s="16">
        <v>68.5</v>
      </c>
      <c r="C1076" s="16">
        <v>74.2</v>
      </c>
      <c r="D1076" s="42"/>
      <c r="E1076" s="42"/>
    </row>
    <row r="1077" spans="1:5" x14ac:dyDescent="0.25">
      <c r="A1077" s="16">
        <v>75.8</v>
      </c>
      <c r="B1077" s="16">
        <v>71.7</v>
      </c>
      <c r="C1077" s="16">
        <v>76.2</v>
      </c>
      <c r="D1077" s="42"/>
      <c r="E1077" s="42"/>
    </row>
    <row r="1078" spans="1:5" x14ac:dyDescent="0.25">
      <c r="A1078" s="16">
        <v>84.9</v>
      </c>
      <c r="B1078" s="16">
        <v>85.8</v>
      </c>
      <c r="C1078" s="16">
        <v>85.4</v>
      </c>
      <c r="D1078" s="42"/>
      <c r="E1078" s="42"/>
    </row>
    <row r="1079" spans="1:5" x14ac:dyDescent="0.25">
      <c r="A1079" s="16">
        <v>69.400000000000006</v>
      </c>
      <c r="B1079" s="16">
        <v>62.2</v>
      </c>
      <c r="C1079" s="16">
        <v>70.099999999999994</v>
      </c>
      <c r="D1079" s="42"/>
      <c r="E1079" s="42"/>
    </row>
    <row r="1080" spans="1:5" x14ac:dyDescent="0.25">
      <c r="A1080" s="16">
        <v>74.400000000000006</v>
      </c>
      <c r="B1080" s="16">
        <v>84.7</v>
      </c>
      <c r="C1080" s="16">
        <v>74.7</v>
      </c>
      <c r="D1080" s="42"/>
      <c r="E1080" s="42"/>
    </row>
    <row r="1081" spans="1:5" x14ac:dyDescent="0.25">
      <c r="A1081" s="16">
        <v>71.900000000000006</v>
      </c>
      <c r="B1081" s="16">
        <v>61.4</v>
      </c>
      <c r="C1081" s="16">
        <v>72.599999999999994</v>
      </c>
      <c r="D1081" s="42"/>
      <c r="E1081" s="42"/>
    </row>
    <row r="1082" spans="1:5" x14ac:dyDescent="0.25">
      <c r="A1082" s="16">
        <v>81.400000000000006</v>
      </c>
      <c r="B1082" s="16">
        <v>68.099999999999994</v>
      </c>
      <c r="C1082" s="16">
        <v>82</v>
      </c>
      <c r="D1082" s="42"/>
      <c r="E1082" s="42"/>
    </row>
    <row r="1083" spans="1:5" x14ac:dyDescent="0.25">
      <c r="A1083" s="16">
        <v>77.5</v>
      </c>
      <c r="B1083" s="16">
        <v>70.900000000000006</v>
      </c>
      <c r="C1083" s="16">
        <v>78</v>
      </c>
      <c r="D1083" s="42"/>
      <c r="E1083" s="42"/>
    </row>
    <row r="1084" spans="1:5" x14ac:dyDescent="0.25">
      <c r="A1084" s="16">
        <v>79.2</v>
      </c>
      <c r="B1084" s="16">
        <v>71.3</v>
      </c>
      <c r="C1084" s="16">
        <v>79.8</v>
      </c>
      <c r="D1084" s="42"/>
      <c r="E1084" s="42"/>
    </row>
    <row r="1085" spans="1:5" x14ac:dyDescent="0.25">
      <c r="A1085" s="16">
        <v>72.400000000000006</v>
      </c>
      <c r="B1085" s="16">
        <v>61.1</v>
      </c>
      <c r="C1085" s="16">
        <v>72.900000000000006</v>
      </c>
      <c r="D1085" s="42"/>
      <c r="E1085" s="42"/>
    </row>
    <row r="1086" spans="1:5" x14ac:dyDescent="0.25">
      <c r="A1086" s="16">
        <v>77.400000000000006</v>
      </c>
      <c r="B1086" s="16">
        <v>69.2</v>
      </c>
      <c r="C1086" s="16">
        <v>77.900000000000006</v>
      </c>
      <c r="D1086" s="42"/>
      <c r="E1086" s="42"/>
    </row>
    <row r="1087" spans="1:5" x14ac:dyDescent="0.25">
      <c r="A1087" s="16">
        <v>83.4</v>
      </c>
      <c r="B1087" s="16">
        <v>74.3</v>
      </c>
      <c r="C1087" s="16">
        <v>83.9</v>
      </c>
      <c r="D1087" s="42"/>
      <c r="E1087" s="42"/>
    </row>
    <row r="1088" spans="1:5" x14ac:dyDescent="0.25">
      <c r="A1088" s="16">
        <v>79.900000000000006</v>
      </c>
      <c r="B1088" s="16">
        <v>72.400000000000006</v>
      </c>
      <c r="C1088" s="16">
        <v>80.5</v>
      </c>
      <c r="D1088" s="42"/>
      <c r="E1088" s="42"/>
    </row>
    <row r="1089" spans="1:5" x14ac:dyDescent="0.25">
      <c r="A1089" s="16">
        <v>78.8</v>
      </c>
      <c r="B1089" s="16">
        <v>62.2</v>
      </c>
      <c r="C1089" s="16">
        <v>79.400000000000006</v>
      </c>
      <c r="D1089" s="42"/>
      <c r="E1089" s="42"/>
    </row>
    <row r="1090" spans="1:5" x14ac:dyDescent="0.25">
      <c r="A1090" s="16">
        <v>81.3</v>
      </c>
      <c r="B1090" s="16">
        <v>68.3</v>
      </c>
      <c r="C1090" s="16">
        <v>81.900000000000006</v>
      </c>
      <c r="D1090" s="42"/>
      <c r="E1090" s="42"/>
    </row>
    <row r="1091" spans="1:5" x14ac:dyDescent="0.25">
      <c r="A1091" s="16">
        <v>80.599999999999994</v>
      </c>
      <c r="B1091" s="16">
        <v>74.400000000000006</v>
      </c>
      <c r="C1091" s="16">
        <v>81.2</v>
      </c>
      <c r="D1091" s="42"/>
      <c r="E1091" s="42"/>
    </row>
    <row r="1092" spans="1:5" x14ac:dyDescent="0.25">
      <c r="A1092" s="16">
        <v>75.400000000000006</v>
      </c>
      <c r="B1092" s="16">
        <v>65.599999999999994</v>
      </c>
      <c r="C1092" s="16">
        <v>76.2</v>
      </c>
      <c r="D1092" s="42"/>
      <c r="E1092" s="42"/>
    </row>
    <row r="1093" spans="1:5" x14ac:dyDescent="0.25">
      <c r="A1093" s="16">
        <v>77.7</v>
      </c>
      <c r="B1093" s="16">
        <v>74</v>
      </c>
      <c r="C1093" s="16">
        <v>78.099999999999994</v>
      </c>
      <c r="D1093" s="42"/>
      <c r="E1093" s="42"/>
    </row>
    <row r="1094" spans="1:5" x14ac:dyDescent="0.25">
      <c r="A1094" s="16">
        <v>76.900000000000006</v>
      </c>
      <c r="B1094" s="16">
        <v>70.400000000000006</v>
      </c>
      <c r="C1094" s="16">
        <v>77.400000000000006</v>
      </c>
      <c r="D1094" s="42"/>
      <c r="E1094" s="42"/>
    </row>
    <row r="1095" spans="1:5" x14ac:dyDescent="0.25">
      <c r="A1095" s="16">
        <v>85.6</v>
      </c>
      <c r="B1095" s="16">
        <v>75.2</v>
      </c>
      <c r="C1095" s="16">
        <v>86.3</v>
      </c>
      <c r="D1095" s="42"/>
      <c r="E1095" s="42"/>
    </row>
    <row r="1096" spans="1:5" x14ac:dyDescent="0.25">
      <c r="A1096" s="16">
        <v>84.7</v>
      </c>
      <c r="B1096" s="16">
        <v>78</v>
      </c>
      <c r="C1096" s="16">
        <v>85.2</v>
      </c>
      <c r="D1096" s="42"/>
      <c r="E1096" s="42"/>
    </row>
    <row r="1097" spans="1:5" x14ac:dyDescent="0.25">
      <c r="A1097" s="16">
        <v>78.099999999999994</v>
      </c>
      <c r="B1097" s="16">
        <v>77.599999999999994</v>
      </c>
      <c r="C1097" s="16">
        <v>78.599999999999994</v>
      </c>
      <c r="D1097" s="42"/>
      <c r="E1097" s="42"/>
    </row>
    <row r="1098" spans="1:5" x14ac:dyDescent="0.25">
      <c r="A1098" s="16">
        <v>80.5</v>
      </c>
      <c r="B1098" s="16">
        <v>81.5</v>
      </c>
      <c r="C1098" s="16">
        <v>81</v>
      </c>
      <c r="D1098" s="42"/>
      <c r="E1098" s="42"/>
    </row>
    <row r="1099" spans="1:5" x14ac:dyDescent="0.25">
      <c r="A1099" s="16">
        <v>81.099999999999994</v>
      </c>
      <c r="B1099" s="16">
        <v>65.400000000000006</v>
      </c>
      <c r="C1099" s="16">
        <v>81.7</v>
      </c>
      <c r="D1099" s="42"/>
      <c r="E1099" s="42"/>
    </row>
    <row r="1100" spans="1:5" x14ac:dyDescent="0.25">
      <c r="A1100" s="16">
        <v>76.7</v>
      </c>
      <c r="B1100" s="16">
        <v>62.1</v>
      </c>
      <c r="C1100" s="16">
        <v>77.3</v>
      </c>
      <c r="D1100" s="42"/>
      <c r="E1100" s="42"/>
    </row>
    <row r="1101" spans="1:5" x14ac:dyDescent="0.25">
      <c r="A1101" s="16">
        <v>80.099999999999994</v>
      </c>
      <c r="B1101" s="16">
        <v>59.1</v>
      </c>
      <c r="C1101" s="16">
        <v>80.7</v>
      </c>
      <c r="D1101" s="42"/>
      <c r="E1101" s="42"/>
    </row>
    <row r="1102" spans="1:5" x14ac:dyDescent="0.25">
      <c r="A1102" s="16">
        <v>83.2</v>
      </c>
      <c r="B1102" s="16">
        <v>73.900000000000006</v>
      </c>
      <c r="C1102" s="16">
        <v>83.8</v>
      </c>
      <c r="D1102" s="42"/>
      <c r="E1102" s="42"/>
    </row>
    <row r="1103" spans="1:5" x14ac:dyDescent="0.25">
      <c r="A1103" s="16">
        <v>79.400000000000006</v>
      </c>
      <c r="B1103" s="16">
        <v>71.599999999999994</v>
      </c>
      <c r="C1103" s="16">
        <v>79.900000000000006</v>
      </c>
      <c r="D1103" s="42"/>
      <c r="E1103" s="42"/>
    </row>
    <row r="1104" spans="1:5" x14ac:dyDescent="0.25">
      <c r="A1104" s="16">
        <v>83.7</v>
      </c>
      <c r="B1104" s="16">
        <v>70.7</v>
      </c>
      <c r="C1104" s="16">
        <v>84.3</v>
      </c>
      <c r="D1104" s="42"/>
      <c r="E1104" s="42"/>
    </row>
    <row r="1105" spans="1:5" x14ac:dyDescent="0.25">
      <c r="A1105" s="16">
        <v>81.3</v>
      </c>
      <c r="B1105" s="16">
        <v>80.5</v>
      </c>
      <c r="C1105" s="16">
        <v>81.599999999999994</v>
      </c>
      <c r="D1105" s="42"/>
      <c r="E1105" s="42"/>
    </row>
    <row r="1106" spans="1:5" x14ac:dyDescent="0.25">
      <c r="A1106" s="16">
        <v>81.099999999999994</v>
      </c>
      <c r="B1106" s="16">
        <v>77.3</v>
      </c>
      <c r="C1106" s="16">
        <v>81.5</v>
      </c>
      <c r="D1106" s="42"/>
      <c r="E1106" s="42"/>
    </row>
    <row r="1107" spans="1:5" x14ac:dyDescent="0.25">
      <c r="A1107" s="16">
        <v>78.900000000000006</v>
      </c>
      <c r="B1107" s="16">
        <v>71.400000000000006</v>
      </c>
      <c r="C1107" s="16">
        <v>79.5</v>
      </c>
      <c r="D1107" s="42"/>
      <c r="E1107" s="42"/>
    </row>
    <row r="1108" spans="1:5" x14ac:dyDescent="0.25">
      <c r="A1108" s="16">
        <v>82.6</v>
      </c>
      <c r="B1108" s="16">
        <v>73.099999999999994</v>
      </c>
      <c r="C1108" s="16">
        <v>83.2</v>
      </c>
      <c r="D1108" s="42"/>
      <c r="E1108" s="42"/>
    </row>
    <row r="1109" spans="1:5" x14ac:dyDescent="0.25">
      <c r="A1109" s="16">
        <v>85.7</v>
      </c>
      <c r="B1109" s="16">
        <v>86.3</v>
      </c>
      <c r="C1109" s="16">
        <v>86.3</v>
      </c>
      <c r="D1109" s="42"/>
      <c r="E1109" s="42"/>
    </row>
    <row r="1110" spans="1:5" x14ac:dyDescent="0.25">
      <c r="A1110" s="16">
        <v>72.900000000000006</v>
      </c>
      <c r="B1110" s="16">
        <v>64.2</v>
      </c>
      <c r="C1110" s="16">
        <v>74.8</v>
      </c>
      <c r="D1110" s="42"/>
      <c r="E1110" s="42"/>
    </row>
    <row r="1111" spans="1:5" x14ac:dyDescent="0.25">
      <c r="A1111" s="16">
        <v>80.400000000000006</v>
      </c>
      <c r="B1111" s="16">
        <v>78.400000000000006</v>
      </c>
      <c r="C1111" s="16">
        <v>80.8</v>
      </c>
      <c r="D1111" s="42"/>
      <c r="E1111" s="42"/>
    </row>
    <row r="1112" spans="1:5" x14ac:dyDescent="0.25">
      <c r="A1112" s="16">
        <v>80</v>
      </c>
      <c r="B1112" s="16">
        <v>70</v>
      </c>
      <c r="C1112" s="16">
        <v>80.5</v>
      </c>
      <c r="D1112" s="42"/>
      <c r="E1112" s="42"/>
    </row>
    <row r="1113" spans="1:5" x14ac:dyDescent="0.25">
      <c r="A1113" s="16">
        <v>73.900000000000006</v>
      </c>
      <c r="B1113" s="16">
        <v>65.7</v>
      </c>
      <c r="C1113" s="16">
        <v>74.5</v>
      </c>
      <c r="D1113" s="42"/>
      <c r="E1113" s="42"/>
    </row>
    <row r="1114" spans="1:5" x14ac:dyDescent="0.25">
      <c r="A1114" s="16">
        <v>80.900000000000006</v>
      </c>
      <c r="B1114" s="16">
        <v>84</v>
      </c>
      <c r="C1114" s="16">
        <v>81.400000000000006</v>
      </c>
      <c r="D1114" s="42"/>
      <c r="E1114" s="42"/>
    </row>
    <row r="1115" spans="1:5" x14ac:dyDescent="0.25">
      <c r="A1115" s="16">
        <v>73.400000000000006</v>
      </c>
      <c r="B1115" s="16">
        <v>70.599999999999994</v>
      </c>
      <c r="C1115" s="16">
        <v>73.8</v>
      </c>
      <c r="D1115" s="42"/>
      <c r="E1115" s="42"/>
    </row>
    <row r="1116" spans="1:5" x14ac:dyDescent="0.25">
      <c r="A1116" s="16">
        <v>85.5</v>
      </c>
      <c r="B1116" s="16">
        <v>77.900000000000006</v>
      </c>
      <c r="C1116" s="16">
        <v>86.1</v>
      </c>
      <c r="D1116" s="42"/>
      <c r="E1116" s="42"/>
    </row>
    <row r="1117" spans="1:5" x14ac:dyDescent="0.25">
      <c r="A1117" s="16">
        <v>79.900000000000006</v>
      </c>
      <c r="B1117" s="16">
        <v>69.7</v>
      </c>
      <c r="C1117" s="16">
        <v>80.5</v>
      </c>
      <c r="D1117" s="42"/>
      <c r="E1117" s="42"/>
    </row>
    <row r="1118" spans="1:5" x14ac:dyDescent="0.25">
      <c r="A1118" s="16">
        <v>82</v>
      </c>
      <c r="B1118" s="16">
        <v>74.400000000000006</v>
      </c>
      <c r="C1118" s="16">
        <v>82.5</v>
      </c>
      <c r="D1118" s="42"/>
      <c r="E1118" s="42"/>
    </row>
    <row r="1119" spans="1:5" x14ac:dyDescent="0.25">
      <c r="A1119" s="16">
        <v>78.599999999999994</v>
      </c>
      <c r="B1119" s="16">
        <v>74.400000000000006</v>
      </c>
      <c r="C1119" s="16">
        <v>79</v>
      </c>
      <c r="D1119" s="42"/>
      <c r="E1119" s="42"/>
    </row>
    <row r="1120" spans="1:5" x14ac:dyDescent="0.25">
      <c r="A1120" s="16">
        <v>83.7</v>
      </c>
      <c r="B1120" s="16">
        <v>78.2</v>
      </c>
      <c r="C1120" s="16">
        <v>84.3</v>
      </c>
      <c r="D1120" s="42"/>
      <c r="E1120" s="42"/>
    </row>
    <row r="1121" spans="1:5" x14ac:dyDescent="0.25">
      <c r="A1121" s="16">
        <v>81</v>
      </c>
      <c r="B1121" s="16">
        <v>78.099999999999994</v>
      </c>
      <c r="C1121" s="16">
        <v>80.8</v>
      </c>
      <c r="D1121" s="42"/>
      <c r="E1121" s="42"/>
    </row>
    <row r="1122" spans="1:5" x14ac:dyDescent="0.25">
      <c r="A1122" s="16">
        <v>81.8</v>
      </c>
      <c r="B1122" s="16">
        <v>75.099999999999994</v>
      </c>
      <c r="C1122" s="16">
        <v>82.4</v>
      </c>
      <c r="D1122" s="42"/>
      <c r="E1122" s="42"/>
    </row>
    <row r="1123" spans="1:5" x14ac:dyDescent="0.25">
      <c r="A1123" s="16">
        <v>80.400000000000006</v>
      </c>
      <c r="B1123" s="16">
        <v>78</v>
      </c>
      <c r="C1123" s="16">
        <v>77.099999999999994</v>
      </c>
      <c r="D1123" s="42"/>
      <c r="E1123" s="42"/>
    </row>
    <row r="1124" spans="1:5" x14ac:dyDescent="0.25">
      <c r="A1124" s="16">
        <v>86.2</v>
      </c>
      <c r="B1124" s="16">
        <v>82.5</v>
      </c>
      <c r="C1124" s="16">
        <v>86.5</v>
      </c>
      <c r="D1124" s="42"/>
      <c r="E1124" s="42"/>
    </row>
    <row r="1125" spans="1:5" x14ac:dyDescent="0.25">
      <c r="A1125" s="16">
        <v>88.7</v>
      </c>
      <c r="B1125" s="16">
        <v>83.8</v>
      </c>
      <c r="C1125" s="16">
        <v>87.5</v>
      </c>
      <c r="D1125" s="42"/>
      <c r="E1125" s="42"/>
    </row>
    <row r="1126" spans="1:5" x14ac:dyDescent="0.25">
      <c r="A1126" s="16">
        <v>83.5</v>
      </c>
      <c r="B1126" s="16">
        <v>81.5</v>
      </c>
      <c r="C1126" s="16">
        <v>82.3</v>
      </c>
      <c r="D1126" s="42"/>
      <c r="E1126" s="42"/>
    </row>
    <row r="1127" spans="1:5" x14ac:dyDescent="0.25">
      <c r="A1127" s="16">
        <v>84</v>
      </c>
      <c r="B1127" s="16">
        <v>71.400000000000006</v>
      </c>
      <c r="C1127" s="16">
        <v>85.1</v>
      </c>
      <c r="D1127" s="42"/>
      <c r="E1127" s="42"/>
    </row>
    <row r="1128" spans="1:5" x14ac:dyDescent="0.25">
      <c r="A1128" s="16">
        <v>86.1</v>
      </c>
      <c r="B1128" s="16">
        <v>81.3</v>
      </c>
      <c r="C1128" s="16">
        <v>86.1</v>
      </c>
      <c r="D1128" s="42"/>
      <c r="E1128" s="42"/>
    </row>
    <row r="1129" spans="1:5" x14ac:dyDescent="0.25">
      <c r="A1129" s="16">
        <v>84.2</v>
      </c>
      <c r="B1129" s="16">
        <v>78.7</v>
      </c>
      <c r="C1129" s="16">
        <v>84.3</v>
      </c>
      <c r="D1129" s="42"/>
      <c r="E1129" s="42"/>
    </row>
    <row r="1130" spans="1:5" x14ac:dyDescent="0.25">
      <c r="A1130" s="16">
        <v>83.6</v>
      </c>
      <c r="B1130" s="16">
        <v>79.099999999999994</v>
      </c>
      <c r="C1130" s="16">
        <v>83.6</v>
      </c>
      <c r="D1130" s="42"/>
      <c r="E1130" s="42"/>
    </row>
    <row r="1131" spans="1:5" x14ac:dyDescent="0.25">
      <c r="A1131" s="16">
        <v>83.9</v>
      </c>
      <c r="B1131" s="16">
        <v>78.7</v>
      </c>
      <c r="C1131" s="16">
        <v>84.3</v>
      </c>
      <c r="D1131" s="42"/>
      <c r="E1131" s="42"/>
    </row>
    <row r="1132" spans="1:5" x14ac:dyDescent="0.25">
      <c r="A1132" s="16">
        <v>86.5</v>
      </c>
      <c r="B1132" s="16">
        <v>82.2</v>
      </c>
      <c r="C1132" s="16">
        <v>86.3</v>
      </c>
      <c r="D1132" s="42"/>
      <c r="E1132" s="42"/>
    </row>
    <row r="1133" spans="1:5" x14ac:dyDescent="0.25">
      <c r="A1133" s="16">
        <v>87.2</v>
      </c>
      <c r="B1133" s="16">
        <v>86.1</v>
      </c>
      <c r="C1133" s="16">
        <v>85.9</v>
      </c>
      <c r="D1133" s="42"/>
      <c r="E1133" s="42"/>
    </row>
    <row r="1134" spans="1:5" x14ac:dyDescent="0.25">
      <c r="A1134" s="16">
        <v>82.7</v>
      </c>
      <c r="B1134" s="16">
        <v>73.7</v>
      </c>
      <c r="C1134" s="16">
        <v>84.1</v>
      </c>
      <c r="D1134" s="42"/>
      <c r="E1134" s="42"/>
    </row>
    <row r="1135" spans="1:5" x14ac:dyDescent="0.25">
      <c r="A1135" s="16">
        <v>79.599999999999994</v>
      </c>
      <c r="B1135" s="16">
        <v>74.7</v>
      </c>
      <c r="C1135" s="16">
        <v>79.599999999999994</v>
      </c>
      <c r="D1135" s="42"/>
      <c r="E1135" s="42"/>
    </row>
    <row r="1136" spans="1:5" x14ac:dyDescent="0.25">
      <c r="A1136" s="16">
        <v>89</v>
      </c>
      <c r="B1136" s="16">
        <v>83.6</v>
      </c>
      <c r="C1136" s="16">
        <v>88.9</v>
      </c>
      <c r="D1136" s="42"/>
      <c r="E1136" s="42"/>
    </row>
    <row r="1137" spans="1:5" x14ac:dyDescent="0.25">
      <c r="A1137" s="16">
        <v>85.5</v>
      </c>
      <c r="B1137" s="16">
        <v>80</v>
      </c>
      <c r="C1137" s="16">
        <v>85.8</v>
      </c>
      <c r="D1137" s="42"/>
      <c r="E1137" s="42"/>
    </row>
    <row r="1138" spans="1:5" x14ac:dyDescent="0.25">
      <c r="A1138" s="16">
        <v>83.9</v>
      </c>
      <c r="B1138" s="16">
        <v>83.8</v>
      </c>
      <c r="C1138" s="16">
        <v>82.6</v>
      </c>
      <c r="D1138" s="42"/>
      <c r="E1138" s="42"/>
    </row>
    <row r="1139" spans="1:5" x14ac:dyDescent="0.25">
      <c r="A1139" s="16">
        <v>86.4</v>
      </c>
      <c r="B1139" s="16">
        <v>81</v>
      </c>
      <c r="C1139" s="16">
        <v>86.2</v>
      </c>
      <c r="D1139" s="42"/>
      <c r="E1139" s="42"/>
    </row>
    <row r="1140" spans="1:5" x14ac:dyDescent="0.25">
      <c r="A1140" s="16">
        <v>85</v>
      </c>
      <c r="B1140" s="16">
        <v>80</v>
      </c>
      <c r="C1140" s="16">
        <v>84.8</v>
      </c>
      <c r="D1140" s="42"/>
      <c r="E1140" s="42"/>
    </row>
    <row r="1141" spans="1:5" x14ac:dyDescent="0.25">
      <c r="A1141" s="16">
        <v>85.2</v>
      </c>
      <c r="B1141" s="16">
        <v>81.900000000000006</v>
      </c>
      <c r="C1141" s="16">
        <v>85.2</v>
      </c>
      <c r="D1141" s="42"/>
      <c r="E1141" s="42"/>
    </row>
    <row r="1142" spans="1:5" x14ac:dyDescent="0.25">
      <c r="A1142" s="16">
        <v>84.5</v>
      </c>
      <c r="B1142" s="16">
        <v>79.099999999999994</v>
      </c>
      <c r="C1142" s="16">
        <v>84.9</v>
      </c>
      <c r="D1142" s="42"/>
      <c r="E1142" s="42"/>
    </row>
    <row r="1143" spans="1:5" x14ac:dyDescent="0.25">
      <c r="A1143" s="16">
        <v>84.5</v>
      </c>
      <c r="B1143" s="16">
        <v>80.900000000000006</v>
      </c>
      <c r="C1143" s="16">
        <v>84.5</v>
      </c>
      <c r="D1143" s="42"/>
      <c r="E1143" s="42"/>
    </row>
    <row r="1144" spans="1:5" x14ac:dyDescent="0.25">
      <c r="A1144" s="16">
        <v>86.3</v>
      </c>
      <c r="B1144" s="16">
        <v>80</v>
      </c>
      <c r="C1144" s="16">
        <v>86.7</v>
      </c>
      <c r="D1144" s="42"/>
      <c r="E1144" s="42"/>
    </row>
    <row r="1145" spans="1:5" x14ac:dyDescent="0.25">
      <c r="A1145" s="16">
        <v>85.7</v>
      </c>
      <c r="B1145" s="16">
        <v>83.7</v>
      </c>
      <c r="C1145" s="16">
        <v>85.9</v>
      </c>
      <c r="D1145" s="42"/>
      <c r="E1145" s="42"/>
    </row>
    <row r="1146" spans="1:5" x14ac:dyDescent="0.25">
      <c r="A1146" s="16">
        <v>73</v>
      </c>
      <c r="B1146" s="16">
        <v>65.900000000000006</v>
      </c>
      <c r="C1146" s="16">
        <v>74.400000000000006</v>
      </c>
      <c r="D1146" s="42"/>
      <c r="E1146" s="42"/>
    </row>
    <row r="1147" spans="1:5" x14ac:dyDescent="0.25">
      <c r="A1147" s="16">
        <v>85.2</v>
      </c>
      <c r="B1147" s="16">
        <v>79.2</v>
      </c>
      <c r="C1147" s="16">
        <v>85.6</v>
      </c>
      <c r="D1147" s="42"/>
      <c r="E1147" s="42"/>
    </row>
    <row r="1148" spans="1:5" x14ac:dyDescent="0.25">
      <c r="A1148" s="16">
        <v>84.1</v>
      </c>
      <c r="B1148" s="16">
        <v>71.5</v>
      </c>
      <c r="C1148" s="16">
        <v>85.4</v>
      </c>
      <c r="D1148" s="42"/>
      <c r="E1148" s="42"/>
    </row>
    <row r="1149" spans="1:5" x14ac:dyDescent="0.25">
      <c r="A1149" s="16">
        <v>85.2</v>
      </c>
      <c r="B1149" s="16">
        <v>83.1</v>
      </c>
      <c r="C1149" s="16">
        <v>84.9</v>
      </c>
      <c r="D1149" s="42"/>
      <c r="E1149" s="42"/>
    </row>
    <row r="1150" spans="1:5" x14ac:dyDescent="0.25">
      <c r="A1150" s="16">
        <v>82.6</v>
      </c>
      <c r="B1150" s="16">
        <v>79.2</v>
      </c>
      <c r="C1150" s="16">
        <v>80.2</v>
      </c>
      <c r="D1150" s="42"/>
      <c r="E1150" s="42"/>
    </row>
    <row r="1151" spans="1:5" x14ac:dyDescent="0.25">
      <c r="A1151" s="16">
        <v>85.1</v>
      </c>
      <c r="B1151" s="16">
        <v>78.900000000000006</v>
      </c>
      <c r="C1151" s="16">
        <v>85.7</v>
      </c>
      <c r="D1151" s="42"/>
      <c r="E1151" s="42"/>
    </row>
    <row r="1152" spans="1:5" x14ac:dyDescent="0.25">
      <c r="A1152" s="16">
        <v>84.2</v>
      </c>
      <c r="B1152" s="16">
        <v>77.3</v>
      </c>
      <c r="C1152" s="16">
        <v>84.8</v>
      </c>
      <c r="D1152" s="42"/>
      <c r="E1152" s="42"/>
    </row>
    <row r="1153" spans="1:5" x14ac:dyDescent="0.25">
      <c r="A1153" s="16">
        <v>89.4</v>
      </c>
      <c r="B1153" s="16">
        <v>85.6</v>
      </c>
      <c r="C1153" s="16">
        <v>87.7</v>
      </c>
      <c r="D1153" s="42"/>
      <c r="E1153" s="42"/>
    </row>
    <row r="1154" spans="1:5" x14ac:dyDescent="0.25">
      <c r="A1154" s="16">
        <v>90.1</v>
      </c>
      <c r="B1154" s="16">
        <v>87.5</v>
      </c>
      <c r="C1154" s="16">
        <v>87.8</v>
      </c>
      <c r="D1154" s="42"/>
      <c r="E1154" s="42"/>
    </row>
    <row r="1155" spans="1:5" x14ac:dyDescent="0.25">
      <c r="A1155" s="16">
        <v>80.400000000000006</v>
      </c>
      <c r="B1155" s="16">
        <v>74</v>
      </c>
      <c r="C1155" s="16">
        <v>80.900000000000006</v>
      </c>
      <c r="D1155" s="42"/>
      <c r="E1155" s="42"/>
    </row>
    <row r="1156" spans="1:5" x14ac:dyDescent="0.25">
      <c r="A1156" s="16">
        <v>87.1</v>
      </c>
      <c r="B1156" s="16">
        <v>80.5</v>
      </c>
      <c r="C1156" s="16">
        <v>87.6</v>
      </c>
      <c r="D1156" s="42"/>
      <c r="E1156" s="42"/>
    </row>
    <row r="1157" spans="1:5" x14ac:dyDescent="0.25">
      <c r="A1157" s="16">
        <v>83.5</v>
      </c>
      <c r="B1157" s="16">
        <v>81.900000000000006</v>
      </c>
      <c r="C1157" s="16">
        <v>80.400000000000006</v>
      </c>
      <c r="D1157" s="42"/>
      <c r="E1157" s="42"/>
    </row>
    <row r="1158" spans="1:5" x14ac:dyDescent="0.25">
      <c r="A1158" s="16">
        <v>84.2</v>
      </c>
      <c r="B1158" s="16">
        <v>81.5</v>
      </c>
      <c r="C1158" s="16">
        <v>84.6</v>
      </c>
      <c r="D1158" s="42"/>
      <c r="E1158" s="42"/>
    </row>
    <row r="1159" spans="1:5" x14ac:dyDescent="0.25">
      <c r="A1159" s="16">
        <v>83.5</v>
      </c>
      <c r="B1159" s="16">
        <v>77.5</v>
      </c>
      <c r="C1159" s="16">
        <v>83.8</v>
      </c>
      <c r="D1159" s="42"/>
      <c r="E1159" s="42"/>
    </row>
    <row r="1160" spans="1:5" x14ac:dyDescent="0.25">
      <c r="A1160" s="16">
        <v>86.9</v>
      </c>
      <c r="B1160" s="16">
        <v>81.2</v>
      </c>
      <c r="C1160" s="16">
        <v>87.2</v>
      </c>
      <c r="D1160" s="42"/>
      <c r="E1160" s="42"/>
    </row>
    <row r="1161" spans="1:5" x14ac:dyDescent="0.25">
      <c r="A1161" s="16">
        <v>85.2</v>
      </c>
      <c r="B1161" s="16">
        <v>77.599999999999994</v>
      </c>
      <c r="C1161" s="16">
        <v>85.9</v>
      </c>
      <c r="D1161" s="42"/>
      <c r="E1161" s="42"/>
    </row>
    <row r="1162" spans="1:5" x14ac:dyDescent="0.25">
      <c r="A1162" s="16">
        <v>83.6</v>
      </c>
      <c r="B1162" s="16">
        <v>78.599999999999994</v>
      </c>
      <c r="C1162" s="16">
        <v>83.3</v>
      </c>
      <c r="D1162" s="42"/>
      <c r="E1162" s="42"/>
    </row>
    <row r="1163" spans="1:5" x14ac:dyDescent="0.25">
      <c r="A1163" s="16">
        <v>85.2</v>
      </c>
      <c r="B1163" s="16">
        <v>79.7</v>
      </c>
      <c r="C1163" s="16">
        <v>85.5</v>
      </c>
      <c r="D1163" s="42"/>
      <c r="E1163" s="42"/>
    </row>
    <row r="1164" spans="1:5" x14ac:dyDescent="0.25">
      <c r="A1164" s="16">
        <v>87.7</v>
      </c>
      <c r="B1164" s="16">
        <v>82.7</v>
      </c>
      <c r="C1164" s="16">
        <v>86.3</v>
      </c>
      <c r="D1164" s="42"/>
      <c r="E1164" s="42"/>
    </row>
    <row r="1165" spans="1:5" x14ac:dyDescent="0.25">
      <c r="A1165" s="16">
        <v>83.3</v>
      </c>
      <c r="B1165" s="16">
        <v>79.2</v>
      </c>
      <c r="C1165" s="16">
        <v>83.5</v>
      </c>
      <c r="D1165" s="42"/>
      <c r="E1165" s="42"/>
    </row>
    <row r="1166" spans="1:5" x14ac:dyDescent="0.25">
      <c r="A1166" s="16">
        <v>80.8</v>
      </c>
      <c r="B1166" s="16">
        <v>65.599999999999994</v>
      </c>
      <c r="C1166" s="16">
        <v>81.400000000000006</v>
      </c>
      <c r="D1166" s="42"/>
      <c r="E1166" s="42"/>
    </row>
    <row r="1167" spans="1:5" x14ac:dyDescent="0.25">
      <c r="A1167" s="16">
        <v>85.5</v>
      </c>
      <c r="B1167" s="16">
        <v>81.900000000000006</v>
      </c>
      <c r="C1167" s="16">
        <v>86</v>
      </c>
      <c r="D1167" s="42"/>
      <c r="E1167" s="42"/>
    </row>
    <row r="1168" spans="1:5" x14ac:dyDescent="0.25">
      <c r="A1168" s="16">
        <v>84.2</v>
      </c>
      <c r="B1168" s="16">
        <v>78.900000000000006</v>
      </c>
      <c r="C1168" s="16">
        <v>84.7</v>
      </c>
      <c r="D1168" s="42"/>
      <c r="E1168" s="42"/>
    </row>
    <row r="1169" spans="1:5" x14ac:dyDescent="0.25">
      <c r="A1169" s="16">
        <v>85.6</v>
      </c>
      <c r="B1169" s="16">
        <v>82.9</v>
      </c>
      <c r="C1169" s="16">
        <v>86.1</v>
      </c>
      <c r="D1169" s="42"/>
      <c r="E1169" s="42"/>
    </row>
    <row r="1170" spans="1:5" x14ac:dyDescent="0.25">
      <c r="A1170" s="16">
        <v>84.6</v>
      </c>
      <c r="B1170" s="16">
        <v>83.2</v>
      </c>
      <c r="C1170" s="16">
        <v>85</v>
      </c>
      <c r="D1170" s="42"/>
      <c r="E1170" s="42"/>
    </row>
    <row r="1171" spans="1:5" x14ac:dyDescent="0.25">
      <c r="A1171" s="16">
        <v>86.4</v>
      </c>
      <c r="B1171" s="16">
        <v>83.8</v>
      </c>
      <c r="C1171" s="16">
        <v>86.7</v>
      </c>
      <c r="D1171" s="42"/>
      <c r="E1171" s="42"/>
    </row>
    <row r="1172" spans="1:5" x14ac:dyDescent="0.25">
      <c r="A1172" s="16">
        <v>80.400000000000006</v>
      </c>
      <c r="B1172" s="16">
        <v>80.3</v>
      </c>
      <c r="C1172" s="16">
        <v>80.8</v>
      </c>
      <c r="D1172" s="42"/>
      <c r="E1172" s="42"/>
    </row>
    <row r="1173" spans="1:5" x14ac:dyDescent="0.25">
      <c r="A1173" s="16">
        <v>87.7</v>
      </c>
      <c r="B1173" s="16">
        <v>87.4</v>
      </c>
      <c r="C1173" s="16">
        <v>87.8</v>
      </c>
      <c r="D1173" s="42"/>
      <c r="E1173" s="42"/>
    </row>
    <row r="1174" spans="1:5" x14ac:dyDescent="0.25">
      <c r="A1174" s="16">
        <v>82.4</v>
      </c>
      <c r="B1174" s="16">
        <v>69.400000000000006</v>
      </c>
      <c r="C1174" s="16">
        <v>83</v>
      </c>
      <c r="D1174" s="42"/>
      <c r="E1174" s="42"/>
    </row>
    <row r="1175" spans="1:5" x14ac:dyDescent="0.25">
      <c r="A1175" s="16">
        <v>79.099999999999994</v>
      </c>
      <c r="B1175" s="16">
        <v>73.400000000000006</v>
      </c>
      <c r="C1175" s="16">
        <v>79.599999999999994</v>
      </c>
      <c r="D1175" s="42"/>
      <c r="E1175" s="42"/>
    </row>
    <row r="1176" spans="1:5" x14ac:dyDescent="0.25">
      <c r="A1176" s="16">
        <v>84.1</v>
      </c>
      <c r="B1176" s="16">
        <v>80.900000000000006</v>
      </c>
      <c r="C1176" s="16">
        <v>84.3</v>
      </c>
      <c r="D1176" s="42"/>
      <c r="E1176" s="42"/>
    </row>
    <row r="1177" spans="1:5" x14ac:dyDescent="0.25">
      <c r="A1177" s="16">
        <v>88.3</v>
      </c>
      <c r="B1177" s="16">
        <v>77.900000000000006</v>
      </c>
      <c r="C1177" s="16">
        <v>88.9</v>
      </c>
      <c r="D1177" s="42"/>
      <c r="E1177" s="42"/>
    </row>
    <row r="1178" spans="1:5" x14ac:dyDescent="0.25">
      <c r="A1178" s="16">
        <v>80.099999999999994</v>
      </c>
      <c r="B1178" s="16">
        <v>74.400000000000006</v>
      </c>
      <c r="C1178" s="16">
        <v>80.5</v>
      </c>
      <c r="D1178" s="42"/>
      <c r="E1178" s="42"/>
    </row>
    <row r="1179" spans="1:5" x14ac:dyDescent="0.25">
      <c r="A1179" s="16">
        <v>84.5</v>
      </c>
      <c r="B1179" s="16">
        <v>77.400000000000006</v>
      </c>
      <c r="C1179" s="16">
        <v>85</v>
      </c>
      <c r="D1179" s="42"/>
      <c r="E1179" s="42"/>
    </row>
    <row r="1180" spans="1:5" x14ac:dyDescent="0.25">
      <c r="A1180" s="16">
        <v>83</v>
      </c>
      <c r="B1180" s="16">
        <v>84.5</v>
      </c>
      <c r="C1180" s="16">
        <v>83.3</v>
      </c>
      <c r="D1180" s="42"/>
      <c r="E1180" s="42"/>
    </row>
    <row r="1181" spans="1:5" x14ac:dyDescent="0.25">
      <c r="A1181" s="16">
        <v>80.900000000000006</v>
      </c>
      <c r="B1181" s="16">
        <v>80.8</v>
      </c>
      <c r="C1181" s="16">
        <v>81</v>
      </c>
      <c r="D1181" s="42"/>
      <c r="E1181" s="42"/>
    </row>
    <row r="1182" spans="1:5" x14ac:dyDescent="0.25">
      <c r="A1182" s="16">
        <v>74.8</v>
      </c>
      <c r="B1182" s="16">
        <v>74.8</v>
      </c>
      <c r="C1182" s="16">
        <v>74.099999999999994</v>
      </c>
      <c r="D1182" s="42"/>
      <c r="E1182" s="42"/>
    </row>
    <row r="1183" spans="1:5" x14ac:dyDescent="0.25">
      <c r="A1183" s="16">
        <v>86</v>
      </c>
      <c r="B1183" s="16">
        <v>85</v>
      </c>
      <c r="C1183" s="16">
        <v>86.3</v>
      </c>
      <c r="D1183" s="42"/>
      <c r="E1183" s="42"/>
    </row>
    <row r="1184" spans="1:5" x14ac:dyDescent="0.25">
      <c r="A1184" s="16">
        <v>80.7</v>
      </c>
      <c r="B1184" s="16">
        <v>76.099999999999994</v>
      </c>
      <c r="C1184" s="16">
        <v>81</v>
      </c>
      <c r="D1184" s="42"/>
      <c r="E1184" s="42"/>
    </row>
    <row r="1185" spans="1:5" x14ac:dyDescent="0.25">
      <c r="A1185" s="16">
        <v>87.2</v>
      </c>
      <c r="B1185" s="16">
        <v>86.2</v>
      </c>
      <c r="C1185" s="16">
        <v>87.2</v>
      </c>
      <c r="D1185" s="42"/>
      <c r="E1185" s="42"/>
    </row>
    <row r="1186" spans="1:5" x14ac:dyDescent="0.25">
      <c r="A1186" s="16">
        <v>80.7</v>
      </c>
      <c r="B1186" s="16">
        <v>70.599999999999994</v>
      </c>
      <c r="C1186" s="16">
        <v>81.3</v>
      </c>
      <c r="D1186" s="42"/>
      <c r="E1186" s="42"/>
    </row>
    <row r="1187" spans="1:5" x14ac:dyDescent="0.25">
      <c r="A1187" s="16">
        <v>82.5</v>
      </c>
      <c r="B1187" s="16">
        <v>76.3</v>
      </c>
      <c r="C1187" s="16">
        <v>83</v>
      </c>
      <c r="D1187" s="42"/>
      <c r="E1187" s="42"/>
    </row>
    <row r="1188" spans="1:5" x14ac:dyDescent="0.25">
      <c r="A1188" s="16">
        <v>83.5</v>
      </c>
      <c r="B1188" s="16">
        <v>75.8</v>
      </c>
      <c r="C1188" s="16">
        <v>84.2</v>
      </c>
      <c r="D1188" s="42"/>
      <c r="E1188" s="42"/>
    </row>
    <row r="1189" spans="1:5" x14ac:dyDescent="0.25">
      <c r="A1189" s="16">
        <v>80.900000000000006</v>
      </c>
      <c r="B1189" s="16">
        <v>81</v>
      </c>
      <c r="C1189" s="16">
        <v>79.7</v>
      </c>
      <c r="D1189" s="42"/>
      <c r="E1189" s="42"/>
    </row>
    <row r="1190" spans="1:5" x14ac:dyDescent="0.25">
      <c r="A1190" s="16">
        <v>82.2</v>
      </c>
      <c r="B1190" s="16">
        <v>71</v>
      </c>
      <c r="C1190" s="16">
        <v>82.8</v>
      </c>
      <c r="D1190" s="42"/>
      <c r="E1190" s="42"/>
    </row>
    <row r="1191" spans="1:5" x14ac:dyDescent="0.25">
      <c r="A1191" s="16">
        <v>82.8</v>
      </c>
      <c r="B1191" s="16">
        <v>66.7</v>
      </c>
      <c r="C1191" s="16">
        <v>83.4</v>
      </c>
      <c r="D1191" s="42"/>
      <c r="E1191" s="42"/>
    </row>
    <row r="1192" spans="1:5" x14ac:dyDescent="0.25">
      <c r="A1192" s="16">
        <v>87.4</v>
      </c>
      <c r="B1192" s="16">
        <v>84.7</v>
      </c>
      <c r="C1192" s="16">
        <v>85.7</v>
      </c>
      <c r="D1192" s="42"/>
      <c r="E1192" s="42"/>
    </row>
    <row r="1193" spans="1:5" x14ac:dyDescent="0.25">
      <c r="A1193" s="16">
        <v>85.1</v>
      </c>
      <c r="B1193" s="16">
        <v>84.3</v>
      </c>
      <c r="C1193" s="16">
        <v>85.3</v>
      </c>
      <c r="D1193" s="42"/>
      <c r="E1193" s="42"/>
    </row>
    <row r="1194" spans="1:5" x14ac:dyDescent="0.25">
      <c r="A1194" s="16">
        <v>86.1</v>
      </c>
      <c r="B1194" s="16">
        <v>83</v>
      </c>
      <c r="C1194" s="16">
        <v>86.5</v>
      </c>
      <c r="D1194" s="42"/>
      <c r="E1194" s="42"/>
    </row>
    <row r="1195" spans="1:5" x14ac:dyDescent="0.25">
      <c r="A1195" s="16">
        <v>83.8</v>
      </c>
      <c r="B1195" s="16">
        <v>82.5</v>
      </c>
      <c r="C1195" s="16">
        <v>84.2</v>
      </c>
      <c r="D1195" s="42"/>
      <c r="E1195" s="42"/>
    </row>
    <row r="1196" spans="1:5" x14ac:dyDescent="0.25">
      <c r="A1196" s="16">
        <v>82.2</v>
      </c>
      <c r="B1196" s="16">
        <v>81.3</v>
      </c>
      <c r="C1196" s="16">
        <v>82.6</v>
      </c>
      <c r="D1196" s="42"/>
      <c r="E1196" s="42"/>
    </row>
    <row r="1197" spans="1:5" x14ac:dyDescent="0.25">
      <c r="A1197" s="16">
        <v>84.2</v>
      </c>
      <c r="B1197" s="16">
        <v>80.099999999999994</v>
      </c>
      <c r="C1197" s="16">
        <v>84.6</v>
      </c>
      <c r="D1197" s="42"/>
      <c r="E1197" s="42"/>
    </row>
    <row r="1198" spans="1:5" x14ac:dyDescent="0.25">
      <c r="A1198" s="16">
        <v>85.8</v>
      </c>
      <c r="B1198" s="16">
        <v>76.900000000000006</v>
      </c>
      <c r="C1198" s="16">
        <v>86.6</v>
      </c>
      <c r="D1198" s="42"/>
      <c r="E1198" s="42"/>
    </row>
    <row r="1199" spans="1:5" x14ac:dyDescent="0.25">
      <c r="A1199" s="16">
        <v>84.7</v>
      </c>
      <c r="B1199" s="16">
        <v>80.3</v>
      </c>
      <c r="C1199" s="16">
        <v>84.8</v>
      </c>
      <c r="D1199" s="42"/>
      <c r="E1199" s="42"/>
    </row>
    <row r="1200" spans="1:5" x14ac:dyDescent="0.25">
      <c r="A1200" s="16">
        <v>86.2</v>
      </c>
      <c r="B1200" s="16">
        <v>78.900000000000006</v>
      </c>
      <c r="C1200" s="16">
        <v>86.8</v>
      </c>
      <c r="D1200" s="42"/>
      <c r="E1200" s="42"/>
    </row>
    <row r="1201" spans="1:5" x14ac:dyDescent="0.25">
      <c r="A1201" s="16">
        <v>80.8</v>
      </c>
      <c r="B1201" s="16">
        <v>75.3</v>
      </c>
      <c r="C1201" s="16">
        <v>81.3</v>
      </c>
      <c r="D1201" s="42"/>
      <c r="E1201" s="42"/>
    </row>
    <row r="1202" spans="1:5" x14ac:dyDescent="0.25">
      <c r="A1202" s="16">
        <v>88</v>
      </c>
      <c r="B1202" s="16">
        <v>85.3</v>
      </c>
      <c r="C1202" s="16">
        <v>88.5</v>
      </c>
      <c r="D1202" s="42"/>
      <c r="E1202" s="42"/>
    </row>
    <row r="1203" spans="1:5" x14ac:dyDescent="0.25">
      <c r="A1203" s="16">
        <v>79.900000000000006</v>
      </c>
      <c r="B1203" s="16">
        <v>77.900000000000006</v>
      </c>
      <c r="C1203" s="16">
        <v>80.3</v>
      </c>
      <c r="D1203" s="42"/>
      <c r="E1203" s="42"/>
    </row>
    <row r="1204" spans="1:5" x14ac:dyDescent="0.25">
      <c r="A1204" s="16">
        <v>84.2</v>
      </c>
      <c r="B1204" s="16">
        <v>82.4</v>
      </c>
      <c r="C1204" s="16">
        <v>84.6</v>
      </c>
      <c r="D1204" s="42"/>
      <c r="E1204" s="42"/>
    </row>
    <row r="1205" spans="1:5" x14ac:dyDescent="0.25">
      <c r="A1205" s="16">
        <v>86.3</v>
      </c>
      <c r="B1205" s="16">
        <v>82.4</v>
      </c>
      <c r="C1205" s="16">
        <v>86.2</v>
      </c>
      <c r="D1205" s="42"/>
      <c r="E1205" s="42"/>
    </row>
    <row r="1206" spans="1:5" x14ac:dyDescent="0.25">
      <c r="A1206" s="16">
        <v>75.7</v>
      </c>
      <c r="B1206" s="16">
        <v>73.7</v>
      </c>
      <c r="C1206" s="16">
        <v>76</v>
      </c>
      <c r="D1206" s="42"/>
      <c r="E1206" s="42"/>
    </row>
    <row r="1207" spans="1:5" x14ac:dyDescent="0.25">
      <c r="A1207" s="16">
        <v>83.7</v>
      </c>
      <c r="B1207" s="16">
        <v>77.900000000000006</v>
      </c>
      <c r="C1207" s="16">
        <v>84.2</v>
      </c>
      <c r="D1207" s="42"/>
      <c r="E1207" s="42"/>
    </row>
    <row r="1208" spans="1:5" x14ac:dyDescent="0.25">
      <c r="A1208" s="16">
        <v>86.1</v>
      </c>
      <c r="B1208" s="16">
        <v>78.7</v>
      </c>
      <c r="C1208" s="16">
        <v>86.7</v>
      </c>
      <c r="D1208" s="42"/>
      <c r="E1208" s="42"/>
    </row>
    <row r="1209" spans="1:5" x14ac:dyDescent="0.25">
      <c r="A1209" s="16">
        <v>77.7</v>
      </c>
      <c r="B1209" s="16">
        <v>75.3</v>
      </c>
      <c r="C1209" s="16">
        <v>78.099999999999994</v>
      </c>
      <c r="D1209" s="42"/>
      <c r="E1209" s="42"/>
    </row>
    <row r="1210" spans="1:5" x14ac:dyDescent="0.25">
      <c r="A1210" s="16">
        <v>82</v>
      </c>
      <c r="B1210" s="16">
        <v>76.3</v>
      </c>
      <c r="C1210" s="16">
        <v>82.5</v>
      </c>
      <c r="D1210" s="42"/>
      <c r="E1210" s="42"/>
    </row>
    <row r="1211" spans="1:5" x14ac:dyDescent="0.25">
      <c r="A1211" s="16">
        <v>85.2</v>
      </c>
      <c r="B1211" s="16">
        <v>78.2</v>
      </c>
      <c r="C1211" s="16">
        <v>85.7</v>
      </c>
      <c r="D1211" s="42"/>
      <c r="E1211" s="42"/>
    </row>
    <row r="1212" spans="1:5" x14ac:dyDescent="0.25">
      <c r="A1212" s="16">
        <v>80.5</v>
      </c>
      <c r="B1212" s="16">
        <v>63.2</v>
      </c>
      <c r="C1212" s="16">
        <v>81.099999999999994</v>
      </c>
      <c r="D1212" s="42"/>
      <c r="E1212" s="42"/>
    </row>
    <row r="1213" spans="1:5" x14ac:dyDescent="0.25">
      <c r="A1213" s="16">
        <v>79.7</v>
      </c>
      <c r="B1213" s="16">
        <v>78.7</v>
      </c>
      <c r="C1213" s="16">
        <v>80.099999999999994</v>
      </c>
      <c r="D1213" s="42"/>
      <c r="E1213" s="42"/>
    </row>
    <row r="1214" spans="1:5" x14ac:dyDescent="0.25">
      <c r="A1214" s="16">
        <v>85.3</v>
      </c>
      <c r="B1214" s="16">
        <v>86</v>
      </c>
      <c r="C1214" s="16">
        <v>85.7</v>
      </c>
      <c r="D1214" s="42"/>
      <c r="E1214" s="42"/>
    </row>
    <row r="1215" spans="1:5" x14ac:dyDescent="0.25">
      <c r="A1215" s="16">
        <v>82</v>
      </c>
      <c r="B1215" s="16">
        <v>75.099999999999994</v>
      </c>
      <c r="C1215" s="16">
        <v>82.5</v>
      </c>
      <c r="D1215" s="42"/>
      <c r="E1215" s="42"/>
    </row>
    <row r="1216" spans="1:5" x14ac:dyDescent="0.25">
      <c r="A1216" s="16">
        <v>83.1</v>
      </c>
      <c r="B1216" s="16">
        <v>78.3</v>
      </c>
      <c r="C1216" s="16">
        <v>83.5</v>
      </c>
      <c r="D1216" s="42"/>
      <c r="E1216" s="42"/>
    </row>
    <row r="1217" spans="1:5" x14ac:dyDescent="0.25">
      <c r="A1217" s="16">
        <v>77</v>
      </c>
      <c r="B1217" s="16">
        <v>69.599999999999994</v>
      </c>
      <c r="C1217" s="16">
        <v>78</v>
      </c>
      <c r="D1217" s="42"/>
      <c r="E1217" s="42"/>
    </row>
    <row r="1218" spans="1:5" x14ac:dyDescent="0.25">
      <c r="A1218" s="16">
        <v>81.900000000000006</v>
      </c>
      <c r="B1218" s="16">
        <v>69.400000000000006</v>
      </c>
      <c r="C1218" s="16">
        <v>82.5</v>
      </c>
      <c r="D1218" s="42"/>
      <c r="E1218" s="42"/>
    </row>
    <row r="1219" spans="1:5" x14ac:dyDescent="0.25">
      <c r="A1219" s="16">
        <v>81.900000000000006</v>
      </c>
      <c r="B1219" s="16">
        <v>78</v>
      </c>
      <c r="C1219" s="16">
        <v>82.3</v>
      </c>
      <c r="D1219" s="42"/>
      <c r="E1219" s="42"/>
    </row>
    <row r="1220" spans="1:5" x14ac:dyDescent="0.25">
      <c r="A1220" s="16">
        <v>82</v>
      </c>
      <c r="B1220" s="16">
        <v>79.7</v>
      </c>
      <c r="C1220" s="16">
        <v>82</v>
      </c>
      <c r="D1220" s="42"/>
      <c r="E1220" s="42"/>
    </row>
    <row r="1221" spans="1:5" x14ac:dyDescent="0.25">
      <c r="A1221" s="16">
        <v>72.7</v>
      </c>
      <c r="B1221" s="16">
        <v>71.099999999999994</v>
      </c>
      <c r="C1221" s="16">
        <v>72.8</v>
      </c>
      <c r="D1221" s="42"/>
      <c r="E1221" s="42"/>
    </row>
    <row r="1222" spans="1:5" x14ac:dyDescent="0.25">
      <c r="A1222" s="16">
        <v>80.5</v>
      </c>
      <c r="B1222" s="16">
        <v>76.3</v>
      </c>
      <c r="C1222" s="16">
        <v>81</v>
      </c>
      <c r="D1222" s="42"/>
      <c r="E1222" s="42"/>
    </row>
    <row r="1223" spans="1:5" x14ac:dyDescent="0.25">
      <c r="A1223" s="16">
        <v>77.599999999999994</v>
      </c>
      <c r="B1223" s="16">
        <v>69.5</v>
      </c>
      <c r="C1223" s="16">
        <v>78.2</v>
      </c>
      <c r="D1223" s="42"/>
      <c r="E1223" s="42"/>
    </row>
    <row r="1224" spans="1:5" x14ac:dyDescent="0.25">
      <c r="A1224" s="16">
        <v>85.4</v>
      </c>
      <c r="B1224" s="16">
        <v>78.8</v>
      </c>
      <c r="C1224" s="16">
        <v>86</v>
      </c>
      <c r="D1224" s="42"/>
      <c r="E1224" s="42"/>
    </row>
    <row r="1225" spans="1:5" x14ac:dyDescent="0.25">
      <c r="A1225" s="16">
        <v>84</v>
      </c>
      <c r="B1225" s="16">
        <v>83.5</v>
      </c>
      <c r="C1225" s="16">
        <v>84.5</v>
      </c>
      <c r="D1225" s="42"/>
      <c r="E1225" s="42"/>
    </row>
    <row r="1226" spans="1:5" x14ac:dyDescent="0.25">
      <c r="A1226" s="16">
        <v>83.8</v>
      </c>
      <c r="B1226" s="16">
        <v>74.7</v>
      </c>
      <c r="C1226" s="16">
        <v>84.5</v>
      </c>
      <c r="D1226" s="42"/>
      <c r="E1226" s="42"/>
    </row>
    <row r="1227" spans="1:5" x14ac:dyDescent="0.25">
      <c r="A1227" s="16">
        <v>82.7</v>
      </c>
      <c r="B1227" s="16">
        <v>77.599999999999994</v>
      </c>
      <c r="C1227" s="16">
        <v>83.2</v>
      </c>
      <c r="D1227" s="42"/>
      <c r="E1227" s="42"/>
    </row>
    <row r="1228" spans="1:5" x14ac:dyDescent="0.25">
      <c r="A1228" s="16">
        <v>79.099999999999994</v>
      </c>
      <c r="B1228" s="16">
        <v>72.2</v>
      </c>
      <c r="C1228" s="16">
        <v>79.7</v>
      </c>
      <c r="D1228" s="42"/>
      <c r="E1228" s="42"/>
    </row>
    <row r="1229" spans="1:5" x14ac:dyDescent="0.25">
      <c r="A1229" s="16">
        <v>82.8</v>
      </c>
      <c r="B1229" s="16">
        <v>79.2</v>
      </c>
      <c r="C1229" s="16">
        <v>83.1</v>
      </c>
      <c r="D1229" s="42"/>
      <c r="E1229" s="42"/>
    </row>
    <row r="1230" spans="1:5" x14ac:dyDescent="0.25">
      <c r="A1230" s="16">
        <v>82.7</v>
      </c>
      <c r="B1230" s="16">
        <v>77</v>
      </c>
      <c r="C1230" s="16">
        <v>83.1</v>
      </c>
      <c r="D1230" s="42"/>
      <c r="E1230" s="42"/>
    </row>
    <row r="1231" spans="1:5" x14ac:dyDescent="0.25">
      <c r="A1231" s="16">
        <v>77.5</v>
      </c>
      <c r="B1231" s="16">
        <v>72.400000000000006</v>
      </c>
      <c r="C1231" s="16">
        <v>77.900000000000006</v>
      </c>
      <c r="D1231" s="42"/>
      <c r="E1231" s="42"/>
    </row>
    <row r="1232" spans="1:5" x14ac:dyDescent="0.25">
      <c r="A1232" s="16">
        <v>79.3</v>
      </c>
      <c r="B1232" s="16">
        <v>75.2</v>
      </c>
      <c r="C1232" s="16">
        <v>79.5</v>
      </c>
      <c r="D1232" s="42"/>
      <c r="E1232" s="42"/>
    </row>
    <row r="1233" spans="1:5" x14ac:dyDescent="0.25">
      <c r="A1233" s="16">
        <v>71.5</v>
      </c>
      <c r="B1233" s="16">
        <v>64.3</v>
      </c>
      <c r="C1233" s="16">
        <v>72.099999999999994</v>
      </c>
      <c r="D1233" s="42"/>
      <c r="E1233" s="42"/>
    </row>
    <row r="1234" spans="1:5" x14ac:dyDescent="0.25">
      <c r="A1234" s="16">
        <v>80.2</v>
      </c>
      <c r="B1234" s="16">
        <v>74.2</v>
      </c>
      <c r="C1234" s="16">
        <v>80.7</v>
      </c>
      <c r="D1234" s="42"/>
      <c r="E1234" s="42"/>
    </row>
    <row r="1235" spans="1:5" x14ac:dyDescent="0.25">
      <c r="A1235" s="16">
        <v>74.099999999999994</v>
      </c>
      <c r="B1235" s="16">
        <v>69.3</v>
      </c>
      <c r="C1235" s="16">
        <v>74.5</v>
      </c>
      <c r="D1235" s="42"/>
      <c r="E1235" s="42"/>
    </row>
    <row r="1236" spans="1:5" x14ac:dyDescent="0.25">
      <c r="A1236" s="16">
        <v>80.599999999999994</v>
      </c>
      <c r="B1236" s="16">
        <v>78.8</v>
      </c>
      <c r="C1236" s="16">
        <v>80.7</v>
      </c>
      <c r="D1236" s="42"/>
      <c r="E1236" s="42"/>
    </row>
    <row r="1237" spans="1:5" x14ac:dyDescent="0.25">
      <c r="A1237" s="16">
        <v>79.099999999999994</v>
      </c>
      <c r="B1237" s="16">
        <v>70</v>
      </c>
      <c r="C1237" s="16">
        <v>79.7</v>
      </c>
      <c r="D1237" s="42"/>
      <c r="E1237" s="42"/>
    </row>
    <row r="1238" spans="1:5" x14ac:dyDescent="0.25">
      <c r="A1238" s="16">
        <v>69</v>
      </c>
      <c r="B1238" s="16">
        <v>71.2</v>
      </c>
      <c r="C1238" s="16">
        <v>68.599999999999994</v>
      </c>
      <c r="D1238" s="42"/>
      <c r="E1238" s="42"/>
    </row>
    <row r="1239" spans="1:5" x14ac:dyDescent="0.25">
      <c r="A1239" s="16">
        <v>79.900000000000006</v>
      </c>
      <c r="B1239" s="16">
        <v>76.599999999999994</v>
      </c>
      <c r="C1239" s="16">
        <v>80.2</v>
      </c>
      <c r="D1239" s="42"/>
      <c r="E1239" s="42"/>
    </row>
    <row r="1240" spans="1:5" x14ac:dyDescent="0.25">
      <c r="A1240" s="16">
        <v>84.5</v>
      </c>
      <c r="B1240" s="16">
        <v>93.8</v>
      </c>
      <c r="C1240" s="16">
        <v>84.5</v>
      </c>
      <c r="D1240" s="42"/>
      <c r="E1240" s="42"/>
    </row>
    <row r="1241" spans="1:5" x14ac:dyDescent="0.25">
      <c r="A1241" s="16">
        <v>77.2</v>
      </c>
      <c r="B1241" s="16">
        <v>70</v>
      </c>
      <c r="C1241" s="16">
        <v>77.7</v>
      </c>
      <c r="D1241" s="42"/>
      <c r="E1241" s="42"/>
    </row>
    <row r="1242" spans="1:5" x14ac:dyDescent="0.25">
      <c r="A1242" s="16">
        <v>88</v>
      </c>
      <c r="B1242" s="16">
        <v>88.8</v>
      </c>
      <c r="C1242" s="16">
        <v>87.3</v>
      </c>
      <c r="D1242" s="42"/>
      <c r="E1242" s="42"/>
    </row>
    <row r="1243" spans="1:5" x14ac:dyDescent="0.25">
      <c r="A1243" s="16">
        <v>85.1</v>
      </c>
      <c r="B1243" s="16">
        <v>82.5</v>
      </c>
      <c r="C1243" s="16">
        <v>85</v>
      </c>
      <c r="D1243" s="42"/>
      <c r="E1243" s="42"/>
    </row>
    <row r="1244" spans="1:5" x14ac:dyDescent="0.25">
      <c r="A1244" s="16">
        <v>77.8</v>
      </c>
      <c r="B1244" s="16">
        <v>69.900000000000006</v>
      </c>
      <c r="C1244" s="16">
        <v>78.400000000000006</v>
      </c>
      <c r="D1244" s="42"/>
      <c r="E1244" s="42"/>
    </row>
    <row r="1245" spans="1:5" x14ac:dyDescent="0.25">
      <c r="A1245" s="16">
        <v>76.400000000000006</v>
      </c>
      <c r="B1245" s="16">
        <v>72.7</v>
      </c>
      <c r="C1245" s="16">
        <v>76.7</v>
      </c>
      <c r="D1245" s="42"/>
      <c r="E1245" s="42"/>
    </row>
    <row r="1246" spans="1:5" x14ac:dyDescent="0.25">
      <c r="A1246" s="16">
        <v>78.7</v>
      </c>
      <c r="B1246" s="16">
        <v>72.900000000000006</v>
      </c>
      <c r="C1246" s="16">
        <v>79.2</v>
      </c>
      <c r="D1246" s="42"/>
      <c r="E1246" s="42"/>
    </row>
    <row r="1247" spans="1:5" x14ac:dyDescent="0.25">
      <c r="A1247" s="16">
        <v>83.4</v>
      </c>
      <c r="B1247" s="16">
        <v>80.900000000000006</v>
      </c>
      <c r="C1247" s="16">
        <v>83.6</v>
      </c>
      <c r="D1247" s="42"/>
      <c r="E1247" s="42"/>
    </row>
    <row r="1248" spans="1:5" x14ac:dyDescent="0.25">
      <c r="A1248" s="16">
        <v>79.099999999999994</v>
      </c>
      <c r="B1248" s="16">
        <v>77.099999999999994</v>
      </c>
      <c r="C1248" s="16">
        <v>79.599999999999994</v>
      </c>
      <c r="D1248" s="42"/>
      <c r="E1248" s="42"/>
    </row>
    <row r="1249" spans="1:5" x14ac:dyDescent="0.25">
      <c r="A1249" s="16">
        <v>78</v>
      </c>
      <c r="B1249" s="16">
        <v>72.400000000000006</v>
      </c>
      <c r="C1249" s="16">
        <v>78.5</v>
      </c>
      <c r="D1249" s="42"/>
      <c r="E1249" s="42"/>
    </row>
    <row r="1250" spans="1:5" x14ac:dyDescent="0.25">
      <c r="A1250" s="16">
        <v>75.099999999999994</v>
      </c>
      <c r="B1250" s="16">
        <v>72.599999999999994</v>
      </c>
      <c r="C1250" s="16">
        <v>75.3</v>
      </c>
      <c r="D1250" s="42"/>
      <c r="E1250" s="42"/>
    </row>
    <row r="1251" spans="1:5" x14ac:dyDescent="0.25">
      <c r="A1251" s="16">
        <v>76.5</v>
      </c>
      <c r="B1251" s="16">
        <v>68.599999999999994</v>
      </c>
      <c r="C1251" s="16">
        <v>77.3</v>
      </c>
      <c r="D1251" s="42"/>
      <c r="E1251" s="42"/>
    </row>
    <row r="1252" spans="1:5" x14ac:dyDescent="0.25">
      <c r="A1252" s="16">
        <v>82.2</v>
      </c>
      <c r="B1252" s="16">
        <v>82</v>
      </c>
      <c r="C1252" s="16">
        <v>82.5</v>
      </c>
      <c r="D1252" s="42"/>
      <c r="E1252" s="42"/>
    </row>
    <row r="1253" spans="1:5" x14ac:dyDescent="0.25">
      <c r="A1253" s="16">
        <v>79.7</v>
      </c>
      <c r="B1253" s="16">
        <v>70.5</v>
      </c>
      <c r="C1253" s="16">
        <v>80.3</v>
      </c>
      <c r="D1253" s="42"/>
      <c r="E1253" s="42"/>
    </row>
    <row r="1254" spans="1:5" x14ac:dyDescent="0.25">
      <c r="A1254" s="16">
        <v>85.9</v>
      </c>
      <c r="B1254" s="16">
        <v>81.099999999999994</v>
      </c>
      <c r="C1254" s="16">
        <v>86.3</v>
      </c>
      <c r="D1254" s="42"/>
      <c r="E1254" s="42"/>
    </row>
    <row r="1255" spans="1:5" x14ac:dyDescent="0.25">
      <c r="A1255" s="16">
        <v>73</v>
      </c>
      <c r="B1255" s="16">
        <v>70</v>
      </c>
      <c r="C1255" s="16">
        <v>73.3</v>
      </c>
      <c r="D1255" s="42"/>
      <c r="E1255" s="42"/>
    </row>
    <row r="1256" spans="1:5" x14ac:dyDescent="0.25">
      <c r="A1256" s="16">
        <v>80.8</v>
      </c>
      <c r="B1256" s="16">
        <v>72</v>
      </c>
      <c r="C1256" s="16">
        <v>81.5</v>
      </c>
      <c r="D1256" s="42"/>
      <c r="E1256" s="42"/>
    </row>
    <row r="1257" spans="1:5" x14ac:dyDescent="0.25">
      <c r="A1257" s="16">
        <v>68.400000000000006</v>
      </c>
      <c r="B1257" s="16">
        <v>60.7</v>
      </c>
      <c r="C1257" s="16">
        <v>68.900000000000006</v>
      </c>
      <c r="D1257" s="42"/>
      <c r="E1257" s="42"/>
    </row>
    <row r="1258" spans="1:5" x14ac:dyDescent="0.25">
      <c r="A1258" s="16">
        <v>79.400000000000006</v>
      </c>
      <c r="B1258" s="16">
        <v>80.3</v>
      </c>
      <c r="C1258" s="16">
        <v>78.5</v>
      </c>
      <c r="D1258" s="42"/>
      <c r="E1258" s="42"/>
    </row>
    <row r="1259" spans="1:5" x14ac:dyDescent="0.25">
      <c r="A1259" s="16">
        <v>79.2</v>
      </c>
      <c r="B1259" s="16">
        <v>72.099999999999994</v>
      </c>
      <c r="C1259" s="16">
        <v>79.7</v>
      </c>
      <c r="D1259" s="42"/>
      <c r="E1259" s="42"/>
    </row>
    <row r="1260" spans="1:5" x14ac:dyDescent="0.25">
      <c r="A1260" s="16">
        <v>80.2</v>
      </c>
      <c r="B1260" s="16">
        <v>70.5</v>
      </c>
      <c r="C1260" s="16">
        <v>80.8</v>
      </c>
      <c r="D1260" s="42"/>
      <c r="E1260" s="42"/>
    </row>
    <row r="1261" spans="1:5" x14ac:dyDescent="0.25">
      <c r="A1261" s="16">
        <v>74.400000000000006</v>
      </c>
      <c r="B1261" s="16">
        <v>66</v>
      </c>
      <c r="C1261" s="16">
        <v>75.2</v>
      </c>
      <c r="D1261" s="42"/>
      <c r="E1261" s="42"/>
    </row>
    <row r="1262" spans="1:5" x14ac:dyDescent="0.25">
      <c r="A1262" s="16">
        <v>83.8</v>
      </c>
      <c r="B1262" s="16">
        <v>87.4</v>
      </c>
      <c r="C1262" s="16">
        <v>84.1</v>
      </c>
      <c r="D1262" s="42"/>
      <c r="E1262" s="42"/>
    </row>
    <row r="1263" spans="1:5" x14ac:dyDescent="0.25">
      <c r="A1263" s="16">
        <v>83</v>
      </c>
      <c r="B1263" s="16">
        <v>79.599999999999994</v>
      </c>
      <c r="C1263" s="16">
        <v>83.2</v>
      </c>
      <c r="D1263" s="42"/>
      <c r="E1263" s="42"/>
    </row>
    <row r="1264" spans="1:5" x14ac:dyDescent="0.25">
      <c r="A1264" s="16">
        <v>74.8</v>
      </c>
      <c r="B1264" s="16">
        <v>74.900000000000006</v>
      </c>
      <c r="C1264" s="16">
        <v>74.3</v>
      </c>
      <c r="D1264" s="42"/>
      <c r="E1264" s="42"/>
    </row>
    <row r="1265" spans="1:5" x14ac:dyDescent="0.25">
      <c r="A1265" s="16">
        <v>82.6</v>
      </c>
      <c r="B1265" s="16">
        <v>69.599999999999994</v>
      </c>
      <c r="C1265" s="16">
        <v>83.5</v>
      </c>
      <c r="D1265" s="42"/>
      <c r="E1265" s="42"/>
    </row>
    <row r="1266" spans="1:5" x14ac:dyDescent="0.25">
      <c r="A1266" s="16">
        <v>83.3</v>
      </c>
      <c r="B1266" s="16">
        <v>81.5</v>
      </c>
      <c r="C1266" s="16">
        <v>83.5</v>
      </c>
      <c r="D1266" s="42"/>
      <c r="E1266" s="42"/>
    </row>
    <row r="1267" spans="1:5" x14ac:dyDescent="0.25">
      <c r="A1267" s="16">
        <v>72</v>
      </c>
      <c r="B1267" s="16">
        <v>57.4</v>
      </c>
      <c r="C1267" s="16">
        <v>72.7</v>
      </c>
      <c r="D1267" s="42"/>
      <c r="E1267" s="42"/>
    </row>
    <row r="1268" spans="1:5" x14ac:dyDescent="0.25">
      <c r="A1268" s="16">
        <v>79.5</v>
      </c>
      <c r="B1268" s="16">
        <v>71.599999999999994</v>
      </c>
      <c r="C1268" s="16">
        <v>80.099999999999994</v>
      </c>
      <c r="D1268" s="42"/>
      <c r="E1268" s="42"/>
    </row>
    <row r="1269" spans="1:5" x14ac:dyDescent="0.25">
      <c r="A1269" s="16">
        <v>85.1</v>
      </c>
      <c r="B1269" s="16">
        <v>81.2</v>
      </c>
      <c r="C1269" s="16">
        <v>85.3</v>
      </c>
      <c r="D1269" s="42"/>
      <c r="E1269" s="42"/>
    </row>
    <row r="1270" spans="1:5" x14ac:dyDescent="0.25">
      <c r="A1270" s="16">
        <v>77.5</v>
      </c>
      <c r="B1270" s="16">
        <v>74.599999999999994</v>
      </c>
      <c r="C1270" s="16">
        <v>77.599999999999994</v>
      </c>
      <c r="D1270" s="42"/>
      <c r="E1270" s="42"/>
    </row>
    <row r="1271" spans="1:5" x14ac:dyDescent="0.25">
      <c r="A1271" s="16">
        <v>76.7</v>
      </c>
      <c r="B1271" s="16">
        <v>71.7</v>
      </c>
      <c r="C1271" s="16">
        <v>77.099999999999994</v>
      </c>
      <c r="D1271" s="42"/>
      <c r="E1271" s="42"/>
    </row>
    <row r="1272" spans="1:5" x14ac:dyDescent="0.25">
      <c r="A1272" s="16">
        <v>75</v>
      </c>
      <c r="B1272" s="16">
        <v>74.900000000000006</v>
      </c>
      <c r="C1272" s="16">
        <v>75.3</v>
      </c>
      <c r="D1272" s="42"/>
      <c r="E1272" s="42"/>
    </row>
    <row r="1273" spans="1:5" x14ac:dyDescent="0.25">
      <c r="A1273" s="16">
        <v>82.3</v>
      </c>
      <c r="B1273" s="16">
        <v>81.8</v>
      </c>
      <c r="C1273" s="16">
        <v>82.6</v>
      </c>
      <c r="D1273" s="42"/>
      <c r="E1273" s="42"/>
    </row>
    <row r="1274" spans="1:5" x14ac:dyDescent="0.25">
      <c r="A1274" s="16">
        <v>71.099999999999994</v>
      </c>
      <c r="B1274" s="16">
        <v>66.7</v>
      </c>
      <c r="C1274" s="16">
        <v>71.400000000000006</v>
      </c>
      <c r="D1274" s="42"/>
      <c r="E1274" s="42"/>
    </row>
    <row r="1275" spans="1:5" x14ac:dyDescent="0.25">
      <c r="A1275" s="16">
        <v>84</v>
      </c>
      <c r="B1275" s="16">
        <v>80.5</v>
      </c>
      <c r="C1275" s="16">
        <v>83.8</v>
      </c>
      <c r="D1275" s="42"/>
      <c r="E1275" s="42"/>
    </row>
    <row r="1276" spans="1:5" x14ac:dyDescent="0.25">
      <c r="A1276" s="16">
        <v>79.5</v>
      </c>
      <c r="B1276" s="16">
        <v>72.8</v>
      </c>
      <c r="C1276" s="16">
        <v>80.099999999999994</v>
      </c>
      <c r="D1276" s="42"/>
      <c r="E1276" s="42"/>
    </row>
    <row r="1277" spans="1:5" x14ac:dyDescent="0.25">
      <c r="A1277" s="16">
        <v>82.5</v>
      </c>
      <c r="B1277" s="16">
        <v>74.599999999999994</v>
      </c>
      <c r="C1277" s="16">
        <v>83</v>
      </c>
      <c r="D1277" s="42"/>
      <c r="E1277" s="42"/>
    </row>
    <row r="1278" spans="1:5" x14ac:dyDescent="0.25">
      <c r="A1278" s="16">
        <v>80.8</v>
      </c>
      <c r="B1278" s="16">
        <v>81.900000000000006</v>
      </c>
      <c r="C1278" s="16">
        <v>81.400000000000006</v>
      </c>
      <c r="D1278" s="42"/>
      <c r="E1278" s="42"/>
    </row>
    <row r="1279" spans="1:5" x14ac:dyDescent="0.25">
      <c r="A1279" s="16">
        <v>81.900000000000006</v>
      </c>
      <c r="B1279" s="16">
        <v>78.7</v>
      </c>
      <c r="C1279" s="16">
        <v>82.3</v>
      </c>
      <c r="D1279" s="42"/>
      <c r="E1279" s="42"/>
    </row>
    <row r="1280" spans="1:5" x14ac:dyDescent="0.25">
      <c r="A1280" s="16">
        <v>81.099999999999994</v>
      </c>
      <c r="B1280" s="16">
        <v>81.2</v>
      </c>
      <c r="C1280" s="16">
        <v>81.5</v>
      </c>
      <c r="D1280" s="42"/>
      <c r="E1280" s="42"/>
    </row>
    <row r="1281" spans="1:5" x14ac:dyDescent="0.25">
      <c r="A1281" s="16">
        <v>80.7</v>
      </c>
      <c r="B1281" s="16">
        <v>77.7</v>
      </c>
      <c r="C1281" s="16">
        <v>81</v>
      </c>
      <c r="D1281" s="42"/>
      <c r="E1281" s="42"/>
    </row>
    <row r="1282" spans="1:5" x14ac:dyDescent="0.25">
      <c r="A1282" s="16">
        <v>85.6</v>
      </c>
      <c r="B1282" s="16">
        <v>83.3</v>
      </c>
      <c r="C1282" s="16">
        <v>85.4</v>
      </c>
      <c r="D1282" s="42"/>
      <c r="E1282" s="42"/>
    </row>
    <row r="1283" spans="1:5" x14ac:dyDescent="0.25">
      <c r="A1283" s="16">
        <v>75</v>
      </c>
      <c r="B1283" s="16">
        <v>64</v>
      </c>
      <c r="C1283" s="16">
        <v>75.7</v>
      </c>
      <c r="D1283" s="42"/>
      <c r="E1283" s="42"/>
    </row>
    <row r="1284" spans="1:5" x14ac:dyDescent="0.25">
      <c r="A1284" s="16">
        <v>83.1</v>
      </c>
      <c r="B1284" s="16">
        <v>80.2</v>
      </c>
      <c r="C1284" s="16">
        <v>83.5</v>
      </c>
      <c r="D1284" s="42"/>
      <c r="E1284" s="42"/>
    </row>
    <row r="1285" spans="1:5" x14ac:dyDescent="0.25">
      <c r="A1285" s="16">
        <v>83.2</v>
      </c>
      <c r="B1285" s="16">
        <v>81</v>
      </c>
      <c r="C1285" s="16">
        <v>83.5</v>
      </c>
      <c r="D1285" s="42"/>
      <c r="E1285" s="42"/>
    </row>
    <row r="1286" spans="1:5" x14ac:dyDescent="0.25">
      <c r="A1286" s="16">
        <v>85.9</v>
      </c>
      <c r="B1286" s="16">
        <v>83.1</v>
      </c>
      <c r="C1286" s="16">
        <v>85.9</v>
      </c>
      <c r="D1286" s="42"/>
      <c r="E1286" s="42"/>
    </row>
    <row r="1287" spans="1:5" x14ac:dyDescent="0.25">
      <c r="A1287" s="16">
        <v>82.8</v>
      </c>
      <c r="B1287" s="16">
        <v>78.599999999999994</v>
      </c>
      <c r="C1287" s="16">
        <v>82.5</v>
      </c>
      <c r="D1287" s="42"/>
      <c r="E1287" s="42"/>
    </row>
    <row r="1288" spans="1:5" x14ac:dyDescent="0.25">
      <c r="A1288" s="16">
        <v>80.099999999999994</v>
      </c>
      <c r="B1288" s="16">
        <v>75.2</v>
      </c>
      <c r="C1288" s="16">
        <v>80.599999999999994</v>
      </c>
      <c r="D1288" s="42"/>
      <c r="E1288" s="42"/>
    </row>
    <row r="1289" spans="1:5" x14ac:dyDescent="0.25">
      <c r="A1289" s="16">
        <v>84.3</v>
      </c>
      <c r="B1289" s="16">
        <v>82.7</v>
      </c>
      <c r="C1289" s="16">
        <v>84.7</v>
      </c>
      <c r="D1289" s="42"/>
      <c r="E1289" s="42"/>
    </row>
    <row r="1290" spans="1:5" x14ac:dyDescent="0.25">
      <c r="A1290" s="16">
        <v>81.3</v>
      </c>
      <c r="B1290" s="16">
        <v>74.400000000000006</v>
      </c>
      <c r="C1290" s="16">
        <v>81.8</v>
      </c>
      <c r="D1290" s="42"/>
      <c r="E1290" s="42"/>
    </row>
    <row r="1291" spans="1:5" x14ac:dyDescent="0.25">
      <c r="A1291" s="16">
        <v>79.5</v>
      </c>
      <c r="B1291" s="16">
        <v>67.2</v>
      </c>
      <c r="C1291" s="16">
        <v>80.099999999999994</v>
      </c>
      <c r="D1291" s="42"/>
      <c r="E1291" s="42"/>
    </row>
    <row r="1292" spans="1:5" x14ac:dyDescent="0.25">
      <c r="A1292" s="16">
        <v>83.5</v>
      </c>
      <c r="B1292" s="16">
        <v>79.099999999999994</v>
      </c>
      <c r="C1292" s="16">
        <v>83.9</v>
      </c>
      <c r="D1292" s="42"/>
      <c r="E1292" s="42"/>
    </row>
    <row r="1293" spans="1:5" x14ac:dyDescent="0.25">
      <c r="A1293" s="16">
        <v>83.1</v>
      </c>
      <c r="B1293" s="16">
        <v>77</v>
      </c>
      <c r="C1293" s="16">
        <v>83.6</v>
      </c>
      <c r="D1293" s="42"/>
      <c r="E1293" s="42"/>
    </row>
    <row r="1294" spans="1:5" x14ac:dyDescent="0.25">
      <c r="A1294" s="16">
        <v>78.2</v>
      </c>
      <c r="B1294" s="16">
        <v>75.900000000000006</v>
      </c>
      <c r="C1294" s="16">
        <v>78.5</v>
      </c>
      <c r="D1294" s="42"/>
      <c r="E1294" s="42"/>
    </row>
    <row r="1295" spans="1:5" x14ac:dyDescent="0.25">
      <c r="A1295" s="16">
        <v>78.599999999999994</v>
      </c>
      <c r="B1295" s="16">
        <v>71</v>
      </c>
      <c r="C1295" s="16">
        <v>79.2</v>
      </c>
      <c r="D1295" s="42"/>
      <c r="E1295" s="42"/>
    </row>
    <row r="1296" spans="1:5" x14ac:dyDescent="0.25">
      <c r="A1296" s="16">
        <v>87.3</v>
      </c>
      <c r="B1296" s="16">
        <v>86.1</v>
      </c>
      <c r="C1296" s="16">
        <v>87.6</v>
      </c>
      <c r="D1296" s="42"/>
      <c r="E1296" s="42"/>
    </row>
    <row r="1297" spans="1:5" x14ac:dyDescent="0.25">
      <c r="A1297" s="16">
        <v>85</v>
      </c>
      <c r="B1297" s="16">
        <v>85.3</v>
      </c>
      <c r="C1297" s="16">
        <v>84.8</v>
      </c>
      <c r="D1297" s="42"/>
      <c r="E1297" s="42"/>
    </row>
    <row r="1298" spans="1:5" x14ac:dyDescent="0.25">
      <c r="A1298" s="16">
        <v>79.400000000000006</v>
      </c>
      <c r="B1298" s="16">
        <v>78.3</v>
      </c>
      <c r="C1298" s="16">
        <v>79.5</v>
      </c>
      <c r="D1298" s="42"/>
      <c r="E1298" s="42"/>
    </row>
    <row r="1299" spans="1:5" x14ac:dyDescent="0.25">
      <c r="A1299" s="16">
        <v>76.2</v>
      </c>
      <c r="B1299" s="16">
        <v>73.3</v>
      </c>
      <c r="C1299" s="16">
        <v>76.400000000000006</v>
      </c>
      <c r="D1299" s="42"/>
      <c r="E1299" s="42"/>
    </row>
    <row r="1300" spans="1:5" x14ac:dyDescent="0.25">
      <c r="A1300" s="16">
        <v>79.7</v>
      </c>
      <c r="B1300" s="16">
        <v>72.400000000000006</v>
      </c>
      <c r="C1300" s="16">
        <v>80.400000000000006</v>
      </c>
      <c r="D1300" s="42"/>
      <c r="E1300" s="42"/>
    </row>
    <row r="1301" spans="1:5" x14ac:dyDescent="0.25">
      <c r="A1301" s="16">
        <v>77.599999999999994</v>
      </c>
      <c r="B1301" s="16">
        <v>72.5</v>
      </c>
      <c r="C1301" s="16">
        <v>78.099999999999994</v>
      </c>
      <c r="D1301" s="42"/>
      <c r="E1301" s="42"/>
    </row>
    <row r="1302" spans="1:5" x14ac:dyDescent="0.25">
      <c r="A1302" s="16">
        <v>80.3</v>
      </c>
      <c r="B1302" s="16">
        <v>75.5</v>
      </c>
      <c r="C1302" s="16">
        <v>80.7</v>
      </c>
      <c r="D1302" s="42"/>
      <c r="E1302" s="42"/>
    </row>
    <row r="1303" spans="1:5" x14ac:dyDescent="0.25">
      <c r="A1303" s="16">
        <v>77.099999999999994</v>
      </c>
      <c r="B1303" s="16">
        <v>80.099999999999994</v>
      </c>
      <c r="C1303" s="16">
        <v>76.3</v>
      </c>
      <c r="D1303" s="42"/>
      <c r="E1303" s="42"/>
    </row>
    <row r="1304" spans="1:5" x14ac:dyDescent="0.25">
      <c r="A1304" s="16">
        <v>73</v>
      </c>
      <c r="B1304" s="16">
        <v>73.5</v>
      </c>
      <c r="C1304" s="16">
        <v>72.2</v>
      </c>
      <c r="D1304" s="42"/>
      <c r="E1304" s="42"/>
    </row>
    <row r="1305" spans="1:5" x14ac:dyDescent="0.25">
      <c r="A1305" s="16">
        <v>78.400000000000006</v>
      </c>
      <c r="B1305" s="16">
        <v>78.400000000000006</v>
      </c>
      <c r="C1305" s="16">
        <v>78.099999999999994</v>
      </c>
      <c r="D1305" s="42"/>
      <c r="E1305" s="42"/>
    </row>
    <row r="1306" spans="1:5" x14ac:dyDescent="0.25">
      <c r="A1306" s="16">
        <v>72.5</v>
      </c>
      <c r="B1306" s="16">
        <v>69.2</v>
      </c>
      <c r="C1306" s="16">
        <v>72.8</v>
      </c>
      <c r="D1306" s="42"/>
      <c r="E1306" s="42"/>
    </row>
    <row r="1307" spans="1:5" x14ac:dyDescent="0.25">
      <c r="A1307" s="16">
        <v>76.8</v>
      </c>
      <c r="B1307" s="16">
        <v>76.099999999999994</v>
      </c>
      <c r="C1307" s="16">
        <v>76.7</v>
      </c>
      <c r="D1307" s="42"/>
      <c r="E1307" s="42"/>
    </row>
    <row r="1308" spans="1:5" x14ac:dyDescent="0.25">
      <c r="A1308" s="16">
        <v>77</v>
      </c>
      <c r="B1308" s="16">
        <v>71.5</v>
      </c>
      <c r="C1308" s="16">
        <v>77.5</v>
      </c>
      <c r="D1308" s="42"/>
      <c r="E1308" s="42"/>
    </row>
    <row r="1309" spans="1:5" x14ac:dyDescent="0.25">
      <c r="A1309" s="16">
        <v>83.2</v>
      </c>
      <c r="B1309" s="16">
        <v>75.900000000000006</v>
      </c>
      <c r="C1309" s="16">
        <v>83.8</v>
      </c>
      <c r="D1309" s="42"/>
      <c r="E1309" s="42"/>
    </row>
    <row r="1310" spans="1:5" x14ac:dyDescent="0.25">
      <c r="A1310" s="16">
        <v>78.2</v>
      </c>
      <c r="B1310" s="16">
        <v>70.8</v>
      </c>
      <c r="C1310" s="16">
        <v>78.8</v>
      </c>
      <c r="D1310" s="42"/>
      <c r="E1310" s="42"/>
    </row>
    <row r="1311" spans="1:5" x14ac:dyDescent="0.25">
      <c r="A1311" s="16">
        <v>79.5</v>
      </c>
      <c r="B1311" s="16">
        <v>69.8</v>
      </c>
      <c r="C1311" s="16">
        <v>80.5</v>
      </c>
      <c r="D1311" s="42"/>
      <c r="E1311" s="42"/>
    </row>
    <row r="1312" spans="1:5" x14ac:dyDescent="0.25">
      <c r="A1312" s="16">
        <v>84.6</v>
      </c>
      <c r="B1312" s="16">
        <v>87.9</v>
      </c>
      <c r="C1312" s="16">
        <v>83</v>
      </c>
      <c r="D1312" s="42"/>
      <c r="E1312" s="42"/>
    </row>
    <row r="1313" spans="1:5" x14ac:dyDescent="0.25">
      <c r="A1313" s="16">
        <v>84.2</v>
      </c>
      <c r="B1313" s="16">
        <v>84.1</v>
      </c>
      <c r="C1313" s="16">
        <v>84.6</v>
      </c>
      <c r="D1313" s="42"/>
      <c r="E1313" s="42"/>
    </row>
    <row r="1314" spans="1:5" x14ac:dyDescent="0.25">
      <c r="A1314" s="16">
        <v>78.599999999999994</v>
      </c>
      <c r="B1314" s="16">
        <v>68.7</v>
      </c>
      <c r="C1314" s="16">
        <v>79.2</v>
      </c>
      <c r="D1314" s="42"/>
      <c r="E1314" s="42"/>
    </row>
    <row r="1315" spans="1:5" x14ac:dyDescent="0.25">
      <c r="A1315" s="16">
        <v>81.2</v>
      </c>
      <c r="B1315" s="16">
        <v>75</v>
      </c>
      <c r="C1315" s="16">
        <v>81.7</v>
      </c>
      <c r="D1315" s="42"/>
      <c r="E1315" s="42"/>
    </row>
    <row r="1316" spans="1:5" x14ac:dyDescent="0.25">
      <c r="A1316" s="16">
        <v>82</v>
      </c>
      <c r="B1316" s="16">
        <v>77.2</v>
      </c>
      <c r="C1316" s="16">
        <v>82.5</v>
      </c>
      <c r="D1316" s="42"/>
      <c r="E1316" s="42"/>
    </row>
    <row r="1317" spans="1:5" x14ac:dyDescent="0.25">
      <c r="A1317" s="16">
        <v>83.3</v>
      </c>
      <c r="B1317" s="16">
        <v>76.599999999999994</v>
      </c>
      <c r="C1317" s="16">
        <v>83.8</v>
      </c>
      <c r="D1317" s="42"/>
      <c r="E1317" s="42"/>
    </row>
    <row r="1318" spans="1:5" x14ac:dyDescent="0.25">
      <c r="A1318" s="16">
        <v>82.8</v>
      </c>
      <c r="B1318" s="16">
        <v>83.5</v>
      </c>
      <c r="C1318" s="16">
        <v>83.3</v>
      </c>
      <c r="D1318" s="42"/>
      <c r="E1318" s="42"/>
    </row>
    <row r="1319" spans="1:5" x14ac:dyDescent="0.25">
      <c r="A1319" s="16">
        <v>77.8</v>
      </c>
      <c r="B1319" s="16">
        <v>74.8</v>
      </c>
      <c r="C1319" s="16">
        <v>78.3</v>
      </c>
      <c r="D1319" s="42"/>
      <c r="E1319" s="42"/>
    </row>
    <row r="1320" spans="1:5" x14ac:dyDescent="0.25">
      <c r="A1320" s="16">
        <v>73.5</v>
      </c>
      <c r="B1320" s="16">
        <v>71.3</v>
      </c>
      <c r="C1320" s="16">
        <v>73.8</v>
      </c>
      <c r="D1320" s="42"/>
      <c r="E1320" s="42"/>
    </row>
    <row r="1321" spans="1:5" x14ac:dyDescent="0.25">
      <c r="A1321" s="16">
        <v>84.3</v>
      </c>
      <c r="B1321" s="16">
        <v>75.400000000000006</v>
      </c>
      <c r="C1321" s="16">
        <v>85</v>
      </c>
      <c r="D1321" s="42"/>
      <c r="E1321" s="42"/>
    </row>
    <row r="1322" spans="1:5" x14ac:dyDescent="0.25">
      <c r="A1322" s="16">
        <v>77.900000000000006</v>
      </c>
      <c r="B1322" s="16">
        <v>57.6</v>
      </c>
      <c r="C1322" s="16">
        <v>78.5</v>
      </c>
      <c r="D1322" s="42"/>
      <c r="E1322" s="42"/>
    </row>
    <row r="1323" spans="1:5" x14ac:dyDescent="0.25">
      <c r="A1323" s="16">
        <v>85.4</v>
      </c>
      <c r="B1323" s="16">
        <v>84.7</v>
      </c>
      <c r="C1323" s="16">
        <v>85.2</v>
      </c>
      <c r="D1323" s="42"/>
      <c r="E1323" s="42"/>
    </row>
    <row r="1324" spans="1:5" x14ac:dyDescent="0.25">
      <c r="A1324" s="16">
        <v>83.5</v>
      </c>
      <c r="B1324" s="16">
        <v>74.7</v>
      </c>
      <c r="C1324" s="16">
        <v>84.2</v>
      </c>
      <c r="D1324" s="42"/>
      <c r="E1324" s="42"/>
    </row>
    <row r="1325" spans="1:5" x14ac:dyDescent="0.25">
      <c r="A1325" s="16">
        <v>66</v>
      </c>
      <c r="B1325" s="16">
        <v>55.2</v>
      </c>
      <c r="C1325" s="16">
        <v>67.599999999999994</v>
      </c>
      <c r="D1325" s="42"/>
      <c r="E1325" s="42"/>
    </row>
    <row r="1326" spans="1:5" x14ac:dyDescent="0.25">
      <c r="A1326" s="16">
        <v>81.7</v>
      </c>
      <c r="B1326" s="16">
        <v>72.400000000000006</v>
      </c>
      <c r="C1326" s="16">
        <v>82.3</v>
      </c>
      <c r="D1326" s="42"/>
      <c r="E1326" s="42"/>
    </row>
    <row r="1327" spans="1:5" x14ac:dyDescent="0.25">
      <c r="A1327" s="16">
        <v>81.099999999999994</v>
      </c>
      <c r="B1327" s="16">
        <v>80.099999999999994</v>
      </c>
      <c r="C1327" s="16">
        <v>80.8</v>
      </c>
      <c r="D1327" s="42"/>
      <c r="E1327" s="42"/>
    </row>
    <row r="1328" spans="1:5" x14ac:dyDescent="0.25">
      <c r="A1328" s="16">
        <v>79.599999999999994</v>
      </c>
      <c r="B1328" s="16">
        <v>84.3</v>
      </c>
      <c r="C1328" s="16">
        <v>79.900000000000006</v>
      </c>
      <c r="D1328" s="42"/>
      <c r="E1328" s="42"/>
    </row>
    <row r="1329" spans="1:5" x14ac:dyDescent="0.25">
      <c r="A1329" s="16">
        <v>74.8</v>
      </c>
      <c r="B1329" s="16">
        <v>71.3</v>
      </c>
      <c r="C1329" s="16">
        <v>74.900000000000006</v>
      </c>
      <c r="D1329" s="42"/>
      <c r="E1329" s="42"/>
    </row>
    <row r="1330" spans="1:5" x14ac:dyDescent="0.25">
      <c r="A1330" s="16">
        <v>73.099999999999994</v>
      </c>
      <c r="B1330" s="16">
        <v>75</v>
      </c>
      <c r="C1330" s="16">
        <v>73</v>
      </c>
      <c r="D1330" s="42"/>
      <c r="E1330" s="42"/>
    </row>
    <row r="1331" spans="1:5" x14ac:dyDescent="0.25">
      <c r="A1331" s="16">
        <v>77.7</v>
      </c>
      <c r="B1331" s="16">
        <v>73.2</v>
      </c>
      <c r="C1331" s="16">
        <v>78.2</v>
      </c>
      <c r="D1331" s="42"/>
      <c r="E1331" s="42"/>
    </row>
    <row r="1332" spans="1:5" x14ac:dyDescent="0.25">
      <c r="A1332" s="16">
        <v>81.099999999999994</v>
      </c>
      <c r="B1332" s="16">
        <v>69.599999999999994</v>
      </c>
      <c r="C1332" s="16">
        <v>81.8</v>
      </c>
      <c r="D1332" s="42"/>
      <c r="E1332" s="42"/>
    </row>
    <row r="1333" spans="1:5" x14ac:dyDescent="0.25">
      <c r="A1333" s="16">
        <v>76.2</v>
      </c>
      <c r="B1333" s="16">
        <v>65.900000000000006</v>
      </c>
      <c r="C1333" s="16">
        <v>77.2</v>
      </c>
      <c r="D1333" s="42"/>
      <c r="E1333" s="42"/>
    </row>
    <row r="1334" spans="1:5" x14ac:dyDescent="0.25">
      <c r="A1334" s="16">
        <v>84.5</v>
      </c>
      <c r="B1334" s="16">
        <v>80.599999999999994</v>
      </c>
      <c r="C1334" s="16">
        <v>84.7</v>
      </c>
      <c r="D1334" s="42"/>
      <c r="E1334" s="42"/>
    </row>
    <row r="1335" spans="1:5" x14ac:dyDescent="0.25">
      <c r="A1335" s="16">
        <v>79.099999999999994</v>
      </c>
      <c r="B1335" s="16">
        <v>73.2</v>
      </c>
      <c r="C1335" s="16">
        <v>79.599999999999994</v>
      </c>
      <c r="D1335" s="42"/>
      <c r="E1335" s="42"/>
    </row>
    <row r="1336" spans="1:5" x14ac:dyDescent="0.25">
      <c r="A1336" s="16">
        <v>83.2</v>
      </c>
      <c r="B1336" s="16">
        <v>75.8</v>
      </c>
      <c r="C1336" s="16">
        <v>83.8</v>
      </c>
      <c r="D1336" s="42"/>
      <c r="E1336" s="42"/>
    </row>
    <row r="1337" spans="1:5" x14ac:dyDescent="0.25">
      <c r="A1337" s="16">
        <v>84.4</v>
      </c>
      <c r="B1337" s="16">
        <v>81.3</v>
      </c>
      <c r="C1337" s="16">
        <v>84.9</v>
      </c>
      <c r="D1337" s="42"/>
      <c r="E1337" s="42"/>
    </row>
    <row r="1338" spans="1:5" x14ac:dyDescent="0.25">
      <c r="A1338" s="16">
        <v>85.2</v>
      </c>
      <c r="B1338" s="16">
        <v>83</v>
      </c>
      <c r="C1338" s="16">
        <v>85.3</v>
      </c>
      <c r="D1338" s="42"/>
      <c r="E1338" s="42"/>
    </row>
    <row r="1339" spans="1:5" x14ac:dyDescent="0.25">
      <c r="A1339" s="16">
        <v>82.2</v>
      </c>
      <c r="B1339" s="16">
        <v>83.8</v>
      </c>
      <c r="C1339" s="16">
        <v>82.5</v>
      </c>
      <c r="D1339" s="42"/>
      <c r="E1339" s="42"/>
    </row>
    <row r="1340" spans="1:5" x14ac:dyDescent="0.25">
      <c r="A1340" s="16">
        <v>77.400000000000006</v>
      </c>
      <c r="B1340" s="16">
        <v>72.099999999999994</v>
      </c>
      <c r="C1340" s="16">
        <v>77.8</v>
      </c>
      <c r="D1340" s="42"/>
      <c r="E1340" s="42"/>
    </row>
    <row r="1341" spans="1:5" x14ac:dyDescent="0.25">
      <c r="A1341" s="16">
        <v>81.7</v>
      </c>
      <c r="B1341" s="16">
        <v>78.099999999999994</v>
      </c>
      <c r="C1341" s="16">
        <v>82</v>
      </c>
      <c r="D1341" s="42"/>
      <c r="E1341" s="42"/>
    </row>
    <row r="1342" spans="1:5" x14ac:dyDescent="0.25">
      <c r="A1342" s="16">
        <v>77.400000000000006</v>
      </c>
      <c r="B1342" s="16">
        <v>73.099999999999994</v>
      </c>
      <c r="C1342" s="16">
        <v>77.7</v>
      </c>
      <c r="D1342" s="42"/>
      <c r="E1342" s="42"/>
    </row>
    <row r="1343" spans="1:5" x14ac:dyDescent="0.25">
      <c r="A1343" s="16">
        <v>84.8</v>
      </c>
      <c r="B1343" s="16">
        <v>85.4</v>
      </c>
      <c r="C1343" s="16">
        <v>84.7</v>
      </c>
      <c r="D1343" s="42"/>
      <c r="E1343" s="42"/>
    </row>
    <row r="1344" spans="1:5" x14ac:dyDescent="0.25">
      <c r="A1344" s="16">
        <v>72.8</v>
      </c>
      <c r="B1344" s="16">
        <v>70.3</v>
      </c>
      <c r="C1344" s="16">
        <v>73.2</v>
      </c>
      <c r="D1344" s="42"/>
      <c r="E1344" s="42"/>
    </row>
    <row r="1345" spans="1:5" x14ac:dyDescent="0.25">
      <c r="A1345" s="16">
        <v>82.5</v>
      </c>
      <c r="B1345" s="16">
        <v>78.7</v>
      </c>
      <c r="C1345" s="16">
        <v>83</v>
      </c>
      <c r="D1345" s="42"/>
      <c r="E1345" s="42"/>
    </row>
    <row r="1346" spans="1:5" x14ac:dyDescent="0.25">
      <c r="A1346" s="16">
        <v>81.599999999999994</v>
      </c>
      <c r="B1346" s="16">
        <v>77.7</v>
      </c>
      <c r="C1346" s="16">
        <v>82</v>
      </c>
      <c r="D1346" s="42"/>
      <c r="E1346" s="42"/>
    </row>
    <row r="1347" spans="1:5" x14ac:dyDescent="0.25">
      <c r="A1347" s="16">
        <v>81.8</v>
      </c>
      <c r="B1347" s="16">
        <v>76.5</v>
      </c>
      <c r="C1347" s="16">
        <v>82.2</v>
      </c>
      <c r="D1347" s="42"/>
      <c r="E1347" s="42"/>
    </row>
    <row r="1348" spans="1:5" x14ac:dyDescent="0.25">
      <c r="A1348" s="16">
        <v>76.5</v>
      </c>
      <c r="B1348" s="16">
        <v>72.3</v>
      </c>
      <c r="C1348" s="16">
        <v>76.3</v>
      </c>
      <c r="D1348" s="42"/>
      <c r="E1348" s="42"/>
    </row>
    <row r="1349" spans="1:5" x14ac:dyDescent="0.25">
      <c r="A1349" s="16">
        <v>81</v>
      </c>
      <c r="B1349" s="16">
        <v>77.8</v>
      </c>
      <c r="C1349" s="16">
        <v>81.400000000000006</v>
      </c>
      <c r="D1349" s="42"/>
      <c r="E1349" s="42"/>
    </row>
    <row r="1350" spans="1:5" x14ac:dyDescent="0.25">
      <c r="A1350" s="16">
        <v>83.6</v>
      </c>
      <c r="B1350" s="16">
        <v>81.8</v>
      </c>
      <c r="C1350" s="16">
        <v>83.7</v>
      </c>
      <c r="D1350" s="42"/>
      <c r="E1350" s="42"/>
    </row>
    <row r="1351" spans="1:5" x14ac:dyDescent="0.25">
      <c r="A1351" s="16">
        <v>82.3</v>
      </c>
      <c r="B1351" s="16">
        <v>79.599999999999994</v>
      </c>
      <c r="C1351" s="16">
        <v>82.4</v>
      </c>
      <c r="D1351" s="42"/>
      <c r="E1351" s="42"/>
    </row>
    <row r="1352" spans="1:5" x14ac:dyDescent="0.25">
      <c r="A1352" s="16">
        <v>83.5</v>
      </c>
      <c r="B1352" s="16">
        <v>76.3</v>
      </c>
      <c r="C1352" s="16">
        <v>84.1</v>
      </c>
      <c r="D1352" s="42"/>
      <c r="E1352" s="42"/>
    </row>
    <row r="1353" spans="1:5" x14ac:dyDescent="0.25">
      <c r="A1353" s="16">
        <v>80.3</v>
      </c>
      <c r="B1353" s="16">
        <v>78.900000000000006</v>
      </c>
      <c r="C1353" s="16">
        <v>80.599999999999994</v>
      </c>
      <c r="D1353" s="42"/>
      <c r="E1353" s="42"/>
    </row>
    <row r="1354" spans="1:5" x14ac:dyDescent="0.25">
      <c r="A1354" s="16">
        <v>81.900000000000006</v>
      </c>
      <c r="B1354" s="16">
        <v>73.7</v>
      </c>
      <c r="C1354" s="16">
        <v>82.5</v>
      </c>
      <c r="D1354" s="42"/>
      <c r="E1354" s="42"/>
    </row>
    <row r="1355" spans="1:5" x14ac:dyDescent="0.25">
      <c r="A1355" s="16">
        <v>79.900000000000006</v>
      </c>
      <c r="B1355" s="16">
        <v>57.4</v>
      </c>
      <c r="C1355" s="16">
        <v>80.8</v>
      </c>
      <c r="D1355" s="42"/>
      <c r="E1355" s="42"/>
    </row>
    <row r="1356" spans="1:5" x14ac:dyDescent="0.25">
      <c r="A1356" s="16">
        <v>81.5</v>
      </c>
      <c r="B1356" s="16">
        <v>79.400000000000006</v>
      </c>
      <c r="C1356" s="16">
        <v>81.900000000000006</v>
      </c>
      <c r="D1356" s="42"/>
      <c r="E1356" s="42"/>
    </row>
    <row r="1357" spans="1:5" x14ac:dyDescent="0.25">
      <c r="A1357" s="16">
        <v>80.7</v>
      </c>
      <c r="B1357" s="16">
        <v>79.099999999999994</v>
      </c>
      <c r="C1357" s="16">
        <v>81.2</v>
      </c>
      <c r="D1357" s="42"/>
      <c r="E1357" s="42"/>
    </row>
    <row r="1358" spans="1:5" x14ac:dyDescent="0.25">
      <c r="A1358" s="16">
        <v>74.099999999999994</v>
      </c>
      <c r="B1358" s="16">
        <v>71.2</v>
      </c>
      <c r="C1358" s="16">
        <v>74.599999999999994</v>
      </c>
      <c r="D1358" s="42"/>
      <c r="E1358" s="42"/>
    </row>
    <row r="1359" spans="1:5" x14ac:dyDescent="0.25">
      <c r="A1359" s="16">
        <v>82.1</v>
      </c>
      <c r="B1359" s="16">
        <v>73.7</v>
      </c>
      <c r="C1359" s="16">
        <v>82.6</v>
      </c>
      <c r="D1359" s="42"/>
      <c r="E1359" s="42"/>
    </row>
    <row r="1360" spans="1:5" x14ac:dyDescent="0.25">
      <c r="A1360" s="16">
        <v>86.7</v>
      </c>
      <c r="B1360" s="16">
        <v>75.2</v>
      </c>
      <c r="C1360" s="16">
        <v>87.3</v>
      </c>
      <c r="D1360" s="42"/>
      <c r="E1360" s="42"/>
    </row>
    <row r="1361" spans="1:5" x14ac:dyDescent="0.25">
      <c r="A1361" s="16">
        <v>84.6</v>
      </c>
      <c r="B1361" s="16">
        <v>84.5</v>
      </c>
      <c r="C1361" s="16">
        <v>83.5</v>
      </c>
      <c r="D1361" s="42"/>
      <c r="E1361" s="42"/>
    </row>
    <row r="1362" spans="1:5" x14ac:dyDescent="0.25">
      <c r="A1362" s="16">
        <v>84.5</v>
      </c>
      <c r="B1362" s="16">
        <v>80.7</v>
      </c>
      <c r="C1362" s="16">
        <v>84.8</v>
      </c>
      <c r="D1362" s="42"/>
      <c r="E1362" s="42"/>
    </row>
    <row r="1363" spans="1:5" x14ac:dyDescent="0.25">
      <c r="A1363" s="16">
        <v>84.3</v>
      </c>
      <c r="B1363" s="16">
        <v>75.599999999999994</v>
      </c>
      <c r="C1363" s="16">
        <v>85.1</v>
      </c>
      <c r="D1363" s="42"/>
      <c r="E1363" s="42"/>
    </row>
    <row r="1364" spans="1:5" x14ac:dyDescent="0.25">
      <c r="A1364" s="16">
        <v>87.8</v>
      </c>
      <c r="B1364" s="16">
        <v>85.7</v>
      </c>
      <c r="C1364" s="16">
        <v>87</v>
      </c>
      <c r="D1364" s="42"/>
      <c r="E1364" s="42"/>
    </row>
    <row r="1365" spans="1:5" x14ac:dyDescent="0.25">
      <c r="A1365" s="16">
        <v>85.4</v>
      </c>
      <c r="B1365" s="16">
        <v>83.8</v>
      </c>
      <c r="C1365" s="16">
        <v>85.1</v>
      </c>
      <c r="D1365" s="42"/>
      <c r="E1365" s="42"/>
    </row>
    <row r="1366" spans="1:5" x14ac:dyDescent="0.25">
      <c r="A1366" s="16">
        <v>87.3</v>
      </c>
      <c r="B1366" s="16">
        <v>82.4</v>
      </c>
      <c r="C1366" s="16">
        <v>87.6</v>
      </c>
      <c r="D1366" s="42"/>
      <c r="E1366" s="42"/>
    </row>
    <row r="1367" spans="1:5" x14ac:dyDescent="0.25">
      <c r="A1367" s="16">
        <v>71.8</v>
      </c>
      <c r="B1367" s="16">
        <v>70.5</v>
      </c>
      <c r="C1367" s="16">
        <v>71.8</v>
      </c>
      <c r="D1367" s="42"/>
      <c r="E1367" s="42"/>
    </row>
    <row r="1368" spans="1:5" x14ac:dyDescent="0.25">
      <c r="A1368" s="16">
        <v>85.5</v>
      </c>
      <c r="B1368" s="16">
        <v>83.8</v>
      </c>
      <c r="C1368" s="16">
        <v>85.9</v>
      </c>
      <c r="D1368" s="42"/>
      <c r="E1368" s="42"/>
    </row>
    <row r="1369" spans="1:5" x14ac:dyDescent="0.25">
      <c r="A1369" s="16">
        <v>83.1</v>
      </c>
      <c r="B1369" s="16">
        <v>85.5</v>
      </c>
      <c r="C1369" s="16">
        <v>83.3</v>
      </c>
      <c r="D1369" s="42"/>
      <c r="E1369" s="42"/>
    </row>
    <row r="1370" spans="1:5" x14ac:dyDescent="0.25">
      <c r="A1370" s="16">
        <v>84.5</v>
      </c>
      <c r="B1370" s="16">
        <v>78.900000000000006</v>
      </c>
      <c r="C1370" s="16">
        <v>85.1</v>
      </c>
      <c r="D1370" s="42"/>
      <c r="E1370" s="42"/>
    </row>
    <row r="1371" spans="1:5" x14ac:dyDescent="0.25">
      <c r="A1371" s="16">
        <v>83</v>
      </c>
      <c r="B1371" s="16">
        <v>83.5</v>
      </c>
      <c r="C1371" s="16">
        <v>83.4</v>
      </c>
      <c r="D1371" s="42"/>
      <c r="E1371" s="42"/>
    </row>
    <row r="1372" spans="1:5" x14ac:dyDescent="0.25">
      <c r="A1372" s="16">
        <v>88.2</v>
      </c>
      <c r="B1372" s="16">
        <v>83.6</v>
      </c>
      <c r="C1372" s="16">
        <v>87</v>
      </c>
      <c r="D1372" s="42"/>
      <c r="E1372" s="42"/>
    </row>
    <row r="1373" spans="1:5" x14ac:dyDescent="0.25">
      <c r="A1373" s="16">
        <v>88.7</v>
      </c>
      <c r="B1373" s="16">
        <v>88.5</v>
      </c>
      <c r="C1373" s="16">
        <v>86.1</v>
      </c>
      <c r="D1373" s="42"/>
      <c r="E1373" s="42"/>
    </row>
    <row r="1374" spans="1:5" x14ac:dyDescent="0.25">
      <c r="A1374" s="16">
        <v>84.7</v>
      </c>
      <c r="B1374" s="16">
        <v>80.5</v>
      </c>
      <c r="C1374" s="16">
        <v>84.9</v>
      </c>
      <c r="D1374" s="42"/>
      <c r="E1374" s="42"/>
    </row>
    <row r="1375" spans="1:5" x14ac:dyDescent="0.25">
      <c r="A1375" s="16">
        <v>85.7</v>
      </c>
      <c r="B1375" s="16">
        <v>82.2</v>
      </c>
      <c r="C1375" s="16">
        <v>84.8</v>
      </c>
      <c r="D1375" s="42"/>
      <c r="E1375" s="42"/>
    </row>
    <row r="1376" spans="1:5" x14ac:dyDescent="0.25">
      <c r="A1376" s="16">
        <v>89</v>
      </c>
      <c r="B1376" s="16">
        <v>85.5</v>
      </c>
      <c r="C1376" s="16">
        <v>85.8</v>
      </c>
      <c r="D1376" s="42"/>
      <c r="E1376" s="42"/>
    </row>
    <row r="1377" spans="1:5" x14ac:dyDescent="0.25">
      <c r="A1377" s="16">
        <v>87.4</v>
      </c>
      <c r="B1377" s="16">
        <v>84.7</v>
      </c>
      <c r="C1377" s="16">
        <v>86.6</v>
      </c>
      <c r="D1377" s="42"/>
      <c r="E1377" s="42"/>
    </row>
    <row r="1378" spans="1:5" x14ac:dyDescent="0.25">
      <c r="A1378" s="16">
        <v>84.2</v>
      </c>
      <c r="B1378" s="16">
        <v>77.400000000000006</v>
      </c>
      <c r="C1378" s="16">
        <v>84.8</v>
      </c>
      <c r="D1378" s="42"/>
      <c r="E1378" s="42"/>
    </row>
    <row r="1379" spans="1:5" x14ac:dyDescent="0.25">
      <c r="A1379" s="16">
        <v>79.5</v>
      </c>
      <c r="B1379" s="16">
        <v>73.3</v>
      </c>
      <c r="C1379" s="16">
        <v>80</v>
      </c>
      <c r="D1379" s="42"/>
      <c r="E1379" s="42"/>
    </row>
    <row r="1380" spans="1:5" x14ac:dyDescent="0.25">
      <c r="A1380" s="16">
        <v>85</v>
      </c>
      <c r="B1380" s="16">
        <v>81.2</v>
      </c>
      <c r="C1380" s="16">
        <v>85.2</v>
      </c>
      <c r="D1380" s="42"/>
      <c r="E1380" s="42"/>
    </row>
    <row r="1381" spans="1:5" x14ac:dyDescent="0.25">
      <c r="A1381" s="16">
        <v>87.2</v>
      </c>
      <c r="B1381" s="16">
        <v>83.6</v>
      </c>
      <c r="C1381" s="16">
        <v>86.4</v>
      </c>
      <c r="D1381" s="42"/>
      <c r="E1381" s="42"/>
    </row>
    <row r="1382" spans="1:5" x14ac:dyDescent="0.25">
      <c r="A1382" s="16">
        <v>86.7</v>
      </c>
      <c r="B1382" s="16">
        <v>82.3</v>
      </c>
      <c r="C1382" s="16">
        <v>85.1</v>
      </c>
      <c r="D1382" s="42"/>
      <c r="E1382" s="42"/>
    </row>
    <row r="1383" spans="1:5" x14ac:dyDescent="0.25">
      <c r="A1383" s="16">
        <v>87.5</v>
      </c>
      <c r="B1383" s="16">
        <v>85.6</v>
      </c>
      <c r="C1383" s="16">
        <v>86.1</v>
      </c>
      <c r="D1383" s="42"/>
      <c r="E1383" s="42"/>
    </row>
    <row r="1384" spans="1:5" x14ac:dyDescent="0.25">
      <c r="A1384" s="16">
        <v>75</v>
      </c>
      <c r="B1384" s="16">
        <v>68.900000000000006</v>
      </c>
      <c r="C1384" s="16">
        <v>75.5</v>
      </c>
      <c r="D1384" s="42"/>
      <c r="E1384" s="42"/>
    </row>
    <row r="1385" spans="1:5" x14ac:dyDescent="0.25">
      <c r="A1385" s="16">
        <v>81.400000000000006</v>
      </c>
      <c r="B1385" s="16">
        <v>75.7</v>
      </c>
      <c r="C1385" s="16">
        <v>81.900000000000006</v>
      </c>
      <c r="D1385" s="42"/>
      <c r="E1385" s="42"/>
    </row>
    <row r="1386" spans="1:5" x14ac:dyDescent="0.25">
      <c r="A1386" s="16">
        <v>83.1</v>
      </c>
      <c r="B1386" s="16">
        <v>73.8</v>
      </c>
      <c r="C1386" s="16">
        <v>83.7</v>
      </c>
      <c r="D1386" s="42"/>
      <c r="E1386" s="42"/>
    </row>
    <row r="1387" spans="1:5" x14ac:dyDescent="0.25">
      <c r="A1387" s="16">
        <v>88.6</v>
      </c>
      <c r="B1387" s="16">
        <v>83.2</v>
      </c>
      <c r="C1387" s="16">
        <v>89</v>
      </c>
      <c r="D1387" s="42"/>
      <c r="E1387" s="42"/>
    </row>
    <row r="1388" spans="1:5" x14ac:dyDescent="0.25">
      <c r="A1388" s="16">
        <v>83.7</v>
      </c>
      <c r="B1388" s="16">
        <v>80.5</v>
      </c>
      <c r="C1388" s="16">
        <v>84.1</v>
      </c>
      <c r="D1388" s="42"/>
      <c r="E1388" s="42"/>
    </row>
    <row r="1389" spans="1:5" x14ac:dyDescent="0.25">
      <c r="A1389" s="16">
        <v>79.400000000000006</v>
      </c>
      <c r="B1389" s="16">
        <v>75</v>
      </c>
      <c r="C1389" s="16">
        <v>79.900000000000006</v>
      </c>
      <c r="D1389" s="42"/>
      <c r="E1389" s="42"/>
    </row>
    <row r="1390" spans="1:5" x14ac:dyDescent="0.25">
      <c r="A1390" s="16">
        <v>86.4</v>
      </c>
      <c r="B1390" s="16">
        <v>80.5</v>
      </c>
      <c r="C1390" s="16">
        <v>87</v>
      </c>
      <c r="D1390" s="42"/>
      <c r="E1390" s="42"/>
    </row>
    <row r="1391" spans="1:5" x14ac:dyDescent="0.25">
      <c r="A1391" s="16">
        <v>85</v>
      </c>
      <c r="B1391" s="16">
        <v>77.5</v>
      </c>
      <c r="C1391" s="16">
        <v>85.7</v>
      </c>
      <c r="D1391" s="42"/>
      <c r="E1391" s="42"/>
    </row>
    <row r="1392" spans="1:5" x14ac:dyDescent="0.25">
      <c r="A1392" s="16">
        <v>83.2</v>
      </c>
      <c r="B1392" s="16">
        <v>79.900000000000006</v>
      </c>
      <c r="C1392" s="16">
        <v>82.9</v>
      </c>
      <c r="D1392" s="42"/>
      <c r="E1392" s="42"/>
    </row>
    <row r="1393" spans="1:5" x14ac:dyDescent="0.25">
      <c r="A1393" s="16">
        <v>85.3</v>
      </c>
      <c r="B1393" s="16">
        <v>82.4</v>
      </c>
      <c r="C1393" s="16">
        <v>85.6</v>
      </c>
      <c r="D1393" s="42"/>
      <c r="E1393" s="42"/>
    </row>
    <row r="1394" spans="1:5" x14ac:dyDescent="0.25">
      <c r="A1394" s="16">
        <v>87.2</v>
      </c>
      <c r="B1394" s="16">
        <v>81.099999999999994</v>
      </c>
      <c r="C1394" s="16">
        <v>87.1</v>
      </c>
      <c r="D1394" s="42"/>
      <c r="E1394" s="42"/>
    </row>
    <row r="1395" spans="1:5" x14ac:dyDescent="0.25">
      <c r="A1395" s="16">
        <v>78.900000000000006</v>
      </c>
      <c r="B1395" s="16">
        <v>77.900000000000006</v>
      </c>
      <c r="C1395" s="16">
        <v>77.5</v>
      </c>
      <c r="D1395" s="42"/>
      <c r="E1395" s="42"/>
    </row>
    <row r="1396" spans="1:5" x14ac:dyDescent="0.25">
      <c r="A1396" s="16">
        <v>85</v>
      </c>
      <c r="B1396" s="16">
        <v>80.400000000000006</v>
      </c>
      <c r="C1396" s="16">
        <v>85.4</v>
      </c>
      <c r="D1396" s="42"/>
      <c r="E1396" s="42"/>
    </row>
    <row r="1397" spans="1:5" x14ac:dyDescent="0.25">
      <c r="A1397" s="16">
        <v>82</v>
      </c>
      <c r="B1397" s="16">
        <v>74.900000000000006</v>
      </c>
      <c r="C1397" s="16">
        <v>82.7</v>
      </c>
      <c r="D1397" s="42"/>
      <c r="E1397" s="42"/>
    </row>
    <row r="1398" spans="1:5" x14ac:dyDescent="0.25">
      <c r="A1398" s="16">
        <v>84.9</v>
      </c>
      <c r="B1398" s="16">
        <v>76.7</v>
      </c>
      <c r="C1398" s="16">
        <v>85.6</v>
      </c>
      <c r="D1398" s="42"/>
      <c r="E1398" s="42"/>
    </row>
    <row r="1399" spans="1:5" x14ac:dyDescent="0.25">
      <c r="A1399" s="16">
        <v>86.5</v>
      </c>
      <c r="B1399" s="16">
        <v>83.3</v>
      </c>
      <c r="C1399" s="16">
        <v>86.3</v>
      </c>
      <c r="D1399" s="42"/>
      <c r="E1399" s="42"/>
    </row>
    <row r="1400" spans="1:5" x14ac:dyDescent="0.25">
      <c r="A1400" s="16">
        <v>88.5</v>
      </c>
      <c r="B1400" s="16">
        <v>82.7</v>
      </c>
      <c r="C1400" s="16">
        <v>89</v>
      </c>
      <c r="D1400" s="42"/>
      <c r="E1400" s="42"/>
    </row>
    <row r="1401" spans="1:5" x14ac:dyDescent="0.25">
      <c r="A1401" s="16">
        <v>88.7</v>
      </c>
      <c r="B1401" s="16">
        <v>87.7</v>
      </c>
      <c r="C1401" s="16">
        <v>87</v>
      </c>
      <c r="D1401" s="42"/>
      <c r="E1401" s="42"/>
    </row>
    <row r="1402" spans="1:5" x14ac:dyDescent="0.25">
      <c r="A1402" s="16">
        <v>82.7</v>
      </c>
      <c r="B1402" s="16">
        <v>77.900000000000006</v>
      </c>
      <c r="C1402" s="16">
        <v>82.9</v>
      </c>
      <c r="D1402" s="42"/>
      <c r="E1402" s="42"/>
    </row>
    <row r="1403" spans="1:5" x14ac:dyDescent="0.25">
      <c r="A1403" s="16">
        <v>88.2</v>
      </c>
      <c r="B1403" s="16">
        <v>84.7</v>
      </c>
      <c r="C1403" s="16">
        <v>87.8</v>
      </c>
      <c r="D1403" s="42"/>
      <c r="E1403" s="42"/>
    </row>
    <row r="1404" spans="1:5" x14ac:dyDescent="0.25">
      <c r="A1404" s="16">
        <v>87.7</v>
      </c>
      <c r="B1404" s="16">
        <v>86.1</v>
      </c>
      <c r="C1404" s="16">
        <v>87.6</v>
      </c>
      <c r="D1404" s="42"/>
      <c r="E1404" s="42"/>
    </row>
    <row r="1405" spans="1:5" x14ac:dyDescent="0.25">
      <c r="A1405" s="16">
        <v>80</v>
      </c>
      <c r="B1405" s="16">
        <v>74.7</v>
      </c>
      <c r="C1405" s="16">
        <v>80.5</v>
      </c>
      <c r="D1405" s="42"/>
      <c r="E1405" s="42"/>
    </row>
    <row r="1406" spans="1:5" x14ac:dyDescent="0.25">
      <c r="A1406" s="16">
        <v>85.5</v>
      </c>
      <c r="B1406" s="16">
        <v>82.2</v>
      </c>
      <c r="C1406" s="16">
        <v>85.4</v>
      </c>
      <c r="D1406" s="42"/>
      <c r="E1406" s="42"/>
    </row>
    <row r="1407" spans="1:5" x14ac:dyDescent="0.25">
      <c r="A1407" s="16">
        <v>88.2</v>
      </c>
      <c r="B1407" s="16">
        <v>84.6</v>
      </c>
      <c r="C1407" s="16">
        <v>87.3</v>
      </c>
      <c r="D1407" s="42"/>
      <c r="E1407" s="42"/>
    </row>
    <row r="1408" spans="1:5" x14ac:dyDescent="0.25">
      <c r="A1408" s="16">
        <v>84.3</v>
      </c>
      <c r="B1408" s="16">
        <v>82.1</v>
      </c>
      <c r="C1408" s="16">
        <v>84.4</v>
      </c>
      <c r="D1408" s="42"/>
      <c r="E1408" s="42"/>
    </row>
    <row r="1409" spans="1:5" x14ac:dyDescent="0.25">
      <c r="A1409" s="16">
        <v>88.9</v>
      </c>
      <c r="B1409" s="16">
        <v>90.3</v>
      </c>
      <c r="C1409" s="16">
        <v>88.8</v>
      </c>
      <c r="D1409" s="42"/>
      <c r="E1409" s="42"/>
    </row>
    <row r="1410" spans="1:5" x14ac:dyDescent="0.25">
      <c r="A1410" s="16">
        <v>86.1</v>
      </c>
      <c r="B1410" s="16">
        <v>82.9</v>
      </c>
      <c r="C1410" s="16">
        <v>85.4</v>
      </c>
      <c r="D1410" s="42"/>
      <c r="E1410" s="42"/>
    </row>
    <row r="1411" spans="1:5" x14ac:dyDescent="0.25">
      <c r="A1411" s="16">
        <v>87.2</v>
      </c>
      <c r="B1411" s="16">
        <v>82.1</v>
      </c>
      <c r="C1411" s="16">
        <v>87.6</v>
      </c>
      <c r="D1411" s="42"/>
      <c r="E1411" s="42"/>
    </row>
    <row r="1412" spans="1:5" x14ac:dyDescent="0.25">
      <c r="A1412" s="16">
        <v>84.1</v>
      </c>
      <c r="B1412" s="16">
        <v>78.900000000000006</v>
      </c>
      <c r="C1412" s="16">
        <v>84.6</v>
      </c>
      <c r="D1412" s="42"/>
      <c r="E1412" s="42"/>
    </row>
    <row r="1413" spans="1:5" x14ac:dyDescent="0.25">
      <c r="A1413" s="16">
        <v>85.7</v>
      </c>
      <c r="B1413" s="16">
        <v>85.5</v>
      </c>
      <c r="C1413" s="16">
        <v>85.4</v>
      </c>
      <c r="D1413" s="42"/>
      <c r="E1413" s="42"/>
    </row>
    <row r="1414" spans="1:5" x14ac:dyDescent="0.25">
      <c r="A1414" s="16">
        <v>86.6</v>
      </c>
      <c r="B1414" s="16">
        <v>82</v>
      </c>
      <c r="C1414" s="16">
        <v>86.8</v>
      </c>
      <c r="D1414" s="42"/>
      <c r="E1414" s="42"/>
    </row>
    <row r="1415" spans="1:5" x14ac:dyDescent="0.25">
      <c r="A1415" s="16">
        <v>84.6</v>
      </c>
      <c r="B1415" s="16">
        <v>84.4</v>
      </c>
      <c r="C1415" s="16">
        <v>82.1</v>
      </c>
      <c r="D1415" s="42"/>
      <c r="E1415" s="42"/>
    </row>
    <row r="1416" spans="1:5" x14ac:dyDescent="0.25">
      <c r="A1416" s="16">
        <v>89.1</v>
      </c>
      <c r="B1416" s="16">
        <v>85.8</v>
      </c>
      <c r="C1416" s="16">
        <v>89.1</v>
      </c>
      <c r="D1416" s="42"/>
      <c r="E1416" s="42"/>
    </row>
    <row r="1417" spans="1:5" x14ac:dyDescent="0.25">
      <c r="A1417" s="16">
        <v>84.3</v>
      </c>
      <c r="B1417" s="16">
        <v>77.8</v>
      </c>
      <c r="C1417" s="16">
        <v>84.8</v>
      </c>
      <c r="D1417" s="42"/>
      <c r="E1417" s="42"/>
    </row>
    <row r="1418" spans="1:5" x14ac:dyDescent="0.25">
      <c r="A1418" s="16">
        <v>85.4</v>
      </c>
      <c r="B1418" s="16">
        <v>78</v>
      </c>
      <c r="C1418" s="16">
        <v>86.1</v>
      </c>
      <c r="D1418" s="42"/>
      <c r="E1418" s="42"/>
    </row>
    <row r="1419" spans="1:5" x14ac:dyDescent="0.25">
      <c r="A1419" s="16">
        <v>82.2</v>
      </c>
      <c r="B1419" s="16">
        <v>78.099999999999994</v>
      </c>
      <c r="C1419" s="16">
        <v>82.6</v>
      </c>
      <c r="D1419" s="42"/>
      <c r="E1419" s="42"/>
    </row>
    <row r="1420" spans="1:5" x14ac:dyDescent="0.25">
      <c r="A1420" s="16">
        <v>73.8</v>
      </c>
      <c r="B1420" s="16">
        <v>73.2</v>
      </c>
      <c r="C1420" s="16">
        <v>74.099999999999994</v>
      </c>
      <c r="D1420" s="42"/>
      <c r="E1420" s="42"/>
    </row>
    <row r="1421" spans="1:5" x14ac:dyDescent="0.25">
      <c r="A1421" s="16">
        <v>84.4</v>
      </c>
      <c r="B1421" s="16">
        <v>81.400000000000006</v>
      </c>
      <c r="C1421" s="16">
        <v>84</v>
      </c>
      <c r="D1421" s="42"/>
      <c r="E1421" s="42"/>
    </row>
    <row r="1422" spans="1:5" x14ac:dyDescent="0.25">
      <c r="A1422" s="16">
        <v>87.1</v>
      </c>
      <c r="B1422" s="16">
        <v>84.9</v>
      </c>
      <c r="C1422" s="16">
        <v>87.1</v>
      </c>
      <c r="D1422" s="42"/>
      <c r="E1422" s="42"/>
    </row>
    <row r="1423" spans="1:5" x14ac:dyDescent="0.25">
      <c r="A1423" s="16">
        <v>86.1</v>
      </c>
      <c r="B1423" s="16">
        <v>79.400000000000006</v>
      </c>
      <c r="C1423" s="16">
        <v>86.7</v>
      </c>
      <c r="D1423" s="42"/>
      <c r="E1423" s="42"/>
    </row>
    <row r="1424" spans="1:5" x14ac:dyDescent="0.25">
      <c r="A1424" s="16">
        <v>83.6</v>
      </c>
      <c r="B1424" s="16">
        <v>76.099999999999994</v>
      </c>
      <c r="C1424" s="16">
        <v>84.6</v>
      </c>
      <c r="D1424" s="42"/>
      <c r="E1424" s="42"/>
    </row>
    <row r="1425" spans="1:5" x14ac:dyDescent="0.25">
      <c r="A1425" s="16">
        <v>77.099999999999994</v>
      </c>
      <c r="B1425" s="16">
        <v>69.8</v>
      </c>
      <c r="C1425" s="16">
        <v>77.8</v>
      </c>
      <c r="D1425" s="42"/>
      <c r="E1425" s="42"/>
    </row>
    <row r="1426" spans="1:5" x14ac:dyDescent="0.25">
      <c r="A1426" s="16">
        <v>85.5</v>
      </c>
      <c r="B1426" s="16">
        <v>88.2</v>
      </c>
      <c r="C1426" s="16">
        <v>85.7</v>
      </c>
      <c r="D1426" s="42"/>
      <c r="E1426" s="42"/>
    </row>
    <row r="1427" spans="1:5" x14ac:dyDescent="0.25">
      <c r="A1427" s="16">
        <v>81.3</v>
      </c>
      <c r="B1427" s="16">
        <v>83.7</v>
      </c>
      <c r="C1427" s="16">
        <v>81.400000000000006</v>
      </c>
      <c r="D1427" s="42"/>
      <c r="E1427" s="42"/>
    </row>
    <row r="1428" spans="1:5" x14ac:dyDescent="0.25">
      <c r="A1428" s="16">
        <v>87.7</v>
      </c>
      <c r="B1428" s="16">
        <v>81.900000000000006</v>
      </c>
      <c r="C1428" s="16">
        <v>88</v>
      </c>
      <c r="D1428" s="42"/>
      <c r="E1428" s="42"/>
    </row>
    <row r="1429" spans="1:5" x14ac:dyDescent="0.25">
      <c r="A1429" s="16">
        <v>83.6</v>
      </c>
      <c r="B1429" s="16">
        <v>72.3</v>
      </c>
      <c r="C1429" s="16">
        <v>84.3</v>
      </c>
      <c r="D1429" s="42"/>
      <c r="E1429" s="42"/>
    </row>
    <row r="1430" spans="1:5" x14ac:dyDescent="0.25">
      <c r="A1430" s="16">
        <v>84.2</v>
      </c>
      <c r="B1430" s="16">
        <v>86.9</v>
      </c>
      <c r="C1430" s="16">
        <v>84.5</v>
      </c>
      <c r="D1430" s="42"/>
      <c r="E1430" s="42"/>
    </row>
    <row r="1431" spans="1:5" x14ac:dyDescent="0.25">
      <c r="A1431" s="16">
        <v>80</v>
      </c>
      <c r="B1431" s="16">
        <v>70.400000000000006</v>
      </c>
      <c r="C1431" s="16">
        <v>80.599999999999994</v>
      </c>
      <c r="D1431" s="42"/>
      <c r="E1431" s="42"/>
    </row>
    <row r="1432" spans="1:5" x14ac:dyDescent="0.25">
      <c r="A1432" s="16">
        <v>82.2</v>
      </c>
      <c r="B1432" s="16">
        <v>79.400000000000006</v>
      </c>
      <c r="C1432" s="16">
        <v>82.7</v>
      </c>
      <c r="D1432" s="42"/>
      <c r="E1432" s="42"/>
    </row>
    <row r="1433" spans="1:5" x14ac:dyDescent="0.25">
      <c r="A1433" s="16">
        <v>83.8</v>
      </c>
      <c r="B1433" s="16">
        <v>70.599999999999994</v>
      </c>
      <c r="C1433" s="16">
        <v>84.4</v>
      </c>
      <c r="D1433" s="42"/>
      <c r="E1433" s="42"/>
    </row>
    <row r="1434" spans="1:5" x14ac:dyDescent="0.25">
      <c r="A1434" s="16">
        <v>79.900000000000006</v>
      </c>
      <c r="B1434" s="16">
        <v>77.7</v>
      </c>
      <c r="C1434" s="16">
        <v>78.400000000000006</v>
      </c>
      <c r="D1434" s="42"/>
      <c r="E1434" s="42"/>
    </row>
    <row r="1435" spans="1:5" x14ac:dyDescent="0.25">
      <c r="A1435" s="16">
        <v>81.900000000000006</v>
      </c>
      <c r="B1435" s="16">
        <v>77.400000000000006</v>
      </c>
      <c r="C1435" s="16">
        <v>82.2</v>
      </c>
      <c r="D1435" s="42"/>
      <c r="E1435" s="42"/>
    </row>
    <row r="1436" spans="1:5" x14ac:dyDescent="0.25">
      <c r="A1436" s="16">
        <v>81.599999999999994</v>
      </c>
      <c r="B1436" s="16">
        <v>76.5</v>
      </c>
      <c r="C1436" s="16">
        <v>82</v>
      </c>
      <c r="D1436" s="42"/>
      <c r="E1436" s="42"/>
    </row>
    <row r="1437" spans="1:5" x14ac:dyDescent="0.25">
      <c r="A1437" s="16">
        <v>86.8</v>
      </c>
      <c r="B1437" s="16">
        <v>85.4</v>
      </c>
      <c r="C1437" s="16">
        <v>82.8</v>
      </c>
      <c r="D1437" s="42"/>
      <c r="E1437" s="42"/>
    </row>
    <row r="1438" spans="1:5" x14ac:dyDescent="0.25">
      <c r="A1438" s="16">
        <v>85.7</v>
      </c>
      <c r="B1438" s="16">
        <v>82.6</v>
      </c>
      <c r="C1438" s="16">
        <v>83</v>
      </c>
      <c r="D1438" s="42"/>
      <c r="E1438" s="42"/>
    </row>
    <row r="1439" spans="1:5" x14ac:dyDescent="0.25">
      <c r="A1439" s="16">
        <v>77.900000000000006</v>
      </c>
      <c r="B1439" s="16">
        <v>66.3</v>
      </c>
      <c r="C1439" s="16">
        <v>78.5</v>
      </c>
      <c r="D1439" s="42"/>
      <c r="E1439" s="42"/>
    </row>
    <row r="1440" spans="1:5" x14ac:dyDescent="0.25">
      <c r="A1440" s="16">
        <v>81.599999999999994</v>
      </c>
      <c r="B1440" s="16">
        <v>82.2</v>
      </c>
      <c r="C1440" s="16">
        <v>81.8</v>
      </c>
      <c r="D1440" s="42"/>
      <c r="E1440" s="42"/>
    </row>
    <row r="1441" spans="1:5" x14ac:dyDescent="0.25">
      <c r="A1441" s="16">
        <v>84.2</v>
      </c>
      <c r="B1441" s="16">
        <v>83.5</v>
      </c>
      <c r="C1441" s="16">
        <v>84.7</v>
      </c>
      <c r="D1441" s="42"/>
      <c r="E1441" s="42"/>
    </row>
    <row r="1442" spans="1:5" x14ac:dyDescent="0.25">
      <c r="A1442" s="16">
        <v>86.7</v>
      </c>
      <c r="B1442" s="16">
        <v>86.5</v>
      </c>
      <c r="C1442" s="16">
        <v>85.5</v>
      </c>
      <c r="D1442" s="42"/>
      <c r="E1442" s="42"/>
    </row>
    <row r="1443" spans="1:5" x14ac:dyDescent="0.25">
      <c r="A1443" s="16">
        <v>83.4</v>
      </c>
      <c r="B1443" s="16">
        <v>78.5</v>
      </c>
      <c r="C1443" s="16">
        <v>83.9</v>
      </c>
      <c r="D1443" s="42"/>
      <c r="E1443" s="42"/>
    </row>
    <row r="1444" spans="1:5" x14ac:dyDescent="0.25">
      <c r="A1444" s="16">
        <v>84.4</v>
      </c>
      <c r="B1444" s="16">
        <v>75.3</v>
      </c>
      <c r="C1444" s="16">
        <v>85</v>
      </c>
      <c r="D1444" s="42"/>
      <c r="E1444" s="42"/>
    </row>
    <row r="1445" spans="1:5" x14ac:dyDescent="0.25">
      <c r="A1445" s="16">
        <v>81.5</v>
      </c>
      <c r="B1445" s="16">
        <v>75.900000000000006</v>
      </c>
      <c r="C1445" s="16">
        <v>81.900000000000006</v>
      </c>
      <c r="D1445" s="42"/>
      <c r="E1445" s="42"/>
    </row>
    <row r="1446" spans="1:5" x14ac:dyDescent="0.25">
      <c r="A1446" s="16">
        <v>73.5</v>
      </c>
      <c r="B1446" s="16">
        <v>67.2</v>
      </c>
      <c r="C1446" s="16">
        <v>74</v>
      </c>
      <c r="D1446" s="42"/>
      <c r="E1446" s="42"/>
    </row>
    <row r="1447" spans="1:5" x14ac:dyDescent="0.25">
      <c r="A1447" s="16">
        <v>80.400000000000006</v>
      </c>
      <c r="B1447" s="16">
        <v>72.7</v>
      </c>
      <c r="C1447" s="16">
        <v>81</v>
      </c>
      <c r="D1447" s="42"/>
      <c r="E1447" s="42"/>
    </row>
    <row r="1448" spans="1:5" x14ac:dyDescent="0.25">
      <c r="A1448" s="16">
        <v>83.2</v>
      </c>
      <c r="B1448" s="16">
        <v>84.3</v>
      </c>
      <c r="C1448" s="16">
        <v>83.5</v>
      </c>
      <c r="D1448" s="42"/>
      <c r="E1448" s="42"/>
    </row>
    <row r="1449" spans="1:5" x14ac:dyDescent="0.25">
      <c r="A1449" s="16">
        <v>87</v>
      </c>
      <c r="B1449" s="16">
        <v>82.9</v>
      </c>
      <c r="C1449" s="16">
        <v>86.7</v>
      </c>
      <c r="D1449" s="42"/>
      <c r="E1449" s="42"/>
    </row>
    <row r="1450" spans="1:5" x14ac:dyDescent="0.25">
      <c r="A1450" s="16">
        <v>85.4</v>
      </c>
      <c r="B1450" s="16">
        <v>80.8</v>
      </c>
      <c r="C1450" s="16">
        <v>85.4</v>
      </c>
      <c r="D1450" s="42"/>
      <c r="E1450" s="42"/>
    </row>
    <row r="1451" spans="1:5" x14ac:dyDescent="0.25">
      <c r="A1451" s="16">
        <v>88.1</v>
      </c>
      <c r="B1451" s="16">
        <v>83.8</v>
      </c>
      <c r="C1451" s="16">
        <v>86.7</v>
      </c>
      <c r="D1451" s="42"/>
      <c r="E1451" s="42"/>
    </row>
    <row r="1452" spans="1:5" x14ac:dyDescent="0.25">
      <c r="A1452" s="16">
        <v>77.900000000000006</v>
      </c>
      <c r="B1452" s="16">
        <v>73.2</v>
      </c>
      <c r="C1452" s="16">
        <v>78.400000000000006</v>
      </c>
      <c r="D1452" s="42"/>
      <c r="E1452" s="42"/>
    </row>
    <row r="1453" spans="1:5" x14ac:dyDescent="0.25">
      <c r="A1453" s="16">
        <v>80.5</v>
      </c>
      <c r="B1453" s="16">
        <v>75.2</v>
      </c>
      <c r="C1453" s="16">
        <v>80.5</v>
      </c>
      <c r="D1453" s="42"/>
      <c r="E1453" s="42"/>
    </row>
    <row r="1454" spans="1:5" x14ac:dyDescent="0.25">
      <c r="A1454" s="16">
        <v>78.5</v>
      </c>
      <c r="B1454" s="16">
        <v>73.099999999999994</v>
      </c>
      <c r="C1454" s="16">
        <v>78.8</v>
      </c>
      <c r="D1454" s="42"/>
      <c r="E1454" s="42"/>
    </row>
    <row r="1455" spans="1:5" x14ac:dyDescent="0.25">
      <c r="A1455" s="16">
        <v>83.8</v>
      </c>
      <c r="B1455" s="16">
        <v>82.4</v>
      </c>
      <c r="C1455" s="16">
        <v>84.2</v>
      </c>
      <c r="D1455" s="42"/>
      <c r="E1455" s="42"/>
    </row>
    <row r="1456" spans="1:5" x14ac:dyDescent="0.25">
      <c r="A1456" s="16">
        <v>82.8</v>
      </c>
      <c r="B1456" s="16">
        <v>77.5</v>
      </c>
      <c r="C1456" s="16">
        <v>82.5</v>
      </c>
      <c r="D1456" s="42"/>
      <c r="E1456" s="42"/>
    </row>
    <row r="1457" spans="1:5" x14ac:dyDescent="0.25">
      <c r="A1457" s="16">
        <v>82.9</v>
      </c>
      <c r="B1457" s="16">
        <v>75.8</v>
      </c>
      <c r="C1457" s="16">
        <v>83.5</v>
      </c>
      <c r="D1457" s="42"/>
      <c r="E1457" s="42"/>
    </row>
    <row r="1458" spans="1:5" x14ac:dyDescent="0.25">
      <c r="A1458" s="16">
        <v>84.8</v>
      </c>
      <c r="B1458" s="16">
        <v>79.2</v>
      </c>
      <c r="C1458" s="16">
        <v>85.2</v>
      </c>
      <c r="D1458" s="42"/>
      <c r="E1458" s="42"/>
    </row>
    <row r="1459" spans="1:5" x14ac:dyDescent="0.25">
      <c r="A1459" s="16">
        <v>79.599999999999994</v>
      </c>
      <c r="B1459" s="16">
        <v>78.2</v>
      </c>
      <c r="C1459" s="16">
        <v>79.7</v>
      </c>
      <c r="D1459" s="42"/>
      <c r="E1459" s="42"/>
    </row>
    <row r="1460" spans="1:5" x14ac:dyDescent="0.25">
      <c r="A1460" s="16">
        <v>82.9</v>
      </c>
      <c r="B1460" s="16">
        <v>76.099999999999994</v>
      </c>
      <c r="C1460" s="16">
        <v>83.5</v>
      </c>
      <c r="D1460" s="42"/>
      <c r="E1460" s="42"/>
    </row>
    <row r="1461" spans="1:5" x14ac:dyDescent="0.25">
      <c r="A1461" s="16">
        <v>81.900000000000006</v>
      </c>
      <c r="B1461" s="16">
        <v>73.8</v>
      </c>
      <c r="C1461" s="16">
        <v>83</v>
      </c>
      <c r="D1461" s="42"/>
      <c r="E1461" s="42"/>
    </row>
    <row r="1462" spans="1:5" x14ac:dyDescent="0.25">
      <c r="A1462" s="16">
        <v>84.8</v>
      </c>
      <c r="B1462" s="16">
        <v>79</v>
      </c>
      <c r="C1462" s="16">
        <v>84.9</v>
      </c>
      <c r="D1462" s="42"/>
      <c r="E1462" s="42"/>
    </row>
    <row r="1463" spans="1:5" x14ac:dyDescent="0.25">
      <c r="A1463" s="16">
        <v>85.6</v>
      </c>
      <c r="B1463" s="16">
        <v>80.900000000000006</v>
      </c>
      <c r="C1463" s="16">
        <v>84.6</v>
      </c>
      <c r="D1463" s="42"/>
      <c r="E1463" s="42"/>
    </row>
    <row r="1464" spans="1:5" x14ac:dyDescent="0.25">
      <c r="A1464" s="16">
        <v>86.4</v>
      </c>
      <c r="B1464" s="16">
        <v>85.3</v>
      </c>
      <c r="C1464" s="16">
        <v>86.7</v>
      </c>
      <c r="D1464" s="42"/>
      <c r="E1464" s="42"/>
    </row>
    <row r="1465" spans="1:5" x14ac:dyDescent="0.25">
      <c r="A1465" s="16">
        <v>76.2</v>
      </c>
      <c r="B1465" s="16">
        <v>70.099999999999994</v>
      </c>
      <c r="C1465" s="16">
        <v>76.900000000000006</v>
      </c>
      <c r="D1465" s="42"/>
      <c r="E1465" s="42"/>
    </row>
    <row r="1466" spans="1:5" x14ac:dyDescent="0.25">
      <c r="A1466" s="16">
        <v>80.599999999999994</v>
      </c>
      <c r="B1466" s="16">
        <v>76.5</v>
      </c>
      <c r="C1466" s="16">
        <v>80.599999999999994</v>
      </c>
      <c r="D1466" s="42"/>
      <c r="E1466" s="42"/>
    </row>
    <row r="1467" spans="1:5" x14ac:dyDescent="0.25">
      <c r="A1467" s="16">
        <v>81.400000000000006</v>
      </c>
      <c r="B1467" s="16">
        <v>64.8</v>
      </c>
      <c r="C1467" s="16">
        <v>82.3</v>
      </c>
      <c r="D1467" s="42"/>
      <c r="E1467" s="42"/>
    </row>
    <row r="1468" spans="1:5" x14ac:dyDescent="0.25">
      <c r="A1468" s="16">
        <v>86.6</v>
      </c>
      <c r="B1468" s="16">
        <v>85</v>
      </c>
      <c r="C1468" s="16">
        <v>86.8</v>
      </c>
      <c r="D1468" s="42"/>
      <c r="E1468" s="42"/>
    </row>
    <row r="1469" spans="1:5" x14ac:dyDescent="0.25">
      <c r="A1469" s="16">
        <v>86</v>
      </c>
      <c r="B1469" s="16">
        <v>83.4</v>
      </c>
      <c r="C1469" s="16">
        <v>84.6</v>
      </c>
      <c r="D1469" s="42"/>
      <c r="E1469" s="42"/>
    </row>
    <row r="1470" spans="1:5" x14ac:dyDescent="0.25">
      <c r="A1470" s="16">
        <v>86.2</v>
      </c>
      <c r="B1470" s="16">
        <v>81.900000000000006</v>
      </c>
      <c r="C1470" s="16">
        <v>86.4</v>
      </c>
      <c r="D1470" s="42"/>
      <c r="E1470" s="42"/>
    </row>
    <row r="1471" spans="1:5" x14ac:dyDescent="0.25">
      <c r="A1471" s="16">
        <v>87.2</v>
      </c>
      <c r="B1471" s="16">
        <v>81.8</v>
      </c>
      <c r="C1471" s="16">
        <v>87.7</v>
      </c>
      <c r="D1471" s="42"/>
      <c r="E1471" s="42"/>
    </row>
    <row r="1472" spans="1:5" x14ac:dyDescent="0.25">
      <c r="A1472" s="16">
        <v>86.7</v>
      </c>
      <c r="B1472" s="16">
        <v>83.3</v>
      </c>
      <c r="C1472" s="16">
        <v>87</v>
      </c>
      <c r="D1472" s="42"/>
      <c r="E1472" s="42"/>
    </row>
    <row r="1473" spans="1:5" x14ac:dyDescent="0.25">
      <c r="A1473" s="16">
        <v>78.900000000000006</v>
      </c>
      <c r="B1473" s="16">
        <v>74</v>
      </c>
      <c r="C1473" s="16">
        <v>79.3</v>
      </c>
      <c r="D1473" s="42"/>
      <c r="E1473" s="42"/>
    </row>
    <row r="1474" spans="1:5" x14ac:dyDescent="0.25">
      <c r="A1474" s="16">
        <v>82.7</v>
      </c>
      <c r="B1474" s="16">
        <v>73.8</v>
      </c>
      <c r="C1474" s="16">
        <v>83.2</v>
      </c>
      <c r="D1474" s="42"/>
      <c r="E1474" s="42"/>
    </row>
    <row r="1475" spans="1:5" x14ac:dyDescent="0.25">
      <c r="A1475" s="16">
        <v>85.8</v>
      </c>
      <c r="B1475" s="16">
        <v>78.099999999999994</v>
      </c>
      <c r="C1475" s="16">
        <v>86.4</v>
      </c>
      <c r="D1475" s="42"/>
      <c r="E1475" s="42"/>
    </row>
    <row r="1476" spans="1:5" x14ac:dyDescent="0.25">
      <c r="A1476" s="16">
        <v>77.7</v>
      </c>
      <c r="B1476" s="16">
        <v>68.7</v>
      </c>
      <c r="C1476" s="16">
        <v>78.3</v>
      </c>
      <c r="D1476" s="42"/>
      <c r="E1476" s="42"/>
    </row>
    <row r="1477" spans="1:5" x14ac:dyDescent="0.25">
      <c r="A1477" s="16">
        <v>79</v>
      </c>
      <c r="B1477" s="16">
        <v>80.900000000000006</v>
      </c>
      <c r="C1477" s="16">
        <v>79.3</v>
      </c>
      <c r="D1477" s="42"/>
      <c r="E1477" s="42"/>
    </row>
    <row r="1478" spans="1:5" x14ac:dyDescent="0.25">
      <c r="A1478" s="16">
        <v>86.2</v>
      </c>
      <c r="B1478" s="16">
        <v>87.6</v>
      </c>
      <c r="C1478" s="16">
        <v>86.7</v>
      </c>
      <c r="D1478" s="42"/>
      <c r="E1478" s="42"/>
    </row>
    <row r="1479" spans="1:5" x14ac:dyDescent="0.25">
      <c r="A1479" s="16">
        <v>83</v>
      </c>
      <c r="B1479" s="16">
        <v>86.1</v>
      </c>
      <c r="C1479" s="16">
        <v>83.5</v>
      </c>
      <c r="D1479" s="42"/>
      <c r="E1479" s="42"/>
    </row>
    <row r="1480" spans="1:5" x14ac:dyDescent="0.25">
      <c r="A1480" s="16">
        <v>75.599999999999994</v>
      </c>
      <c r="B1480" s="16">
        <v>71.2</v>
      </c>
      <c r="C1480" s="16">
        <v>76</v>
      </c>
      <c r="D1480" s="42"/>
      <c r="E1480" s="42"/>
    </row>
    <row r="1481" spans="1:5" x14ac:dyDescent="0.25">
      <c r="A1481" s="16">
        <v>77.099999999999994</v>
      </c>
      <c r="B1481" s="16">
        <v>58.9</v>
      </c>
      <c r="C1481" s="16">
        <v>77.7</v>
      </c>
      <c r="D1481" s="42"/>
      <c r="E1481" s="42"/>
    </row>
    <row r="1482" spans="1:5" x14ac:dyDescent="0.25">
      <c r="A1482" s="16">
        <v>74.400000000000006</v>
      </c>
      <c r="B1482" s="16">
        <v>58.8</v>
      </c>
      <c r="C1482" s="16">
        <v>75.400000000000006</v>
      </c>
      <c r="D1482" s="42"/>
      <c r="E1482" s="42"/>
    </row>
    <row r="1483" spans="1:5" x14ac:dyDescent="0.25">
      <c r="A1483" s="16">
        <v>75.599999999999994</v>
      </c>
      <c r="B1483" s="16">
        <v>64.5</v>
      </c>
      <c r="C1483" s="16">
        <v>76.2</v>
      </c>
      <c r="D1483" s="42"/>
      <c r="E1483" s="42"/>
    </row>
    <row r="1484" spans="1:5" x14ac:dyDescent="0.25">
      <c r="A1484" s="16">
        <v>82.4</v>
      </c>
      <c r="B1484" s="16">
        <v>79.3</v>
      </c>
      <c r="C1484" s="16">
        <v>82.9</v>
      </c>
      <c r="D1484" s="42"/>
      <c r="E1484" s="42"/>
    </row>
    <row r="1485" spans="1:5" x14ac:dyDescent="0.25">
      <c r="A1485" s="16">
        <v>75.8</v>
      </c>
      <c r="B1485" s="16">
        <v>56.3</v>
      </c>
      <c r="C1485" s="16">
        <v>76.5</v>
      </c>
      <c r="D1485" s="42"/>
      <c r="E1485" s="42"/>
    </row>
    <row r="1486" spans="1:5" x14ac:dyDescent="0.25">
      <c r="A1486" s="16">
        <v>79.599999999999994</v>
      </c>
      <c r="B1486" s="16">
        <v>72.8</v>
      </c>
      <c r="C1486" s="16">
        <v>80.2</v>
      </c>
      <c r="D1486" s="42"/>
      <c r="E1486" s="42"/>
    </row>
    <row r="1487" spans="1:5" x14ac:dyDescent="0.25">
      <c r="A1487" s="16">
        <v>83.4</v>
      </c>
      <c r="B1487" s="16">
        <v>82.9</v>
      </c>
      <c r="C1487" s="16">
        <v>83.9</v>
      </c>
      <c r="D1487" s="42"/>
      <c r="E1487" s="42"/>
    </row>
    <row r="1488" spans="1:5" x14ac:dyDescent="0.25">
      <c r="A1488" s="16">
        <v>76.3</v>
      </c>
      <c r="B1488" s="16">
        <v>66.7</v>
      </c>
      <c r="C1488" s="16">
        <v>77</v>
      </c>
      <c r="D1488" s="42"/>
      <c r="E1488" s="42"/>
    </row>
    <row r="1489" spans="1:5" x14ac:dyDescent="0.25">
      <c r="A1489" s="16">
        <v>77.900000000000006</v>
      </c>
      <c r="B1489" s="16">
        <v>74</v>
      </c>
      <c r="C1489" s="16">
        <v>78.3</v>
      </c>
      <c r="D1489" s="42"/>
      <c r="E1489" s="42"/>
    </row>
    <row r="1490" spans="1:5" x14ac:dyDescent="0.25">
      <c r="A1490" s="16">
        <v>76.8</v>
      </c>
      <c r="B1490" s="16">
        <v>63.6</v>
      </c>
      <c r="C1490" s="16">
        <v>77.7</v>
      </c>
      <c r="D1490" s="42"/>
      <c r="E1490" s="42"/>
    </row>
    <row r="1491" spans="1:5" x14ac:dyDescent="0.25">
      <c r="A1491" s="16">
        <v>82.6</v>
      </c>
      <c r="B1491" s="16">
        <v>74.400000000000006</v>
      </c>
      <c r="C1491" s="16">
        <v>83.2</v>
      </c>
      <c r="D1491" s="42"/>
      <c r="E1491" s="42"/>
    </row>
    <row r="1492" spans="1:5" x14ac:dyDescent="0.25">
      <c r="A1492" s="16">
        <v>74.3</v>
      </c>
      <c r="B1492" s="16">
        <v>75.3</v>
      </c>
      <c r="C1492" s="16">
        <v>74.7</v>
      </c>
      <c r="D1492" s="42"/>
      <c r="E1492" s="42"/>
    </row>
    <row r="1493" spans="1:5" x14ac:dyDescent="0.25">
      <c r="A1493" s="16">
        <v>82.3</v>
      </c>
      <c r="B1493" s="16">
        <v>70</v>
      </c>
      <c r="C1493" s="16">
        <v>83</v>
      </c>
      <c r="D1493" s="42"/>
      <c r="E1493" s="42"/>
    </row>
    <row r="1494" spans="1:5" x14ac:dyDescent="0.25">
      <c r="A1494" s="16">
        <v>75.400000000000006</v>
      </c>
      <c r="B1494" s="16">
        <v>78.400000000000006</v>
      </c>
      <c r="C1494" s="16">
        <v>75.8</v>
      </c>
      <c r="D1494" s="42"/>
      <c r="E1494" s="42"/>
    </row>
    <row r="1495" spans="1:5" x14ac:dyDescent="0.25">
      <c r="A1495" s="16">
        <v>79.2</v>
      </c>
      <c r="B1495" s="16">
        <v>74.7</v>
      </c>
      <c r="C1495" s="16">
        <v>79.599999999999994</v>
      </c>
      <c r="D1495" s="42"/>
      <c r="E1495" s="42"/>
    </row>
    <row r="1496" spans="1:5" x14ac:dyDescent="0.25">
      <c r="A1496" s="16">
        <v>81.2</v>
      </c>
      <c r="B1496" s="16">
        <v>79.099999999999994</v>
      </c>
      <c r="C1496" s="16">
        <v>81.5</v>
      </c>
      <c r="D1496" s="42"/>
      <c r="E1496" s="42"/>
    </row>
    <row r="1497" spans="1:5" x14ac:dyDescent="0.25">
      <c r="A1497" s="16">
        <v>75</v>
      </c>
      <c r="B1497" s="16">
        <v>70.8</v>
      </c>
      <c r="C1497" s="16">
        <v>75.5</v>
      </c>
      <c r="D1497" s="42"/>
      <c r="E1497" s="42"/>
    </row>
    <row r="1498" spans="1:5" x14ac:dyDescent="0.25">
      <c r="A1498" s="16">
        <v>76.400000000000006</v>
      </c>
      <c r="B1498" s="16">
        <v>74.099999999999994</v>
      </c>
      <c r="C1498" s="16">
        <v>76.400000000000006</v>
      </c>
      <c r="D1498" s="42"/>
      <c r="E1498" s="42"/>
    </row>
    <row r="1499" spans="1:5" x14ac:dyDescent="0.25">
      <c r="A1499" s="16">
        <v>80.900000000000006</v>
      </c>
      <c r="B1499" s="16">
        <v>78</v>
      </c>
      <c r="C1499" s="16">
        <v>81.400000000000006</v>
      </c>
      <c r="D1499" s="42"/>
      <c r="E1499" s="42"/>
    </row>
    <row r="1500" spans="1:5" x14ac:dyDescent="0.25">
      <c r="A1500" s="16">
        <v>77.2</v>
      </c>
      <c r="B1500" s="16">
        <v>66.2</v>
      </c>
      <c r="C1500" s="16">
        <v>77.900000000000006</v>
      </c>
      <c r="D1500" s="42"/>
      <c r="E1500" s="42"/>
    </row>
    <row r="1501" spans="1:5" x14ac:dyDescent="0.25">
      <c r="A1501" s="16">
        <v>81.099999999999994</v>
      </c>
      <c r="B1501" s="16">
        <v>77.2</v>
      </c>
      <c r="C1501" s="16">
        <v>81.5</v>
      </c>
      <c r="D1501" s="42"/>
      <c r="E1501" s="42"/>
    </row>
    <row r="1502" spans="1:5" x14ac:dyDescent="0.25">
      <c r="A1502" s="16">
        <v>80</v>
      </c>
      <c r="B1502" s="16">
        <v>81.7</v>
      </c>
      <c r="C1502" s="16">
        <v>80.3</v>
      </c>
      <c r="D1502" s="42"/>
      <c r="E1502" s="42"/>
    </row>
    <row r="1503" spans="1:5" x14ac:dyDescent="0.25">
      <c r="A1503" s="16">
        <v>79.3</v>
      </c>
      <c r="B1503" s="16">
        <v>74.3</v>
      </c>
      <c r="C1503" s="16">
        <v>79.8</v>
      </c>
      <c r="D1503" s="42"/>
      <c r="E1503" s="42"/>
    </row>
    <row r="1504" spans="1:5" x14ac:dyDescent="0.25">
      <c r="A1504" s="16">
        <v>77.7</v>
      </c>
      <c r="B1504" s="16">
        <v>74.900000000000006</v>
      </c>
      <c r="C1504" s="16">
        <v>78.099999999999994</v>
      </c>
      <c r="D1504" s="42"/>
      <c r="E1504" s="42"/>
    </row>
    <row r="1505" spans="1:5" x14ac:dyDescent="0.25">
      <c r="A1505" s="16">
        <v>81.7</v>
      </c>
      <c r="B1505" s="16">
        <v>74</v>
      </c>
      <c r="C1505" s="16">
        <v>82.4</v>
      </c>
      <c r="D1505" s="42"/>
      <c r="E1505" s="42"/>
    </row>
    <row r="1506" spans="1:5" x14ac:dyDescent="0.25">
      <c r="A1506" s="16">
        <v>85.8</v>
      </c>
      <c r="B1506" s="16">
        <v>82.8</v>
      </c>
      <c r="C1506" s="16">
        <v>86.3</v>
      </c>
      <c r="D1506" s="42"/>
      <c r="E1506" s="42"/>
    </row>
    <row r="1507" spans="1:5" x14ac:dyDescent="0.25">
      <c r="A1507" s="16">
        <v>81.400000000000006</v>
      </c>
      <c r="B1507" s="16">
        <v>79.2</v>
      </c>
      <c r="C1507" s="16">
        <v>81.900000000000006</v>
      </c>
      <c r="D1507" s="42"/>
      <c r="E1507" s="42"/>
    </row>
    <row r="1508" spans="1:5" x14ac:dyDescent="0.25">
      <c r="A1508" s="16">
        <v>82.4</v>
      </c>
      <c r="B1508" s="16">
        <v>82.5</v>
      </c>
      <c r="C1508" s="16">
        <v>82.8</v>
      </c>
      <c r="D1508" s="42"/>
      <c r="E1508" s="42"/>
    </row>
    <row r="1509" spans="1:5" x14ac:dyDescent="0.25">
      <c r="A1509" s="16">
        <v>79.900000000000006</v>
      </c>
      <c r="B1509" s="16">
        <v>77.7</v>
      </c>
      <c r="C1509" s="16">
        <v>80.3</v>
      </c>
      <c r="D1509" s="42"/>
      <c r="E1509" s="42"/>
    </row>
    <row r="1510" spans="1:5" x14ac:dyDescent="0.25">
      <c r="A1510" s="16">
        <v>80.099999999999994</v>
      </c>
      <c r="B1510" s="16">
        <v>77.599999999999994</v>
      </c>
      <c r="C1510" s="16">
        <v>80</v>
      </c>
      <c r="D1510" s="42"/>
      <c r="E1510" s="42"/>
    </row>
    <row r="1511" spans="1:5" x14ac:dyDescent="0.25">
      <c r="A1511" s="16">
        <v>82.6</v>
      </c>
      <c r="B1511" s="16">
        <v>83.7</v>
      </c>
      <c r="C1511" s="16">
        <v>83.1</v>
      </c>
      <c r="D1511" s="42"/>
      <c r="E1511" s="42"/>
    </row>
    <row r="1512" spans="1:5" x14ac:dyDescent="0.25">
      <c r="A1512" s="16">
        <v>82.9</v>
      </c>
      <c r="B1512" s="16">
        <v>84.3</v>
      </c>
      <c r="C1512" s="16">
        <v>83</v>
      </c>
      <c r="D1512" s="42"/>
      <c r="E1512" s="42"/>
    </row>
    <row r="1513" spans="1:5" x14ac:dyDescent="0.25">
      <c r="A1513" s="16">
        <v>80.7</v>
      </c>
      <c r="B1513" s="16">
        <v>77.099999999999994</v>
      </c>
      <c r="C1513" s="16">
        <v>81.2</v>
      </c>
      <c r="D1513" s="42"/>
      <c r="E1513" s="42"/>
    </row>
    <row r="1514" spans="1:5" x14ac:dyDescent="0.25">
      <c r="A1514" s="16">
        <v>84.8</v>
      </c>
      <c r="B1514" s="16">
        <v>79.900000000000006</v>
      </c>
      <c r="C1514" s="16">
        <v>85.4</v>
      </c>
      <c r="D1514" s="42"/>
      <c r="E1514" s="42"/>
    </row>
    <row r="1515" spans="1:5" x14ac:dyDescent="0.25">
      <c r="A1515" s="16">
        <v>81.8</v>
      </c>
      <c r="B1515" s="16">
        <v>81.599999999999994</v>
      </c>
      <c r="C1515" s="16">
        <v>82.3</v>
      </c>
      <c r="D1515" s="42"/>
      <c r="E1515" s="42"/>
    </row>
    <row r="1516" spans="1:5" x14ac:dyDescent="0.25">
      <c r="A1516" s="16">
        <v>76.5</v>
      </c>
      <c r="B1516" s="16">
        <v>66.3</v>
      </c>
      <c r="C1516" s="16">
        <v>77.099999999999994</v>
      </c>
      <c r="D1516" s="42"/>
      <c r="E1516" s="42"/>
    </row>
    <row r="1517" spans="1:5" x14ac:dyDescent="0.25">
      <c r="A1517" s="16">
        <v>79.900000000000006</v>
      </c>
      <c r="B1517" s="16">
        <v>65</v>
      </c>
      <c r="C1517" s="16">
        <v>80.400000000000006</v>
      </c>
      <c r="D1517" s="42"/>
      <c r="E1517" s="42"/>
    </row>
    <row r="1518" spans="1:5" x14ac:dyDescent="0.25">
      <c r="A1518" s="16">
        <v>78.400000000000006</v>
      </c>
      <c r="B1518" s="16">
        <v>72.3</v>
      </c>
      <c r="C1518" s="16">
        <v>79</v>
      </c>
      <c r="D1518" s="42"/>
      <c r="E1518" s="4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Data</vt:lpstr>
      <vt:lpstr>Notes</vt:lpstr>
      <vt:lpstr>Data Cleaning( Removing Outlier</vt:lpstr>
      <vt:lpstr>Cleaned Data </vt:lpstr>
      <vt:lpstr>Data!Print_Titles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Kristen Bronner</dc:creator>
  <cp:keywords/>
  <dc:description/>
  <cp:lastModifiedBy>User Kitheka</cp:lastModifiedBy>
  <cp:revision>0</cp:revision>
  <cp:lastPrinted>2014-09-24T15:18:54Z</cp:lastPrinted>
  <dcterms:created xsi:type="dcterms:W3CDTF">2005-11-02T13:25:12Z</dcterms:created>
  <dcterms:modified xsi:type="dcterms:W3CDTF">2025-08-30T01:16:46Z</dcterms:modified>
</cp:coreProperties>
</file>